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95a2a6a909c0ad3/Desktop/EXCEL PROJECTS/"/>
    </mc:Choice>
  </mc:AlternateContent>
  <xr:revisionPtr revIDLastSave="1009" documentId="8_{231254E4-02AA-4D4F-ACA0-2FD98B0A077C}" xr6:coauthVersionLast="47" xr6:coauthVersionMax="47" xr10:uidLastSave="{1BFA092A-138C-4BC5-A730-FEC6C1453466}"/>
  <bookViews>
    <workbookView xWindow="-120" yWindow="-120" windowWidth="20730" windowHeight="11040" activeTab="1" xr2:uid="{E011CAFD-B003-475B-88B8-E19B51E03F7F}"/>
  </bookViews>
  <sheets>
    <sheet name="PIVOT-TABLE" sheetId="2" r:id="rId1"/>
    <sheet name="DASHBOARDS" sheetId="3" r:id="rId2"/>
    <sheet name="HR_EMPLOYEE" sheetId="1" r:id="rId3"/>
  </sheets>
  <definedNames>
    <definedName name="_xlchart.v5.0" hidden="1">'PIVOT-TABLE'!$I$18</definedName>
    <definedName name="_xlchart.v5.1" hidden="1">'PIVOT-TABLE'!$I$19:$I$26</definedName>
    <definedName name="_xlchart.v5.2" hidden="1">'PIVOT-TABLE'!$J$18</definedName>
    <definedName name="_xlchart.v5.3" hidden="1">'PIVOT-TABLE'!$J$19:$J$26</definedName>
    <definedName name="Slicer_Country">#N/A</definedName>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2" l="1"/>
  <c r="I24" i="2"/>
  <c r="I23" i="2"/>
  <c r="I22" i="2"/>
  <c r="I21" i="2"/>
  <c r="I20" i="2"/>
  <c r="I26" i="2"/>
  <c r="I19" i="2"/>
  <c r="J26" i="2"/>
  <c r="J24" i="2"/>
  <c r="J22" i="2"/>
  <c r="J20" i="2"/>
  <c r="A6" i="2"/>
  <c r="C6" i="2"/>
  <c r="J25" i="2"/>
  <c r="J23" i="2"/>
  <c r="J21" i="2"/>
  <c r="J19" i="2"/>
  <c r="B6" i="2"/>
  <c r="D6" i="2"/>
</calcChain>
</file>

<file path=xl/sharedStrings.xml><?xml version="1.0" encoding="utf-8"?>
<sst xmlns="http://schemas.openxmlformats.org/spreadsheetml/2006/main" count="5079" uniqueCount="858">
  <si>
    <t>FirstName</t>
  </si>
  <si>
    <t>LastName</t>
  </si>
  <si>
    <t>Age</t>
  </si>
  <si>
    <t>Gender</t>
  </si>
  <si>
    <t>Department</t>
  </si>
  <si>
    <t>Salary</t>
  </si>
  <si>
    <t>Country</t>
  </si>
  <si>
    <t>Working_Hours</t>
  </si>
  <si>
    <t>Danielle</t>
  </si>
  <si>
    <t>Anderson</t>
  </si>
  <si>
    <t>Other</t>
  </si>
  <si>
    <t>IT</t>
  </si>
  <si>
    <t>UK</t>
  </si>
  <si>
    <t>Angel</t>
  </si>
  <si>
    <t>Hart</t>
  </si>
  <si>
    <t>Male</t>
  </si>
  <si>
    <t>Operations</t>
  </si>
  <si>
    <t>South Africa</t>
  </si>
  <si>
    <t>Joshua</t>
  </si>
  <si>
    <t>Stone</t>
  </si>
  <si>
    <t>Sales</t>
  </si>
  <si>
    <t>Canada</t>
  </si>
  <si>
    <t>Jeffrey</t>
  </si>
  <si>
    <t>Welch</t>
  </si>
  <si>
    <t>USA</t>
  </si>
  <si>
    <t>Jill</t>
  </si>
  <si>
    <t>Vasquez</t>
  </si>
  <si>
    <t>Female</t>
  </si>
  <si>
    <t>Australia</t>
  </si>
  <si>
    <t>Erica</t>
  </si>
  <si>
    <t>White</t>
  </si>
  <si>
    <t>Germany</t>
  </si>
  <si>
    <t>Patricia</t>
  </si>
  <si>
    <t>Lynch</t>
  </si>
  <si>
    <t>HR</t>
  </si>
  <si>
    <t>Christopher</t>
  </si>
  <si>
    <t>Erickson</t>
  </si>
  <si>
    <t>Robert</t>
  </si>
  <si>
    <t>Krause</t>
  </si>
  <si>
    <t>Marketing</t>
  </si>
  <si>
    <t>Anthony</t>
  </si>
  <si>
    <t>Smith</t>
  </si>
  <si>
    <t>Jeffery</t>
  </si>
  <si>
    <t>Johnson</t>
  </si>
  <si>
    <t>India</t>
  </si>
  <si>
    <t>William</t>
  </si>
  <si>
    <t>Garrett</t>
  </si>
  <si>
    <t>Wilson</t>
  </si>
  <si>
    <t>James</t>
  </si>
  <si>
    <t>Charles</t>
  </si>
  <si>
    <t>Debra</t>
  </si>
  <si>
    <t>Marsh</t>
  </si>
  <si>
    <t>Amy</t>
  </si>
  <si>
    <t>Duarte</t>
  </si>
  <si>
    <t>Finance</t>
  </si>
  <si>
    <t>France</t>
  </si>
  <si>
    <t>Gutierrez</t>
  </si>
  <si>
    <t>Bridget</t>
  </si>
  <si>
    <t>Cook</t>
  </si>
  <si>
    <t>Lisa</t>
  </si>
  <si>
    <t>Castro</t>
  </si>
  <si>
    <t>Adam</t>
  </si>
  <si>
    <t>Walsh</t>
  </si>
  <si>
    <t>Linda</t>
  </si>
  <si>
    <t>Helen</t>
  </si>
  <si>
    <t>Harris</t>
  </si>
  <si>
    <t>Matthew</t>
  </si>
  <si>
    <t>Campbell</t>
  </si>
  <si>
    <t>Eric</t>
  </si>
  <si>
    <t>Tyler</t>
  </si>
  <si>
    <t>Susan</t>
  </si>
  <si>
    <t>Parker</t>
  </si>
  <si>
    <t>Hunter</t>
  </si>
  <si>
    <t>Nguyen</t>
  </si>
  <si>
    <t>Colin</t>
  </si>
  <si>
    <t>Melanie</t>
  </si>
  <si>
    <t>Jennings</t>
  </si>
  <si>
    <t>Cassandra</t>
  </si>
  <si>
    <t>Peterson</t>
  </si>
  <si>
    <t>Lindsay</t>
  </si>
  <si>
    <t>Ramsey</t>
  </si>
  <si>
    <t>Jessica</t>
  </si>
  <si>
    <t>Gilbert</t>
  </si>
  <si>
    <t>Amanda</t>
  </si>
  <si>
    <t>Teresa</t>
  </si>
  <si>
    <t>Thompson</t>
  </si>
  <si>
    <t>Nicholas</t>
  </si>
  <si>
    <t>Rivera</t>
  </si>
  <si>
    <t>Andrea</t>
  </si>
  <si>
    <t>Morgan</t>
  </si>
  <si>
    <t>Maria</t>
  </si>
  <si>
    <t>Chambers</t>
  </si>
  <si>
    <t>Christine</t>
  </si>
  <si>
    <t>Hendricks</t>
  </si>
  <si>
    <t>Michelle</t>
  </si>
  <si>
    <t>Robles</t>
  </si>
  <si>
    <t>Barbara</t>
  </si>
  <si>
    <t>Brewer</t>
  </si>
  <si>
    <t>Janet</t>
  </si>
  <si>
    <t>Olson</t>
  </si>
  <si>
    <t>Brandon</t>
  </si>
  <si>
    <t>Burton</t>
  </si>
  <si>
    <t>Jeremy</t>
  </si>
  <si>
    <t>Mcclain</t>
  </si>
  <si>
    <t>Keith</t>
  </si>
  <si>
    <t>Herrera</t>
  </si>
  <si>
    <t>Rogers</t>
  </si>
  <si>
    <t>Jesse</t>
  </si>
  <si>
    <t>Bowers</t>
  </si>
  <si>
    <t>Craig</t>
  </si>
  <si>
    <t>Newton</t>
  </si>
  <si>
    <t>Cynthia</t>
  </si>
  <si>
    <t>Conley</t>
  </si>
  <si>
    <t>Michael</t>
  </si>
  <si>
    <t>Evans</t>
  </si>
  <si>
    <t>Mitchell</t>
  </si>
  <si>
    <t>Hardy</t>
  </si>
  <si>
    <t>Jason</t>
  </si>
  <si>
    <t>Stewart</t>
  </si>
  <si>
    <t>Joseph</t>
  </si>
  <si>
    <t>Sharon</t>
  </si>
  <si>
    <t>Clark</t>
  </si>
  <si>
    <t>Deborah</t>
  </si>
  <si>
    <t>Chelsea</t>
  </si>
  <si>
    <t>George</t>
  </si>
  <si>
    <t>Barron</t>
  </si>
  <si>
    <t>Gomez</t>
  </si>
  <si>
    <t>Frank</t>
  </si>
  <si>
    <t>Montes</t>
  </si>
  <si>
    <t>Noah</t>
  </si>
  <si>
    <t>Ramirez</t>
  </si>
  <si>
    <t>Veronica</t>
  </si>
  <si>
    <t>Terrell</t>
  </si>
  <si>
    <t>Angela</t>
  </si>
  <si>
    <t>Sims</t>
  </si>
  <si>
    <t>Gabrielle</t>
  </si>
  <si>
    <t>Kirby</t>
  </si>
  <si>
    <t>Megan</t>
  </si>
  <si>
    <t>Duncan</t>
  </si>
  <si>
    <t>Kimberly</t>
  </si>
  <si>
    <t>Price</t>
  </si>
  <si>
    <t>Larson</t>
  </si>
  <si>
    <t>Antonio</t>
  </si>
  <si>
    <t>Hancock</t>
  </si>
  <si>
    <t>Leslie</t>
  </si>
  <si>
    <t>Walton</t>
  </si>
  <si>
    <t>Thornton</t>
  </si>
  <si>
    <t>Edwards</t>
  </si>
  <si>
    <t>Sherri</t>
  </si>
  <si>
    <t>Nancy</t>
  </si>
  <si>
    <t>Leonard</t>
  </si>
  <si>
    <t>Crawford</t>
  </si>
  <si>
    <t>Diana</t>
  </si>
  <si>
    <t>Young</t>
  </si>
  <si>
    <t>Randall</t>
  </si>
  <si>
    <t>Hayes</t>
  </si>
  <si>
    <t>Robin</t>
  </si>
  <si>
    <t>Sampson</t>
  </si>
  <si>
    <t>Stephen</t>
  </si>
  <si>
    <t>Robinson</t>
  </si>
  <si>
    <t>Turner</t>
  </si>
  <si>
    <t>John</t>
  </si>
  <si>
    <t>Rodriguez</t>
  </si>
  <si>
    <t>Anna</t>
  </si>
  <si>
    <t>Glover</t>
  </si>
  <si>
    <t>Jose</t>
  </si>
  <si>
    <t>Strickland</t>
  </si>
  <si>
    <t>Brenda</t>
  </si>
  <si>
    <t>Gentry</t>
  </si>
  <si>
    <t>Rachael</t>
  </si>
  <si>
    <t>Wallace</t>
  </si>
  <si>
    <t>Reginald</t>
  </si>
  <si>
    <t>Webb</t>
  </si>
  <si>
    <t>Whitney</t>
  </si>
  <si>
    <t>Porter</t>
  </si>
  <si>
    <t>Lee</t>
  </si>
  <si>
    <t>Mclean</t>
  </si>
  <si>
    <t>Oconnor</t>
  </si>
  <si>
    <t>Daniel</t>
  </si>
  <si>
    <t>Mills</t>
  </si>
  <si>
    <t>Courtney</t>
  </si>
  <si>
    <t>Rowe</t>
  </si>
  <si>
    <t>Laura</t>
  </si>
  <si>
    <t>Thomas</t>
  </si>
  <si>
    <t>Wiggins</t>
  </si>
  <si>
    <t>Bryan</t>
  </si>
  <si>
    <t>Short</t>
  </si>
  <si>
    <t>Patrick</t>
  </si>
  <si>
    <t>Hurley</t>
  </si>
  <si>
    <t>Wendy</t>
  </si>
  <si>
    <t>Rhodes</t>
  </si>
  <si>
    <t>Allison</t>
  </si>
  <si>
    <t>Tasha</t>
  </si>
  <si>
    <t>Stevens</t>
  </si>
  <si>
    <t>Alexander</t>
  </si>
  <si>
    <t>Reeves</t>
  </si>
  <si>
    <t>Jennifer</t>
  </si>
  <si>
    <t>Boyd</t>
  </si>
  <si>
    <t>Erin</t>
  </si>
  <si>
    <t>Randolph</t>
  </si>
  <si>
    <t>Mcdaniel</t>
  </si>
  <si>
    <t>Wheeler</t>
  </si>
  <si>
    <t>Miller</t>
  </si>
  <si>
    <t>Ryan</t>
  </si>
  <si>
    <t>Owens</t>
  </si>
  <si>
    <t>Shawn</t>
  </si>
  <si>
    <t>Williams</t>
  </si>
  <si>
    <t>Stephanie</t>
  </si>
  <si>
    <t>Meyer</t>
  </si>
  <si>
    <t>Hopkins</t>
  </si>
  <si>
    <t>Vincent</t>
  </si>
  <si>
    <t>Lane</t>
  </si>
  <si>
    <t>Guy</t>
  </si>
  <si>
    <t>Collins</t>
  </si>
  <si>
    <t>Rita</t>
  </si>
  <si>
    <t>Monica</t>
  </si>
  <si>
    <t>Flores</t>
  </si>
  <si>
    <t>Kenneth</t>
  </si>
  <si>
    <t>Hill</t>
  </si>
  <si>
    <t>Kathryn</t>
  </si>
  <si>
    <t>Amber</t>
  </si>
  <si>
    <t>Hernandez</t>
  </si>
  <si>
    <t>Alyssa</t>
  </si>
  <si>
    <t>Aaron</t>
  </si>
  <si>
    <t>Dean</t>
  </si>
  <si>
    <t>Mario</t>
  </si>
  <si>
    <t>Palmer</t>
  </si>
  <si>
    <t>Andrew</t>
  </si>
  <si>
    <t>Sarah</t>
  </si>
  <si>
    <t>Bell</t>
  </si>
  <si>
    <t>Natasha</t>
  </si>
  <si>
    <t>Marie</t>
  </si>
  <si>
    <t>Kyle</t>
  </si>
  <si>
    <t>Bush</t>
  </si>
  <si>
    <t>Brian</t>
  </si>
  <si>
    <t>Natalie</t>
  </si>
  <si>
    <t>Sanchez</t>
  </si>
  <si>
    <t>Stacey</t>
  </si>
  <si>
    <t>Jones</t>
  </si>
  <si>
    <t>Austin</t>
  </si>
  <si>
    <t>Todd</t>
  </si>
  <si>
    <t>Chad</t>
  </si>
  <si>
    <t>Kathleen</t>
  </si>
  <si>
    <t>Katie</t>
  </si>
  <si>
    <t>Ruiz</t>
  </si>
  <si>
    <t>David</t>
  </si>
  <si>
    <t>Lowe</t>
  </si>
  <si>
    <t>Brown</t>
  </si>
  <si>
    <t>Simmons</t>
  </si>
  <si>
    <t>Monique</t>
  </si>
  <si>
    <t>Rodney</t>
  </si>
  <si>
    <t>Carlson</t>
  </si>
  <si>
    <t>Watkins</t>
  </si>
  <si>
    <t>Huff</t>
  </si>
  <si>
    <t>Lyons</t>
  </si>
  <si>
    <t>Jensen</t>
  </si>
  <si>
    <t>Larry</t>
  </si>
  <si>
    <t>Wanda</t>
  </si>
  <si>
    <t>Roth</t>
  </si>
  <si>
    <t>Marquez</t>
  </si>
  <si>
    <t>Samuel</t>
  </si>
  <si>
    <t>Lambert</t>
  </si>
  <si>
    <t>Zachary</t>
  </si>
  <si>
    <t>Ferguson</t>
  </si>
  <si>
    <t>Beltran</t>
  </si>
  <si>
    <t>Campos</t>
  </si>
  <si>
    <t>Brianna</t>
  </si>
  <si>
    <t>Jerry</t>
  </si>
  <si>
    <t>Hess</t>
  </si>
  <si>
    <t>Gillespie</t>
  </si>
  <si>
    <t>Mcdonald</t>
  </si>
  <si>
    <t>Crystal</t>
  </si>
  <si>
    <t>Bryant</t>
  </si>
  <si>
    <t>Cohen</t>
  </si>
  <si>
    <t>Rebecca</t>
  </si>
  <si>
    <t>Mckinney</t>
  </si>
  <si>
    <t>Michele</t>
  </si>
  <si>
    <t>Marshall</t>
  </si>
  <si>
    <t>Hall</t>
  </si>
  <si>
    <t>Walker</t>
  </si>
  <si>
    <t>Elizabeth</t>
  </si>
  <si>
    <t>Callahan</t>
  </si>
  <si>
    <t>Durham</t>
  </si>
  <si>
    <t>Selena</t>
  </si>
  <si>
    <t>Myers</t>
  </si>
  <si>
    <t>Ashley</t>
  </si>
  <si>
    <t>Ortega</t>
  </si>
  <si>
    <t>Kristen</t>
  </si>
  <si>
    <t>Mccormick</t>
  </si>
  <si>
    <t>Lindsey</t>
  </si>
  <si>
    <t>Khan</t>
  </si>
  <si>
    <t>Chavez</t>
  </si>
  <si>
    <t>Collin</t>
  </si>
  <si>
    <t>Alvarez</t>
  </si>
  <si>
    <t>Stuart</t>
  </si>
  <si>
    <t>Murray</t>
  </si>
  <si>
    <t>Jackson</t>
  </si>
  <si>
    <t>Emily</t>
  </si>
  <si>
    <t>Tate</t>
  </si>
  <si>
    <t>Tracey</t>
  </si>
  <si>
    <t>Munoz</t>
  </si>
  <si>
    <t>Corey</t>
  </si>
  <si>
    <t>Richard</t>
  </si>
  <si>
    <t>Garcia</t>
  </si>
  <si>
    <t>Banks</t>
  </si>
  <si>
    <t>Shane</t>
  </si>
  <si>
    <t>Sparks</t>
  </si>
  <si>
    <t>Patel</t>
  </si>
  <si>
    <t>Morales</t>
  </si>
  <si>
    <t>Sandra</t>
  </si>
  <si>
    <t>Oliver</t>
  </si>
  <si>
    <t>Scott</t>
  </si>
  <si>
    <t>Kelley</t>
  </si>
  <si>
    <t>Dickson</t>
  </si>
  <si>
    <t>Reyes</t>
  </si>
  <si>
    <t>Brent</t>
  </si>
  <si>
    <t>Yvette</t>
  </si>
  <si>
    <t>Cervantes</t>
  </si>
  <si>
    <t>Mary</t>
  </si>
  <si>
    <t>Garza</t>
  </si>
  <si>
    <t>Tanya</t>
  </si>
  <si>
    <t>Mueller</t>
  </si>
  <si>
    <t>Sara</t>
  </si>
  <si>
    <t>Graham</t>
  </si>
  <si>
    <t>Melinda</t>
  </si>
  <si>
    <t>Cobb</t>
  </si>
  <si>
    <t>Gabriel</t>
  </si>
  <si>
    <t>Stephens</t>
  </si>
  <si>
    <t>Bates</t>
  </si>
  <si>
    <t>Galvan</t>
  </si>
  <si>
    <t>Andrews</t>
  </si>
  <si>
    <t>Tricia</t>
  </si>
  <si>
    <t>Tucker</t>
  </si>
  <si>
    <t>Vargas</t>
  </si>
  <si>
    <t>Ford</t>
  </si>
  <si>
    <t>Spencer</t>
  </si>
  <si>
    <t>Peters</t>
  </si>
  <si>
    <t>Blanchard</t>
  </si>
  <si>
    <t>Wise</t>
  </si>
  <si>
    <t>Gray</t>
  </si>
  <si>
    <t>Beth</t>
  </si>
  <si>
    <t>Snyder</t>
  </si>
  <si>
    <t>Keller</t>
  </si>
  <si>
    <t>Julie</t>
  </si>
  <si>
    <t>Davis</t>
  </si>
  <si>
    <t>Montoya</t>
  </si>
  <si>
    <t>Breanna</t>
  </si>
  <si>
    <t>Clay</t>
  </si>
  <si>
    <t>Wesley</t>
  </si>
  <si>
    <t>Berger</t>
  </si>
  <si>
    <t>Melissa</t>
  </si>
  <si>
    <t>Fields</t>
  </si>
  <si>
    <t>Jacob</t>
  </si>
  <si>
    <t>Schmidt</t>
  </si>
  <si>
    <t>Brooke</t>
  </si>
  <si>
    <t>Emma</t>
  </si>
  <si>
    <t>Joe</t>
  </si>
  <si>
    <t>Gonzalez</t>
  </si>
  <si>
    <t>Maldonado</t>
  </si>
  <si>
    <t>Pamela</t>
  </si>
  <si>
    <t>Hudson</t>
  </si>
  <si>
    <t>Torres</t>
  </si>
  <si>
    <t>Harding</t>
  </si>
  <si>
    <t>Brandy</t>
  </si>
  <si>
    <t>Alexandra</t>
  </si>
  <si>
    <t>Haas</t>
  </si>
  <si>
    <t>Cooper</t>
  </si>
  <si>
    <t>Downs</t>
  </si>
  <si>
    <t>Randy</t>
  </si>
  <si>
    <t>Powell</t>
  </si>
  <si>
    <t>Kevin</t>
  </si>
  <si>
    <t>Phillips</t>
  </si>
  <si>
    <t>Wood</t>
  </si>
  <si>
    <t>Karen</t>
  </si>
  <si>
    <t>Dunn</t>
  </si>
  <si>
    <t>Warner</t>
  </si>
  <si>
    <t>Yolanda</t>
  </si>
  <si>
    <t>Hoover</t>
  </si>
  <si>
    <t>Howard</t>
  </si>
  <si>
    <t>Glenn</t>
  </si>
  <si>
    <t>Park</t>
  </si>
  <si>
    <t>Nicole</t>
  </si>
  <si>
    <t>Long</t>
  </si>
  <si>
    <t>Mike</t>
  </si>
  <si>
    <t>Martha</t>
  </si>
  <si>
    <t>Gardner</t>
  </si>
  <si>
    <t>Jade</t>
  </si>
  <si>
    <t>Cheryl</t>
  </si>
  <si>
    <t>Wells</t>
  </si>
  <si>
    <t>Vanessa</t>
  </si>
  <si>
    <t>Lopez</t>
  </si>
  <si>
    <t>Destiny</t>
  </si>
  <si>
    <t>Cruz</t>
  </si>
  <si>
    <t>Alan</t>
  </si>
  <si>
    <t>Middleton</t>
  </si>
  <si>
    <t>Larsen</t>
  </si>
  <si>
    <t>Moore</t>
  </si>
  <si>
    <t>Bright</t>
  </si>
  <si>
    <t>Sheila</t>
  </si>
  <si>
    <t>Santiago</t>
  </si>
  <si>
    <t>Dennis</t>
  </si>
  <si>
    <t>Taylor</t>
  </si>
  <si>
    <t>Darrell</t>
  </si>
  <si>
    <t>Griffith</t>
  </si>
  <si>
    <t>Kim</t>
  </si>
  <si>
    <t>Branch</t>
  </si>
  <si>
    <t>May</t>
  </si>
  <si>
    <t>Perry</t>
  </si>
  <si>
    <t>Tracy</t>
  </si>
  <si>
    <t>Meghan</t>
  </si>
  <si>
    <t>Hicks</t>
  </si>
  <si>
    <t>Arnold</t>
  </si>
  <si>
    <t>Kellie</t>
  </si>
  <si>
    <t>Cole</t>
  </si>
  <si>
    <t>Dana</t>
  </si>
  <si>
    <t>Kelly</t>
  </si>
  <si>
    <t>Joyce</t>
  </si>
  <si>
    <t>Jacobs</t>
  </si>
  <si>
    <t>Ronald</t>
  </si>
  <si>
    <t>Bradford</t>
  </si>
  <si>
    <t>Alec</t>
  </si>
  <si>
    <t>Shaw</t>
  </si>
  <si>
    <t>Jenkins</t>
  </si>
  <si>
    <t>Payne</t>
  </si>
  <si>
    <t>Richardson</t>
  </si>
  <si>
    <t>Good</t>
  </si>
  <si>
    <t>Brandi</t>
  </si>
  <si>
    <t>Carroll</t>
  </si>
  <si>
    <t>Earl</t>
  </si>
  <si>
    <t>Rachel</t>
  </si>
  <si>
    <t>Vaughn</t>
  </si>
  <si>
    <t>Simon</t>
  </si>
  <si>
    <t>Maxwell</t>
  </si>
  <si>
    <t>Curtis</t>
  </si>
  <si>
    <t>Wu</t>
  </si>
  <si>
    <t>Kennedy</t>
  </si>
  <si>
    <t>Harmon</t>
  </si>
  <si>
    <t>Horne</t>
  </si>
  <si>
    <t>Theresa</t>
  </si>
  <si>
    <t>Schultz</t>
  </si>
  <si>
    <t>Yates</t>
  </si>
  <si>
    <t>Martin</t>
  </si>
  <si>
    <t>Osborne</t>
  </si>
  <si>
    <t>Harrison</t>
  </si>
  <si>
    <t>Leah</t>
  </si>
  <si>
    <t>Hunt</t>
  </si>
  <si>
    <t>Gross</t>
  </si>
  <si>
    <t>Fisher</t>
  </si>
  <si>
    <t>Kristin</t>
  </si>
  <si>
    <t>Yu</t>
  </si>
  <si>
    <t>Roberts</t>
  </si>
  <si>
    <t>Livingston</t>
  </si>
  <si>
    <t>Curry</t>
  </si>
  <si>
    <t>Steven</t>
  </si>
  <si>
    <t>Acosta</t>
  </si>
  <si>
    <t>Elliott</t>
  </si>
  <si>
    <t>Mark</t>
  </si>
  <si>
    <t>Mooney</t>
  </si>
  <si>
    <t>Lamb</t>
  </si>
  <si>
    <t>Tammy</t>
  </si>
  <si>
    <t>Weber</t>
  </si>
  <si>
    <t>Darlene</t>
  </si>
  <si>
    <t>Ricardo</t>
  </si>
  <si>
    <t>Wagner</t>
  </si>
  <si>
    <t>Tina</t>
  </si>
  <si>
    <t>York</t>
  </si>
  <si>
    <t>Tara</t>
  </si>
  <si>
    <t>Hodge</t>
  </si>
  <si>
    <t>Gregory</t>
  </si>
  <si>
    <t>Sydney</t>
  </si>
  <si>
    <t>Griffin</t>
  </si>
  <si>
    <t>Morton</t>
  </si>
  <si>
    <t>Catherine</t>
  </si>
  <si>
    <t>Green</t>
  </si>
  <si>
    <t>Haynes</t>
  </si>
  <si>
    <t>Paul</t>
  </si>
  <si>
    <t>Washington</t>
  </si>
  <si>
    <t>Lloyd</t>
  </si>
  <si>
    <t>Jonathan</t>
  </si>
  <si>
    <t>Atkins</t>
  </si>
  <si>
    <t>Jeanne</t>
  </si>
  <si>
    <t>Peck</t>
  </si>
  <si>
    <t>Judy</t>
  </si>
  <si>
    <t>Chaney</t>
  </si>
  <si>
    <t>Townsend</t>
  </si>
  <si>
    <t>Navarro</t>
  </si>
  <si>
    <t>Reed</t>
  </si>
  <si>
    <t>Ricky</t>
  </si>
  <si>
    <t>Ross</t>
  </si>
  <si>
    <t>Reese</t>
  </si>
  <si>
    <t>Shelby</t>
  </si>
  <si>
    <t>Goodwin</t>
  </si>
  <si>
    <t>Raven</t>
  </si>
  <si>
    <t>Christina</t>
  </si>
  <si>
    <t>Berg</t>
  </si>
  <si>
    <t>Justin</t>
  </si>
  <si>
    <t>Russell</t>
  </si>
  <si>
    <t>Ho</t>
  </si>
  <si>
    <t>Bethany</t>
  </si>
  <si>
    <t>Nixon</t>
  </si>
  <si>
    <t>Vega</t>
  </si>
  <si>
    <t>Hardin</t>
  </si>
  <si>
    <t>Gene</t>
  </si>
  <si>
    <t>Reynolds</t>
  </si>
  <si>
    <t>Hull</t>
  </si>
  <si>
    <t>Garrison</t>
  </si>
  <si>
    <t>Adams</t>
  </si>
  <si>
    <t>Loretta</t>
  </si>
  <si>
    <t>Pena</t>
  </si>
  <si>
    <t>Mejia</t>
  </si>
  <si>
    <t>Chapman</t>
  </si>
  <si>
    <t>Heather</t>
  </si>
  <si>
    <t>Decker</t>
  </si>
  <si>
    <t>Troy</t>
  </si>
  <si>
    <t>Kayla</t>
  </si>
  <si>
    <t>Mays</t>
  </si>
  <si>
    <t>April</t>
  </si>
  <si>
    <t>Douglas</t>
  </si>
  <si>
    <t>Houston</t>
  </si>
  <si>
    <t>Little</t>
  </si>
  <si>
    <t>Laurie</t>
  </si>
  <si>
    <t>Gates</t>
  </si>
  <si>
    <t>Caitlin</t>
  </si>
  <si>
    <t>Yoder</t>
  </si>
  <si>
    <t>Knight</t>
  </si>
  <si>
    <t>Cheyenne</t>
  </si>
  <si>
    <t>Coffey</t>
  </si>
  <si>
    <t>Kemp</t>
  </si>
  <si>
    <t>Dominguez</t>
  </si>
  <si>
    <t>King</t>
  </si>
  <si>
    <t>Phyllis</t>
  </si>
  <si>
    <t>Mayer</t>
  </si>
  <si>
    <t>Julia</t>
  </si>
  <si>
    <t>Fowler</t>
  </si>
  <si>
    <t>Jonathon</t>
  </si>
  <si>
    <t>Carrillo</t>
  </si>
  <si>
    <t>Adrienne</t>
  </si>
  <si>
    <t>Morris</t>
  </si>
  <si>
    <t>Chris</t>
  </si>
  <si>
    <t>Waters</t>
  </si>
  <si>
    <t>Luis</t>
  </si>
  <si>
    <t>Sosa</t>
  </si>
  <si>
    <t>Devon</t>
  </si>
  <si>
    <t>Baker</t>
  </si>
  <si>
    <t>Jasmine</t>
  </si>
  <si>
    <t>Mcfarland</t>
  </si>
  <si>
    <t>Caleb</t>
  </si>
  <si>
    <t>Bishop</t>
  </si>
  <si>
    <t>Rick</t>
  </si>
  <si>
    <t>Jamie</t>
  </si>
  <si>
    <t>Mack</t>
  </si>
  <si>
    <t>Schneider</t>
  </si>
  <si>
    <t>Gaines</t>
  </si>
  <si>
    <t>Baldwin</t>
  </si>
  <si>
    <t>Kathy</t>
  </si>
  <si>
    <t>Omar</t>
  </si>
  <si>
    <t>Mosley</t>
  </si>
  <si>
    <t>Bowman</t>
  </si>
  <si>
    <t>Fitzpatrick</t>
  </si>
  <si>
    <t>Carrie</t>
  </si>
  <si>
    <t>Graves</t>
  </si>
  <si>
    <t>Conway</t>
  </si>
  <si>
    <t>Robertson</t>
  </si>
  <si>
    <t>Case</t>
  </si>
  <si>
    <t>Henry</t>
  </si>
  <si>
    <t>Frederick</t>
  </si>
  <si>
    <t>Norman</t>
  </si>
  <si>
    <t>Tanner</t>
  </si>
  <si>
    <t>Floyd</t>
  </si>
  <si>
    <t>Fernandez</t>
  </si>
  <si>
    <t>Cindy</t>
  </si>
  <si>
    <t>Finley</t>
  </si>
  <si>
    <t>Phillip</t>
  </si>
  <si>
    <t>Meyers</t>
  </si>
  <si>
    <t>Anne</t>
  </si>
  <si>
    <t>Bradley</t>
  </si>
  <si>
    <t>Dawn</t>
  </si>
  <si>
    <t>Donovan</t>
  </si>
  <si>
    <t>Derek</t>
  </si>
  <si>
    <t>Chen</t>
  </si>
  <si>
    <t>Benjamin</t>
  </si>
  <si>
    <t>Nichols</t>
  </si>
  <si>
    <t>Woodward</t>
  </si>
  <si>
    <t>Johnny</t>
  </si>
  <si>
    <t>Miranda</t>
  </si>
  <si>
    <t>Holland</t>
  </si>
  <si>
    <t>Zoe</t>
  </si>
  <si>
    <t>Denise</t>
  </si>
  <si>
    <t>Mccoy</t>
  </si>
  <si>
    <t>Stefanie</t>
  </si>
  <si>
    <t>Moss</t>
  </si>
  <si>
    <t>Elijah</t>
  </si>
  <si>
    <t>Cortez</t>
  </si>
  <si>
    <t>Burns</t>
  </si>
  <si>
    <t>Holly</t>
  </si>
  <si>
    <t>Gary</t>
  </si>
  <si>
    <t>Flowers</t>
  </si>
  <si>
    <t>Danny</t>
  </si>
  <si>
    <t>Lori</t>
  </si>
  <si>
    <t>Forbes</t>
  </si>
  <si>
    <t>Tami</t>
  </si>
  <si>
    <t>French</t>
  </si>
  <si>
    <t>Roman</t>
  </si>
  <si>
    <t>Contreras</t>
  </si>
  <si>
    <t>Ellis</t>
  </si>
  <si>
    <t>Hannah</t>
  </si>
  <si>
    <t>Sawyer</t>
  </si>
  <si>
    <t>Riley</t>
  </si>
  <si>
    <t>Kendra</t>
  </si>
  <si>
    <t>Buckley</t>
  </si>
  <si>
    <t>Caroline</t>
  </si>
  <si>
    <t>Valdez</t>
  </si>
  <si>
    <t>Tonya</t>
  </si>
  <si>
    <t>Lynn</t>
  </si>
  <si>
    <t>Leon</t>
  </si>
  <si>
    <t>Brock</t>
  </si>
  <si>
    <t>Cain</t>
  </si>
  <si>
    <t>Timothy</t>
  </si>
  <si>
    <t>Hendrix</t>
  </si>
  <si>
    <t>Daugherty</t>
  </si>
  <si>
    <t>Johnston</t>
  </si>
  <si>
    <t>Mariah</t>
  </si>
  <si>
    <t>Copeland</t>
  </si>
  <si>
    <t>Mcguire</t>
  </si>
  <si>
    <t>Duran</t>
  </si>
  <si>
    <t>Martinez</t>
  </si>
  <si>
    <t>Horton</t>
  </si>
  <si>
    <t>Tran</t>
  </si>
  <si>
    <t>Lauren</t>
  </si>
  <si>
    <t>Gonzales</t>
  </si>
  <si>
    <t>Frost</t>
  </si>
  <si>
    <t>Jacqueline</t>
  </si>
  <si>
    <t>Boone</t>
  </si>
  <si>
    <t>Alejandro</t>
  </si>
  <si>
    <t>Salazar</t>
  </si>
  <si>
    <t>Stacy</t>
  </si>
  <si>
    <t>Katherine</t>
  </si>
  <si>
    <t>Debbie</t>
  </si>
  <si>
    <t>Pearson</t>
  </si>
  <si>
    <t>Travis</t>
  </si>
  <si>
    <t>Eaton</t>
  </si>
  <si>
    <t>Butler</t>
  </si>
  <si>
    <t>Aguirre</t>
  </si>
  <si>
    <t>Barton</t>
  </si>
  <si>
    <t>Schwartz</t>
  </si>
  <si>
    <t>Bonnie</t>
  </si>
  <si>
    <t>Clements</t>
  </si>
  <si>
    <t>Patton</t>
  </si>
  <si>
    <t>Bailey</t>
  </si>
  <si>
    <t>Javier</t>
  </si>
  <si>
    <t>Moreno</t>
  </si>
  <si>
    <t>Jenny</t>
  </si>
  <si>
    <t>Cox</t>
  </si>
  <si>
    <t>Tiffany</t>
  </si>
  <si>
    <t>Juarez</t>
  </si>
  <si>
    <t>Alicia</t>
  </si>
  <si>
    <t>Harry</t>
  </si>
  <si>
    <t>Alexis</t>
  </si>
  <si>
    <t>Hogan</t>
  </si>
  <si>
    <t>Schmitt</t>
  </si>
  <si>
    <t>Terri</t>
  </si>
  <si>
    <t>Heidi</t>
  </si>
  <si>
    <t>Newman</t>
  </si>
  <si>
    <t>Hamilton</t>
  </si>
  <si>
    <t>Audrey</t>
  </si>
  <si>
    <t>Trujillo</t>
  </si>
  <si>
    <t>Chang</t>
  </si>
  <si>
    <t>Jack</t>
  </si>
  <si>
    <t>Brett</t>
  </si>
  <si>
    <t>Yang</t>
  </si>
  <si>
    <t>Shelley</t>
  </si>
  <si>
    <t>Tim</t>
  </si>
  <si>
    <t>Jacobson</t>
  </si>
  <si>
    <t>Edward</t>
  </si>
  <si>
    <t>Victoria</t>
  </si>
  <si>
    <t>Krystal</t>
  </si>
  <si>
    <t>Jeremiah</t>
  </si>
  <si>
    <t>Rojas</t>
  </si>
  <si>
    <t>Kane</t>
  </si>
  <si>
    <t>Shannon</t>
  </si>
  <si>
    <t>Bennett</t>
  </si>
  <si>
    <t>Zamora</t>
  </si>
  <si>
    <t>Reilly</t>
  </si>
  <si>
    <t>Jody</t>
  </si>
  <si>
    <t>Gibson</t>
  </si>
  <si>
    <t>Hughes</t>
  </si>
  <si>
    <t>Jared</t>
  </si>
  <si>
    <t>Donna</t>
  </si>
  <si>
    <t>Cantrell</t>
  </si>
  <si>
    <t>Brittney</t>
  </si>
  <si>
    <t>Grace</t>
  </si>
  <si>
    <t>Clarke</t>
  </si>
  <si>
    <t>Colleen</t>
  </si>
  <si>
    <t>Carr</t>
  </si>
  <si>
    <t>Cordova</t>
  </si>
  <si>
    <t>Wyatt</t>
  </si>
  <si>
    <t>Rebekah</t>
  </si>
  <si>
    <t>Margaret</t>
  </si>
  <si>
    <t>Hood</t>
  </si>
  <si>
    <t>Kaitlyn</t>
  </si>
  <si>
    <t>Blair</t>
  </si>
  <si>
    <t>Fitzgerald</t>
  </si>
  <si>
    <t>Wright</t>
  </si>
  <si>
    <t>Murphy</t>
  </si>
  <si>
    <t>Haley</t>
  </si>
  <si>
    <t>Snow</t>
  </si>
  <si>
    <t>Berry</t>
  </si>
  <si>
    <t>Bill</t>
  </si>
  <si>
    <t>Baird</t>
  </si>
  <si>
    <t>Marcus</t>
  </si>
  <si>
    <t>Suzanne</t>
  </si>
  <si>
    <t>Mendoza</t>
  </si>
  <si>
    <t>Nicholson</t>
  </si>
  <si>
    <t>Yvonne</t>
  </si>
  <si>
    <t>Allen</t>
  </si>
  <si>
    <t>Hansen</t>
  </si>
  <si>
    <t>Billy</t>
  </si>
  <si>
    <t>Katelyn</t>
  </si>
  <si>
    <t>Dodson</t>
  </si>
  <si>
    <t>Sabrina</t>
  </si>
  <si>
    <t>Castillo</t>
  </si>
  <si>
    <t>Mathew</t>
  </si>
  <si>
    <t>Burgess</t>
  </si>
  <si>
    <t>Mia</t>
  </si>
  <si>
    <t>Ingram</t>
  </si>
  <si>
    <t>Sullivan</t>
  </si>
  <si>
    <t>Sierra</t>
  </si>
  <si>
    <t>Dalton</t>
  </si>
  <si>
    <t>Barry</t>
  </si>
  <si>
    <t>Xavier</t>
  </si>
  <si>
    <t>Diane</t>
  </si>
  <si>
    <t>Nelson</t>
  </si>
  <si>
    <t>Shah</t>
  </si>
  <si>
    <t>Daniels</t>
  </si>
  <si>
    <t>Norton</t>
  </si>
  <si>
    <t>Gilmore</t>
  </si>
  <si>
    <t>Dougherty</t>
  </si>
  <si>
    <t>Diaz</t>
  </si>
  <si>
    <t>Harvey</t>
  </si>
  <si>
    <t>Fletcher</t>
  </si>
  <si>
    <t>Zavala</t>
  </si>
  <si>
    <t>Marilyn</t>
  </si>
  <si>
    <t>Crosby</t>
  </si>
  <si>
    <t>Tyrone</t>
  </si>
  <si>
    <t>Carpenter</t>
  </si>
  <si>
    <t>Mcgee</t>
  </si>
  <si>
    <t>Perez</t>
  </si>
  <si>
    <t>Frazier</t>
  </si>
  <si>
    <t>Rose</t>
  </si>
  <si>
    <t>Kristy</t>
  </si>
  <si>
    <t>Carter</t>
  </si>
  <si>
    <t>Everett</t>
  </si>
  <si>
    <t>Edgar</t>
  </si>
  <si>
    <t>Hurst</t>
  </si>
  <si>
    <t>Stanley</t>
  </si>
  <si>
    <t>Frye</t>
  </si>
  <si>
    <t>Marc</t>
  </si>
  <si>
    <t>Terry</t>
  </si>
  <si>
    <t>Jesus</t>
  </si>
  <si>
    <t>Golden</t>
  </si>
  <si>
    <t>Weaver</t>
  </si>
  <si>
    <t>Wayne</t>
  </si>
  <si>
    <t>Brittany</t>
  </si>
  <si>
    <t>Molly</t>
  </si>
  <si>
    <t>Meza</t>
  </si>
  <si>
    <t>Lucas</t>
  </si>
  <si>
    <t>Wilkinson</t>
  </si>
  <si>
    <t>Terrance</t>
  </si>
  <si>
    <t>Arellano</t>
  </si>
  <si>
    <t>Levi</t>
  </si>
  <si>
    <t>Glass</t>
  </si>
  <si>
    <t>Casey</t>
  </si>
  <si>
    <t>Samantha</t>
  </si>
  <si>
    <t>Mcpherson</t>
  </si>
  <si>
    <t>Franco</t>
  </si>
  <si>
    <t>Estrada</t>
  </si>
  <si>
    <t>Dustin</t>
  </si>
  <si>
    <t>Watson</t>
  </si>
  <si>
    <t>Ashlee</t>
  </si>
  <si>
    <t>Christian</t>
  </si>
  <si>
    <t>Knapp</t>
  </si>
  <si>
    <t>Roberta</t>
  </si>
  <si>
    <t>Rodgers</t>
  </si>
  <si>
    <t>Albert</t>
  </si>
  <si>
    <t>Raymond</t>
  </si>
  <si>
    <t>Hooper</t>
  </si>
  <si>
    <t>Briana</t>
  </si>
  <si>
    <t>Cunningham</t>
  </si>
  <si>
    <t>Roger</t>
  </si>
  <si>
    <t>Meadows</t>
  </si>
  <si>
    <t>Ramos</t>
  </si>
  <si>
    <t>Norris</t>
  </si>
  <si>
    <t>Mccullough</t>
  </si>
  <si>
    <t>Pierce</t>
  </si>
  <si>
    <t>Dominique</t>
  </si>
  <si>
    <t>Davidson</t>
  </si>
  <si>
    <t>Silva</t>
  </si>
  <si>
    <t>Gina</t>
  </si>
  <si>
    <t>Walls</t>
  </si>
  <si>
    <t>Powers</t>
  </si>
  <si>
    <t>Kerr</t>
  </si>
  <si>
    <t>Ward</t>
  </si>
  <si>
    <t>Nash</t>
  </si>
  <si>
    <t>Madden</t>
  </si>
  <si>
    <t>Luna</t>
  </si>
  <si>
    <t>Riddle</t>
  </si>
  <si>
    <t>Lara</t>
  </si>
  <si>
    <t>Shaffer</t>
  </si>
  <si>
    <t>Waller</t>
  </si>
  <si>
    <t>Coleman</t>
  </si>
  <si>
    <t>Makayla</t>
  </si>
  <si>
    <t>Matthews</t>
  </si>
  <si>
    <t>Dillon</t>
  </si>
  <si>
    <t>Darius</t>
  </si>
  <si>
    <t>Hatfield</t>
  </si>
  <si>
    <t>Donald</t>
  </si>
  <si>
    <t>Choi</t>
  </si>
  <si>
    <t>Avila</t>
  </si>
  <si>
    <t>Ortiz</t>
  </si>
  <si>
    <t>Rocha</t>
  </si>
  <si>
    <t>Page</t>
  </si>
  <si>
    <t>Fischer</t>
  </si>
  <si>
    <t>Mckenzie</t>
  </si>
  <si>
    <t>Davenport</t>
  </si>
  <si>
    <t>Madison</t>
  </si>
  <si>
    <t>Regina</t>
  </si>
  <si>
    <t>Stafford</t>
  </si>
  <si>
    <t>Watts</t>
  </si>
  <si>
    <t>Sophia</t>
  </si>
  <si>
    <t>Colton</t>
  </si>
  <si>
    <t>Gamble</t>
  </si>
  <si>
    <t>Paige</t>
  </si>
  <si>
    <t>Perkins</t>
  </si>
  <si>
    <t>Ellen</t>
  </si>
  <si>
    <t>Oneill</t>
  </si>
  <si>
    <t>Sonya</t>
  </si>
  <si>
    <t>Benson</t>
  </si>
  <si>
    <t>Bruce</t>
  </si>
  <si>
    <t>Johns</t>
  </si>
  <si>
    <t>Row Labels</t>
  </si>
  <si>
    <t>Grand Total</t>
  </si>
  <si>
    <t>Count of FirstName</t>
  </si>
  <si>
    <t>Sum of Salary</t>
  </si>
  <si>
    <t>Average of Salary</t>
  </si>
  <si>
    <t>Sum of Working_Hours</t>
  </si>
  <si>
    <t>Average of Working_Hours</t>
  </si>
  <si>
    <t>Count of Country</t>
  </si>
  <si>
    <t>Total Employee</t>
  </si>
  <si>
    <t>Avg_Salary</t>
  </si>
  <si>
    <t>Avg_Working_Hours</t>
  </si>
  <si>
    <t>Total Country</t>
  </si>
  <si>
    <t>Employee Count by Department</t>
  </si>
  <si>
    <t>Average salary by Department</t>
  </si>
  <si>
    <t>Count of Gender</t>
  </si>
  <si>
    <t>Gender by Distrubtition</t>
  </si>
  <si>
    <t>Salary by Country</t>
  </si>
  <si>
    <t>Working_hours by Department</t>
  </si>
  <si>
    <t>Top 10 Employee by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</si>
</sst>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00"/>
    <numFmt numFmtId="165" formatCode="&quot;R&quot;#,##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0" fontId="1" fillId="0" borderId="0" xfId="0" applyFont="1"/>
    <xf numFmtId="0" fontId="0" fillId="0" borderId="0" xfId="0" applyNumberFormat="1"/>
  </cellXfs>
  <cellStyles count="1">
    <cellStyle name="Normal" xfId="0" builtinId="0"/>
  </cellStyles>
  <dxfs count="306">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164" formatCode="&quot;R&quot;#,##0.00"/>
    </dxf>
  </dxfs>
  <tableStyles count="0" defaultTableStyle="TableStyleMedium2" defaultPivotStyle="PivotStyleLight16"/>
  <colors>
    <mruColors>
      <color rgb="FF2E86C1"/>
      <color rgb="FFFFF9F0"/>
      <color rgb="FFFF9999"/>
      <color rgb="FFA6CEE3"/>
      <color rgb="FFB2DF8A"/>
      <color rgb="FFFDBF6F"/>
      <color rgb="FFCAB2D6"/>
      <color rgb="FF1F78B4"/>
      <color rgb="FFD0F0EB"/>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[HR_Dataset.xlsx]PIVOT-TABLE!PivotTable5</c:name>
    <c:fmtId val="7"/>
  </c:pivotSource>
  <c:chart>
    <c:title>
      <c:tx>
        <c:rich>
          <a:bodyPr rot="0" spcFirstLastPara="1" vertOverflow="ellipsis" vert="horz" wrap="square" anchor="ctr" anchorCtr="1"/>
          <a:lstStyle/>
          <a:p>
            <a:pPr algn="ctr">
              <a:defRPr sz="1080" b="1" i="0" u="none" strike="noStrike" kern="1200" spc="0" baseline="0">
                <a:solidFill>
                  <a:schemeClr val="bg1"/>
                </a:solidFill>
                <a:latin typeface="+mn-lt"/>
                <a:ea typeface="+mn-ea"/>
                <a:cs typeface="+mn-cs"/>
              </a:defRPr>
            </a:pPr>
            <a:r>
              <a:rPr lang="en-US" b="1">
                <a:solidFill>
                  <a:schemeClr val="bg1"/>
                </a:solidFill>
              </a:rPr>
              <a:t>Employee Count by Department</a:t>
            </a:r>
          </a:p>
        </c:rich>
      </c:tx>
      <c:layout>
        <c:manualLayout>
          <c:xMode val="edge"/>
          <c:yMode val="edge"/>
          <c:x val="0.27427077865266847"/>
          <c:y val="6.8423738699329245E-2"/>
        </c:manualLayout>
      </c:layout>
      <c:overlay val="0"/>
      <c:spPr>
        <a:noFill/>
        <a:ln>
          <a:noFill/>
        </a:ln>
        <a:effectLst/>
      </c:spPr>
      <c:txPr>
        <a:bodyPr rot="0" spcFirstLastPara="1" vertOverflow="ellipsis" vert="horz" wrap="square" anchor="ctr" anchorCtr="1"/>
        <a:lstStyle/>
        <a:p>
          <a:pPr algn="ctr">
            <a:defRPr sz="108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CEE3"/>
          </a:solidFill>
          <a:ln>
            <a:noFill/>
          </a:ln>
          <a:effectLst/>
        </c:spPr>
      </c:pivotFmt>
      <c:pivotFmt>
        <c:idx val="4"/>
        <c:spPr>
          <a:solidFill>
            <a:srgbClr val="B2DF8A"/>
          </a:solidFill>
          <a:ln>
            <a:noFill/>
          </a:ln>
          <a:effectLst/>
        </c:spPr>
      </c:pivotFmt>
      <c:pivotFmt>
        <c:idx val="5"/>
        <c:spPr>
          <a:solidFill>
            <a:srgbClr val="FDBF6F"/>
          </a:solidFill>
          <a:ln>
            <a:noFill/>
          </a:ln>
          <a:effectLst/>
        </c:spPr>
      </c:pivotFmt>
      <c:pivotFmt>
        <c:idx val="6"/>
        <c:spPr>
          <a:solidFill>
            <a:srgbClr val="CAB2D6"/>
          </a:solidFill>
          <a:ln>
            <a:noFill/>
          </a:ln>
          <a:effectLst/>
        </c:spPr>
      </c:pivotFmt>
      <c:pivotFmt>
        <c:idx val="7"/>
        <c:spPr>
          <a:solidFill>
            <a:srgbClr val="FF9999"/>
          </a:solidFill>
          <a:ln>
            <a:noFill/>
          </a:ln>
          <a:effectLst/>
        </c:spPr>
      </c:pivotFmt>
      <c:pivotFmt>
        <c:idx val="8"/>
        <c:spPr>
          <a:solidFill>
            <a:srgbClr val="1F78B4"/>
          </a:solidFill>
          <a:ln>
            <a:noFill/>
          </a:ln>
          <a:effectLst/>
        </c:spPr>
      </c:pivotFmt>
    </c:pivotFmts>
    <c:plotArea>
      <c:layout/>
      <c:barChart>
        <c:barDir val="col"/>
        <c:grouping val="clustered"/>
        <c:varyColors val="0"/>
        <c:ser>
          <c:idx val="0"/>
          <c:order val="0"/>
          <c:tx>
            <c:strRef>
              <c:f>'PIVOT-TABLE'!$B$9</c:f>
              <c:strCache>
                <c:ptCount val="1"/>
                <c:pt idx="0">
                  <c:v>Total</c:v>
                </c:pt>
              </c:strCache>
            </c:strRef>
          </c:tx>
          <c:spPr>
            <a:solidFill>
              <a:schemeClr val="accent1"/>
            </a:solidFill>
            <a:ln>
              <a:noFill/>
            </a:ln>
            <a:effectLst/>
          </c:spPr>
          <c:invertIfNegative val="0"/>
          <c:dPt>
            <c:idx val="0"/>
            <c:invertIfNegative val="0"/>
            <c:bubble3D val="0"/>
            <c:spPr>
              <a:solidFill>
                <a:srgbClr val="A6CEE3"/>
              </a:solidFill>
              <a:ln>
                <a:noFill/>
              </a:ln>
              <a:effectLst/>
            </c:spPr>
            <c:extLst>
              <c:ext xmlns:c16="http://schemas.microsoft.com/office/drawing/2014/chart" uri="{C3380CC4-5D6E-409C-BE32-E72D297353CC}">
                <c16:uniqueId val="{00000001-86B9-4963-85BA-4FC55AFD56DA}"/>
              </c:ext>
            </c:extLst>
          </c:dPt>
          <c:dPt>
            <c:idx val="1"/>
            <c:invertIfNegative val="0"/>
            <c:bubble3D val="0"/>
            <c:spPr>
              <a:solidFill>
                <a:srgbClr val="B2DF8A"/>
              </a:solidFill>
              <a:ln>
                <a:noFill/>
              </a:ln>
              <a:effectLst/>
            </c:spPr>
            <c:extLst>
              <c:ext xmlns:c16="http://schemas.microsoft.com/office/drawing/2014/chart" uri="{C3380CC4-5D6E-409C-BE32-E72D297353CC}">
                <c16:uniqueId val="{00000002-86B9-4963-85BA-4FC55AFD56DA}"/>
              </c:ext>
            </c:extLst>
          </c:dPt>
          <c:dPt>
            <c:idx val="2"/>
            <c:invertIfNegative val="0"/>
            <c:bubble3D val="0"/>
            <c:spPr>
              <a:solidFill>
                <a:srgbClr val="FDBF6F"/>
              </a:solidFill>
              <a:ln>
                <a:noFill/>
              </a:ln>
              <a:effectLst/>
            </c:spPr>
            <c:extLst>
              <c:ext xmlns:c16="http://schemas.microsoft.com/office/drawing/2014/chart" uri="{C3380CC4-5D6E-409C-BE32-E72D297353CC}">
                <c16:uniqueId val="{00000003-86B9-4963-85BA-4FC55AFD56DA}"/>
              </c:ext>
            </c:extLst>
          </c:dPt>
          <c:dPt>
            <c:idx val="3"/>
            <c:invertIfNegative val="0"/>
            <c:bubble3D val="0"/>
            <c:spPr>
              <a:solidFill>
                <a:srgbClr val="CAB2D6"/>
              </a:solidFill>
              <a:ln>
                <a:noFill/>
              </a:ln>
              <a:effectLst/>
            </c:spPr>
            <c:extLst>
              <c:ext xmlns:c16="http://schemas.microsoft.com/office/drawing/2014/chart" uri="{C3380CC4-5D6E-409C-BE32-E72D297353CC}">
                <c16:uniqueId val="{00000004-86B9-4963-85BA-4FC55AFD56DA}"/>
              </c:ext>
            </c:extLst>
          </c:dPt>
          <c:dPt>
            <c:idx val="4"/>
            <c:invertIfNegative val="0"/>
            <c:bubble3D val="0"/>
            <c:spPr>
              <a:solidFill>
                <a:srgbClr val="FF9999"/>
              </a:solidFill>
              <a:ln>
                <a:noFill/>
              </a:ln>
              <a:effectLst/>
            </c:spPr>
            <c:extLst>
              <c:ext xmlns:c16="http://schemas.microsoft.com/office/drawing/2014/chart" uri="{C3380CC4-5D6E-409C-BE32-E72D297353CC}">
                <c16:uniqueId val="{00000005-86B9-4963-85BA-4FC55AFD56DA}"/>
              </c:ext>
            </c:extLst>
          </c:dPt>
          <c:dPt>
            <c:idx val="5"/>
            <c:invertIfNegative val="0"/>
            <c:bubble3D val="0"/>
            <c:spPr>
              <a:solidFill>
                <a:srgbClr val="1F78B4"/>
              </a:solidFill>
              <a:ln>
                <a:noFill/>
              </a:ln>
              <a:effectLst/>
            </c:spPr>
            <c:extLst>
              <c:ext xmlns:c16="http://schemas.microsoft.com/office/drawing/2014/chart" uri="{C3380CC4-5D6E-409C-BE32-E72D297353CC}">
                <c16:uniqueId val="{00000006-86B9-4963-85BA-4FC55AFD56DA}"/>
              </c:ext>
            </c:extLst>
          </c:dPt>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'PIVOT-TABLE'!$A$10:$A$16</c:f>
              <c:strCache>
                <c:ptCount val="6"/>
                <c:pt idx="0">
                  <c:v>Finance</c:v>
                </c:pt>
                <c:pt idx="1">
                  <c:v>HR</c:v>
                </c:pt>
                <c:pt idx="2">
                  <c:v>IT</c:v>
                </c:pt>
                <c:pt idx="3">
                  <c:v>Marketing</c:v>
                </c:pt>
                <c:pt idx="4">
                  <c:v>Operations</c:v>
                </c:pt>
                <c:pt idx="5">
                  <c:v>Sales</c:v>
                </c:pt>
              </c:strCache>
            </c:strRef>
          </c:cat>
          <c:val>
            <c:numRef>
              <c:f>'PIVOT-TABLE'!$B$10:$B$16</c:f>
              <c:numCache>
                <c:formatCode>General</c:formatCode>
                <c:ptCount val="6"/>
                <c:pt idx="0">
                  <c:v>141</c:v>
                </c:pt>
                <c:pt idx="1">
                  <c:v>170</c:v>
                </c:pt>
                <c:pt idx="2">
                  <c:v>162</c:v>
                </c:pt>
                <c:pt idx="3">
                  <c:v>177</c:v>
                </c:pt>
                <c:pt idx="4">
                  <c:v>161</c:v>
                </c:pt>
                <c:pt idx="5">
                  <c:v>189</c:v>
                </c:pt>
              </c:numCache>
            </c:numRef>
          </c:val>
          <c:extLst>
            <c:ext xmlns:c16="http://schemas.microsoft.com/office/drawing/2014/chart" uri="{C3380CC4-5D6E-409C-BE32-E72D297353CC}">
              <c16:uniqueId val="{00000000-86B9-4963-85BA-4FC55AFD56DA}"/>
            </c:ext>
          </c:extLst>
        </c:ser>
        <c:dLbls>
          <c:dLblPos val="outEnd"/>
          <c:showLegendKey val="0"/>
          <c:showVal val="1"/>
          <c:showCatName val="0"/>
          <c:showSerName val="0"/>
          <c:showPercent val="0"/>
          <c:showBubbleSize val="0"/>
        </c:dLbls>
        <c:gapWidth val="219"/>
        <c:overlap val="-27"/>
        <c:axId val="1350669664"/>
        <c:axId val="1350677824"/>
      </c:barChart>
      <c:catAx>
        <c:axId val="13506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50677824"/>
        <c:crosses val="autoZero"/>
        <c:auto val="1"/>
        <c:lblAlgn val="ctr"/>
        <c:lblOffset val="100"/>
        <c:noMultiLvlLbl val="0"/>
      </c:catAx>
      <c:valAx>
        <c:axId val="135067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5066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[HR_Dataset.xlsx]PIVOT-TABLE!PivotTable6</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ZA"/>
              <a:t>Average Salary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8B4"/>
          </a:solidFill>
          <a:ln>
            <a:noFill/>
          </a:ln>
          <a:effectLst/>
        </c:spPr>
      </c:pivotFmt>
      <c:pivotFmt>
        <c:idx val="4"/>
        <c:spPr>
          <a:solidFill>
            <a:srgbClr val="FF9999"/>
          </a:solidFill>
          <a:ln>
            <a:noFill/>
          </a:ln>
          <a:effectLst/>
        </c:spPr>
      </c:pivotFmt>
      <c:pivotFmt>
        <c:idx val="5"/>
        <c:spPr>
          <a:solidFill>
            <a:srgbClr val="CAB2D6"/>
          </a:solidFill>
          <a:ln>
            <a:noFill/>
          </a:ln>
          <a:effectLst/>
        </c:spPr>
      </c:pivotFmt>
      <c:pivotFmt>
        <c:idx val="6"/>
        <c:spPr>
          <a:solidFill>
            <a:srgbClr val="FDBF6F"/>
          </a:solidFill>
          <a:ln>
            <a:noFill/>
          </a:ln>
          <a:effectLst/>
        </c:spPr>
      </c:pivotFmt>
      <c:pivotFmt>
        <c:idx val="7"/>
        <c:spPr>
          <a:solidFill>
            <a:srgbClr val="B2DF8A"/>
          </a:solidFill>
          <a:ln>
            <a:noFill/>
          </a:ln>
          <a:effectLst/>
        </c:spPr>
      </c:pivotFmt>
      <c:pivotFmt>
        <c:idx val="8"/>
        <c:spPr>
          <a:solidFill>
            <a:srgbClr val="A6CEE3"/>
          </a:solidFill>
          <a:ln>
            <a:noFill/>
          </a:ln>
          <a:effectLst/>
        </c:spPr>
      </c:pivotFmt>
    </c:pivotFmts>
    <c:plotArea>
      <c:layout/>
      <c:barChart>
        <c:barDir val="bar"/>
        <c:grouping val="clustered"/>
        <c:varyColors val="0"/>
        <c:ser>
          <c:idx val="0"/>
          <c:order val="0"/>
          <c:tx>
            <c:strRef>
              <c:f>'PIVOT-TABLE'!$E$9</c:f>
              <c:strCache>
                <c:ptCount val="1"/>
                <c:pt idx="0">
                  <c:v>Total</c:v>
                </c:pt>
              </c:strCache>
            </c:strRef>
          </c:tx>
          <c:spPr>
            <a:solidFill>
              <a:schemeClr val="accent1"/>
            </a:solidFill>
            <a:ln>
              <a:noFill/>
            </a:ln>
            <a:effectLst/>
          </c:spPr>
          <c:invertIfNegative val="0"/>
          <c:dPt>
            <c:idx val="0"/>
            <c:invertIfNegative val="0"/>
            <c:bubble3D val="0"/>
            <c:spPr>
              <a:solidFill>
                <a:srgbClr val="A6CEE3"/>
              </a:solidFill>
              <a:ln>
                <a:noFill/>
              </a:ln>
              <a:effectLst/>
            </c:spPr>
            <c:extLst>
              <c:ext xmlns:c16="http://schemas.microsoft.com/office/drawing/2014/chart" uri="{C3380CC4-5D6E-409C-BE32-E72D297353CC}">
                <c16:uniqueId val="{00000006-60AA-4009-B1C0-6CADF4EBA22C}"/>
              </c:ext>
            </c:extLst>
          </c:dPt>
          <c:dPt>
            <c:idx val="1"/>
            <c:invertIfNegative val="0"/>
            <c:bubble3D val="0"/>
            <c:spPr>
              <a:solidFill>
                <a:srgbClr val="B2DF8A"/>
              </a:solidFill>
              <a:ln>
                <a:noFill/>
              </a:ln>
              <a:effectLst/>
            </c:spPr>
            <c:extLst>
              <c:ext xmlns:c16="http://schemas.microsoft.com/office/drawing/2014/chart" uri="{C3380CC4-5D6E-409C-BE32-E72D297353CC}">
                <c16:uniqueId val="{00000005-60AA-4009-B1C0-6CADF4EBA22C}"/>
              </c:ext>
            </c:extLst>
          </c:dPt>
          <c:dPt>
            <c:idx val="2"/>
            <c:invertIfNegative val="0"/>
            <c:bubble3D val="0"/>
            <c:spPr>
              <a:solidFill>
                <a:srgbClr val="FDBF6F"/>
              </a:solidFill>
              <a:ln>
                <a:noFill/>
              </a:ln>
              <a:effectLst/>
            </c:spPr>
            <c:extLst>
              <c:ext xmlns:c16="http://schemas.microsoft.com/office/drawing/2014/chart" uri="{C3380CC4-5D6E-409C-BE32-E72D297353CC}">
                <c16:uniqueId val="{00000004-60AA-4009-B1C0-6CADF4EBA22C}"/>
              </c:ext>
            </c:extLst>
          </c:dPt>
          <c:dPt>
            <c:idx val="3"/>
            <c:invertIfNegative val="0"/>
            <c:bubble3D val="0"/>
            <c:spPr>
              <a:solidFill>
                <a:srgbClr val="CAB2D6"/>
              </a:solidFill>
              <a:ln>
                <a:noFill/>
              </a:ln>
              <a:effectLst/>
            </c:spPr>
            <c:extLst>
              <c:ext xmlns:c16="http://schemas.microsoft.com/office/drawing/2014/chart" uri="{C3380CC4-5D6E-409C-BE32-E72D297353CC}">
                <c16:uniqueId val="{00000003-60AA-4009-B1C0-6CADF4EBA22C}"/>
              </c:ext>
            </c:extLst>
          </c:dPt>
          <c:dPt>
            <c:idx val="4"/>
            <c:invertIfNegative val="0"/>
            <c:bubble3D val="0"/>
            <c:spPr>
              <a:solidFill>
                <a:srgbClr val="FF9999"/>
              </a:solidFill>
              <a:ln>
                <a:noFill/>
              </a:ln>
              <a:effectLst/>
            </c:spPr>
            <c:extLst>
              <c:ext xmlns:c16="http://schemas.microsoft.com/office/drawing/2014/chart" uri="{C3380CC4-5D6E-409C-BE32-E72D297353CC}">
                <c16:uniqueId val="{00000002-60AA-4009-B1C0-6CADF4EBA22C}"/>
              </c:ext>
            </c:extLst>
          </c:dPt>
          <c:dPt>
            <c:idx val="5"/>
            <c:invertIfNegative val="0"/>
            <c:bubble3D val="0"/>
            <c:spPr>
              <a:solidFill>
                <a:srgbClr val="1F78B4"/>
              </a:solidFill>
              <a:ln>
                <a:noFill/>
              </a:ln>
              <a:effectLst/>
            </c:spPr>
            <c:extLst>
              <c:ext xmlns:c16="http://schemas.microsoft.com/office/drawing/2014/chart" uri="{C3380CC4-5D6E-409C-BE32-E72D297353CC}">
                <c16:uniqueId val="{00000001-60AA-4009-B1C0-6CADF4EBA22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'PIVOT-TABLE'!$D$10:$D$16</c:f>
              <c:strCache>
                <c:ptCount val="6"/>
                <c:pt idx="0">
                  <c:v>Finance</c:v>
                </c:pt>
                <c:pt idx="1">
                  <c:v>HR</c:v>
                </c:pt>
                <c:pt idx="2">
                  <c:v>IT</c:v>
                </c:pt>
                <c:pt idx="3">
                  <c:v>Marketing</c:v>
                </c:pt>
                <c:pt idx="4">
                  <c:v>Operations</c:v>
                </c:pt>
                <c:pt idx="5">
                  <c:v>Sales</c:v>
                </c:pt>
              </c:strCache>
            </c:strRef>
          </c:cat>
          <c:val>
            <c:numRef>
              <c:f>'PIVOT-TABLE'!$E$10:$E$16</c:f>
              <c:numCache>
                <c:formatCode>General</c:formatCode>
                <c:ptCount val="6"/>
                <c:pt idx="0">
                  <c:v>88766.014184397165</c:v>
                </c:pt>
                <c:pt idx="1">
                  <c:v>88249.194117647057</c:v>
                </c:pt>
                <c:pt idx="2">
                  <c:v>90910.654320987655</c:v>
                </c:pt>
                <c:pt idx="3">
                  <c:v>91865.237288135599</c:v>
                </c:pt>
                <c:pt idx="4">
                  <c:v>90654.863354037268</c:v>
                </c:pt>
                <c:pt idx="5">
                  <c:v>91441.523809523816</c:v>
                </c:pt>
              </c:numCache>
            </c:numRef>
          </c:val>
          <c:extLst>
            <c:ext xmlns:c16="http://schemas.microsoft.com/office/drawing/2014/chart" uri="{C3380CC4-5D6E-409C-BE32-E72D297353CC}">
              <c16:uniqueId val="{00000000-60AA-4009-B1C0-6CADF4EBA22C}"/>
            </c:ext>
          </c:extLst>
        </c:ser>
        <c:dLbls>
          <c:dLblPos val="outEnd"/>
          <c:showLegendKey val="0"/>
          <c:showVal val="1"/>
          <c:showCatName val="0"/>
          <c:showSerName val="0"/>
          <c:showPercent val="0"/>
          <c:showBubbleSize val="0"/>
        </c:dLbls>
        <c:gapWidth val="182"/>
        <c:axId val="1441117456"/>
        <c:axId val="1441107376"/>
      </c:barChart>
      <c:catAx>
        <c:axId val="144111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1107376"/>
        <c:crosses val="autoZero"/>
        <c:auto val="1"/>
        <c:lblAlgn val="ctr"/>
        <c:lblOffset val="100"/>
        <c:noMultiLvlLbl val="0"/>
      </c:catAx>
      <c:valAx>
        <c:axId val="1441107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111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[HR_Dataset.xlsx]PIVOT-TABLE!PivotTable7</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pivotFmt>
      <c:pivotFmt>
        <c:idx val="7"/>
        <c:spPr>
          <a:solidFill>
            <a:srgbClr val="2E86C1"/>
          </a:solidFill>
          <a:ln w="19050">
            <a:solidFill>
              <a:schemeClr val="lt1"/>
            </a:solidFill>
          </a:ln>
          <a:effectLst/>
        </c:spPr>
      </c:pivotFmt>
      <c:pivotFmt>
        <c:idx val="8"/>
        <c:spPr>
          <a:solidFill>
            <a:srgbClr val="FF9999"/>
          </a:solidFill>
          <a:ln w="19050">
            <a:solidFill>
              <a:schemeClr val="lt1"/>
            </a:solidFill>
          </a:ln>
          <a:effectLst/>
        </c:spPr>
      </c:pivotFmt>
    </c:pivotFmts>
    <c:plotArea>
      <c:layout>
        <c:manualLayout>
          <c:layoutTarget val="inner"/>
          <c:xMode val="edge"/>
          <c:yMode val="edge"/>
          <c:x val="0.31604278784495765"/>
          <c:y val="0.26328484981044037"/>
          <c:w val="0.41147353455818025"/>
          <c:h val="0.68578922426363376"/>
        </c:manualLayout>
      </c:layout>
      <c:doughnutChart>
        <c:varyColors val="1"/>
        <c:ser>
          <c:idx val="0"/>
          <c:order val="0"/>
          <c:tx>
            <c:strRef>
              <c:f>'PIVOT-TABLE'!$H$9</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EDB9-4838-8CFF-B01D4F852751}"/>
              </c:ext>
            </c:extLst>
          </c:dPt>
          <c:dPt>
            <c:idx val="1"/>
            <c:bubble3D val="0"/>
            <c:spPr>
              <a:solidFill>
                <a:srgbClr val="2E86C1"/>
              </a:solidFill>
              <a:ln w="19050">
                <a:solidFill>
                  <a:schemeClr val="lt1"/>
                </a:solidFill>
              </a:ln>
              <a:effectLst/>
            </c:spPr>
            <c:extLst>
              <c:ext xmlns:c16="http://schemas.microsoft.com/office/drawing/2014/chart" uri="{C3380CC4-5D6E-409C-BE32-E72D297353CC}">
                <c16:uniqueId val="{00000003-EDB9-4838-8CFF-B01D4F852751}"/>
              </c:ext>
            </c:extLst>
          </c:dPt>
          <c:dPt>
            <c:idx val="2"/>
            <c:bubble3D val="0"/>
            <c:spPr>
              <a:solidFill>
                <a:srgbClr val="FF9999"/>
              </a:solidFill>
              <a:ln w="19050">
                <a:solidFill>
                  <a:schemeClr val="lt1"/>
                </a:solidFill>
              </a:ln>
              <a:effectLst/>
            </c:spPr>
            <c:extLst>
              <c:ext xmlns:c16="http://schemas.microsoft.com/office/drawing/2014/chart" uri="{C3380CC4-5D6E-409C-BE32-E72D297353CC}">
                <c16:uniqueId val="{00000005-EDB9-4838-8CFF-B01D4F852751}"/>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'PIVOT-TABLE'!$G$10:$G$13</c:f>
              <c:strCache>
                <c:ptCount val="3"/>
                <c:pt idx="0">
                  <c:v>Female</c:v>
                </c:pt>
                <c:pt idx="1">
                  <c:v>Male</c:v>
                </c:pt>
                <c:pt idx="2">
                  <c:v>Other</c:v>
                </c:pt>
              </c:strCache>
            </c:strRef>
          </c:cat>
          <c:val>
            <c:numRef>
              <c:f>'PIVOT-TABLE'!$H$10:$H$13</c:f>
              <c:numCache>
                <c:formatCode>General</c:formatCode>
                <c:ptCount val="3"/>
                <c:pt idx="0">
                  <c:v>305</c:v>
                </c:pt>
                <c:pt idx="1">
                  <c:v>331</c:v>
                </c:pt>
                <c:pt idx="2">
                  <c:v>364</c:v>
                </c:pt>
              </c:numCache>
            </c:numRef>
          </c:val>
          <c:extLst>
            <c:ext xmlns:c16="http://schemas.microsoft.com/office/drawing/2014/chart" uri="{C3380CC4-5D6E-409C-BE32-E72D297353CC}">
              <c16:uniqueId val="{00000006-EDB9-4838-8CFF-B01D4F85275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[HR_Dataset.xlsx]PIVOT-TABLE!PivotTable9</c:name>
    <c:fmtId val="2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Working_hours</a:t>
            </a:r>
            <a:r>
              <a:rPr lang="en-US" b="1" baseline="0">
                <a:solidFill>
                  <a:schemeClr val="bg1"/>
                </a:solidFill>
              </a:rPr>
              <a:t> by Department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50000"/>
                <a:lumOff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'PIVOT-TABLE'!$E$19</c:f>
              <c:strCache>
                <c:ptCount val="1"/>
                <c:pt idx="0">
                  <c:v>Total</c:v>
                </c:pt>
              </c:strCache>
            </c:strRef>
          </c:tx>
          <c:spPr>
            <a:ln w="28575" cap="rnd">
              <a:solidFill>
                <a:schemeClr val="accent1"/>
              </a:solidFill>
              <a:round/>
            </a:ln>
            <a:effectLst/>
          </c:spPr>
          <c:marker>
            <c:symbol val="circle"/>
            <c:size val="5"/>
            <c:spPr>
              <a:solidFill>
                <a:schemeClr val="tx2">
                  <a:lumMod val="50000"/>
                  <a:lumOff val="50000"/>
                </a:schemeClr>
              </a:solidFill>
              <a:ln w="9525">
                <a:solidFill>
                  <a:schemeClr val="accent1"/>
                </a:solidFill>
              </a:ln>
              <a:effectLst/>
            </c:spPr>
          </c:marker>
          <c:cat>
            <c:strRef>
              <c:f>'PIVOT-TABLE'!$D$20:$D$26</c:f>
              <c:strCache>
                <c:ptCount val="6"/>
                <c:pt idx="0">
                  <c:v>Finance</c:v>
                </c:pt>
                <c:pt idx="1">
                  <c:v>HR</c:v>
                </c:pt>
                <c:pt idx="2">
                  <c:v>IT</c:v>
                </c:pt>
                <c:pt idx="3">
                  <c:v>Marketing</c:v>
                </c:pt>
                <c:pt idx="4">
                  <c:v>Operations</c:v>
                </c:pt>
                <c:pt idx="5">
                  <c:v>Sales</c:v>
                </c:pt>
              </c:strCache>
            </c:strRef>
          </c:cat>
          <c:val>
            <c:numRef>
              <c:f>'PIVOT-TABLE'!$E$20:$E$26</c:f>
              <c:numCache>
                <c:formatCode>General</c:formatCode>
                <c:ptCount val="6"/>
                <c:pt idx="0">
                  <c:v>6327</c:v>
                </c:pt>
                <c:pt idx="1">
                  <c:v>7502</c:v>
                </c:pt>
                <c:pt idx="2">
                  <c:v>7254</c:v>
                </c:pt>
                <c:pt idx="3">
                  <c:v>7894</c:v>
                </c:pt>
                <c:pt idx="4">
                  <c:v>7352</c:v>
                </c:pt>
                <c:pt idx="5">
                  <c:v>8348</c:v>
                </c:pt>
              </c:numCache>
            </c:numRef>
          </c:val>
          <c:smooth val="0"/>
          <c:extLst>
            <c:ext xmlns:c16="http://schemas.microsoft.com/office/drawing/2014/chart" uri="{C3380CC4-5D6E-409C-BE32-E72D297353CC}">
              <c16:uniqueId val="{00000000-62AE-47E7-99EE-63898E4D1C05}"/>
            </c:ext>
          </c:extLst>
        </c:ser>
        <c:dLbls>
          <c:showLegendKey val="0"/>
          <c:showVal val="0"/>
          <c:showCatName val="0"/>
          <c:showSerName val="0"/>
          <c:showPercent val="0"/>
          <c:showBubbleSize val="0"/>
        </c:dLbls>
        <c:marker val="1"/>
        <c:smooth val="0"/>
        <c:axId val="1475019184"/>
        <c:axId val="1475017264"/>
      </c:lineChart>
      <c:catAx>
        <c:axId val="14750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75017264"/>
        <c:crosses val="autoZero"/>
        <c:auto val="1"/>
        <c:lblAlgn val="ctr"/>
        <c:lblOffset val="100"/>
        <c:noMultiLvlLbl val="0"/>
      </c:catAx>
      <c:valAx>
        <c:axId val="147501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750191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[HR_Dataset.xlsx]PIVOT-TABLE!PivotTable8</c:name>
    <c:fmtId val="26"/>
  </c:pivotSource>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ZA" sz="1100" b="1">
                <a:solidFill>
                  <a:schemeClr val="bg1"/>
                </a:solidFill>
              </a:rPr>
              <a:t>Top</a:t>
            </a:r>
            <a:r>
              <a:rPr lang="en-ZA" sz="1100" b="1" baseline="0">
                <a:solidFill>
                  <a:schemeClr val="bg1"/>
                </a:solidFill>
              </a:rPr>
              <a:t> 10 Employee by Salary</a:t>
            </a:r>
            <a:endParaRPr lang="en-ZA" sz="1100" b="1">
              <a:solidFill>
                <a:schemeClr val="bg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92D050"/>
          </a:solidFill>
          <a:ln>
            <a:noFill/>
          </a:ln>
          <a:effectLst/>
        </c:spPr>
      </c:pivotFmt>
      <c:pivotFmt>
        <c:idx val="5"/>
        <c:spPr>
          <a:solidFill>
            <a:srgbClr val="00B050"/>
          </a:solidFill>
          <a:ln>
            <a:noFill/>
          </a:ln>
          <a:effectLst/>
        </c:spPr>
      </c:pivotFmt>
      <c:pivotFmt>
        <c:idx val="6"/>
        <c:spPr>
          <a:solidFill>
            <a:srgbClr val="00B0F0"/>
          </a:solidFill>
          <a:ln>
            <a:noFill/>
          </a:ln>
          <a:effectLst/>
        </c:spPr>
      </c:pivotFmt>
      <c:pivotFmt>
        <c:idx val="7"/>
        <c:spPr>
          <a:solidFill>
            <a:srgbClr val="7030A0"/>
          </a:solidFill>
          <a:ln>
            <a:noFill/>
          </a:ln>
          <a:effectLst/>
        </c:spPr>
      </c:pivotFmt>
      <c:pivotFmt>
        <c:idx val="8"/>
        <c:spPr>
          <a:solidFill>
            <a:srgbClr val="FFF9F0"/>
          </a:solidFill>
          <a:ln>
            <a:noFill/>
          </a:ln>
          <a:effectLst/>
        </c:spPr>
      </c:pivotFmt>
      <c:pivotFmt>
        <c:idx val="9"/>
        <c:spPr>
          <a:solidFill>
            <a:srgbClr val="FF0000"/>
          </a:solidFill>
          <a:ln>
            <a:noFill/>
          </a:ln>
          <a:effectLst/>
        </c:spPr>
      </c:pivotFmt>
      <c:pivotFmt>
        <c:idx val="10"/>
        <c:spPr>
          <a:solidFill>
            <a:srgbClr val="FFC000"/>
          </a:solidFill>
          <a:ln>
            <a:noFill/>
          </a:ln>
          <a:effectLst/>
        </c:spPr>
      </c:pivotFmt>
      <c:pivotFmt>
        <c:idx val="11"/>
        <c:spPr>
          <a:solidFill>
            <a:schemeClr val="bg1">
              <a:lumMod val="75000"/>
            </a:schemeClr>
          </a:solidFill>
          <a:ln>
            <a:noFill/>
          </a:ln>
          <a:effectLst/>
        </c:spPr>
      </c:pivotFmt>
    </c:pivotFmts>
    <c:plotArea>
      <c:layout/>
      <c:barChart>
        <c:barDir val="col"/>
        <c:grouping val="clustered"/>
        <c:varyColors val="0"/>
        <c:ser>
          <c:idx val="0"/>
          <c:order val="0"/>
          <c:tx>
            <c:strRef>
              <c:f>'PIVOT-TABLE'!$B$19</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DCE6-47C3-9172-A1653CDEDAE8}"/>
              </c:ext>
            </c:extLst>
          </c:dPt>
          <c:dPt>
            <c:idx val="1"/>
            <c:invertIfNegative val="0"/>
            <c:bubble3D val="0"/>
            <c:spPr>
              <a:solidFill>
                <a:srgbClr val="92D050"/>
              </a:solidFill>
              <a:ln>
                <a:noFill/>
              </a:ln>
              <a:effectLst/>
            </c:spPr>
            <c:extLst>
              <c:ext xmlns:c16="http://schemas.microsoft.com/office/drawing/2014/chart" uri="{C3380CC4-5D6E-409C-BE32-E72D297353CC}">
                <c16:uniqueId val="{00000002-DCE6-47C3-9172-A1653CDEDAE8}"/>
              </c:ext>
            </c:extLst>
          </c:dPt>
          <c:dPt>
            <c:idx val="2"/>
            <c:invertIfNegative val="0"/>
            <c:bubble3D val="0"/>
            <c:spPr>
              <a:solidFill>
                <a:srgbClr val="00B050"/>
              </a:solidFill>
              <a:ln>
                <a:noFill/>
              </a:ln>
              <a:effectLst/>
            </c:spPr>
            <c:extLst>
              <c:ext xmlns:c16="http://schemas.microsoft.com/office/drawing/2014/chart" uri="{C3380CC4-5D6E-409C-BE32-E72D297353CC}">
                <c16:uniqueId val="{00000003-DCE6-47C3-9172-A1653CDEDAE8}"/>
              </c:ext>
            </c:extLst>
          </c:dPt>
          <c:dPt>
            <c:idx val="3"/>
            <c:invertIfNegative val="0"/>
            <c:bubble3D val="0"/>
            <c:spPr>
              <a:solidFill>
                <a:srgbClr val="00B0F0"/>
              </a:solidFill>
              <a:ln>
                <a:noFill/>
              </a:ln>
              <a:effectLst/>
            </c:spPr>
            <c:extLst>
              <c:ext xmlns:c16="http://schemas.microsoft.com/office/drawing/2014/chart" uri="{C3380CC4-5D6E-409C-BE32-E72D297353CC}">
                <c16:uniqueId val="{00000004-DCE6-47C3-9172-A1653CDEDAE8}"/>
              </c:ext>
            </c:extLst>
          </c:dPt>
          <c:dPt>
            <c:idx val="4"/>
            <c:invertIfNegative val="0"/>
            <c:bubble3D val="0"/>
            <c:spPr>
              <a:solidFill>
                <a:srgbClr val="7030A0"/>
              </a:solidFill>
              <a:ln>
                <a:noFill/>
              </a:ln>
              <a:effectLst/>
            </c:spPr>
            <c:extLst>
              <c:ext xmlns:c16="http://schemas.microsoft.com/office/drawing/2014/chart" uri="{C3380CC4-5D6E-409C-BE32-E72D297353CC}">
                <c16:uniqueId val="{00000005-DCE6-47C3-9172-A1653CDEDAE8}"/>
              </c:ext>
            </c:extLst>
          </c:dPt>
          <c:dPt>
            <c:idx val="5"/>
            <c:invertIfNegative val="0"/>
            <c:bubble3D val="0"/>
            <c:spPr>
              <a:solidFill>
                <a:srgbClr val="FFF9F0"/>
              </a:solidFill>
              <a:ln>
                <a:noFill/>
              </a:ln>
              <a:effectLst/>
            </c:spPr>
            <c:extLst>
              <c:ext xmlns:c16="http://schemas.microsoft.com/office/drawing/2014/chart" uri="{C3380CC4-5D6E-409C-BE32-E72D297353CC}">
                <c16:uniqueId val="{00000006-DCE6-47C3-9172-A1653CDEDAE8}"/>
              </c:ext>
            </c:extLst>
          </c:dPt>
          <c:dPt>
            <c:idx val="6"/>
            <c:invertIfNegative val="0"/>
            <c:bubble3D val="0"/>
            <c:spPr>
              <a:solidFill>
                <a:srgbClr val="FF0000"/>
              </a:solidFill>
              <a:ln>
                <a:noFill/>
              </a:ln>
              <a:effectLst/>
            </c:spPr>
            <c:extLst>
              <c:ext xmlns:c16="http://schemas.microsoft.com/office/drawing/2014/chart" uri="{C3380CC4-5D6E-409C-BE32-E72D297353CC}">
                <c16:uniqueId val="{00000007-DCE6-47C3-9172-A1653CDEDAE8}"/>
              </c:ext>
            </c:extLst>
          </c:dPt>
          <c:dPt>
            <c:idx val="7"/>
            <c:invertIfNegative val="0"/>
            <c:bubble3D val="0"/>
            <c:spPr>
              <a:solidFill>
                <a:srgbClr val="FFC000"/>
              </a:solidFill>
              <a:ln>
                <a:noFill/>
              </a:ln>
              <a:effectLst/>
            </c:spPr>
            <c:extLst>
              <c:ext xmlns:c16="http://schemas.microsoft.com/office/drawing/2014/chart" uri="{C3380CC4-5D6E-409C-BE32-E72D297353CC}">
                <c16:uniqueId val="{00000008-DCE6-47C3-9172-A1653CDEDAE8}"/>
              </c:ext>
            </c:extLst>
          </c:dPt>
          <c:dPt>
            <c:idx val="8"/>
            <c:invertIfNegative val="0"/>
            <c:bubble3D val="0"/>
            <c:spPr>
              <a:solidFill>
                <a:schemeClr val="bg1">
                  <a:lumMod val="75000"/>
                </a:schemeClr>
              </a:solidFill>
              <a:ln>
                <a:noFill/>
              </a:ln>
              <a:effectLst/>
            </c:spPr>
            <c:extLst>
              <c:ext xmlns:c16="http://schemas.microsoft.com/office/drawing/2014/chart" uri="{C3380CC4-5D6E-409C-BE32-E72D297353CC}">
                <c16:uniqueId val="{00000009-DCE6-47C3-9172-A1653CDEDAE8}"/>
              </c:ext>
            </c:extLst>
          </c:dPt>
          <c:cat>
            <c:strRef>
              <c:f>'PIVOT-TABLE'!$A$20:$A$30</c:f>
              <c:strCache>
                <c:ptCount val="10"/>
                <c:pt idx="0">
                  <c:v>John</c:v>
                </c:pt>
                <c:pt idx="1">
                  <c:v>Christopher</c:v>
                </c:pt>
                <c:pt idx="2">
                  <c:v>David</c:v>
                </c:pt>
                <c:pt idx="3">
                  <c:v>Jennifer</c:v>
                </c:pt>
                <c:pt idx="4">
                  <c:v>Joseph</c:v>
                </c:pt>
                <c:pt idx="5">
                  <c:v>Kevin</c:v>
                </c:pt>
                <c:pt idx="6">
                  <c:v>James</c:v>
                </c:pt>
                <c:pt idx="7">
                  <c:v>Robert</c:v>
                </c:pt>
                <c:pt idx="8">
                  <c:v>Michael</c:v>
                </c:pt>
                <c:pt idx="9">
                  <c:v>Michelle</c:v>
                </c:pt>
              </c:strCache>
            </c:strRef>
          </c:cat>
          <c:val>
            <c:numRef>
              <c:f>'PIVOT-TABLE'!$B$20:$B$30</c:f>
              <c:numCache>
                <c:formatCode>General</c:formatCode>
                <c:ptCount val="10"/>
                <c:pt idx="0">
                  <c:v>1941962</c:v>
                </c:pt>
                <c:pt idx="1">
                  <c:v>1659155</c:v>
                </c:pt>
                <c:pt idx="2">
                  <c:v>1480172</c:v>
                </c:pt>
                <c:pt idx="3">
                  <c:v>1343493</c:v>
                </c:pt>
                <c:pt idx="4">
                  <c:v>1321200</c:v>
                </c:pt>
                <c:pt idx="5">
                  <c:v>1155928</c:v>
                </c:pt>
                <c:pt idx="6">
                  <c:v>1140306</c:v>
                </c:pt>
                <c:pt idx="7">
                  <c:v>1139239</c:v>
                </c:pt>
                <c:pt idx="8">
                  <c:v>1120374</c:v>
                </c:pt>
                <c:pt idx="9">
                  <c:v>1050795</c:v>
                </c:pt>
              </c:numCache>
            </c:numRef>
          </c:val>
          <c:extLst>
            <c:ext xmlns:c16="http://schemas.microsoft.com/office/drawing/2014/chart" uri="{C3380CC4-5D6E-409C-BE32-E72D297353CC}">
              <c16:uniqueId val="{00000000-DCE6-47C3-9172-A1653CDEDAE8}"/>
            </c:ext>
          </c:extLst>
        </c:ser>
        <c:dLbls>
          <c:showLegendKey val="0"/>
          <c:showVal val="0"/>
          <c:showCatName val="0"/>
          <c:showSerName val="0"/>
          <c:showPercent val="0"/>
          <c:showBubbleSize val="0"/>
        </c:dLbls>
        <c:gapWidth val="219"/>
        <c:overlap val="-27"/>
        <c:axId val="1602455552"/>
        <c:axId val="1602456512"/>
      </c:barChart>
      <c:catAx>
        <c:axId val="160245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2456512"/>
        <c:crosses val="autoZero"/>
        <c:auto val="1"/>
        <c:lblAlgn val="ctr"/>
        <c:lblOffset val="100"/>
        <c:noMultiLvlLbl val="0"/>
      </c:catAx>
      <c:valAx>
        <c:axId val="160245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24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[HR_Dataset.xlsx]PIVOT-TABLE!PivotTable9</c:name>
    <c:fmtId val="3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'PIVOT-TABLE'!$E$19</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'PIVOT-TABLE'!$D$20:$D$26</c:f>
              <c:strCache>
                <c:ptCount val="6"/>
                <c:pt idx="0">
                  <c:v>Finance</c:v>
                </c:pt>
                <c:pt idx="1">
                  <c:v>HR</c:v>
                </c:pt>
                <c:pt idx="2">
                  <c:v>IT</c:v>
                </c:pt>
                <c:pt idx="3">
                  <c:v>Marketing</c:v>
                </c:pt>
                <c:pt idx="4">
                  <c:v>Operations</c:v>
                </c:pt>
                <c:pt idx="5">
                  <c:v>Sales</c:v>
                </c:pt>
              </c:strCache>
            </c:strRef>
          </c:cat>
          <c:val>
            <c:numRef>
              <c:f>'PIVOT-TABLE'!$E$20:$E$26</c:f>
              <c:numCache>
                <c:formatCode>General</c:formatCode>
                <c:ptCount val="6"/>
                <c:pt idx="0">
                  <c:v>6327</c:v>
                </c:pt>
                <c:pt idx="1">
                  <c:v>7502</c:v>
                </c:pt>
                <c:pt idx="2">
                  <c:v>7254</c:v>
                </c:pt>
                <c:pt idx="3">
                  <c:v>7894</c:v>
                </c:pt>
                <c:pt idx="4">
                  <c:v>7352</c:v>
                </c:pt>
                <c:pt idx="5">
                  <c:v>8348</c:v>
                </c:pt>
              </c:numCache>
            </c:numRef>
          </c:val>
          <c:extLst>
            <c:ext xmlns:c16="http://schemas.microsoft.com/office/drawing/2014/chart" uri="{C3380CC4-5D6E-409C-BE32-E72D297353CC}">
              <c16:uniqueId val="{00000000-1D85-4D29-BB70-69D30CC993D2}"/>
            </c:ext>
          </c:extLst>
        </c:ser>
        <c:dLbls>
          <c:showLegendKey val="0"/>
          <c:showVal val="0"/>
          <c:showCatName val="0"/>
          <c:showSerName val="0"/>
          <c:showPercent val="0"/>
          <c:showBubbleSize val="0"/>
        </c:dLbls>
        <c:axId val="1426367056"/>
        <c:axId val="1426367536"/>
        <c:axId val="1355906688"/>
      </c:area3DChart>
      <c:catAx>
        <c:axId val="1426367056"/>
        <c:scaling>
          <c:orientation val="minMax"/>
        </c:scaling>
        <c:delete val="1"/>
        <c:axPos val="b"/>
        <c:numFmt formatCode="General" sourceLinked="1"/>
        <c:majorTickMark val="out"/>
        <c:minorTickMark val="none"/>
        <c:tickLblPos val="nextTo"/>
        <c:crossAx val="1426367536"/>
        <c:crosses val="autoZero"/>
        <c:auto val="1"/>
        <c:lblAlgn val="ctr"/>
        <c:lblOffset val="100"/>
        <c:noMultiLvlLbl val="0"/>
      </c:catAx>
      <c:valAx>
        <c:axId val="1426367536"/>
        <c:scaling>
          <c:orientation val="minMax"/>
        </c:scaling>
        <c:delete val="1"/>
        <c:axPos val="l"/>
        <c:numFmt formatCode="General" sourceLinked="1"/>
        <c:majorTickMark val="none"/>
        <c:minorTickMark val="none"/>
        <c:tickLblPos val="nextTo"/>
        <c:crossAx val="1426367056"/>
        <c:crosses val="autoZero"/>
        <c:crossBetween val="midCat"/>
      </c:valAx>
      <c:serAx>
        <c:axId val="1355906688"/>
        <c:scaling>
          <c:orientation val="minMax"/>
        </c:scaling>
        <c:delete val="1"/>
        <c:axPos val="b"/>
        <c:majorTickMark val="out"/>
        <c:minorTickMark val="none"/>
        <c:tickLblPos val="nextTo"/>
        <c:crossAx val="1426367536"/>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bg1"/>
                </a:solidFill>
                <a:latin typeface="Aptos Narrow" panose="02110004020202020204"/>
              </a:rPr>
              <a:t>Salary</a:t>
            </a:r>
            <a:r>
              <a:rPr lang="en-US" sz="1400" b="1" i="0" u="none" strike="noStrike" baseline="0">
                <a:solidFill>
                  <a:schemeClr val="tx1"/>
                </a:solidFill>
                <a:latin typeface="Aptos Narrow" panose="02110004020202020204"/>
              </a:rPr>
              <a:t> </a:t>
            </a:r>
            <a:r>
              <a:rPr lang="en-US" sz="1400" b="1" i="0" u="none" strike="noStrike" baseline="0">
                <a:solidFill>
                  <a:schemeClr val="bg1"/>
                </a:solidFill>
                <a:latin typeface="Aptos Narrow" panose="02110004020202020204"/>
              </a:rPr>
              <a:t>by</a:t>
            </a:r>
            <a:r>
              <a:rPr lang="en-US" sz="1400" b="1" i="0" u="none" strike="noStrike" baseline="0">
                <a:solidFill>
                  <a:schemeClr val="tx1"/>
                </a:solidFill>
                <a:latin typeface="Aptos Narrow" panose="02110004020202020204"/>
              </a:rPr>
              <a:t> </a:t>
            </a:r>
            <a:r>
              <a:rPr lang="en-US" sz="1400" b="1" i="0" u="none" strike="noStrike" baseline="0">
                <a:solidFill>
                  <a:schemeClr val="bg1"/>
                </a:solidFill>
                <a:latin typeface="Aptos Narrow" panose="02110004020202020204"/>
              </a:rPr>
              <a:t>Country</a:t>
            </a:r>
          </a:p>
        </cx:rich>
      </cx:tx>
    </cx:title>
    <cx:plotArea>
      <cx:plotAreaRegion>
        <cx:series layoutId="regionMap" uniqueId="{5A7441CC-78AC-40B1-BC81-02DEACD1CEF6}">
          <cx:dataLabels>
            <cx:txPr>
              <a:bodyPr spcFirstLastPara="1" vertOverflow="ellipsis" horzOverflow="overflow" wrap="square" lIns="0" tIns="0" rIns="0" bIns="0" anchor="ctr" anchorCtr="1"/>
              <a:lstStyle/>
              <a:p>
                <a:pPr algn="ctr" rtl="0">
                  <a:defRPr sz="700" b="1">
                    <a:solidFill>
                      <a:schemeClr val="bg1"/>
                    </a:solidFill>
                  </a:defRPr>
                </a:pPr>
                <a:endParaRPr lang="en-US" sz="700" b="1" i="0" u="none" strike="noStrike" baseline="0">
                  <a:solidFill>
                    <a:schemeClr val="bg1"/>
                  </a:solidFill>
                  <a:latin typeface="Aptos Narrow" panose="02110004020202020204"/>
                </a:endParaRPr>
              </a:p>
            </cx:txPr>
            <cx:visibility seriesName="0" categoryName="0" value="1"/>
          </cx:dataLabels>
          <cx:dataId val="0"/>
          <cx:layoutPr>
            <cx:geography cultureLanguage="en-US" cultureRegion="ZA" attribution="Powered by Bing">
              <cx:geoCache provider="{E9337A44-BEBE-4D9F-B70C-5C5E7DAFC167}">
                <cx:binary>7Htpb904svZfaeTzK7e4k4PpAYbSOceOl6zO9kVwbEekFkoitVD69becpTv2eJIe3AFmgPcaiANL
RyJZRVY9z1N1/nod/3Ld3F75X2LbuPCX6/jbEzOO/V9+/TVcm9v2Khy19tp3ofs0Hl137a/dp0/2
+vbXG3+1WFf+ilNEf702V368jU/+9ld4W3nbnXXXV6Pt3Ivp1q8vb8PUjOEH9x699ct1N7nx7vES
3vTbk8Otb6/c+uSXWzfacX299re/Pbn3mSe//PrwTf8w6i8NTGycbuBZho5ShZQUPFWff8STX5rO
lV9vo/SIyFSmQsr08w/6NvTFVQuP/4n5fJ7N1c2Nvw3hl6//f/fgvcl/d92GLvuy9qy7m2i++7yy
X+/b9m9/fXAB1vrgynfmf2iYn916aP3syl3dXH2zwP/e+BwfMUGU5Cn7Yl18z/iJ4kc8lSiVDP9+
/4vjv1j/5/N53Pjfnntg+2+XH5o++/t/3vR/n8Lorxr7b7R+gtmRwDKlkqAve1/dMz8i9IiqFAlC
6GN7/09N6XEHfPfoAx98d+ehG/5++Z93w95fuevbf98JoLDDMZWpwvfjDj6iTBLBpfjqGXDN9zv/
5/N43PDfnntg9W+XH5p8//I/b/ITd/Pv3PUYHxGGWYrlHzHlu4Av1BHhhIuUfA1J4JfvDf/T2Txu
96+PPTD716sPrX5y8Z+3+qtuGs0vf//k7fW/NeTII6U4wam4H+ohFKVSIIoVvW/vPzuPx81+/+kH
1r9/86ETPvwXBP3L02/G+N/nWkaOFCWSYPI1osh7wT6BVMxSxum3VJyCg77f+JfOjrc3v5wC3Lvp
2m/3HpvX4654+PwDZzy8/dAdB/2fPxOXr2BPfLHJY+v+14AnUUcMgoygRHzBNuS+P5Q6SpGEWKTo
F4c9OBhfDfZqvBpvw4+m9UN3fHv8cW98u/vQGZev/guc8WU/fpvi/7nltyf/RW75E2HiXzsu/xe+
xh8xu98pbn41Xu0+c+PvyN2P734OEMDXHzz6o0j35bSd3Pz2hKLPoeALK717w72kkZmrm2+x6dun
b6/C+NsTDOkIfqRkjKkUsBiEv+X27g4iR1RwDJICAVic3g3gOj+az89Qlt4hYgp3Ob9LUeEOp/z2
RBxRilKu4JrinKSS/y5DPO+atezc7zb4+vcvbmqfd9aN4W4R6ZNf+i+fu5smsCKYFhUKXgriAAIK
Cvevr15C8oOPo//XbXyiA+JPp6Qekl5LVLTLiU+M6k9kYVAma9wmqW7k2NavierMC1tsVm9SGaOn
YqgzE+tNvVaoZPSY89DzvW3JWp9uk4vpaeeq4SUW27ZkvKyU2ld0YIVuti0ZV53Wre33wTvsLw2a
1JiViUU46nKuLMnLvmRzr8eGr/Wa8cl2p6zySwgnbKnTNqvI5pM88nQ+prYsKM6aoR5b3dPFaiM7
99zY3h9cm06djjQ9BEuIOSwJdhqXhOuJujXn9dBq1HZpeRF94tILygQqFg2zSs8cT+p329yp9rhu
RsTfSdeYq3LstzyJ47zpdHD4OVCfsFOrV52/6AXbct8Ul5Mzay91WwgfmE42hpK3BF6R1yJZyctl
ajd/MdRtl7zznhecZKUqX1atC9JnMNE+1pkbp6E5SzvRMpMVZUueOW+keZkm64SNrgrk+ptoWXU7
DElasUzONY35nDpaviqNGtlLlnjq3vel79b9uhmS9SQuN6BFILLlte8+mkGsn8ZmpcOmm4kItvN9
w5/RtUmPQ9FXRnNStHYfApvOZeu26hnAqxh0EjB+NgRbJMcbN4nJq9Kh9VJ26XJbYVT3L5qCG1/r
clyE3OGy7F8PVhVPfbKKPF0lP07pbF+4bamPlxXNmo3rGnWoQtzZAhvyal3akPZaCNrGvbWidFY3
veKKZqj1rTpXg1FFpd3SqpDq6HAoBm2a2I6NLo1I6WlH1DLNGfe27LJ1xMOKtCTS97NWW69M1GlC
xm3MhSt6sG/ZskZPjDZiF2mH5elYLgblhJK4npSIiLDru4Unp5PlbXOIBZfPcTHy6ekWq8o85UU/
FHooxmnOg5lGvy+kmJpj4evBnYRuYW/4MpSZTbaYd10Mh3lUKdft0It5l/a8P1vb1lwkbRv2I6O8
05Py7cVEytXpWGzJeWES4fdzQ9ZXq18rv+vY6o8j6uYXpenXZxUXLMf1GpMLGYbpxdI5JLIYsKvz
tmzKNyhJ3DE2HQNbOTgSu7C2yYHOU081LXzzCndqgiM0muGkHzB9EbHor0pX8vcFbC2fSZFsVRaa
pe/0mm4byxpXJqvemo70J4y4ts6lrU2iCVGu1DbUdXJWTfX4lhfMvI7rQC9kDZb2Mx6KMJ6s2IR2
uBynpbLxxuBYFVuti5Ea0SZ6GBM4TUsG53IY52uICpRMu2IdBqF0rIghocz7Nk6wP/WS1qrBB+Vd
lOhA0mGMYmfQUm4fMMJhwacm0HR8pUI1o2xslOFp1pdJhbddEf3WtSe1Cm7qPvV+IXPV66QuhKny
0E52OUujq/qC6b6Ts3c7p8YlWB2blKj2tJDTgEYt+RDbQS8ojnTvnU+HUkey0H2vFqeaLAowvt7G
tH5dlClM85wsgS3Lm7YwciUZlV4grFlvmvRgXUhwq8uelkPGZ1wQHYSbzWVXNmPXa4f5Yq6oKoN7
o8bJ8fdbQ7v6tcTNEvcTmjp/rurR+nNehM3uVG08anS3TG567k2cFl35qvN6rJc2dx4tQhee8atp
YG0JQXoQx62y9DCSEuuuS9sPBpyrmYqJXsD6uWFN/5TMTfJKri5mzjSt1byt6j2PEBdWzFytMbzo
fGODfyprLl8aN5T5Om985y3xjY5STslBTak7FnEJ7wlZcNZ6rLxOyDbl89K0ezvNSuo0OHSIrWre
mJWJZ+W4ukWnXap2uAtpTsZS6NYIeuLGJnk28X7JFo/r44I7flj7Up6k/WJLPayRfZjXSWTj0pq8
nZYtT1Voj72ZuzMF4TzRcdjW17VnJmaqYeOurRjJi7ltFo1xxAfsgvCarljtKfHVwWKDLlndvtzS
cdNd2U5P+yn9xGmCXoueCKIrSY123pMTZXr3plkr3p6uYOtDQcTHEdWD/2BKiMRPp2qeh5uiIaE7
720X0a6uBDicCxHeRDybKqs7SLbvbctlZ3PnQPA3mrW0OI++oeVNbUN1xTjHyTsep7o88652cl9U
VVLkcEBwThbYMjqUWMyZKu0iM2qDexHF2h+sT5tVdxN3F7zeYppTR9GgsRRu3Vta2FmjtJTnjd2C
y1ENsXRo1/FQ4bBmgx+RjqWqkmxQ7fp8ZBvddsRNqcpjqCt1woem4fVuWyXZJ23X6gQZlm1qHg4N
6eUHNm1pPiwUVzqF0/miDYM4K6qavxz9JlgWalV6TaiLH5uELGeW1P3VEpMtzSY71vsiWdZ+t7G1
fhWh+MGzqTDj1cxT8P2xM5BmdLXZersOhhlzUdTlIvZrOw7yUFi7npKG47O2Z0zoqrRGryIxn9aN
lushbM7DoTfjBODrew55D6Rdd/0Kacd8LRf9/uffzr/VoD7XOP64fldw+uOvZ/2tezX629vx/Kp/
+Mm74sjvH/2jWHKHXH/H1w+A8JfS1T9ByT+8+ecgNGE/gtB6asor/4cCeodP7574CqMlVEggxypC
UApJT4Kq8wVGf9Y5QVFTCFNEQduBO19xNKVHGHGMIM2jFDGO4XVfcTRFR5gATFEAdKTkAql/BUcz
DIPcw9GUMMhkhECQT3EK77uPowFwFstUzBBoyrJ6NpMa5yxhdMuk79KDGEycsx6yiMxbQflt3ciu
yGoytSi3aajecjlwtJt7Vl94aouQrXSqXG63FhVZhcftHaKJJRmD2qXVqJ5xyCRcFlkdGe6yEUev
TvqmGF5uxCmVK1vSMS9kD6fHGCRfTAkTiUYR8xKie7dOkDeacs2IKtHNgMA5Vcvim8qsxdlYbDDs
XMa60L7vRXoiWCNWXRe3gOushkjSl1rUg9n7xb2d23afCvYMk/aZYeO7ZCt0XOR5wsxZXUWt2pAv
MxzIecrYkAASjLsCtzvTx+PiLjMEdAyfs3ldkXnXRJaeDLLcskQwMj6PKiUfGX4D4ZjNOjX4vJI+
d8pmfeF3UPA8Boh4NYziAg587mR12g/qMq3jC0CYnU6qcbcheHISi07KfhdcA2aQWRqBJYRuWO9+
7YZSeA+kIV1mTVZ4hG454Kys90qLibwrRbdfXXviB4g3+3YYNZmTfJTbcbR01Y1hH/AQ1fvG2nlv
R6A5ugsxMoB4FLJ2Isu3EKPKd2joIgQO0iS3C15poZFd6fns21BnNFaQcFKMIKoRv40aGRtL3fdt
L7Sa0/rSeu8vKpl0VtuS0LPVNOIwul6cNjVpNK6r6elSz37WmBv7cuSjubS9Kde8XpeF6z4Md3i+
mvs9pHlvMtea0uY2EPuyVP3aaxKQPW1gMx8KYHO7Wozti5RP6z5dSbpf1iTo1MdXyzw0MhdpsXxK
raozxefiuEaubHSTFGLHMHWfVrO0p7Dz4/FYpjarWaFyydx8MoouHA+hmbPggrleR8grOmHdoGfc
1s/Katl2ZdFfl3RadlUspk/Or1irgYp9KNoiaIXaVT4VsYtdJmO31pldBuu0GJdZZUVXdDdj5OM7
s4z9W+zF5I4XX5SbRgtRL0hTLUiPXQAHK478jVfEv4mbat6m/dj0upgZex7ngQa9ESk+dKYNb/3a
so+rg6E1xPUV8m0V3BkjVWo08E5c6jYd2LOiqFaW9cipa9IuK+wxg9XlqloAm20rmk0XjQkfQ7lN
MjNrudhdVXjc7cxQKrtveGXmzAJQPKP1WC27GNP6NlCxhAz30Z+FhRZp1oQJlj6n69oCIwIscNY1
tL0F1LhcC+JTc4Fa2/mPdVWjPjNLcIchXaoNPJr008FI2gx74btCHouhRDR3az3SHP4V/jSGlbyD
zQNrhOiE9TYUQBXWSAXTltcu5mKZ2+6saafKntSp4+GkG0Utz5FrWebYVqMXzeQniEAAQboMwwGg
2oiwRL2O9Zock6Qs0dlWScsPSxzboFHhzZoZIEPFxRbGjuetTxO6i2VlirwobTHmuMK907TcgPxO
aEYqc83CwYyBeKzddBdpWqMI1y4upbkoERzrHEw1CA26ATmuCGy7pxT16fuZdmmzSzG26a6nanKa
cDn5g62F9AdKkrjsp4WXs06KifB9G0rU7wxN+363UFbEt8aE5ZlFgqJds7ZrzCHC8m6nqE/Jsdzs
1OVoGeNwGp1U12gbPVDCqW8N4MWC4CyOLoz50qAtZhVPaZdR2F7D2aCCHE/6qRgRgE5XmX0XlXin
OqW2YzOvxOZ+kUXYD0MzoxOcui3VuDBDrRPlWK+ZZEn7lKwbUU+TtHDLWVtOrtkVbHKHcgpyeh6b
QC7Wbg1ptvZ+LHfNAAT5mC9LuuiIBEr2fhiruANJqMc7PJMCuBScW6StTRu820y5oJwRzvqzOI72
dhu4B1GgDsBABe9afiZmjMxuk311ks6wjTM0t8BMRdlLuiOz4mzPXFQU6Ee9jCdLZO5K+WY+K4YF
pBWsmukp8FVONKSAimp4cEb7dQ6N0xuoL6d939EqKyB1tjqko43Z6NuBnSQqnZosqTdBdcvjWuox
qekH7ypa7qpyTps8TUGuyRsX25xUMz+dYp90eklqfgZMrKnytDDFpCGpU9gAaKrrfJsjBWkK+63R
ZEqGMWMQW0OmIO/AlZa4Ph+iGOOeyAWLbDFe9jndyNzpoEj4AExjLrXqi2XZI1uJMZNVUYvc0QrR
XUHXDemZWwMAmRjAwyAKxUaLbhB+VzZbdwMIeP44kchsNkwAyyFaF+zMqqm/DUNJHDyt1JpZNxdT
DmwxDwi/GhS8HLWGl3lamfRVzci0gkbStMdTo4DNeNKsZ1u5LG8pbUup8RjzDYWqy0O14I+sB8an
y2KxS94vyD6d6zKcNnMIzY67wjUHwO7WHiRlyYsVt5vdz2VXvmfiTclqk5mWTjdt9GtzIWcaLyE9
EZLjsjEWeHKprmkhLNV8G9dn65qMbWamBb+pIC6DUFgJBsSgmcpCg4H5KwHM/5p0Y2czvLBxyl26
9NfSyeB3xeA7cmgL1tQgAhQk0QLJ9MQMMWxZC5rQuzVNepHZdeFKK9DiAEFL8okVC7mhohRjngyR
fMALYdVupEJOebfyGUSR2iwQ+qA7rM0bLtGncukXqkk/43WvGKsbPWwdj7pXowD6zwbX6q3uxMsu
0IhAaarDdQRNgWuxTOC+ceDzqCsQHYeccAzZKFUAVAherckk6vQomuYl8cPQZr5pCq+7QXVDZsRW
wG4SyldAX6t6ynC7dE0eXByC9huiT+eerFIz15U8G2S97NdeSAvCQZHEfCHd8MIUNhl1OVXmA5xZ
dbOFbZE523hRaLZKv2RVaWYAIXyZq32PTXzZpNS9GC1BV0KxDg7k5iBvbdtnkpfKYt1tkC6fdo0H
7BGdQUnWtX2MuugqIPeinVevAwkb3W1pN1CtwoY/SivrjyP8BuG3EInImtYD0VKKWZr9H60a1zuS
dMdFfm8F/IfKhL511n1fmrj7+BdORY7gSAJxUopIxamkUHn9wqnSIyE4h1ghVKoYdOioP0gVgr4S
6GyQ0N4AjAtzwX8nVfyOUyHocwN+Bu1UTMh/hVQR9JBUKUGpSDEUTqApUUKB+D6pwmtdzDKp9NIb
Fu1hZl5SpxEZkNtvK+b7ANrVkM0GUk8NyI5KuZuLpbtdkq1Bul5CvKYtWiDaLQEkZ9L7DhhILOqg
g2xskTVJ5Zp8cYMy2bANGLRvKWukXYtikmMn0esxMn5hCNREdjVIiE3WN3LApz56biA9TLU7rxe6
UQ0DQ2xJF3jl8WaKtcvY0gyVBuq0dKcd62zUdPLldCICqETPqyEBKtWPVd1mMy/rNAN9QfZZEKl5
i00JZzsoEHaehmWJSvc+QBVjGT0rddLP+4h63+QRweR1Eel6Gsswt7rDvKozVFn7aRC2ejlVbOU7
eAUN2TTgiWUlioAoBkKH19Qh1euB+uKyMMH22rOokB4aRj2wMh9eQR9Ln2QrSGyNpn1IIECA+n1l
Bw94ayiQJ7uYps5B+Nsaklsa0CeCqZ92s5xKAkGlaoaDSVra7YDdgDpFpynKZ62bK9DwGRBUvRSs
mvahF8NHVWMRtasDXrWv1wqSeD/1b8aBtN0hTijts4bOJd0xqMlcOJCGJFRNmGF5Qudky8pFOpyJ
ZoWAhH0IoM/JtbZ7klAk9ioW4kM1TMu5rfB0C1US3JwyXw3jMzt0Vcgi9s0EbmDNeqKGWYzH09xO
455siwe4X6RpBdgKxD5dTUasOZqgseHg5FR8WiG64kMEi75boRzAXtjZtB86xhY7AHernNR9Ooh4
uYD41UCNQxB7GPFYldlmBahVgJOLKmtnCyBqpHP7nEVRuJ3pVPUeNnuYgW+DoKEnM0MqEmEkHzqI
7FcVZogd4kaG5xShGYDgyBmUhpTcFl1MfdlqyAJdm7d25mdyZj2AnzCXo25w3XhdSLp5oFaQrLKQ
QHUAsI0gxTM2sfE6hLJ5lZZF+sqBgQS8G2RnVi3Tq2kmndqvsgattWvrCVhIjPKmmgN9Wy3dsmXA
ugqri341H1M0JRdDOQNvUROoCsCd54gzNSP3bt4weVcDLTW6GRKZnid9JMcjssWnBTDCKZ2b8sYN
K345MomvRgCikN2dKz5CTYB8sk3v3+MJck+wnl4WoPG+T8kahmOAdSWCYwPsdw+VDlztvHLxacpD
spYZ4wwEepqWq8zHWTSwMeFALlksO/tedHxN9riAkoq2Hps+l2Xadrqb5ynqBIpNtRZpxfusCBU8
KhO5rbrkAxSaELL9qgdV9QdRNkPGQDkSecVQ89x6R2ZIwQTE5h5x87Ezcn5HpB0vF4gtr8ykbJsP
xmM40nKdbvlnX49oCBdlu+Dn4F4QLwIaT1rT+4++YmOb40j9x6QaYFHe3vFaEQBba78kicpkEOy2
XMnocuM7OOGguaig69miDyPAqNMRh6HOTU2BCBgJWRgmXAq1rxGrbbaIaXpt07EtQMIIpDhzEeqP
OgzbrHJUVdxnELMiGC8ZAb7JMZJ220eIC81uQrQyZTYHYe1zxyg5JFVXPwspt5MWTViH/WKC/wh9
u4ID++8DzZOuqv1+K8v2XE0J5WehhJd72nuaLdyh6qUFGIT2DKqF/YF3JplOyLBBeGy7HpFdtQ54
qLKp6eq4o8HNQw4lNLmHKlNV74oS8csW9Z2CaVWID5dyG9o050Kak8RaE8+HMCtz6K2UBoDk6tHb
PsFovV6VxO/J4NN+hxsIb8dQUu+eq653XteyDSLrxqTYsto00zPT883oOsxQUS+WhK/aJXggUDCZ
x6uyTLEDVXoAuF4sBagGkMBNuiuXur+0mKQfyqIq3uCGF89hq8NhKTBqPy1iBUovmG0yQFoCnWEz
s3v9lf8/S88Y/7B949Vye3N7HyXdPfBVeqZH0IOBJDRIEAFgBFouvnVwpEfgdgA8TAqaYnIHoL5K
zxy62hhApEekZ8aOCGhGWEnofAasRP4llHQfIwFEgwkIjji6a6NOoZPuPkaaGmKcWqAeDmFz3Y39
JF40tQg5NRs+bj0qPuGqAwCQsqr40nr4pcXl6275vnsE1PPvNO8vQ0uFkcQSsie/a2D5vncEtyUI
FXXPMuEl0i2m/bmdg80laF9Pv8Osf3ooBl6QoOODln9/qBRTg/DmoL9hoUPe1nHL7NAPeTIny09W
dQcq/+iI+bIqQL1AugRCGLpI7w+Fyqb2JMCqkDX0KZC1NacDXb8ctX9qu8fcBuWCu4oFfDNBKOi+
/t52UwtlgqLvQCfcuDoeyVrs5zXtn06TG04KLEEyiAHAlZsqoI8/Nubdu/9hhVBloFAaoRS27YOx
B8ybqhpYNiRjcNAE491Jmzbdfm4J0LbFiqxY5PSFgP3TFT+2WxR4D5qMYFzFHuwWBb0Ci+cwqoVe
k6xM1wgahnXHva/DyY8XeOeiBwvEKShPggBFQVCUub9ACeBhRS2n2YBX02o/EbLn3IgX3Ncxp9jO
uZFNsVPSx/OiD2T34/Ef2UKwce7iAWAv+E7PA+c6ayokG3DuHH11Cr0UI8/AmSP7yTgQeP5hncC4
hASRkhPKHowzp1NUZQVdP2RrtpN+JKlOJA9nvTM+9wAujn+8rkdciDGFbypJRDmEr4d2TaAeNFWC
ZjX0tB3zEkol68rXSzZu1U/26KNDwVd2QGOR0OcmoWvu+/PRQGMclIBBS47LcN34XhxK2YwvDKvx
T0Z6bLMQGAjILlBNcNj9kYq5UsEzC0ZcZb8TpEKglbQlOpcqDa/bCN0Z2QKNGG/SukBnw5y2+Y+t
+shxxARB4xDiLOVAqO9PQCQAaxIMlW/T4+S1KiabCWHWk2Fs4+U0B5nLQjU/ceUj8Qd2KOKg1oAG
9g/UuotrH0sM9u0s4nooO5O1krB9GZfkad0n02Hyiu37yfpPP17uY56FNgcIAUhATsUP4isQnDiN
jaQZdhgaztDEDltTs1wOKvmJZR9dJEjDSgGGpNBSed+yKEB3FWRAmo1cgRQ/bNVJ5BF97MPMz9tp
tc+hZQWgvO0p/VkaeWSZEH0IfONPwLfK4Jtn98e2llZl2jMKzTBVcxywhfYhpOqdRZ35iS/R3bse
xDvonxecibvyN3SF3h8rECXqu6p5VnppcjU0k07cNu0hlUKD4tqcNYXFhyUM/BXw6HSHKnGTpKb7
Sdh90Ez6OXUSDnYGUQCiw/9wdp47chtb174iAmQV498m2T1BWdZR+EPIss2cM6/+e6jz4bzTbKKJ
MSDbYwzszUq7dlhrldRXf/UCTKrazjAsEd8RUaJ2oyD6MliF48dRGJ6Wqla9JDJyV3eSH8mY12el
V/++v7d2HCIhGh8CBEXF96+L8uIDwD4toRrpOm3FrvYmxUifZdpHZ+CKxTmV9Dvv29tbZMvQ4bWt
ASJlsWt7VQFYRTdGNlg51Wc1rqSnGmHsh6piH+zlHTelE4YSKRi/A77N0JZBaVQjyHU3C7LQLa3B
Fiddm8fP5tg3j0FumA+1NVR/W9WYvW+G3DhwkztD1TXCXK5TUBPqFuAwDwLUlZKxx4w+d3tdMR9m
vJSrqHN9uT+rO0MFk0FcDMp5RXtsPERVdUOhKpHuWlxB72eddpcVgANOSBfPWQjMVxhq6Kd6R00l
jWr/vvmd2/uleXNzmqpmUcJyViRX9rplQzU91+1cHqzn9Vb9HambrCSxkLT4N2OzdVRzpqo5y8ov
Mi0+SZGbXy2LgllJ+9MPUjOFMvW/qu+H/3qDl8H6rj3JyhHXct2oG3tVVnSCdk9Fy6ZpgX61o9dU
Bcs5xj8dEv+D4V2v4e/h2RI2OcROsDVk8NcnQxXUjBKr7wC0gstNRBqel0X8TCs9OLeDqj3rTlV6
Zt+HXkScfeARr6/U/2+d200TnBhBinJtXaFQ2MaZ3tHw1Dq80SxPqTDbp141Gj/ORs1vjFZ+uD/D
e0bXJJGdS13c0jZD1noAsEIDjTtqSf6YFSPN5VZPfEdd0n8sO0k/Wks/Hizr9RX3e6TOymST3KTQ
AvRNnBQkWWKnadX4Sm0spzQujQfKT6ar1osV00QqQd+Eoj+HSyUPJnlnR4GeMuh5ETjBbFg/7YWz
7QN0C/JpaPy8CyO3U5TwTVc5jqtSnfBFvaiP9+d3b6iaRgZoEidxza3n9oU9K+qSRIix8TW1r9wp
Dq0ny6D8X02m+SYrKbW7nVSaTxVQjAM/vztUi6iFPJfgd60AvDSdUb+2goilna0xebaK2gD6103/
6fkIak7UK+8PVRP8D//vRv/vsmqOhYOj14XT37hAdRBmUYR641eVdM5Fbhp+ZUa0h0Njqb6Ullnb
biUsFSaG7kR/R+ALPiQBN7oM5Oxrw2gdBYybIOO/n0QZhSqDzcVKzeN6DlJlAua50GW18vEL58s+
OyF1hpAapNs5Ij1NjTDfJKGUvg1CCG89yjNQ1/7As1xfRP/9Dkn475jcD2v0ev0dFuwSSsLwLaZe
T7E8L0/UTm1PM8v44HCtO2q7CvBwqOxAFyWo2Cw7WAo1ogMK6JeK6Ft9FOVlCKru2/3F3ttcxio+
QDgm1jTkekAaN100m2XnO41GNTd2snOmztoXtTd7b1KL5HWh6X9nkDKWAT1Zt8FSrpvvxUHqAIpY
sVp3Phjh4gzIdnpybDk+jjKJLq8fm0lwZALYFILNfG2qlmExJz2LlWV17VeqRWusgPijh73jhXNX
n+/b29scpqZqsN4pE8G6urbXAtEaSwlurW4G0DuW0T1UpkOZXgTpgU/Yc0dEfaZORsz+EBvPq08q
1ZMo6nyQSsJrjaX4o2zt9D2wa3FKidfdBFBldOpoNx7EYtvG6FrmY++bKnk/f2x1cxaXior5bMat
b9MffGwduupTLHp3tobuLBSFmv3cBr/AErQPUbY4KgC8OD0rXWlFpyjIgvddpLZAIkLLfjYzQWtD
V6LgUde6xjVBetoHJ2knHCAJo5ELmc3kRG18d7DScoTTt/5YpNpbx57eTFLVPjhFEb2fwql/r8aK
/Bm3c3GWIIJe704dVaXgZWmgdEFxbbZFZiQzhUzQolaUKmA1+8D0hzoxQi9WSlNzo6WlDq8ErfOz
ahQTkFbftSdbT+wL+KvmS2Is8j/3d+rtjHB5knevET3hwm93++IQ6lVVDyDmKj+wg+5sRb19ikAE
PS3GKH7UgC2/pCKzP+ZNO3+cq9j8ft/87e5d726TKaF2S/CwCXIHvQL4X7YUPAyLHlWd0ipyhLyI
tlee6rK0H5asDU/a3BQHR3STJa7ux8EiCAGHYguFq9Ufvhj5Qh3F0nsF0w7Y3cpolwsXliovdRVW
/0AsMh9bcwyfJyeoImBipnivxer45f4E3HoKR2Mv6ioANQP0/8brRlagLWUxl74EEeTpmQAPOmnJ
ewtM3OO/MYULdUxiUbndfZzisuzAA/jpond/Nkpj+AG99ejEaTQPDtreuoI+J+ymIaBZ1uagjSno
LkDUlY8wSLtAEByLzJWdaZ3mwF5+LflinWpAahMRmgM17/5I9zY11yUe2BFEH/bmZpmSvJ1TWC1+
k0biGfKf7cZqqLqBzAs3FRAFyWKVh9RW6OsW2pv71teNc31drwxWYmAWdb1MN5FBAkbV6kRW+Ulv
F+/ACoLvXiJTPC+GWj5oWfr6sNAh6KaZw0xjbpuoDvPQSVtXcp8+aPgQ18oALHcy4JRZ0/IcA7Qo
DyZ43ZWbIRL5oCCyelJh2pvlDWRlwTRwcn+guOT1XNhv5yS3qNO1wXNSUQAenDT9FydWsJUoMWOX
nG5z3QxlldhiSEvf6rrgIjMjfTtBuDtPhtN8VIzeeqqdIdO8MRxaLym79B248/Gv+6u7c2C56YAd
UaqljbCt7bS2KJw27Eq/0QftT/q/OXDUKT8Lo2kOfMPORuJ+pgNEb43SobaZ5UXV1m3a1P6Q9uHf
rXCKpyKAlSw7tfGMNlnqg2Xd84lrjEles9Z4pLkerBc+sc1ECRChqKFEiAEwS90FOWVf2IGGEsCT
BvTyo8aXVvBic/3SGiZgaEm3PvNfPctyrTKhx0Th0nA2Z4jfDEpmxLWP73YmN3MaemCTDv81qKkt
3je2s5sZKvxzw6KExlV0PerFlkNd9kPtp3NnvO3zXH5YzNF4SB3nI84/9AclVh/u21zXbnOCJFok
hgXojaaltfH7hqFoYzwzwDCttQ/jYMCDs2X+676VHTdMWQcba1pOjXszsqTky43ZqHyouxLWsUyf
ViC8u1iEY64c+d0pmfqsuix2lPyL7Uv4i4eg+yTtm/aTNBvwchbxtgxaCGzxAERuCOBlAkW9mBGk
/4P9u7OQRBFrJ5NaOzt4O9xusMpGBhVsnLwH0lbUrh1Z4/esCv5S2wGqZTgo4vVblaMJ3WoVUzJU
fXPZZIO6qPlM+a+y4ukxTx37XTcuxacKPOO3+8u54xDYncAd5bpPmdvrjSqrVquUFBS2JYvUreoV
IRjkyrMW2yCjzbI4iBh27lFEGTQDdCbRkr3tSbFWVmLbWeuLJKrcROdgkIzOIJdlZHqdWY5vGq0p
uWi6YIJAOVsHtaz9D7DJaigZso82AzYGK+Ii4wP6JSh+NEHWv4GmnZ5sxCbeVI4en4zJDk99YZXf
kkZ8ff10AyCl+EETlUBlYz3ps0Qd+7b1iTCWUxfYdXRqK9rSwyCmJxx+frlv8LbesvY1JeeUAg8/
2Bv/a+VU2Awjg560pNZDnFaJG06T5qnK9EeRFPJxiPrJnRcFfpaSJ/+ZeyV2k8kB8K/Yw/v7X3Pj
ovgYeroWVVodaMm2AK2mY907eud4cT12b5spMbzZDvTz662QJuIGJQRJcubrPR04KYwfuDOehJJ0
TrpkOdVDc9SbMrbuVqBTImx6pTQO0DnZWCkZo1hCITww4bmbz03+qDXGeCojGT7cH9CtqVUORehc
JNA99W0dpQotXBu6KV7jhMX3kZPxxZ4BZsELMw9y/x1TRHsr+JlIWwUmcj13DlQCSm6z8GooZfOp
UuIePiDyF507lfqcHHi6db9f3VkU7Gn7rD1TUycC2yRrwJ5tyBc6TI3Z/FPJg8E3YDYDarNogOSj
cjCRN4cfS3TP1mydEgoe6Hp0WjqHcrEmQdcliry4MOt3SVJ079XRGN6qZds+AfwBwhi00fIwNI2i
Hx3H1cJmwEBTrBV4bhhEuZsAzKrKCgZAL7wBB9uCWA7M2bVAOX+NgBWDktUb+VVPoGLDMqgHyH91
MhMUT9BcTjIFm31wwa0X2M0HkVJpqgUEjPLj9ZSMVQ2jLculZ7eK/uM3qRbOVP0BFssnKJHLZ1Ak
3d/RpBkHO21n6QlFNSrApsE/tmikvAWt2tX0obIynp/GTJperYbdc2JK5ZwsrXnge27LvLh8h/ND
HxVsGS2F65E6/SL7qTcXjzIaBZNGAy3jolTD6c2yvk1OrVGRXk7BKAZvpsfTnmgjZYqrQmL8Z1AF
1b1Xn2u+CCSIpHOlEy1ef9Gs9SIv8NCemOfkETJU5Vbq7Pic8u7A1G0cvsJpuOZZZsrv3H/XtoQo
tCZU7dmTdOf8xI4GfyzT4Xke9OKcO5TzBmUAvbmMsxcPHdyzuW1fv+REpw6ZzorOulmBQVELayjk
7PWWVj+WgZZ5ItBjv6pJrEdY9AfeZee4U0mkZS9Bwq6x+PWYY1Rc4HQa6GboUQdbIarfakqtPLV2
ofyttVLWvq449UeAItPoLoS2+sG072xyQAtruENFmvKcvP6CJIippi5scmpi6ZNQO4HOTbt8KSax
/D2WDlyv+1tq5zibpBzUKKjHaEgPXhscc8RxnCDQvFRRx+gpDWX0JHMlNVzFNOrGpRFk16cCXDtc
dz3ojyrwO1NO6sENguKzw5DX73uR7kWJAUrAjlQP3HhyVrMFqZC5ycxLZfaVcQoMq/kMqTe41GJY
3GyO/sVdSYAB+4f0AFjBdgL0LGlAJjaLN479SmbQ0lOpwcq3ZTQeJHk7sRWqyhSDwIzhWxBduB7s
FA5Z6sD49Ka+aEIvrRbpj+z9N3YEwS9MUut7W8jGsyPFRmTLyXRiLM14NzdQd0eji96+dvG50iR1
R0EVgR83t+lMmU8baOF5hh5Wb8PYnB6IaJtTPyzZU1G0ldtHzXChNn00FbeBHZUpyr1c5HTR9G3N
MZXE1JODJsDU6vGDlRnDk8KRPMDK3p4mQqBV8WLdXUidbnxYPNParmLd8DhW4rMd1uKS1JHuQX2G
353iQA6O7200hDlCVsS1abuIbWNWiVrQzjI0vWFJ0Q8KJmReJCoVrHR1vr92u6ao7VHoQzqPSO96
L41ZD9UiK0yPyxhxut7m3LSRhQSAdeQWd6eR6AOH5EhQE5sYZAmbGD2aAAGHVL6Z+iQ8xzKT0JoC
lDziJD7wwrcuiUlEIdAi3TLXqsH1yFShjIupkd2Jua7+ABCcnTm6lQs/I/lULUp0yjUZXEqzSA6c
4e5ALWpdHE1B9r6Z04VuKrSUkTmNtcYdKpkCuozUtygKZg/0S466Mbv26Mesci7Ua7fNdA3lkzmk
DuY5tDYfLHPM/3BCg7wuC4pHE8G+v+7vmVtnS2FtPeygepDC1jfONsnDONNS7I3o2F3Q/UN+Yzaa
N+OS6+fQSeGe9JWJUIuTPnaacZRn7Q2XxudKo6Q0bYjNceymKpcpIgWeqGbnIQgMeQHSFFKUd/Sn
ZQqP+uPrcl2HqjotNtMWprECtrYdgGoeUz0cGmQGg6R5m9HD/qy0piR27AJPtp11Ds3wKD7eNUoq
Z1IWpCW/rXfJxaEqbCPZAOJSf3JCWboRMhZ+Zc/Bw6yg6DRWnTi/fmEt0kpydjI/YW/zFJTHnHos
DK+1g7Jxey1uzi2YFB3dlMH8J1XDfHBVLU4Bx8SFetIbK/rj/ifsLS4AQEql3KLc5ZtAokOTbuki
YaAW0BlP5YR8zaIhrVUpCAr2fXeUGe3Zow5FVsY1QjF84yWcyYa2T2nRU4Scf6l5op1Be5bfNZD1
qMKlZfrn/QHuONyV5atTK+VIgh67dktpplZl3sPXH1tNcjHO8dkg5PVDq/9139LO0CgVIJ/EOZFc
JBt/m3RpnmnlYnkVMGuEVX6WixH7cZyg8wm99/VOD8w1iGuiEkBbmrweV5lmyrTEKjKU6CqeeklJ
ApUfzavTCb2QLhoOgo7b0eGBoMiA01/rBs7GXlMHUW4qcehPs5adLS5od0wUxc2TBM5hMAwHQcBv
Rsy1G0BaliYYDXdKiMj8Xw+wygZ7kSrJQlPM4tekx/Yve2nzj/k4qO/UReo/8qwaPkRREj7GVV+n
l8ByorOao3BIK0Kl0VC0bmYH9lcCWESk7q/2uprbzyO70aFNEYizEtef50DIFVqBrosJ0e2Bk1m5
Ys7Gx/tW9madk6Lj+7nIifevrbTlMMHFmAMPXmR5qdoyfrRy64/cctrHTul+3bd26wRpyXHBOGCG
NDBDm7Mi6f0RObaBl07t4Aqg5UiDoJWghihGRYaV+3C1jnCktweUkhBxA6vMBcfpuR6iLpM2icwl
9HU1Q2BlySM3SUP9TJjx6nYNoR1RMyEKSLi10HZtqhycRbOrlrw4i6YnRBatk27Wpb9kVQrZXq2f
lxK1xvuTujM+g9wQ9wM5YgUEXxtNpmii62aikTQbYFvUvAeyavWf867rDvrHe6boLVqCYihVp20a
Wud2GKXIzlJQ1+Q/VWDWxcmEK8BR0Kf0cn9cewcU6WVuDdTn1h82J4DMD62dsYh9q5jKvytzaN6P
44JsDdJTykXNZcVFrc+RO9mi+aX2RYlyGfrP3liiYNt1XDXOqPdfEJCKoK0GRzDo3xHn5ogibUgz
fz2lt5J2ZZbJIES+05+GOStPjSbjp1hUyvskNlTEX0d0suIpFx+WUVTvgmaM37Z6EV/quhVva1nO
753ECcFXgEmd1AbRrqRo+vdCiYrvwlAkslKOpJdZK9PBnvntvTefvja/IENQSqcBtjmJlQ6qJw+6
yEdN9HNZqdmjVqNEA00KxTMLCBByXt0l7StxGq20uyhcqpATevtdVojQBzNS+feX+8YT4evgEtIL
pJPO3zdB6IoRK8Zo0d1ktKLHEIWD4TSi0PMBpVn5yVCD/Px6gxwXLgAaV2th5/rcBF1RKv2k6C4l
eB2t31aiQyoQ7sqK8rEaoqP9fHN44LphBnwuxTMTf3ttz6qXHk0saFR6jLpRDV0FeAJ4BJRlJu/+
0G5SpbXht1qBjiBBwG3mkqBXSQYD7Pow1gaqMlSJ/tE0mIUURtGdSFP1wclXKcDSaQ9M74zS0Ym8
8PJAeYiHrkepkIy1eVXr7qT0tg9NK/PQcITTovf9p/ujvElbsMD5owxorf3xbRdXdklDKQrChRmj
hqcEKJj1NAa9KreW02iPrZflc/kpEsqAOkF+BCy/LQRj31qxJgT1qMFsxVciLIIbQqQDLjshdqAi
CO20Q/JQWWainir657HHOUKGLNZG7Q+nHee3qVXVD2EajO79yVh369WBXj8GUA+USgobtLWv570C
BaFZIeyXUDi5W1caollIB77+kBIssK1suTLUtpwttY4QV7ZKdEn6cDj3ToHyM6DFk12hdpCW8ig1
3B0VuZpY2aJrPnw9qhmCiDUBY3YlHYXHsQiLN309ZAdzdxOWrHNH0rCC3PCI29BTG1Ggz8ZWd/G5
wV+yJOiSsVn8mdI0UVzA8vqHGcTRAcF5x+EBvyXDp7IAR13fZEYJwZ+mz5Z0Y60zvyE9nk8nw6zU
88J7A4hryeaoNrRvkcNCbY9i9hZmh2jGYGoWvJ16WMYTgjOpj7pWhmzYAkI9CbqDeb1dPcm1SC5G
ERnax7a1mQsrXUSBPdEL5WIkSPbRbjQO/Pjt6mGFHiNIFXSarC2RRneCMKI8DRlqCdP3orETXzbO
/G6s+lVcZFac5FSqrXGAI7ydTIIuxJx0TgIOaIulIwviTPccBR064UMfNMmDro62H9uB+mzY2XQw
zFufjj30mYi+LC5uY3N90HXPnQqRPDfp9MLXral47HlLzne0iQgpWHVUDbtFaUY/IrbtODpMQyqx
16UEr7fxLXOoKyM4arR1RRp461sFCDMawm9aK/dmMMmnUBuac95Po2fkYjorpiI/qQbY3ftO7vZy
kWi7Us2g+8RZ3XrcbgDzZCY4OUUbECup68hVtc56MlH3P4iQ9paXfUVZnugOAYeN52njkEcwAlQj
wr5DkLGSk9toqHIKw0LTu+3Gg2h31x7KSHD/KXD+VuN42fBoM6mNYEbZTmwsP1RyJrA3szc9qwpD
tp0P0t+9qQQ4wsk0wCQRAl171t4cTdIFRBxSW+0RKU8yb0ZrB00aZIDur9qeG1h52+tTKjotjo2p
uEUyEuVHw22ssEdbvx08WdhHCKu9CQS7QAGRkJbq8DrgFx2jcJzDCHlDA33pxj4FUWaeIkRE3SZI
/rQgXB34tj2vAwAJfBUNIiZx/ZwX5pAyS0WF6LbbtW1NhJVolywtFNieTfvUwux2Ww0t/fszeRvx
UMZjbJwCqCJ0pa6NatVM89fqdB460UBHK4mDTOk89Q+qNZKAFOXUfLCVOv+PnirV05Sq07f7H7Au
1XWUwQdATuAI8voJl8X1B6DmMjspGDB3jufIy9QeUnxfxxdNcZw/yHcrkpnC8RQeFPh43/Le8lKr
JcDhurQY/rVliTRkaY7Mt51V9bnVuxqV1TK+OGHXnXr0nLz79n6z7LdDpeWLjAMKmFSLN4FskRlq
aqohB7J1xojXcAoTtmTY238hLGvWnsgzUSAQEpi5Z8rQUE9zHhfv1Gkov2lBgai3nle8FiKnQgv9
cqrQFo/irkU7tkcl6+RE2Ti6Nsi8r21sav9kFJ07t6hF3j6A+E9bGIpFRZXENJO/JZqpP1NzQkuJ
HgAQDiPh9aBTtQzVAbxhZ4ut3CAwbfgFwq7Nvu7KiP71AkG8nuAHRalpnqSTdf4q0u9GdV+4s2PW
Llq66Jl1xRFu6DanJiCiPK8j+bXiirfHGBFYp0Lzjkd4FjX+Pku9o69jNuovRIDb0O2Tpv/caYBS
T7qRMh15LMUftTab6FB3sf6ttPWQNnnU8FpE2vXBByPueW1GUN6eTjFitSPid0uenEJaL3CPonw8
Ckh2XCutYTBPv8UNSA2ut2oyL7xF1BDYWQovDWnOnH3mzYXwREI+H7jWPVMGHWNQCfT8wN1cm5JZ
X1UaB5J9A+ySpaNVo7ULt0bWHdRndxzeyg36n6nNhVjoq7eLGZVh9NrzIKrs27KmRieywCg7gWid
HiajXM73z+GuWcOCQEbuLIjvrkeo6yFyKjEjtGtzQNhaRy0W5mSPvrta9dU3x4kVhIEb+8DuzszS
PaXQRfWJaGPbiY5s9GJRJZeu2khetirRKKw6u34TCPXX/RHuWlrZhsR1K6px42iyvGy7aU7JmCOr
ABA8IcOo14hH5pZZ/7hva+cq5mb8P1ubktpUlEMR9sTKUZupnwe0cH5Ua1/6vpXdEaEPRU2FoBHd
us2aqaU9ZqJC2UMLa1DctfOpL0XxFJfBEVdqz5TGIgkS0pV9sdmVcemYaQCi0JWVDkGrge4AVCd9
EH0ePd4f1c5OJK6gEUILjzRxCzpFmHsaRRSQzcwNoCe0LM6KPVLXrYbwkia19mmecuP7faN7Cwa2
bd0YNLXIga+nMrZ7xyoHFgz5dPZiPEDjFaDm71vZm0XSawIKqF4s2mbBKJ/25lwztLZpxPewKf6u
CmF9Muv0X+x1hkKQgvgUFa7NcklrAKA6TNItoyF+i+Ykt8j66pm3LIFysF57gyKchkqHLyZ/2diq
VsWIzBmlG4mx8wwV2F3XU9Qs5/mIxLu3SgTTyLogVUnStTEVzdpo1CO+EU3w6byUYXSxuuDVSEdq
eStnF6Y1s8Smv94LVWHYo4kihmt1zZ9EfbWfp2I5CwbkDuvrEvc3xe6g1toocfuadm4GZSrOrFd2
T32CUumbom/JtoLMClTvvp29cwWD/3921nV8EUmvN46QCnbkCE9L01DnF3rdg/5xFiQxnOwp42wf
1A53wkkSH9JoWgsChYaNUVgtoZkVC0ZbiKanIGjjr0M8d+c6sqy3WWfziNT9Ye5NJ/kJ1R7DMQjh
N4FVoqVt0qts/caoisduqX4WoSoOsrp9I2ySld0CAXpzW872gAiq2VLhyYfuyakToPoindz7Q9lb
sZVgplI2o2510+bSkiKPOyFdgEzxG5RnMt6Ii3lxZkawXgns59EJ/rlv8nZgVFoExR3wjwgobekH
idaJCplq6WbkB55jVOYnbZD2H/et3KY3az3n92ujdIZhvV5vxTYfRBRBtIVFYmWXMWmXZ5HE9rui
Dio3X3WKS3Qn3KJMev++5dspxTIimRSUcVYwx64toxZRjcDKWTi7yD9IRcZfATX3z2VXN49SR+bY
mAA13zd6ewgoJK2VxxVDCxFrnfQXJ4/qZptFHD7oV+Oayhg8HJdZiqcb3beCW/T8b8wB54Qh9Ltu
dm1Oi0MT1Z7VXIkqrnRinqHhAvWmpPs1K8ERXmxvdHhLFNpxlsCL1t+/GF1nJHRFF454OvSwrYDl
eWaURicNov8X5JiVg3ru3hZdvcnKiyQQ2SKjeeUETk5I5kJuFbp0NMcHlUdkDlqwexsFPAaFqd+F
m20JLOH9VeKFAaSJ08bvSHzHizImiasuY+fGcW17UOcK7/7K7QyNLhKCIivhEaTEZncCo3Q6CNms
nBKOz5nIIt8Z8DL3rdxe2GC/SD1BORvY2AbCem2ZPEqKlZ6XYiDKFdEp1s32PYJf6auTGeKctYTC
f0s1dduLGylEDWbOQReJGniKnJKTHdmLx3unpavpRe9ORnhETd7ZkCZt+rVbxRa5aQAW9RLrVcFF
F+n9dy0NeZ1JF8VXRRmVkx3k6UH8sy7KdQFj5cuCtKBHRY9zi+LlVRCatuiiuwi8jx/0ZJx8SMe8
IKGTR2c1Tz4qOW/gTGGUf7IjcSTaeLuakCOIHVR6NFBYjU20kkVDpjqzBTQ/D8cfthmoNc8v9rm/
lHPYH1yuu8bWogULakK/3uQ1+cjbi/1SwAiu0+ZS82DYm2aZzQtZqna5v0tvGRAo0Oj2bwo95VNk
Gq79SqFYIiv7OfeiMRsg/wyTz2s/me8k/fwcdlP6xpjQQJoiA2KwMr3RB7v5cP8bbs8jdulWrfgl
tGO2Cj+gaBRTLmjhoMU7Paoxry6F8RId+OtdK+tdS8BJ+Kevk/7CgZKNs0czO/dG0XcPMVEuyApq
f/fHcnsq1kAFKs1a3GNU4tqK7JpJSQuKaLKl3C3jZXhEQz98is2Rh7u0smsPFnBvWPgwSecfZfkb
9Heo8+TPApzAW2rZfOI1UfPtUNntQfS8NywLTAj4FbHqW24mL08s9G2XqAAvl+oPPCFrPfE+0YTW
2ZSfOi08snd7LzCDL+yt3/NiseaSnjLMlMKzZuVtBh7qK8Ks80NslAmUTftH50TOwaG7GSKUYnpf
K4COct0NRYJXs3ipC9V/bxKNfhqS3nFH3Woe9BV5rsXlEWz/5pBjD0oAVSjejFhT/ushWlHBo2fJ
wE5RovgcNRWNHwm8ga/svPub8nd758p5rrbk2kZgk8Cd3kSCE+6xRMg399pmmB1XH6fwG3tpem8t
/YB0XZwXNN3mzJ3z3vHrypE/VZ7MQEo5VZM33RKJL7zagK7onCCJm2Y5daRpoK+sF/lPVD/4/jwv
v5LUtw+a2cwfqWAPSLbJmtcTyuYg0NudOXwWDRhuWLql1zNXVMg8TxwnL84nXu9Srd43BpIdu22V
g01xsw/XicMMgIxVZXSLQ+gnS04jqTePQM0/DB4b+TkG+Xwpki4CNV/zoLSrZ/GR8t2e1RUhBiiN
v25IgIUTEVNKXiorFW32nWWq4D8YyilAMeecd4oKTF9o/v1NsjerFEsgIKPeCNhv47kWnpLkYTUl
8zIDHbImEbPXIsBJnbA4AnLvmqLhA9YMLUHyu+sFHJd2tkIQAl4HIuzEay61m8Zj4EVUvl/rj1lA
FPUQeAcjsBaerk0hdDnqI28ferz4bF8sumreYHSDr6RRdOYB7+A/92fx9j5dDQJb1KEgIAmxRV8o
E6U2AXTF03jHsDlpOq+mAHTOnvpGKd/woFD7rExJiyZvWv4VO43weVikPLhRdzYQVoB+wFuj8bAV
cHFy0INlYaceWgyWx3vbpbdMOu8EIoXxzgmcmse69eLA6M6q4jqJCSmrc/Ft0S1t3kFWtPXUQ8Mw
9nnTYvxj0ayW1gtIifuzvGuK+hSiw/A7iMuuV7UuSC7nEVNho4YXHqYLz4Mt+net0WSvdzYgdlZV
0ZXudNOkR31w0GWhYGqonVMZLPZZQVDJLYvmqNxxE+IS/axadsB6EXcmhbseVZgnK0wpSBGCyR1P
DVPjUqFV7hqD4/yCpzj5g4Z0arMiFhCVOkqL9iYVYPYq1UUqQWHi2nxNRGSqQZh5TcRr8UOvoNxa
qcLVqqA/KOzs3LXATAE+rB0CnMDGgy9WEtW50WfeIgcVBllTfc4ClKrKoCketFxml/v7Ze88UDgl
+uP5Mo3Sy/XQZE+RxEynzEtDUT3xJmXtl5Uozuj+8ISLluenJErqA9ezDmJz6SII/n9GN5duPOfL
0KCi6U2BHJBQzrP5M6Ru81IWqfWYShmdndTixaFJF+n3+wPetU05C+wFOGpgk9cDtrVp7gaxkK5M
nXxeCpW3hVMTxGQrI7cp+p+pU2hP/WQeAff2NhGV41UOF8VW8CbXhp25KGxe1uHJqW4JH2Zy3y+J
SgEBd3UEC901RbT2+5pcZZuuTVHZyoqK95GgFGgfl1y1PpeDBWG5V4ODKsWeJR77hjoC/QgJiM2g
mLRJh62X8rprHru8nqj448TzqslkNefXLxykUWjvBHsgEjcno6AuyMuwuBskQovHOU8aXhPL8k91
3SgXWcFY5pJUaAI005f7lvduLmqR9Fswb8GcW93Ti5gb2CkChaOBp1sUzRNOIs+8f9Q+2rMZuX0z
zdHJiu2vQx2VDS9P00ofqLEdhKp7J5VmOQwr3AK39mb8c8BrvNRNUq/TE+exFxFafXrBY31Z8VOz
0cumlXMk63aTQuF3V6TJKgxIHrrtSlWxyIewmrEZQ/+c9Lb/iO6PfVBQ2zuSkFKQLlrrGHA+r6e3
y8N5ilonxb320/tCZz3teQrO3JY/rMCoFrfurOrdbCJncTCpexfL+uwDvDnAkrzxeG16LAZkjJo8
8/RBNJWrdzGvTLdp+MBDps3XpKvsn7bz++EtO5/ddrHVo5cZ9hz+ysAHh4G8B1HJ9Rd0PU/HIz6a
eiaXnEv6DDYk6hNvVKneJIV+RPjfO7HrDUr0DqCayv61vTgztbBTsGckRubas7N4Wm0m58hpsoMT
uzc06D8k/VSHOLYbU0kz8bxjKQl7nJgny0vbhMoftA+ZWcz+yAOoB/vodmj411XEk64Z1cVtK9/U
G20JwjD1hmn8FDZt/9SpBJoZKJ5XB3RAMCjJrL6I3sg2HslWkS9Hb1MvT3hBfFQ57EDlh3PeDPrB
Dr0VDVjhHvyhG73emFu/57S8idwoORGrEk/fRZsOPNbXxwhPoVy/fJ5p6v01Ttnktk4f/z/SzqtX
biPIwr+IAHN45XBmblC8kizJL4TlwJzZTL9+v9bDrsghhrhawPaLYPU0u7q6wqlzaIpb4uNQlbav
w9ZxKcaxOvCGt36IHyN5UnGJTF9uAYW5qjhmvyACHStJ/rkqrTE75VZnPtgj5So/LOruSyTqMjoI
GnbXpcIC07AL1mDb5hV6VLT9kGYBPKh/T4qSnIEeOG+ERSmcbHsOCmEZn+57/j2LYpoDUQJJAngD
tvfofZlFU2WBOWo5s4JjdnHSUX07G+hp/MZSvGpw5eEFyJPW93IZ0Qi1Mo65Bd14sdxk4cY0NkIm
7ZH+1O291MFqYMC82BLcv3E5XRf3ljBZajT1yh8yZt17YtygQZDvAbyZ/vj6rclXC4QNsFCgm+ut
tYkt9DJHW7Eorfex21Yn3vLy4vbxcrDS3s5IFLAOCda8ea/mMjFcNCkzihKJ5CZibAFZw8ifkqT7
1OdjeQCiu30fJUSEqJmBDLLK7aGZ+hwpTuWkga01zWVwlO5947b6ASRyzwqBvUi6fznLvm3Qa3pF
jb+o0wBq08Gn8mGfrYxWl8DnnO8f1d6Gfl1K/pRfIp0yMfsy7lnKrTLtfdaH6RUC7+E3rjJ5FI1I
8PxMrG9i8ImnUIsQv4E0LJuevbJ334Yokj5ZwxT+cOhInur+sC+/YxtSZkSyr+C3uM7rrUVdWag8
90lAF+2fMKR0UyyGgwYG82czMz2v/5I/ObaBlJL0Qy+zXi6ElcpF8TyBB6DpLl1sTx+YkXqd7hkM
0oDJfhbCiPZpVmwNsPX0wowbVhFFPbQAhcPq1LR1+ucUK9M74KVHHYkdW2QugboCkSg3bVsLg4HP
ZUVD2uLUnhgBs052HMOpnB7SjuwtxYNHYYF6Jq/fxk0JodYT7Y8kUA3UWqMQZRZkbHt8MYWj+2a/
98jKOiYTVcQqRLubjMmIM6a9cbpBPoaqj3SJ9rcWKkhsh4lkV8nRQ3MRJwjiyVOvEaxJJxhQ8msp
yvI0Frb46/7v2du6hCUgOc7PouKxNh6TWfPRUhBaTnjn3mtLHr7F6cFRpEZH+MedZ9WhRUq3klYl
I6Kba9EhfmUXS50EaKXkvuE07SWrBVjrOGkHKIq08Fxl3vLw2g3y+gAOAG4E8wCMZusNxjptPFfN
GLpqE++sTwLt2AmHYKVJepCi3t57g9Fi4GHMvtMJ3mo8AOl3ajVLkqCYxtxPumY4A1hDq6Viqt/T
4Na9v7VbFwp6T1ZWKfaxyW2exqQwKLEeQv0Fqriv1HqLM3ODyvX+KrcWAnUSyvTyctBi3kI6RDbZ
OXPtcTD1oxEUTYpOMnzMZ0/qrN9fam9DzLKSmMFZdUvaPpaQzZWaEgVE7AqgNyaVR8r8wf1VpEmv
a0KsQFUY/Q+sEGteWwSco7QFh3gKSiipPqqtl15sC96pltzwmvG/+U6klB+7ZnZfbyA84lQXiYZk
y2mTpjB57kweyrEBLzBSLr2HArvRzf+WS4paRJnNB7a/Y5BEQ3K6QXZQGDpY7xTRpbCzetYL22IG
QlXlp0IV0aOnN/PVzpnpPTjA2ytO8kCkR/9VkywxmxpfXvfwCxVEyF3ahNeaoV1IThf9FCat9USz
ynwyEpEeBC17izKjig8js4dkTBrwL5HEkBlE5tM0BUzOl2c9E87Z6dC40myhvLH1qEIWvlQPAoud
WwE4+P8WlZ/+l0VVvQUjAQCCTqgdnqpmcZ9pQo2nts+jl/v2urs/wnRI/rkZN0PJPYLx41Bjr4jj
zj80bUQ2w02U8pLosxJ0BaZUVs6rp8fIAxlE5MpTi4bidXOUJqRC1RTnU5BZTKnQdZuDCU7yJ2JQ
j/qe5b7ezbAeIRpiAjKR35xiLRYP0axyClJnbk6EOv3ZhIESNfTUOXiDdxwAqd1PIkD6XrxF67ML
Q6UbKlFPQUfv5nmBb+HchgZDRmmaatoDXDjKNdTU8m1ljOHB2jsujvae7IZRhqEosrGbTJ9S0XjL
yHs3fupQUno/NWb6+b7F7BgnOspMHsPPRKyxLYcQNWklGq5jIGJD0iuK5MrzXgdZMjcHecmOcTLs
R89SOjZoCDbhjJdk2Vx5eE+3pDvfZsNCRVItnwqLfl9ep90fSjHkB4vu7A/SA0p40o9qPLjrA5xV
ZaE0k4yB7aFCH5e5GsC13j2kztj59z+lPI/1Y8EkN2PiDKhTfoFpYb2UbXWh5o2M+2ORyZ8KQLiT
yYjUC1W8Ikgp/B9UlnbXA7UJEgfwEdWP9XoziIt6bImHzNlyn4p8St7GeVQzbzxFxY/GE8XBgrcG
yQbpzUqeNpLmbcepc+NmnLRlCLQWjZSoGfrnpJv6g5doZxWY5yTASFICQZGx3lYcL5mhN4oIMFhG
m4FBPKFPVB445Z2PR9GGUUagOFjltmC0DEYnNF7VYIiN0SCiHodrOEbZV6UVyfOiteFBFWBnW3JM
SjJFUJ/inV1vq7LGKqGpKwKvMtVr7QzKOT4esr+9Y4StNCKgJZfrbJHKi6tnjWcvIuitLvkQtX34
pLRzgmceNcrJwvkAtUl7cGJ73xIGCsIUyJxkarneWpIognjFEmCaCvcHvL/5KUqn6SGeod1Oh+mI
+ub2TpOBUXeUJJ2MB2yhmp3XMPNVFwM6UAVCOXHSPLUmBkP19gjGu3Nq9FdANlFvYxRzi/qZReot
XV9i8uXQPDWpoV2zmJTkvufY2RC3GDiY5HZmTxuTX6xUaV2NDU1hnn/Q07Y/p2aFumB8RK56uxJ4
EfDWDNQDkzG3PoNmVez0aUUs4qrte7NTrc9eUSw6w4mNFx9s66eO59ojstrPU4IoGRe8eT2h2xoS
RPOmQCRxNcAFXkqI/pK4jg+vBenVQpflQUTFPFwtYhrYf+bEgkGqTFVS2Fq1cj9EmfjvflGs7pR5
ffVlHOf5b8Xtks9zbA5/E7d6APUamNAeZkrMhp+PurEE9w/o9loxA0iBAaoMyZmxRYkMDDZkRpT0
QRJRr/Hjqai+ZLSNIsbkXMOHZJ0hLG88uFe31AeE5FSHGCqAoBWT3zxeHh63K+K6DwYGvL5O4aLA
ejxYi3auhZj7ayJG+2JKjd1LOzJ8bs+h8Z/itLXtL1lsegcu7PaeQ7tN7ighHHCsb/W6pzjKu5EO
A9zjXfLckSmf5yhHv2rI+ucscaKD92ZvPXrSoEZojWOz8nL+EjibSL1nWtoTfBWWfirgxj17DbO3
MdhJX6CfdfAm3F52ytzokZOV4GBuHtRuoK2SV8SViZM0YB1abmCZHUXLe6tIV0nHlp47rnq9KwRA
gWkDxgyGMvWuFRK4F1pS7YHF3l50SUskSQ15sIlHNsHBsLRaFSEvG0S6m5ypu7UfzbDJfJU7+Gp0
iFyKGJVhcBrBWwxBOgNmz72G8B95Md9aivHPwkGMlZB8erDDKvrj/mXc2xo0FdAvwXcpmdHXH7CG
e41JJuLi2pzcUwspeerrZQV/mWHnf79+LRmIYH4U7ynZrNfqlFpgMJBVzZ0ZP/P6hWeKT9nbQZnL
I5WpHSeDQRCrSu0mAoXNvtppKvEEEcmbKtQHZfIcH7a7yq8BIT02szWddNL08/0Nyg2sXTRkJsTG
0FHzLgAsX28w1JrJ61XpoqdGAFZM4k9FNgopJuB+mmEMe6zDwbl086B9u7+y/Ju3K8PcDK4IoB9N
342FTl7kLUvOMYqGoipsa1CP4P9H98f9dfbMhegYri45kgZZ3nqHbu44Aoou0o6FCnFBH9HPa7dG
L7aeDj7mnsOCaIh1eFvJTTdL0UCYR2UOoTbj8vkprHKXOoW+IHXbZzsbh+/3d7ZzdoSS8MTIaM8A
P7je2TJlCVqxMjktLQ2dUBCaIvHqxh+WRXuYe/SI41h4/mAsR0RrO7YqAy/SDq49O96EfKAzNL1o
M+KIaMmYkzRypAkSsAKG3ivfaBGW/uTU0/X+hneOcrXq5vsaeTQvy0ihwYD8B5nCfH7Womg61Z44
InTZ36AsP0vKUMxm/W3ZtNKoM05tUqPkMpn2DJSloqYheIPRTB+f3Uw70reQf+nmSsimAmTFknjb
2uIknbCaIOLQYAHMVAiiozZ6F47L6/HYPKl0ImVERYawpSTNp1GFQDbhmfOib32eOi/54oSX1hD6
0djpz8nB7Y6o71HsJoBCEFF+5l+ecIgLwqWvQMjYnVu8t+JcPA5RaAIdTqp32jQp//Rz2wd653RP
8EFXL8aY9csJ55C9LJaFZ+9z20Jgw/4nis3wRKTR/Uevleprbs1Iw0XiqNu4d6uYpCNFo/GNyNem
EhpG41LlNS+nHi+SYApq8LwFXFkBMgrgca7OkSiXM3195eAhvbU5Ssy4RBV3TOdja3Oj3Vt95jjQ
WKl1MvuNm9Uf1VJtRp+CffJBW2ZXexSM+0QHC9/eK8oxKtkbJVGUILYohmEwgIzMFH/72bYvS994
z2T3ub8MYfhqF8lSco4PUme6SFvCartXQ3ua8FnprJTM8DpDHSjtaL+3lKrp/KwzjmiLdjcn80TA
IYBjtjTkqtK0ULYIntXeGoMk8exLgYyGn+it9nDfP92aDpujrwpzD5ByjGdj7aHQUxMepKDoHfPS
60v2b6aU7nsEe7tzPTDsZ/UMgqpqdgTRv315WBlPRXOO4gm1k/XKRmQ0je1xp+d6mU5eNoVvqoKX
Lg5HSA7KrG4/3d/q7oKILdG6puIFZHW9IKFrM3uJjJVdp3l2GOHz8yqtTkU76Zc4ARx8fz35lq0d
iQuXKB0smhQyg9182sjUEHqp8ccFMuhPSWuMT54GA8+M8lMAP1P+qQLMca2GevHNpf3r1aubjqyn
G/wAOiSbRDbS80bQEyT/s036ylFC0dY3Chcf5rX9KWO+48KIWfk2TUR/1vTmCLW2Y8SrH7B9b8dG
0YrR6YO+oYlHewQMSV8MbzprOhp0un2ECCpoXfF7AbTSfV6f7KRljld4pQjQu+4C6CDNk+pC3Hr/
i+5tCG/HhaSSCFfs1mDH0bLroRFBY9OyD2cczRwKlOBT79UCGhQhqKLTmiBckWTr6w0l/GGtmUIE
aoZkaqiZmV+O8BTWc6GeYuWQRWpva4wSEjiwM2K+TVg2lO1UW7UqAiuLygdXwZHGfbW8rUFqnu5/
RW3nGsqaG9wc9AERpdrahSG7oK0uwPwxskz0RQ/bz2bF+UFLy1t8tICtC6rLc3mddcb8zzHcO+9d
EVsFnTYBwxBoCU2cqTBXn7I5tN84VZLGUBBY8xHt8+53kQqOkPAZ1Mjln/8SC9B3oxqU9yLQk759
EAP0VFMbf06i3DtwTjuFE+JEpMIgGAATSKl6vdQ0uJHXaHwWtaq7S9tViNQplHTrNq3PTRt/SpmX
uqL4MnF3Vffkekv/xMhWe3A+O8fD7yCIoN5GQrB9e5qZMVwBUV1QidxDZTVZLB/iNvtEamswrxg5
r052eOdsPjDZAKHrtqsaowZXF2k0BlOciEfHHahXDgNFNytUDva245EZHAB/jrsgb9y2O9SiApQ3
j0NQ2gZKBMyIPS5pkQZIjfQBo4VAZHp1eGiWeAmMIjlCXu5YE3VuqnGsLbO6jeULm1HapHLptiSR
+uTmxo8C8Z0/hvbwku04RNI5QJDcMirBWzh2A0VLqSYhNM5lbZxFn9Wfl7BJDkgBdvcD0JwiM/pJ
dITXJms1uRmTmw4BLFLLU7qM4znOE42iqVIfnNxOmEKtBioM5l0AeW9jsMbxyoIOzBBYdlx8EUtX
PuWhZ7xoeqb7Q400VZlok1/05uurUoC8KaVQl9KA2nkbF+AoWBSI8yEo8kYLGLkh1m2q9DzHvXEQ
MOz6AMnmRy8OOA+ef/1BITeGb8mi89f2XnNRtSK6FmVanacs/tRXVvZhsPT+Db6oCAZ7yXzhudVV
kBsdfO09H0BYzYA5s8pgJTe+SBOu27hVPgbVDDueny8d/SZVy6evcWkCmI5nqNLvPws7iQRoaOaH
maKkt2ts7oY563a+pDR1vaZP6PgPBsJUtvPszsjsTCiQnZQQvqj7i+5dE3mwNMKhWyVxXn/vmVFC
oVuC703+5Of2pLwYc5V+uL/K3jUhspYGRCjGJPl6FSc1EstsUcEz+sg6h+FQ+cucNe8mvTqaMN/9
itgNzwiFI4AN66W8aE4Fyl5DgMIxBIpayIhtIobqDBfkv/1UDF9y1TwqAeztj/cKJAUW4/J2rRc1
C80SdlWNAcQcE0YpuipQha2/E7l19CDvbZBCt4p1yi7Dtm+Xt0uoj/GMy9GG2H20rT5JXhoYpK0v
xiRfqaiCLdfSx/yoM7R3J0CfUhbApfF6bGLMcZlNs4doIahV+OkjgvigHjpxEYk2nsEUHjF0HK23
id9DLZyMOmW9pO7TQG2G+Jw3bXVRZ8+9RINxxCq2d4oWyvKyUw6yd0teIfmEBjFXQ6CAYfuK5B4K
2SI0xRlV8OSgS3K01sZMjYnx/0wHBgAERT+Ps+U9lTP1sGqOjzD6u0tRLKa1DBs0LcS1cUa90cAQ
CQDAqAvrSy/65BQPhXoGEfv6GT46vCA2aLvJnHpbksgGTxkrHduslNa7wm7nXvUWFIDH9bjcdyl7
jgs+HAQSJfaNxsJ6VzxAbmnpwxAwSGVq55LvOcgphCOvvGeEZANYO/RMgK83rivOEkrtpktQatrJ
R1PJbboKVvpUO2bUwSK8HN3vveOSwq3MQpK7MvC03piLSDyENRGAWSK0i2oL89KU6LGFk9APKh+7
S0l8A4KtO4MidHajUl9CAl11Ls8ZoqGfMQxBTcBKD5baOy7QubRIKJKSOW4+Yxu6OhrAyRB44dA9
luR2nxTlUK1gd0NgyW2eUbq+W7ASDF2LG0MjFFRMUVxTu0AAyx5E5SdVnR28aXt+GJTZ/661Oafe
qAw3dQAwwDaQXxllcp8dZXL/6nMGOxU1doKU0bLfsHr6dbAsAC+n3imDxF+ysTyt+0akuChKG9W/
hdYywRX1bngQFex+x59juHKwGbjNehkrz1NRjhg9E85p+qjlkfkUR13XXtUMjOn9m7y7GHNYEqsh
McibZ6UF4lVFc01OMHRm6Bu1FT/NfauQ6ml4ef83VgMQAD8lHEVIcq+3pkFgpQ5Z+hOGUr2zwxF1
kMl4ivJD7q69ffHtkNUB8yRHAtYrhVrqaAozdmCH8ihQl7B9RBLkSzxUygHseC81IPcghSRLR8Rn
E37YS9PaZcIXrJG6+qpMMAs4lZ5J5uvkPPS96peTkp+WKf96/2PuVTKQaYSFGv4WqTy6uQSR7SlZ
MZJlwaO9PNsjIt+VNVfXVAwwvAvFuuaFOX1o6iH5Bn9S+NxCjricYOvOzlVcdVc7jYw/1VAU9pvc
jst/hTHM/93/kbvnIHsD+HCoQrbGDP94nWoe75+njtanNB5B1+ZK9I83pEfqJXuPBT0aUBYAJmUv
Yn3kVslgauPwKJWhB0Et/uFidzMM/zrYB1S9joaq97YmoS1EuiATgJyu1+tLLeEpmXjasxk2sdJO
v5qSA73q3d9JApkopIUmc08oL9dLcXVjWpVszW5SJBmQgWq/Qqk92KekRk7kN3yCfCpc6IAY79qm
X5UUGGQKg9BPS8MHSAj6h1JPjBPChvH5vnnsnRkoOJl3gVoBb7re2DA4cWSOVIkH2cCPdDSsp9Kk
jlZEGcLa3pD/eX/BvUOjsknVALgWCcPG3w1m07tGkgrYy0zlMcp1CKHLIV64pH148EjtPbtQz8Fy
QOFApibrzZHMO9VsslY1mMNLltm9EpAODs7Bee2sIzuujI4xwkhPavMuOXo3lwVktYE1GvGjVczN
OQ+b4vv9L7e7CpgAYDjkWTedViZ6igHhYWqRRddVl6GK9cco0Ufv+v9bZ2PrVHBAJvIEBkCzJn92
pxroVpwc9O9u5SJAAECD9tPGaehu8w3L9JJBQwg2qHUjnp/svJo0v6pz3NLQ5Nk3tU+qv8a5asWD
UeUayYiImbY3QZX8ha6VbpzV2eoeNTVS4qCg5yz8Mskd3Jvu9H+2paYpvmrEyac+KXM9COuS4kKr
QWj6bmizUrrB2Rj8ISyN5SSYo80oM6Tmo9uRSpzbKls+t3PeHpFE71w4Oe4HSwwJCVWzTYlntEeg
YyZSvpHrQhtQJPMnw66GB7NKS2j656P5pj2rIRzEbn7CybedhCwsTa+GDyKAHDct/HFUW9/p6/oo
Pd4JCCnNMVlLKE1BbFt50LumSIdapdvTtgyi6aD+idbUoKoL7bq0JRx+pEUHprrjTORUBQ1oCpDk
d5sXYKGzuBg9H1OF0+NhTKfspWM9n/kA8/UhPOVwTzZ+YEQgCl37EpFTVUEFu8dcM4sCWJF9NegL
H8Qye6clWwCSl1NO80nr+SXCrRV90JWopGnXqMo3kKVj6o9Ux4P7V3yv0CjDFlr3ks+bR3S9juX1
mdnpbg8DdSLUwHan6MOQo2p+KsvE/rvpRmZhmraLxrdjW/afEG+ff6S2rWhnU8vQObn/e/bOkfCN
sg5qR8whbC4FiMU6BTaKyzGoXS2Rpj+AiP2v1PojcPTeSvDBAd6SsxXMyK033ozqpIYLCukuFbHv
g0a3C4rZbPJDhEYPgu29KyHPkhyC0hjTxeu1sinK8s5QukDrFEd7q0eOA5hxSJXqZEJtm714qeLm
PuR/04/733PPyVBCxcvQUeGx2ASmc5e3nYbKbRBbKlIjc58juYM+z3vNi+wTk+nzbxwgDVGGbB2a
o4zLr7caW4prKspAGJHrma84igO1Msz+ta3XB7a7uzcCTDnATzVuS7qQo3ltZqPVB1Vv9o/IONmn
0IqH62DX4tGSHMj3v+WuxQDkhQkO5ACtjvXWWqrCRLb4GLMbwue4UgwkdDztyYi1oybH3tZoMEtx
dIpIwGnWSw1wFfUDzAGMEHfWVQxzeoprJ7k4Xdj/obD+Qdzy815tEApM9FIrkCUDIkr5g35xN0R/
IyynTEEUNHlOxSBcz++n6bmeyiXyx6KbvpSLOf9tKA0PK43b+MU2svLooux94l9/xuZSUp/rzIg6
fDDwWWDGZ3ATvmALNpQ4+o0XA3cH0uUnbcIWAxLHxoAsDjM0ELaJU2KWGijOtLs07WSe7xvOni+H
CljePyn8tX3pNXVM4UgjA45nJTtluj6+ofSqfru/yk+PtT1DRICpilBQkYiozRm6ZttNyiSYgq0c
+5yO2nwxErcJQP0zamy74xvLSKs3cQk+ryom89HIov7KoGlb+JS/pv7SZsJhpoGiyxXsd/W5DC3r
sSd/PojHf6Lfb36rJenlYf/E0DfvtQ6LYgndmGC0rO3/zSJnuHZLqan0e3qTgdoOzeQic7rhqutZ
+xl8vvctNo3sgjZv+ldSG1qBPqXb1UFbj+XBee1ZIU1M0kmN4yKpXH/IsoY3SKMGDjS1dZJTM4bu
A5hN68+OcdsDp7JTs2ABQEh0FKB/2NKpV9Q0uyicuXiOQYI8FdE5Q6vktCRAcyBM+qdnPvuhnpIj
77mzScadgBVDUMBg3M2Nb6tlIYCjoDu0UXXum4mLbqUEdYFmTG524GF29glzNOPeeBjatttZVBO+
13FwmUVKQ9f0bQG5emmOjj82dfkW2K9+STL1uz6N3UF6sbtPSfFGHZ7XfovVcbqK+dGc8STKlCNI
E6s4N1BbXtXBPaJg2POiVOElhprkDIJz+Vt+8aIlk0uzoTVc9NJIHppZ6H7p1ML3UqSOld51TlrY
jR8jBRejjAnSA8b8alknVqaFydQv5G8kEFtPHoKAintaX4jR1c+L2zdvdDrXfikO2337+yVlA7Eh
ZSm2OryOmzag8inDDoumvLfKyHphBsx98kbUU9S4zfxlmZ2ggEred4zZObtpePRk7MRWRFX/+xu2
iFeXAQ7SEejka71rv00qTWkbzZFP8B2UT+OUeB+7tMhenwMQm9Kc5t6Q52xvbRd6sVIUwEeGbhh9
GDf055Cw9WCVnShAjjbQsqKYIDVc1uYUQdIKgJhVNFQdPkdxWqWnxuydd8s4q+cwplJz4I12Xipm
f2VbldqW7PevV1TVpBNhp/IxzXhe/MJr1crXY8/89/5btXcpf11nE98wMhgjqEwtkg5IfRmnIjw3
NcibsRibAxaw3S3poHwQMyE53AakuRYtkWoJ7gOsiEGKhMKJmeujCuSeFcK/CrsMpojIyKbAZBuw
V9YpRyVMwvxID2Xsa05nMbdNEONrH4rZPhrG2v2KMPlIjjP+u23zuHYFW6f4WdGtyid1htC6t5Ai
Q0QhPnDfu6YoCwfgniGv3ObX2gJsou/pW9kVXOglasqav7j4Nwbu8iAqu+7Tb1iIpCgymEcB8L+x
xNGFRzqaiJmMxihglh3MU1pM/YuBfObj7yxFfEbCAgR5O5KlzYurzLInp3XI38XzXAWNm7pnpzKO
Brf3TgwBK5jW+ZdStXwlf3kgzBYmeU2Rzqqpmj9Es0R/IulhvRlLLfx8f1d7di8jeTkjDkHJ9sEl
j+8dMcp2kpq6nxmhzv9Q4C44sIvdDVEGI6uFHI68fb2hXlUYNel58ajiKRfUPRp/zNr6YSzV8MA3
7Zkg0yWgmOF6gL9xYxERKiWT5vKQ17mILnCtKw95m2afF0O0F2i6wgPHsXelgQmwKclhw2dcb61l
FD1CrYAEwZyaoBaq9z6Opsl3qXqck9iI0epdwh/3T23ve3JeVENBIRGxbOJiO1XqekIjJYiKzP3M
mP+IQLion8MRRvX7S+1FZL8stc1KyJ2zJqsptahuXEyXJE6Ud3nlKLVvj7F3cnqreDs5JfBI3J0X
3F987zB5N6EyJXagZL6xm6VOE7NWwGlL7aC3ZJvvc6tVA1Wfl7eJHh/psO9dBkBdTBnISg/49vVZ
6qglwgo7Ags3VYaFTGu6KJ36elonRNZI7+RsGZ5yG/714UDoPip9IKJYe9TcGlGb7JDWac8usUdJ
TUcZAijZei9xCIcT2l/Y5SJmMDrzfE5zSsZ9a+kXIzNQ9Yihpr5/XrsfEOAanRJgT4Bm14tmeqGn
UUeZEOhedq17ZCgYCTlqru2tggvG7ClJgvrYWEUIAYhhJzmNjamogRGgLzP3YXG+v5e9O0a4CmcJ
6HNSZWmbvzjhaWEG1xow/BSOzq9JWk4+Qz1z5DuZ/TsBlRxTY1KUl0W7AcZCvp8Lm4KGU7vWJbWq
gska92jqa+82EYviGQ3GmAlA1juSqu5pLFQGhJS+h2ndlIGAVVzrIiseHaeKDm7vXtWYKADEjAQr
sObmHaOdpwK8YIIS2WQwmsniXXMlsd+YyhKfxxAYv7HU1qVZUsXvM7tErc4Mr4s+H2nJ7+2cTrOU
94AijhbSeuf9OIx67oxjQFtJ/GOYeXoqgLqgfoYMhRal5vfX2w58ZlJJBIVj5gHW600OEhuiZ71S
76sHx4yrs23W7dfBmMcDTPXeZaAzKqETMCjcqqgn4ex6I3Nt8dR6l8jrsi8jIqrX128IEiqiLIgD
CSQ3G9LyPDa0iVGoOtQVv9TSKJgVl+hV8X5jlo3RHGbZsBxJfrLxIVU7xiDv4PdK7T70Uyus/EYL
h8/5PM4H3ZMdH0kLgb45sB1oPLcF9y7rKI95kkostuyLkXalP+f1eIElrWWcwXFPtGWPaAp3HlQp
7Un6BGu/lCVY28YQiiR3tX6EfEFJ/9RT13io2kGcjK7N/puNdmFSNPnohcI4sJQdh0ZbD6Qh3W1S
/20nvQb+QDeP+cBBSfQLnft/uqG1HtQ0OohObkySYpEcfpTTOqYc1Vvv0B4QTU+SmKJbnHenuQMo
UNF0fblvkjd3Wq7C68bBAU2iGbReJc6akup9ziqDGJ9skDXvSqRCLgSHL/GgvJrjXC4HIQMz6NgL
6dt6uSg3xnaoqa9VseteFVW0gTKYKeKsmvHay0bjkNAAEiocCG/CNgyZ6WCGVV8HjTeJJ9MrlqCb
0+IZtq2jwFz+VasCK0sR+9OohJhXasmsd6X2UeEUUd0AcxillkRt+U5rZ5e5VLyHEISvD3tL81hT
/PZHb3o1l59cnpwQElSGySgwrpcvoPeqkg7wTwHh0ZlKWfNSF3K2lFAsaMuGxlc7HwUpN/dALkqz
VOL3eQq2e67VFlmxImoCqXd06phIv1QK2p5GEkaX+za6uxQ5N4A2CuGYz3p/9sKT21lGHTiLs1y7
VMe32ATrdevMB4/tjS9jVwQPcE1SKpeiPOulpH6VDbijDlQvki17I+y+63EpJj+qTeVjZfTWR8Yy
4i/3d7hz1wEdSbyAzCJBxq6Xbfgp7RhpdTBpFXQF80B0EVX9b3xHuS2SHZ5v4NLrVUakeUl9sZNy
6MurYSl64Cau5vdj5J1/Y0MSI4ALo0S6FbWNZkfxzJAN6apTvxgFl5Rqmg3d0P119kyDehMYTh47
eNO3W+opdce5WUPwlRRnt0n/m4QHMGXwjvpKeyvJ4TxI+9gQtfz1x4Nn2FMok1SBrS3ugwtoxW9S
T30zpFb92icGI6R/xRmBe5Cg0fVSEUaijA6VEatORqScR/XqLhNvaWfmj/e/3477pyHCwDtGwYzM
dtISE0gGSMzLIKps0fjdnKvpW50Y7zGjhZmcasetv79+SZoDIL4kBfBNfx6BOCNhg2igdmNyZnzU
9NNuWnwN7exr6bpHTfK9K/3reptIYcpDDnNAHtQSmnmq6l45pZM+P7oiNOBriONr3WRHTEfyiLYv
AqUMjF/jxbuRKSl5rq1ObcpAV8ryTE1cPeVUVJ7bfGkhOtXrNxGMFCdjsvWDm3e7XeZIpXwI6SNT
8M5mu05itXbd4sFKqMYe82gxgrFn5mOI8v6Tmo3No6NzVe6f6e3lkMOrlBhIkZmj25LfeTrAlWaA
oIH/GvQhSuVpIo/wdRgiXu3EsFb+oZwByRLLrS+HqIjMsGUarflk/dEN0+xPVlh8KlqnPrgcP0nu
16cIESizJfTtAFkwirxeK7XsXFnYGYjMpU+Qmujc1C+VKvueT2XFRCBCwaemK6L+JCatewvcnMc2
Y/RM562Kku92mEGq4JpAYw8c3+2LQVJNWIijYPTF3V7cZqiaIjNtPoNipJ9SinMnFamVL/fP9dY9
0GkCGwGxNSUCOKXWHwC9yD6PXQKbVNWZFk8Uy6d77H0WWf1NH3v3oH24tykWJE+nUgBsWprZL8WC
ZbZbs6HCGbh2b15aRsCb92iT20fchnvbkgO0zHpCYnJT3aS+XS4YTsPwcQPxWB/nmQ/ONPJLr4ve
dUI5qujf8hsyxUMSD0c32CBMd2O10DqplNywWjeNo8cpmqp3ZjVXDzbmdZ5NS8l8fdKVt0yPmJ+d
OWSKEDKt7m0oPPE9s70uCDOv+pqWrv3c9ZH73Hep/Z9ZVNaXuolN1HTT6CWvtYT2VXMIxrn1Zvx6
BHRlcRaah+0EiBOSMhtm0jKH25eOr3iZ+rFZ9PzJQHzznef06pvSmo1vs6Z4B8nl3lEBXJDoNII/
aF7XJjHDvzW5g0Fo3Zv/iSny3nlLU54T1/yjBf97VFXcWw7IEeO3dBwlgHm9nFEmXqi2SRfMKBX9
UyrW9CBQwYALwnB9UZhHxZ0dx/mT1MzBaxLEbEv6SWmbZT8oLUQd+vAu7lvNp3pqPtbueEQ6vPMw
sJTM8sgAyL02l0s1417NEMsJOqsdlovbiPpcquQITxHg8Kfc6Nygi5LkoLK/YzvAa6hi4kWpaW67
MNpIxYFubRekeRR+6Uwm9a4M6nXTs2XMbk39tMu+J23aX7UahODlvgOT57Xx4ESY1IhlA4h3YVPk
LLswd7tKbwN1FOJbKkzI1N1ietNqYwzjmjD+gJOgRCNCH5OXucyO1t/bPXMLQPMos9Jbk/b2i0fz
uiVk8Lrrgjaas281ehu+EyfxY+Mo0clN0uXzXIvxoa6co47DjmVJ1XXSUT49L/MmpWCA0NL6SXRB
7SpO0Nhj9EFXo/+h7DuW49a5bp+IVcxhCnaQWjnLnqBsywYIgiQCAYJ8+rv6TO7vUHZ9s1NlHVHd
RNh77RX4FSgL8uHvX/IfHwU0BkPsM0L5K4VnhjIac5MJFjAjEoyHjeXEgb7XDh043n9/1B/2J7Ce
s99MfYZEfx2NTi6BRh/uGzsXI47muEVmmXEjF6B4JvM67G3K/9Xo/v2RIFD9/AprkSGNCRafSE6u
MB0ta9qhGyzKqO22aL32tgj/q04XTnn//0OCjfDzE3VVriKKqAFZfdt2rDSYCs3rdl302b8OhT9+
uPPexNT3P+ernx+1RDbpaN7DqLX32VvXOHm9eRUhmnrtwJCSTXn/9xf4pw2BYBGA2WhCcRL98tkU
L1W8dTAx5anrCJ3G6bLx3fcu7cw9JNDrqbJFcwsXhH+pe/5QWwCqAJP0nM+B6dQvdTE8DqzNOmN2
1PUlJIWDaWGu9b93iVClAYE5s4HOo/RfDtlVDy4r0WbvWKy+TKPcbrIkoZBrrvP+71/kHzYd0vsw
KgXCBXuOXwFQa9W0MY82qqRImIQ3n94tC7IiYHv7L9bPHw5RVD/4WJjlQZL868w+X5PUglU57EyW
OduGROgr4yD/gzFQZE81nLReuV/G05iP/bVwINj9/bP+zn06j6jwfABc6Iix+X9epltd+Wo8cxPw
ywMifZcP74Hi6WjKjyYDUJPwst4z1D9knMvmiGr9X0GGf9gpkFOiZUURgr/hN1sxEa9h7hDdng+L
PJQiX+4W3YCeHPbd0MiLv3/iP6zW/1BLiM2xVcCN/PkDww7dBtrjA8O8gl/JqeQv3tnuH0/5w2bE
U/4DneICjfYvd4R0Ca9QcuAzIUL4k4/7kjTZoG+aSqmrHsEHj6hZFKq+7V/nzp+WFEo66M1xGMD6
6teyLtQrX0wMEIAlxQU3qt6NAqMk1onlwnY2wkwtSXdhy6ZDVQf5+vev908vE1JjDLPO8zQAmD9/
vanoJVU5MAGRZBuOnOpdo6w4wMn2Rxzx9B+92p+2KsY9OO9AVkQZ+8vLBJMn52OHQ2HDsglksqM9
pWPf3W5A/f+xVX5/pZi64ymYuKSou34Vx051Y4TXsGNrFro+8LKg7YAoDQLWXnGEdbvasY5CAUXx
h/z9O01+/5jnjgptfQ6zIPBOf3mnmjLrOFN2VxUMQX89L7p96iKDgxY54JLEa5pfVNtS7KvI13of
V2t/tH6k/aGfeE7iWRtBonLI4BAYQfPj82X+8o8/8vxd/1wQgvcLgAJB6EAMUR79/ObrkompW2Ak
agJbr9LtfBO5fiJuDiMMsOr5eisfMdLfNSxfOIlDWVx0mfmfKWxoMMDjgcXRWYOOUcjPfwasJUrF
mIP91ZSVl3PkPzGLKK/V5/KQwAZ1L+j2L6z090UPqfZZLXL2p4IQ5/zv/6cWZVs6dYxaqJyQSCP2
0RZ8QiR8NOMj2OtwhGxms4rj37/w3xcFat8cYzrQejA1+7V/A6msyqRDq+2QQNJi+Mja4Et6Z4Us
/oEe/MdY+PndVmhOcxyXuIAxCfnl3boVW6IZYEVFozlHkpGmw0YszZqUJIovp7mDK/kR+ZB6ItkC
LkzrxzJ83Uzks32TCZi7xFtR39TOmKGNKuc/LalBMkVUr/Ur3HDVekD4MJuJHWN7N3mJTL+/f12/
vyO8mwJfGIwkzpPNX6oUMHsnKgUWpRMybvOlrFqwoqIfbOISckk/PP/9eX94PehOUEIA5ALu8mt3
huRk/PqqN7tK5KyEH6ZqHjZYHj6bYsHX9o+H/X44gbSGXhAzHBy8+I+fV6DqhShWUyHlXMaTvunT
jBafln5Bfj0sNIb6FqyXYiER8njnXSQjJE8WgxP0UGFuLg5yORtVr0aqtxTzQ0umqUw5qeOJ37Ch
A0LuPKeAS6LtNnODR/xCo5oXraDiJsDREMJAl7q6F9vInze3qZTEFQzoD1QU/K6itbte6ihmu2lC
PUS05Bgj9zKDXSIYhHbag2VUIL2YgtvXLpErCqSXI/bvwkP5tbZBLWt32PgoEPcIAS07Db10Gekn
mJe3jQwxNGHwg2uukO/CBMKyO+EPc6Rrd+VR4fF3A74nkgvSmaXwHmzgfZuxmN5noU/UBVzKkIkx
JtJUAMXK+vOmYIL0P/dXIEEAagHbGmgV5g8/vyEQTFOelsCtWdU1hCGXvS08G2Cf3DR7ufJq/48l
gd/385aFAglOwv8RIs6ShZ+fh8CUMrGgd4MwLPm7zbXazzBeuh8XOMv//VG/by30puhR4aOEBgAd
8c+PQg4A0xB56l266OFI64RfVSvyONE7rleQnfyrAf9vxvXzZ8MgD6sKB9/5pvkV28nmNQP3CQze
lRZIM11Ts72lwnXu2ON/uB6zjH61cOJlO1SwlN3LdcqHdgIws7VVSRv6MtVhecFV3U2kx/SXXuXG
JB+T0kYTXC76zc25uO/CBByFd2yrb2H5jEZfe7ZcDpGAfRy6rTS0pi91TOa0azhc7ZritbIZey+Q
s/2sEzNSUpRDofYDk4GRzYni1fDBTS1IMerbmC3DUyzG6NPswZCDp8RSv3LgjwMxHbOXmNzKbdeN
zjwwEcXfwTWHjbdqqNhItY4o2M9v4y11uXuF8Vt5krZPv68ekSW7Mt+6r6jvjNonARkvRElE995t
vB4wHRG6euBe2ldEFG3A0SNqh1ZZSMuvhj6pXzYI7NjtaHlckAHrVD1tji/8vqJZPsPgwIpN7lIW
j8U9HeAj3jYou7Dx4BdwknUTXrOZF3MbZdq/R2boLJRZplsPE7YAPDhhHwRfBkRV9jsHMtkAVIP2
D7I/x07nCXW3C3yaYuJGuNeRxAMjPUzAJp5dJNC+jsgNmduS5qsgDrKfq80103LvwhbtGcMU7B/r
+9ej/GycjkoWU3LsXYg0flnfC7YZ2MAgfYXSqFMyN/IayhBRtWbFP/zjYedz4P+u7fPDKly1KF4g
fQE18ufNNM/QS6yuSBCAGss2SFcdaur+RfL5jfp2nmycc/twM50BvCL7+TEYv+caar64TcTIo/1Y
s3AFpInuC4Zzl5i0CU+UFe6q9NrCPFfW+UJkHUeiTcZE/4vZimzX8xN//uAo25CUgm/z7BH+KzcT
DoJpF9YK+RMjyrrnysnIgy9WNAY+5WVXvC0MGbe5zc9SwETDRoEtxbhdwElFwOJ01GEGlSCNkPeu
ZqNeA6LfM/ClFg4SBRsXvksb01fEKmfEBUVsA5AtNcdpC0LJTB9UIfpsP9l04ISGjib7fiiRumEh
uNgnnLp74y3DT0t+PnIaaUm91BM7gKi4+RZxkutIXOGrH0vc6fHYZL6TexE1yQNOimrcyzk0dya1
4fNAWb4R3dGiO+qJze9Fp9R97XTzxecRtjinFl/6wkobWl5O+RetPEidnbbulkoo6gmzWeKeje+3
Z5qq6FM/sfK2gqlYDFWaYUubFAympXpQ/XXUNLCh6+WIfPBcp9OV4Dz46zx29ftkdL4ikcYMl5Zv
lrX9xnV8iE0dPmHwN1+uJggQQnqaPLu8ngsSuQlWjz2b7jBEmsQusA3xcLque0qcq6esZWklbiAF
x+rCMG19hhi+OiE6AOUd/KUxQxkm6mqC0CQkOswQtLgjWis4cPZy3a6YHEZQxhGI0lbw3PmM/YC/
MAUZ4ORiVzDoaQfEDikZTctBs3yFMK0O4qmEPibZ+b7Q6Mk4YhuJqUyvdtQP/J6NqFoeXa3NZy5i
uEEzJBK+YMI31iTQdPk0wmoyAh0yjB9xbLfyYoJ18db20VC/h46ZCBWPZX0L+kPxDrB2ffJyrm95
jRzYdo3m5tuGP/4pGIUAB3hwlJ/mKRFDG0d58xKHjfK9LTlVu3Xckgq0IZrCprfLFPIMFkbndq0o
u3PJyNM2zFARESQXMwFOThY6MpRrY1+nobYfPpLxugcjXt2CX4ahQ9YlxfWw6bTfNU4PGTEa4l8Q
E6M42jV2EgczRPCLMvCCyA6YLVYf4yzX72jiK/xqnbpsvpR1AXH2JhP3A03FaPa8DttLAdXK+lJl
DBGmCGOPbNuNZomul9UUuq14LcTOd1X5AP+W7slBDVlcFT2+PYL++SybM7aDDelYdsMR+4g9mszX
yBMbzTYL3Imzv4Y389CcCpZPS+u7UIb9WWvHyTILOe5HXeIv5+Pqs8vRhvEdcbg2EF1V0ZGLGQkC
8KnhX7sw0ttpqbVE9JGK3wvQWisyZBl7cAvSliF2SPMdNgTawmgp7H0eFTJtS75m372R1UxyB6UO
CXBruU15bbBEey+fGKTI6RFGU/Kq97QurquEghjJ1lzFl0jKyItWiL4rBGFjNaZtgYjZ66zRCF+K
Qor9GnrxONIzvBb6LTxTJKhRkHpZqchA+8W3TQDvKmSp0qhDkhwBORM0ZbclGiJ2QX2n7qDKL7+o
cakMmTfEubTntCpzgJeN8yQzWFSnXGT9PYtyhrI8c6p6sz1Lj8PSoYkq2JC1vCuZu3M0ld1DioBf
3VphJglrWoxwCVqjpN5Fsw+PVZaaegcHmnqGpasKTxUGD2M7Z5yClMNqOZESoeaeJEF08hCZkUPQ
VFO+Xdl8MfI0bLn4FlG0rZdSsGndI/CHxwddw7+0BZG5anYUX9lG6hAY0qLWaHlE/ulZuZt3/S28
ycEkSeFpo0+QnJaqOwqqJk4mtjXDjWcl+4FJRVXtQeRfs0OUOxgLVHKNv4QFU10CR5Ol2Jmkzz7Q
caMWmlaRHTcH2LE9Gxnew5FkoK1WdAYnp1oqULxTIYE05sUcn6Joahi24pYtrdgg07lJsewU/rVu
HhVPqztfJfln1jVLd7EptZT3kAM7edBTw4fDKHX8sPbFtp69K8e7auF4J0gH4ohJ6eSGZZ1KdSnS
YvgSn+1lWiSUuofcDzU/Is12DKfVh9GRaBqS120wM47mNPCTh8VngXlFOr0Ds8s9zKXG5bVfYW5O
lq2aZ4TAISh6MRm2ywQNij4MeV8/eJMgviUkc1XsQCTe6r10IOYQ2RUBD7dj/cMEVxhwD/T4im0Z
e4Lcl0heLimNv4l80+q0uSF5QKpG5vbCTuWph8OeOiopbY0vaTKPtCxRPcYmLbeHxQh2FaFERWVB
8VqYhZf2ZcWUfI66KLa4EO3wpQt+SonSKv4KfW2XEkrX+cZQLPPdEuDvdYKplZ3A/M+L7lDwprko
g98gWEJarSFWxgjL4cvsm1aB+LNzI/QjO/DiTH7VcDPDUl6ooMHw0v0ZHmvWz9qf+eBNMs9v4AfM
d5InK+5KY+Dv2Dsaq9OUKNyYSBrrPqHKzBE8nzTT1FYeZOXT0nnetTnywBWqgyQ6oUwtIKPCqt/k
ERF8Uw/Bbudy+AOuExzmC6FyREDP2asxGmdht7nuA7xdlpJI55JdatetKZkyL8d7qi30gNPmU30j
atibvGwovbvrCRMVTjBd2RoEX47iTH7hyV2/JUNDymygbr9iW/uW+URm6AzmGjpeua2GlH7F8Mct
6bQHFW2zQDusXS9oLla+k9U0vMZSCEp6Pak7G/XVF5cP+DFRsgJ+QMGsd0pAHdEyhpPqoLpGNAQ8
AvHWRUI9YKKcz3vfJ1U4wE91SRFZ08+ixeVEYXpfKYhFpnJJRYtW3BykYitACJbymPg6YHUYWyw3
KtGbB4snJMt1kgR0imf5Sd4WStNHhHYDNk+Yoo9RlLixZWDUfAlMNNnO65jCB17FeE1rbMxtoqe4
Oi6d6cxJFRBPvHVdh0quEq54syKO5hbZltV7vQH92KWFhHdUlToKn7ZOsht4vdOaAER2y03Bc1eR
Db8VFMEJ+EUzp5EkYUozAB+si/J156Z6wbWiYoHmHemduEcNPnnLhjTcVW4ViP2icXmPxqq+tKlb
onbE0z6QXspge8zg0GEzmclDLlLsRN0hAvrYM5d2hxjIeUOoMvQbKAQQ+6KEi/lT1Sub7VWZqTeR
VHIgIvfJdVP6Da9lSLJXDoAB9mZRH13Akiiqdy71eXbEWa6vq7NJAtFrEn8HYFAgnzI4lAJLTXc6
SJRNcUY5vQj10sWt0AU3rSqWQuzgXZF8QKEQnd8GS7B0k6zf9TSr3QGeLuNjNhUMGaJruiqSNZ3e
SArF+mcoYnFv9DYHOzqRSD/ALTFOvJ2YqJerDAeUuKq9CBP2sgXXBBZ61WkbwMQm66INPWBLGt0O
5bzd5KNN6a52TK6kA0kO92qVGwAbIJgtrfRO8aODTNlBh6ExKxe2QI4wc7W/6NIoqQ7JNKZvxQgY
+AjDH2wCHeL4Ae1R1++rZKyba94jk5HEVC43Miv6/lImuKyIyjq4z1JMTZ5ia5J5z90Wf0HmmokP
lKXGHIVc9FsVB4yS0EOw+2JBI9VqDiM4UjSLQrCqXTEymGMELbFyrE+orDOI0QGVDkcAV1G505iY
xjBrz7B3R4775oB5TcRJeTZrQ8APMrPRzE0lshV1akmOngNoFfIQDIo8iFBaRGvYZ9oU+H4sLIbe
LYPDDxYnX+s2drxGQTkWn3ubzrqVSAnCYYRljasc8Mm1CRreaTa2IGmlGFZFQCkqvZI+ne3NGGTv
iR6qDRy90krV1gbrti03WWSHnAFBILRowBjHu4dwC09mnqhFua9WdOWIo2doXkXp6gQVpMlpR5Cb
U4ojLRcQ/jDZUTXKMORxkh605hcUzjkKtbz0NdELy76pEf5hJEV+lD3UkVbiuR5Dg4kGHNEqUhQ+
eCj4FKD9oank3lVZb/cTuIUFARFdqXaAjAfHWdMgfsRs0WCPsuvy05YFgY8Bv6nkOBT9kLfZJBBb
tGVjv7VQJoakzUbn74uNL3CZA9/iu2aslOgIuuraTBrJKelYjxWuQFhS3VMc459cMeMGEViXG+m3
crvGyYCyOpsMShMk/Kbfx57TBzOM+t1uQzRcZ71fI7jLFWG/8AzWNWfFCm1FU/UvsV9X3Xq6pCWm
SnVzJdhaPOCNJFlr0AYcoLlIq303+vDKxAqeSw/GWtLmnmaiDQWrrlIYrpTYXLG6KZYVl7vp6rGD
lg2T0R1dylyi2FLRTpjIrW1jTfmjLLaiuSrUzF85gkfw9p0P785hOrXr58h8THkDWCvxeXWZTLlP
29pm2X3IknUE4qfldehjCzJnz9VzPjGUmZ4JvOZlRnhSW2pk0BOTpcPcjkHRq1TDiK5dIDDNdl3g
g2w90/zJw0dYg+9qQHnpms7xK8XdQpFbUy4TAa45P5kpFNveW55PJ3jLF9951eX9rpsV2vEyWVh1
sUIINu1sV84LMX0TvWxjaqa2AGA4HdNBuUOZuqEmxVhCRoufACo2xOgErB8mR7bKB4Ft16huh+WZ
f8XVR7/wSMA8ygTlEB+O83xA2DudPwo9u/SmGjZp91kzl98DpiRIDt2URCeNwpTYXnRitzQCiFuP
ZCCFa3vAj2wZYsk+kmhLvznNsIxjIc7GBNAAWExIuvX7Sjt+YmIuFexJYAPTemBibybKQa9EGvyA
jRaPEQ5G6/IXmETWP6pkLZBrkcw13wkfbHW9DPn8MLqSf4JZWyl3nY9tTwDc2u20IWvvO7IA5ssa
FVeD5NFYfkviPl5w/3bAFJyp3VOqlo5dzDHEdhc1zRZswDiMP4YlXcS+R2HWAwgds/cwSv/FVWKK
WkScxAogzNAAhJGLCRdnrZsihdpyTQqfe9262lUPkSkwJYFjdA4iLIWZHW5uOl1L1FU4XCaTHqFi
QRrrqFlWEXgQdT8kIgU4gUoAvtwj2OcfM4KNvjpheY82qh/lDqQp16OdEbiLsPyRPxeWc8fDA/d6
h6pMCuCKTt8uFc3xNhCEB0yo8inGCfjKl0OsffEeK48hQdkIP5Osm6qJCJwz496EuPihyxL9hO/O
I094LqDvFh1ozVhf+LuH0S6vEJ6wrmUooJ6ioKIZhUGILjQGNDWB5s3gcvYO09kephUkowsybS1K
/Fc96AzR7cG7j2hk+lbqjn0b+om+hbXrPjtUy8Cq4QL9ohPYNbd0ZNvLigxzfL48gpJV5vVKMviG
sDaV4AZW6M06knQsvTErehyITSHb3K8hYUePzOVHs07z41p3gFussqJHM61xLRoA0G4XcdwQLZy9
1XNdIWKV5GwKDzivgSGIEC1fVJRPP7RaJgW5UleZ1m95P5IN1n0PMPTKnqij/SW6Afej2ObskWMH
fQ9qAnFPAjqZ0PLHgG4bnpWQB+m4XAiFh25NYvSgyLXP1/pFozP0hANu+JIkduI7sFoqsdeqRPkN
v2OLyUqxmXvgOKtEbT0L32IoM5qHAi1od8qaDdoAkQ7ZJ8PL8d6lqf/S9Kr313qV9YLR5FIVJNYl
U9ed4fW4R/sNP+zQLNOus7qZLnuMDj46QP1XDbIgxxNMJasHeJWdDeYwdlQtrL9qu0f9MtxuQfkH
2nvxFSrz5Qred5S3+cyzl27um5WM4wgA2WGUe1PZbWJIbyphHQwCV2+JdWPxNgzBUZygJY6cZS39
3dpIoP9JHo3mAkexOsz5wCNSphSHecB9hhFZPEVxO+DMftgSXNtQNs/AJsGMK+DpFCcTgFLBxsek
NG49Ad3InzZUy5j6eTTO+5AgWYkwQPAbEEcZLv0AzLSVXWyxfEwEGH8YEIFHhFnHpOV11Mj9Omdh
aI2T8D1LQbK7kyaD4xdrmr6+zTFC/CGRiPsyaTS82IvnSpqvfX3J6LAIlGyxXh6wGwAOIS7H3Vom
RgMv6nIZWtnAJ7fte5O9FPmE6cWMrIjz/CUak2vNs/nEAWRQshjIdY+rYZve026sJFrqJGDouWzq
27KG7gWk3Env4MfHxI7yAkkC1rgchQHm6D/osoTrVfvtQ/Y4U2/iKVmwQ6H9no8ohf2p2KbUXqxa
RhflGjOHwVDp6GFYmmY8WtQvX5oQ0MtmaksPimZ62A25Fg/IkY3u8krlTxaz1I44XVYPUCwPn3S3
RN1+7KtCERul+JVhRS55WxZ+RGu45BRQQFhxdRj0jUWb4SDvd3ymZ66xnc+pkuM6f0ZRK964q3Ex
VjRSDPu/xhwL1F93AWxkc9C4ZtggfS/QbVVrrGDDGI8wyOg1CoWm6L7RzBeWzB4ELfiKBSYxkUnt
QKBZnwIBlT59QXlSPuYyVLZ1sg4nNqmkIaoqokvp1zm/Wkq9XHo3uO5Cril/GTYASdccPo/6wGDR
26HW92hR8kwVnzY0LnxfAOjG9SAAWF3MVU2bdsXo/wV2QIU4QH02FTsnV80PGOKyBzCmJHJVEoBT
akqaI7jz7lOhQ3VjQtRjyNan8SXI/WLChMlgI/RD018nmGfNJPV9dx+lCe5247wV+3Ee6RcG/p8i
2hscjEhyhiaslls+kBjl1BNdfYIyUo79vC89tW+bHMGBNQqnBoHlonmBcDH6JrAAvs1gNvAWMwv6
nvepuLMzKoh2W3SG+ThMXY5uM8D4eKdGt/cls0g99IM8ydFF7JDENjrVOPjKPRxS8nFnfUXHi97K
bWhLhCcMRHUlLh5ri+Q6z2dX7eFOgNoLXTAkzGnV8UNjUja13OjkcgNQj/nCpN1RYDJWEMcDStdy
8EsNkF3PI/CzMsdFjdMW1QYDu6/B8bNiWNyIm8pMDcqjYks/BnAyvk45jF/bPpEJaoIZjhYN63Bo
OzjHtxi/2Yo0EzV3y7B1yQ47Y6jg4rEi6i9v3Jofy0TGDE0E397mrFjitl/LKdvNETAfVBOJE201
hfxtkuB0X3HEL6XEgGhys0Zrk7S6GZI7v53bTBw+Bb8C13R6pogGOZNK0uSxQCFtCUZqGOsOsj/5
c9HTwnQseqo0jERglCXSO4luZ3yg6bB9DCA91JdTPrqXuuvYfanrQ8dUbC9ClHADtN2kwAXytc9B
N2iam7lZl3eMLGp1AY3UcIWGSH9EkuFkMCHF/9EPUXq/LZttUFv6GVxRtAN3ClcRkqrqDdgtRREB
UKfKJVrOPuP7c8Ptd0z19Q4HK2sA3ixOX0wgewE9UhLmFysy4eW1kRnHYZkv4nbNafikcW0/Zng5
Hbhcc/pjqjmq3rNb3vWcNVM44jNOd7kQCmWsCBRIeYZ/izuEZxFYEYP+tclGoh2tsMwJoi5y6GIH
D04gXuxDtlBg+4D2i89lqFBBpIZ238CNgN3TDOdPQSpYdDQ3GPAC9KvHHAAV8m2KeLdihRY4vmUE
QRN4JuaOj2yIyVTCMwzJ7+XM9tOo5+e8QWbYlcNgw+5XCfkc2uES6lxVbgqJIUjG/gI2Sa8Oa4Qe
ex8vApdNajjbjg1A9xfIo7MzbFygc1k9Rk4XK1ArR2bbQ0vGTcLAMWLVkJNe1DUwoAh3B66Hko37
fBthKoiiL5GHbutBhdzHtWtiTTK9rMXBZ/MQ3Q7AnhFsq3o5q++KG8NvA6sXZBfYrkfBgxzLbMUp
2qV9upcyRCCgeAZKp7l1HcbTa1vaTLsX7bTejihgFIuIoBm4TU0AeRPGdCmPntI55DXc6NMeFCnC
hhLn4L7SySgeM1ZqT0kMe1EJC9FVZ885wnfHWz1GIQYQg0snv7BxCVkVYjVTVNljHEVvMR+W4VKE
RVfn/2/opisOvwr3VCZ+Q6kV1Vs9fUfAaIrSBmM/PGNWDZQMxE1RsaDN35Y4uShCny43OgeIjomB
8uMPGFn7bWoxTkYjdjCqZPQHbbYK+dG5sPLKjojHfeuRvDJ/1Anuztu4nmjZBhjPh1eMW0z8PPgS
tVBLm3JIPk2RKuLyICVmhBc08R5DZZtt9fYRhelM6EE5x7+MoM72RzzGYJrIznHcK65EhBO8Z3kU
Y3MnFUuBl/WwFIZBfm1yC6unCQQFIDCYqMDloce3A/GEdVVx4YvNRU9DkU6oNNyiCgxLqDcrKM5z
rLGlCvAu6q+lzsrqqyvrvpqPHeakjJM8lEJZIFBdPryrGrfMR4PWle5DHbLuKnSdnO+KVcMcu4Xu
DZbfvAq0ugoGko1jl3k/XMfo0PNjjYSNZS8BnW8PpcLfP5G4xqgAFv5I8PtgHQvyueRxFD7TNeDa
wKxkbS4M1jc+Wpn0zRGwuPOXyexxZfI4xSgF8NpiTmvkYOpc2qr3F3ZYkCUyj7JbcFU6K25BiOL6
MC2Vm05mizex98WQ9Z/h7EE1+lxbmz1Qzzy+MKCabESM65bssmgdKswyALa0a5GP9XuPHfMIT0AR
ru1aoJvZYtyv+znMsEWA3/P6ybHAv5uwJeayxCHQ70Le008RM1NMWOSXF7hssvQQ4qZ/7KYhcwTq
eYmQJVx/+R4uZv30mdmeVui1siZcMIUfanFvrPSSYbt8uEKLYheD67weQcxMXiBAAsZUALNviGuA
wxGIaqJ7TFKZ3PW12D6vupoeoYdOnteaxRUaJtvtrebdiCECakTCNeS2BCMUfjOi976v4d4BInNu
h4LQkvLPs2U2aX1hZk8Gpf4fZ+fVHLeWXeG/4rrvGCMdBJdnHoBGdzNnpReURFLI+SD+en/QjG2x
2cW2fN9uURII4OCEvdf61vyl0Jd5ZCM7qOpG6/XmeQZK/mXss+lcYbOfI4uprLO+A3jPIc0KFIPv
gpDL7MxI0wbNgFwuaQMNeVBFg3lR8fWM3qL3tG/qOSSg10zG7DK3CckcOTZwjDTquvCGWK/JCKAx
TmeeItCPYtGmx7qqbcqndj6UmyZH3r5ZYjq/9ykz4qOqtB01aRimhEMIO57paxiIEHLNQvQR83Qf
k0Ygms6qof2C7si5D7NCy7ZRGdr2fUXy9+eGQEsEO+YkXtxqyGaKMaKbN+EsitIX45QFbeROK9sh
syE1Aw3L/XEiBfeyk9oIriNvirNBHeP9iJi5uhJYmRKO1ILl221Lahng5OjXAJuk9jPqanyJaV3k
ft2HaUTtuSO/l4W/pPHZhLbpNcJuvzURa1MwzQV6jpSjO6tx5pJ82y/hvKesFZmbzumK+AI1lVKQ
bJgUeZCES/+0IBPoAo6R84/C0uJnQPaO442xmC4KwE/Ddm6a5FsrR+TKThynt7I2E1qXulOhW5wX
SZdF6u0F5yWOr2D43avV3hD5WmHF0kfpQx+G5irdXjmUJB/UBbmrHoGjHYvVkJuK14SLfIhjTsYe
WVzA8212Ou3GnObpVqbGUPNIJqF6MTPQ4kWtnTPjaS6Cq2jomM5dF7T6TqOk+ZnGPsqHIQNK7TMs
KVynS1JfRBNbrGDAujMwua2hhGJJmq9ZY5iPqjuFuce0z7jRu1nql0rdtomn0gn6EkWdlXPG65B0
V12bOlsmIyfeEqYab3u1VnrfpnmlbXPN7e5EFy2r9k/oV1XUWregdcC8FhWTuKcsmTMHcTLPtwnS
3AcjaZrionWtKg5Cc0gjv0F0IINQhJFDr4dNxtZp6YqvJQTK+oPoo5papiaaraYXabHta9Ol/sMB
kCKsnAa/n7X+W8naa/q5BgfnMxaLctk0Kto36m6xHQVq7CZQ0m2ju6CTMldftHRxkmAxFee7XXWO
4TdNOQ0BHzf0hLQoC/Ldp841zxq1klfDRMqVDwmJKrtTFOW5XimUsGONk9yWDYL+qRFD+8ocSnMr
S9S1WERlW+X4OWmO36aEQT+labvsU6QUOTVYhdYs8qDsqY1b8ahNgIkvNNa7u6XQLPYDH4s03+nK
UIuDVXKgHqns6Q6hR2Uu555NFXXYOm23xRSLsyE9eZVDKyyQX3BHEMAh07kwjw6U8BxSGqtYSsev
a2rQds7bF5WG9ilD0zHNRuQn0MhP3No7fd560V9yUByZVBTXn/8mv+8jjZUoBEttkjJ8ASe5eqiI
GNgVtPD//FKkJiPWhR7FqnJo2ILAo+VzVtt+raErMJxE7iIr63ex1pQnWCWHqtqVl7ymtP8KhYBE
d6DQi8e65LMbHD9M69LLQtISMrtIdnOaWl7dL6dMDEcGyCoYJpMavBnKwINXl831EiIhcdEPzPpZ
vgzTmcNEeuIBHrsrFM14WnXwp+8GCGb2ws6m1PWR8BE4O6IAN0It2+SDoO2btuKEnPLI2NDIcdfZ
yOOWoFP/dmzoKMS7Doe/71rNj8RUs000ojFP+uoUHuTY8wONCK2KiZ3ReKASxSLX1I2SuD4VkPYB
QYB9lbPtPfH83hn21mHh4tNjRFjwFQ59urVoBadDXpMiKeJXWa1fodrQNq2jGDdD4wx+msfhfWNN
2ic6i32go5F5+OO5BI8Pmm+TNRNHzfoofvvgONrZ2DR4qF2LdN5PXKQqqLQM40+zSjTMXeuQdKjc
kf5sHFxIT2Oc3ASe4tK1B9MjYgA92ajW+udlrE9hO98PFQMIJD0tpLfMk+7BB6fEWkfrhCO8EmfT
D/onNDdnmAhfMNolpzKmDw0b652tXl3LWLHz3OHbR5imnRbS5qDgZWvOVW2X3xu61Ft2Nc9Uvwof
f4W5yaJhPGHleT9Bc92V0MH3t0qaD65rTU6rsKHnexCD2NbEdflNb9rbwq3rjRJZs69qhbb9eLwc
vVkSixkziI0x4Ly9WcQkk9lk9JUkxQy87Ejd0fjN24nAQU+aWRPoWoOSFLj/H3/+3O4aJLL6a20c
QG+vXJoNAUHF5PqhsRSfcqUo72cjp5Q6TmNx8/Fdvp8AsPBCPF7XP9ajQ3BMYnRpPTQu1yojZ6eO
c7PTFvoIH1/l2CgVnGixFvH9a4f0AY7lIWVUmwl0Ei2O4Yq+VV8WFzP6+BMr0LGxInScX5hJ7bUX
9PbhLZnbNTYEJt9FrXU9yTm8NtH+fNXgMajBUprh6LEJSEXw8S0ee5Dw70hBI1ERG+36CH6bXpRU
pf7Zc7JdRr34luuRKDa5K41x8/F1Dq2y6zeIsdLG0ClgjxkHa0OnaGQfzJaLlQCrIAhYvrhUahs6
EtgnETAQPtOLlxYR5PVoOH8aVblenmlc2HQu4aIeRr/3g057luayHwLJ9k1g7V6q2wTOjSlsQ1We
IvAdGzkwG1cWq0Hd/pCvGQPhSGdsrL7Tq8OWDJi7kNCgDflozolF6tSVDh4sBNElmRsebGRVIsgL
jcCHNAs3RVObZx+/w6OXWjNadbAV4MYOPnDKWWHUhqbrm0pi/gBUQRK6kdSf6iQ+lVH+fuuyRmv/
76UOFiM2GFZPo8n1h9gFVq2TJxpRPwvI+BYIMsmW/PjWDmdNXbBxWYkO6i/Cszi4HocbYG591gej
Mmo73EcT0qzZ3WZrdoBhTMPWjijhGHPenZjJDh/qrysDBsJTuK66h97FVO/xNOp6Hzhd5vwsqso9
y+j+AsbXqhPf4LFLQUxUmZuhDQrzYI6xAO/ns1R7TLOD8xNJvelji3iUQ6ucOiYcvr/1rrCLrXzg
NY3h8HvL877VkwgVq2JMV3RctE9tMbYezQnrPnfyU664w9mTy63mXEgxaBYBXh7cmSZ7gk8cdwgm
JUEjaTk78cs0gYeCpmlV8XvQvTvx5g6ntPWiTCfsy8z1oOcebEITMTTSrlBmOjQ518ScbD+AInlq
8Qpv2XGIgCJPdR73jfM9nqfx4Y+HLFsa3iLHI4N7Pvjwh4gmWjsXMijmVu5ktq2qe6OI+tsidkRA
q7VCMlKduukjYwhnvgvazIV7iGvq7Xox9GzmuYgMsjalT2PpyuKzQ7V+Rm2CluDjWzz2Wlc3vums
AFwG09uLNT3CEPZmEqOUkfhuYY3XVRt3t6E2x1vZIDZT6ko98Vq1I2MXyxSYVvCDhHscksrzxI7U
KKslSvRWv9Yp29J1cSz5I5eVu2+GcXy04yU7T2Wn33HCyz9TFDaCBsduQ/4NrbLQLRIqU9g1grAK
DU8jXPzUDvrob4lCbQUIojE9HPITh3RSpVNEySoGvUY6i8coEfs2V7p9a4n8+eN3cWy021hdMKSj
XVAPd3eYPcvCsMY+MFBFK2gQlTwMDBRNiGWm8oIs1WSDeym8yJK824cwL4btx7/BL+rD76619YNj
b2SRdA8UGQnF2+HQUuTU1wSjIKut4oKyW7G1yT/f21GSbepuXvyqk+KqU5c6EHmFjJs3HDR9n9FK
QeD08a9zbHASNeOwzwYWYR6ieBDwR2Gl02Jexri4KGY53w0q5golFj+yOrLpMU3NibF57JogH9j7
AolltTpYpsZcVRdljGSAMyj1zVkf1laUtO/S2Rkyj+Yd1YQiNO0TK8fR6xIWsJIqkSUcJqJpdMGX
mDIb4eWGRf9Alis4tieHlG5KjG1WUeNtmjXmiVd+9LrADddZDiP34RuvZDwlvShloOq5sbfTzLKQ
Fcv0IsT1vRmqWaMpgpnsxLyzPsbDgcanxRIGEBuA4/ot/LYpHpH39rqB0wNg5vCUJFO30XtLPH08
gI58UQT7YBvnA4YXecgRQEuaC+kuXWC1VRq4UIfOsAUgouiin9iWB7/TJ91na2DA8++Ns4+vfuTR
4tZUCfA0NVR7h/sO9glzm2kxQylPrYvUQjXvkMm0Y4faBbLU4Qc03SlgzpFJi4tSTWFXsLrYD8Yv
KxmkWZc1q+/pIUNOYXWeKapndpj4thiHP/9GQR3p6yJN6rJ6uEY63QpcthwZmPmsXHRW197FKHur
rYo3MvHVXEbb2bXn2z9/tpz82dLxYHWimN+OH4ljQqCml4HSL3I3V1qxl6JWA1y2zq2OXh2DYDvf
/T8ualLe0EGjrHvntxetiy5Rc8HKbGVxdTGZ1L1bRyjPUV1PO7XUrwnWnbMTX8qR7QDbAIawznPU
IfC/vegcpraVm6EMqrDoKHIb/YMkYzNnfWixoH58h0c26QRb4KZm1HKxw0P/IFEQ9sPIhmvGW2xg
HzsX42I8KPQxPYl72zdgdG9ltrRfPr7yu/BRlh4aoSTIruCsNfL27X2q5cISP7voiagU0J+Ym+uG
JuRPDBjzNq4N4lGNuhXPTh3WeNfRKCPmUHT1PCf4+4luDIJEfSzjDaom/AIf/3bHvirWZT4sipQc
Ig5eghhGVWHmZl10EKs5ZKVjHoqsKzrjqhdGw5+S/X49DGrXVGDZk5GV8fZhzLGj2U3DkSXuqVkL
Cb1Apzi5S3Sp//kCsPKB0Y2KlV58GIZDr8joYvxgQYjGfMeW91PJV75jguHs4rbixtWLLPjzx0kg
Ltw7EPrk7xx8SFjaKgsRdx+IoqJWoJX9zZiUc+CGCEtMst7uP77esZkYxp7jGmzmHFKg3j5Op1TJ
3ZzLIRjMUN1Pca/hoe/kE+5HDfZ0EV5bVZWdqhscGzSATMlxAXm5UhPfXnVIYneM8BQEZS8M33Ib
lGV5omwQBiorksA48SaPzBQGCmHT4H0SBnJ4vdphBqbtPAZijrKrWiTt51Y35x31tOzrxw/0yK1R
KQcFx/1R8rXWn/+2fIuFWueypCNtSOSXttPY2IgtDIhKj/gbVPxyYlt25IImLmsWcXp9K9vv7QXL
ysSBglkiyJoo3JbW+FqYib4nKq2GflTVJwbokUcJThOuLx1emBKHxyIa6T19X3UMOiatAGVftkPX
YKIut07Bw39R3Q62Qus+iAQ0MF9Ukw8mPitGOmYl0xTINJ73woBa0CRKf5f2qbaxRtlx/FTL26Tv
1POuxl8jOne5Ucc++pZAwv6Bq9uEcGC0+2ENZLENET5EYdtfOxz6zhkP6b7ExLKPokyewpMdOzDg
U+CQStFRvA+5WjSDCE30b4FouwqJUIgRS+iTuCCirvxcoeRgFztP0ReX9fisahK4I0iFlFdpVAmm
EIAA3ebjsXlkDaMbQJtMY69j08B6O1RUpQKM2jJUNEsqiI0KZ6UvDVBZUHTVmpntF8XtMFdWxokD
3LErU5unkE0vAlLR4TQjevLg42gKUtV+IXDCZMO+yGsc5SLQpJ5/troh8cbO7U/sNI8MV1og9JU4
sjFcdf3tLUe4v0pZa1MAFD1GXmZlHhmBRiCa4VQM95GpFMr2eh1q4fBNDu7RkHlksBxOMBvCVZxv
jsUOpc5ED3dC3Dgv7d5u9OHEDR75/NeZhggKNgaqflhDnzXRt1mFsb2eIZyoKGLRaoPr2C/jVDID
gPao/Y+H0btnymhmgynW3gTlvMMTCq3/SpucfubrS7rrTovLnV6Z4w4p5Z/2BXUuxYCFUMEuxnmX
R1en+WClNhyMVXR5jvcu8bLBQWdERfvERubYXUGaMniDDtCaw9W+1Oo5dSxlDrACU6EvWrP3BaKV
GJnSmAcfP8J1GX8zswERpDAJJZ0CK8Lbgy/RwSaDEhZsQoJc+hoFNq3+ZakAsHx8nSM3xdzDgUfn
+fGf+3b4axHQg6gx5iAf4CCYeL7wv5DzG7lV8/3jS70b/isX0WJrzIzN0eMX2/K3hc/KXBAEa8Ec
22qzl31XBx3uyo3slXlL6Xv+rGr5uP34osfuj/KcseJkOQkchmHFMPIwq2qIjpCvwc3Qk/typmZn
S8Sx/59LGUQQrDfHXunto7TwvWmoFld9kySlVnSoluDPIYl37X/24/79efqP6LW6/edA6P7xn/z/
c1XPIL5iefC//7ipX8sH2b6+yqvv9X+uf/V//ujbv/iPq+S5rbrqpzz8U2/+Ev/+v66/+S6/v/kf
LBD4gu7613a+f+1w7vy6AL/p+if/rz/8t9df/wqw9de///Vc9aVc/7Uoqcq//vWjs5e//7XuZ//9
93/+Xz+7/l7w13avbfG9nA//wuv3Tv79L038TV2pXMRic/oip52ZcHxdfyL+xgdLHZIjCCOAOjwX
KatWxvyIv7Se9+mEoeQBssUH0FX9+iPT/hu1RI6rdF4o3lMG+eu/f7E3b+h/39i/wQ66rZJSdn//
63D0E9vC/IRyizYjW6PD4thih0VtyIWYgzmETOZ1VjlGtLxDNUUoSwf3ik7F9Ex0YXdiXB4urVyZ
p0IIJ3KGNdz9YIWzR9ymSoRktOuKIoSNr6o/GhIL7QANKRxpd7RcedY7MnvtEBxUJ2aY9zoVykhA
P5k4EXDwKR4cAKWJhbC2UshwJHeq3pLmpuE7FlCPqpvcJzlr+aupz6W+UcBZ+AmrcbWTnWrufhsq
/3ojv7+Bw4UQNT27X1QHyI3Qhh2u9PVYj8ugdKmfUYMcHh3iKDciC1PlSho6z2GoxHSi1HI4+3BJ
RDqUA9jlUYw9ZGoPapU3DSJG4ECLuFCNLP5iGmQA4sJRkhPP+f0A41o6DUKd7Ter77qi/Da9dtM4
yV5NM18uOer9upsE9ALAKIUnE2XCn5Ko9bW9dOqPj5/rsZtk56aup+C1v7X+/PcLl6hb9VrLfKUM
W+vamtIwPTcmBf0tBfhTNZ0jt8l3zPdDsZ3LHcpl6l4aFFiMwocZKC4AR2QByBN1k0fpS9Fq9CfX
R/3xHR4uxrxGpHDUduim0Xh5181Y1N7KcfH5NSvbD6HhavVS5osTl3n/oXJOE3TkHaQj7KDWn//2
IMG0FP2UtRis8lxckOfxAoVE9ttlKj0DQ+ZWYYvoAZooyxNTxPtXSPmRufPX+iysQ0EABw4KWuR0
+yOCcISqWQzNoeyXFyiuxam+2buDj6by4pihBYXzFRV6MCHYipaVja5X/pCa6Sd7KLATF5ra7zSN
k1ow1RY2Jlilq4y7R6KEH1hKB33UpARooxBBF3E5Nie+n/fPYD0CkCOm8brfh15lDu0RGc6V38fs
hy7UsJj9UrrZeEVCqHtiLjp2Map1LhMDZ0AgWG9f9TITFYO3kjmxHsWFbNRkRxcxBr9hjqfC4N6P
3nVxA4dC/MS6L2eF+31Y4UrHAmbC7xmT3t0ZKU7T1bMQndr1vx++Nh1nGup0nDRWm4N7wos6sTbi
PGzHcrgC6EV2yAiDK1+AB3nsc6NnjCzFYxGidz5x4ng/t6NR4JJUP5loYWa+vUdZdpEEw4DrEYXw
D4BKCxVOqh6Rb+noM676Wmfp+dNZwSbngthf5iPijA4/mkZzwLiEFgo9fZlulSXPPzHzOpuPr/Ju
vuOA88+KOXMD2vz1579NCsATlnThjkHlacqtY6bhVdg45nmW9KE/YRp70Ph4T5SMfmnHfj9+0OdA
iMGBcf1Quer6vH+7agWuW8Fj3PsIE2P3IjQiZ58XE0Za2JDOXgEsBSogc/KRplvPgJpzK3pJyqLE
iQaI6IxjfGbsM+owp+Jp3lW71xdt0eM30GlR0jrcz+BfduU8KLO/iLraObqaDrvUEhizNB1ajF3a
6QWk+RgebYSqEhL1WZcOEZ/xkr0mttsMvphEUwWO0Senvut3HwH9QEdlx6Ovc5xlHjy4YUogVRrF
4kstdT7jICi+LWigrcCaQe4tEH7Vq4RocRrwnFcimu/4RoMZLCgAw9r4DMio3Ou9PdjQ8Qf93LZx
owdm268+mryd5g0YEabkjI7HFODrHhpMTqOZUjoyrWkz12X2UrUsNBw+MjKocGrIcTuWhV77gBnY
AJoYRTpPjSb1akQF+joUIHT2HTCeFB1mwxGs1h3+nD7T2Q90NcvPMZ31CdZtvq0WkzD+lXjilyA5
/H5qteQWaFS51Yskg+Y/TvmzjTbeV8cRhoszFXHkAybkX0yUYbrFBQifJJ4M50KPzNWoUg/svuRS
ONnX1Eqn60SFfxN8/BkdvhdmdfbxZEXSnlkbeQdrDqwciDIDbh3lOh+2uJSMPDDhkp0qEqyrBd/G
b98ORWT+fR3LOTXztXl5MA+mU09+EsQITzcTK/6u6IqL+Wea4Q7pajJAeWk7aCWEXAeLmmLfAnhz
GyYtjiY1HKA9yNa4JOBGXGOYgwoaWW58u3TLNs/iS4MEO2+tKtNPH1PTZ00L75cM6ieE69VIHxeL
9JeyyNGJFToYgHBpt6NMvi36oCiwh8LaJxTUCqqaokUy1er3ERBWNTXpF7gteKsdKG8PiTmUkcdW
y/FImVY7OAH64HWztqQbq2nu1ikxAXYYmri57PqWqDpnuEwS0M+1U1nwsKSKDo5qE3N/RAzoOfOB
vYlLEyIpPrKSPJ0kG1Vs7o59h4RbXGWAIXUO0da2j0HIoFNRmnqHnd/axSiUtojGWhjQvbZ8NqLk
rDZrY/nOS4dz1NF33DTxlHc7BV0C+nBWnnar5MXwqBK7h1es7/yupjHXS4ys2lCjUJf8FnOgQRa1
9u7iKOdqsVSbFLX3XajO9X1j2tmDrsfFq9nh3PPcuMHhrkHO1/yoTvFX99FN79aNsWtzpwVZ13Xu
z7bWAAvViiK+hEM5zX5FmG3kJcZkg8/sKEu1MNdu1SRs7jQx5GcW4+SybEJxrkhja7Wus22Nybjg
4avXFCsgsCG23SVO3xm+ognZBiDWTbmnCv8ah/M3heI3R8l+dL/g5UzvYwWKRNX3TeaRw1F5+agZ
XzG1avvRRYhT5uEnUY76batqHS5f/QU2EgGqiQN2zFkUbfSreZjBCOSQtyPT1q/mwkovikKI+9rV
UMotfWRJgDtGBoBJtD+hNdOMqhQ2xTsomFp2TfbLsx1bD0naEerX6pgzh6lYDOIP8gWkraF9qses
jMCz6TAy0hoMG/EIXqqKCfU5jvUoWZ7bcWA/JvCFUf1dcGEb/b2dI37KM7fZIWRacCHGU7UzqxR8
GAORtA/d7YSf9TxBEr6soFMUeY6RRxYBMShh6CdJaz8CdXuM9VBG5xxa8rOsRfC/KSAj7nQX/nOw
yDn/3E0SM2iViZwZI4pYRuAsQeKukLEtigq1bVQ3vWYuV1FvTeccsynStcnXYfXpV2n7AJNB0vsd
UaMY21hdPrVg31NOqR5PVXitUp7NyEWDkXXcG5m4PLLV6o2lFNk2b3pNBMvgihc9xXyAhU5q+aYz
yummrjrs2kscEcyaIT6L6DQHSQ7ncskoJQ9mZN4NsClv8MpzcqbAG9Ihxq8aP5X4Vc6w9z/UjWzu
SA1JXuLBKs7KKr9EM/boJiLaWAXM2lZ8r6fle2ajwSCNIxu+sdt5cXEE+pMy/AAXZ35J58VmPJvm
2bToMJGH4h5q6I0yV+WF2pjKZzJWbsQEnS+Lkq/a8tKWyZMTuS/xqE3+4sznUCKumKQiz+4HqnLd
rlmgJuHRKYOpM79GkTv4udBvNKVLfHQK27RcngwbsGehTheRNV2VEWE7mFefIoWAezFnP/tZbGpH
/+qKGqpo8uRCMPQsq7JA4TQO/cvpO7J9um1ZPT+zv7snuODRAXK1BUkKkk8jKlTUdYl7vMAN3UWX
NWMMM40HRvUeLoPjxyy8l3hlPegiK1Nksnx0MtEmtrQbiA28IWxTPnKOS7afuRfigdwAsdE3YzVD
FZD4dXtCrjwUTQZXUMX5hM97ozuj4UECM724VHwIV9V1qUFhtxsU9tKobc5Cxl4pM8UrjfQxGq0d
W52FDYJogonvpE/oqsPYfNANviGs4DcZdnmXaic74eQV86p5xu5NOJu20U24u5p4ydh41F4KqRhw
lpBf6JmX5yHf2aVZgSZD+rPV6oRffVLcvVIPN1mnKf6g6NODqbTYW4vySZ2HC+gWuMbd9ZARJb2v
C/zq9XLGbuJq6RCAgUN+7RYCy/OR6PAcfMagdV/KLDzv2jzcwW6GSmD2AYELlU9lBYSGmAyk1Ukc
1IODls/On5DToVAxNZUXU9iPzbIA6+4wVEptq4joLmf/5VGlmACvjndgH56xsgw+c2x0qTRCBrUS
P3d6lGwGnRmxLG3IFy2ciFLpxMZFy32V1vWzHrfnMKacc9wGlTfl5U9H6WNwiUXyk+Mh7CYyr5F6
VPGLDJeS0GlRbBEG5g/gg4G2YgQOIDu47G6UJVBrYLGSKDCMPNl2ydQdu+ZdPeqzx5h4BY0I6knj
5N93c3KVFKVz1tbzfayZe20cHoqyvpR9fQ8RMv0yTc1dEiUCc5I9+3rtPGtzDk8jzo2zZWh1iktz
GlgJRmLY+EGY48OOJUFYzM73bTPcqwKMsjtOOwuPj1lNV0bTxIx386nKOFw4WKudJrpNCexuFHFJ
hNGdDgl+0/fDtW5m15ldA13BsooowtnDrv5ZLbLyqGNfxpHGvFGWlwPCcW+M6GjCZvhpdZiTeSm6
cZEY5drlHC+yqrO8qtDRkOXjpdNFu6aoSo9dhn0WdtOdsfLdthoP0svXF17IrzZO5409mTsQnzDj
lDLOrtUIKCOtDU93y/LJlcUzJxsQDW0HmCzTq37TUoVjLC7YhyN7vm66+Vy27hIYvUvE9Cj8Olm+
AdiGeqVFLOIG/aRNrESXWqKrV+aU156eCzJDlv5uLBiUlC4Kb4ZQD8QnrLxyIIirXaSyiWES+GWY
bgc3CRo128XQZwyT4Aoq4/eZ7v5iqQK8rYvvo+LaEPZhzCeA4KgGuFuHFCTHXKH4JiCZbjBuSvbR
/jiGj1bZXFpkFnmhblWoeOvv0ahdDHjsb7Iw6/dQ07UN7eBmg2X681BbyVVezLbf19DQqyIE8JHs
8iI7U/PH0IYnPs7wUmoyALSLRI2v7DgFftKyGq9p22MIt6UBB7yRoHWHvHkBefxs2clZtD7b2Foe
hdqWBO1AfhxFm/ndyi1tCmpVLc6ADcBHqJ2LtavjZKeMsPVEq9+SBoPm+6ERZridmm5nGcqnkFPb
mPY+GpBbdhpb1YVLZcLqp6LxoufDeQe2ZFGVXauSQoQHwvU6oWyjbN4OtnNLVflJLcKXtDS3Qgqg
uGZg9gkdOvthFMXN0gH3WJBw2KQMNcZI2kvC1M0K21VaYA6mucW2n20NJ7+lfppvp36oAqBwcHuI
JKUGlgC47HkdGNo2VZl212k6smG3OgCtzO9Q+vZY5ysvKY1dLIYZWlr70DRd0CpKvXWop8E2XDc8
SvWJ3qvl2ZN6CRfnXo9saGiUm6xJuQDElga5mslzC1MaQ8oEdJ6DzzaTclcJuF2aVMqC4Db3W0K1
JwgzgAIsBWSnuPPtPKcXwBAuM9DY14Q2Ptt4wHx7TNPLymFHzm76s1M0t7Yzljf4heO9AHCC24Ol
m/iuVleSvUEg9lPCqeQxctwfVl9TLrJhNDT39DwfRQjKpKNAOFnmz8R2Bo6hBkc32/6mumnrJRYw
ihFgjdcby1Xi6KWPyAu+qD18pdb9vZeO7YWtXQeQbx+tcUUTavp2Te/cTcuUnjtgJ7LIgYCg2JQ1
mjv6N3f2muGNSKj1l2r5Zo7KeStrnRyMHnC1Yd9PIIM8/N0hCQL1rYK22+/CCVSBZZ+xScMgLbot
HApB00PkG4rmNwlUMDC5VrOl3XJXNemPrIWEMCvxTVXn7LfklE+e0zU/TS2/KzqNyZ86kqda9acO
4pPfzPVLZYx3Wg0PoHZm40nRJHi0UQo/D6PZ77VuOh/G5QbUOiEDejRsRZQWADYxPEOPaL6nRX+p
5/VVwgJ2DvQ0BKyCRI/1KiFAiInjinG3wJEZvsJssfyymJnn2I4sTKGXNswHDFSaVe5RjDwrEsSI
lK4khSG5aWR4A8zkfMQKAWQidXc1MuVNNttKoJgQBrW2huQJ+tevMvQlqr6Qg2dYIeDXTPPctPjU
LN3epv9M9EjWA0C0g7lQyksw5otH3WOz9CV0LeV1AaR4q0ZdDOqimc8rpAvbIuE1T5WmBDlhyFfG
0GzVLDyLxzU7wVC+DmuohZUr0JvgAZRwlHZlrtymTrl1uvlTNMhPlZt0PhF2Z7bd7pjNNqqkh9pN
xmUlu7uqh8ip182lsYSBK2YJQqwULF5scrIivu9d+7FKJwzksB/RuX6ZS/fG7Y19X6jaWevwmBTH
mTZ5PwZp1D2Zi/KkJY160TjVHcTm+0ar7ot+RkWwJF/VodkZJd/dIsxLwJhELnT6eSvc82WZAqep
rya15VjCCYalehvLiTmqsrdm3+7AnQTUMbDPS42FpSuvHVHpGqThcr7UWzFA13PPkiK808wy8gd7
yqiYhGduXWyNYvxUkNW2iXINCCOH2ilzOClrP2U9rd9uDcCFDIMArELtQm6hsQYoDfTTfVMNpKhr
uZ5VmyYdR2urjG1L5osY3ScOjPLBVUNy7hpVyYoNGFLQgQr0d2JGUBsu1yJnA31vJS3L9Ey+UbcX
2RBfNXDh76aoan52OHUBebQdW8bGSIxrOCsV1axEmgrwXWo+flQJ/YVKjvikDMW0R30/XkvDiogf
n+zpUw3G4KZOHDXEYZxAL05Er9+GtRKyWGtAoc8qI88DKXSIaHxSpPyoHdaOutceqwEB4mUvpP1o
ASa+RQwabfpovln08NF15js0jOqPaZrMDb4m5jsgzPMPo11uRhvyV9Lo6bkV4ZNbg2HSfKuqqvw6
8YAYYZ3huSFw7ciMhzuhF/3Wpp6ldBwW0vgqVKLHyUR2VfJ7T1N+H3J4zpf+Vo/cOwrBpY8KpPcL
V9xMcU7pY67SKx0aISj4sAt/iDjNbuK0DqoUhmVaqX64pM5mbswfTeusMRbheJbTJGZuh/fIX1qE
ryqMXV+0rDLtGMGqTqOAOMXqpirbC9TGn7MEI1XXqP1ja+tfS6f+ZEMA9NSc5N64ju0f6SQUzhwh
KZRRulwkrmSnb8efY9JxqD626rD/L+bOazluJE3bV4QJeHO45R295wmClCgg4b27+n3A7n+bhGqr
Qv2fbMzEnGikrES6z7wm5i6ZRaXxGPV2dBdn3rOKkC97LkPELWROuoRInxVV2oyoD113HKURY20G
hcQThWYIAE3RLmIv2Vhls8Xp61bU2lU1pAJqgOruaa+/p2GQrj3Rd3d+JsXNoe7q5I28zHvPk8K+
jrIwX3XCjm69TKWyK7q56CvJoJfQ3lKgXPSevfNbc7jumjKdS1i9r9Pa5D4LFDKpwA8OcuIZdxzw
N3wmrgXR/FWCT2s6s500XGKoIT2QCFNxdWns3PVVMWx5FotZwcN6DzzdO0SgMq8tJPt31uA8Dcgo
74ASX3ta8ISKbr1HJjBd+pYzPOKfykYgaCuXZWnLD1FKRl+jSIt0dxU/OAMFBFPExp3ieUwBRaEB
rUt7i52Ps+gMs73OBsf/AQTP/AH5vnmsEVGfIZj6mANq3vvoEl0FHt5OttEFF5HtNoQSdNFnIpBn
QY7ZhNOre7toagwRDQP3qRI0qUITv+x+BFZ5wbLQQWuLN9rM0aIwsps2TxHm9ak+cWIQfXFyam26
v6c9gn5xniHHlFT1FlPweAMGNdukmdE8aB0YeugA5rMKCG+ZE0TPCaWUlY4UI1ACUNahA8TZwrlQ
UBqa6XmvbrTEtOeg0M1RjQcTGdyQTBC9c2wTwt0gl8gpYU83E4aDBilmlbPCLp/bvv0VaMmqtzUX
pUTFn8NyUZfCR4kqSvsyWPdNbqZ3XiHH0gLRyuICeW8qVhqa2Q9IPvIuqJkAVucELxRJcCFAhLeb
AwZQ9viJyWv4Q9TPJFRn/aq+7jUi6cgwo20TusmiAt2N4mwBl7aRM8RdM8Na4MKnoP2nRtI27c3g
sojNbCc8XcIOwoenkZrI2CAh5t1ZcmhcJEF9kGIVu3DNiF6iSvgvqM8Z3Uwp256WmyW/YWhTrDB6
1D5ASSk0CSDvzmpPFG+OE/j6IShdHTaoG/mj3pLyIxsrzeRLaCLglEWgwtnx9DlSkwEbsjccGyOt
sCdc7PoMb7xsqBsKSLZVpRFXmi5ZN6kskgQlNNSujE1fFFQqJKrWnO/WqOdeFThvyIb0JsnJ4DtE
3DY+GzvFR1tz27iVn1ClpraL2x16dx9V1Tac3grRaQyAhqR4Dfg322cYFbwFSlhp3rujJqI7yENl
im0b1yWKS7QVHsu4+uxKmNx2AHITdBBVO5PnPBL0Inui/opYW1bWee5qxpa3wkxJgUxP3Mmxbr57
sWdeo6I4eHCtxnZCkYdlsB0heToBRVJuallk9k3UEOTtdKextJWLUl67Sau4ekrNiE2VICLYbrqm
0wI8yFC8HQshlhTsfLXrkS7pa7RLRm6T3u3aArnySw2Bf3wja7SStFrWNn7TwGcvEKwlv6LuSD27
AGX8HucxUssxWocfuISU+lXfmHq8DAwwdbTKDDxPc6+VulXRpch7UpaPm3nnm7K0pHmJiwsv16ip
2WROuNOEW9nLgKrqopDUBek2ChLSDcg8KrJ2/h5b1lpT2zXGErcd7q7PeBbM4OL+kNpRa6u8KhDN
bIrRyqHKuG4cJd80lJhvBsqtC7v0lT2r/eIT1fpN/WFX8rAMrXZ4KSOxgN2HFG9p44g5ULsj46Le
sOxbMp+qa81FH1BwGZN4f6WDXyXVfC38tvDmyBvTNvJKZUUW76JOpw3h3Ct+CsfeNFL7iuKoeZma
DaqgTrfykPe/4q/od5TMw3vNqY1HWcmCTW1073aFDHvgD9YmJ9pekkL59SzKVWuX8ltnQWjZLDFl
ymVZaAn1urBxnGity9AjbtooslEQdOAfel1h9utSxwkTp4y+44iYWKMdaktO3kHgejkGQZiH7/Ky
jTVqDWO7daVgV9NuglKQ0OtGiBNW4lfkBamlkZ6QN9Y11Z3IWaep3esHkSOnsMwzTHmR3c1EstTa
3LT2iZAgG6HmksQrNoxdrtB+7OS9FZeScYVtl2VuMIyWrKUuATFwk8EIL5TGk819m8laumV5xbBR
GlUdFm5X8bstCzeMGWgVurCgObx2leaVGt4QMXfePW5ukXYIOyQmVjiH8L89txDC6XLqVHCASuR3
h8Q9FAivVitEf0t/5Rt6JnO72J49S0EKa4dYGXrtLtTaQtk7lVFGGxnLqnZj44+R5Qhhj9dEYwd1
/NqYWB1d66UWxBdhTltnAbi+zDD0yLxyQBMklqULx8xUseFfdilgIAe3VyrboJpZ5FeeXpBhqdjD
7ow05knUw/KKPTxUq6LRKmmJyqHXPtZO4iy1okM52kF+fhNLpIHQ+DP3OpSzYgOOrB17Po95VSo2
Erulsyhaupcecefl4CViSy/ul2MNTzypo0trYezzQuuvuLyrvdDNfdLY0Sb2HXMNXGFEfrTUcjSj
WscoRy39YfSOlAp9riANuZYSvd36JdYsxdh87zv6WnPDrFGjtANpRc/cfXYTFZ1Fymr+M+Q3v12V
LcgdsvwC00lK0MSWTVH1h6TIfII6wV4wkIrdR5ZGIciPTOcyRvxvowq7JOlyAoM0JHHhbId9sGAv
E7nH2Nzfj22VVQ3m/LnDt4JtrtnJj1wK+2VdGAc8m8L3zlP6GwlNi5umFK1YI/9WzC1pQGZelu9q
NQHzY8hiBTwDJkoeWYKaV+nO+9wpV5JXqzvBFZHvOhKytVpHHygeYwnkuPmdWkCKm1OQ05lJP7Sk
f8Wrw6Ld+bRPXkORtAs5ckrkR/VkHsELV2ao0vNNe4Ebe9JT3hoKWd8MmFvtEsXtri0y1WuLfTeH
QfKkw24TiJ3WKhR326JxZlXqgg5H/xDSaH30Qy29CRXrWWsp7LRKbC9jrGVuXLfOOkhn/XVcuDI3
QxrNLTXJLuyiwLA1reyrEL8al1Ie6yT3EXrqSRk228KporUNXPm9BQq7zpo2PShtUl5qLo5DFhVK
sm9DnZn+eNvl/qOC9vbeyur3IlQjGC/2FnV/FOS73FzwYlSXTmVpO+BFGR2mInuzRCjchZKrPToF
yVgjRd8xXdFN1JaRkbsC9xRNf68lH1ltyUlyZVmG8eiK2Zr9W26FQYuEsKSS9gfi2qFx9+zrffXc
RjbPhCbfSPxLF5oymFc1MtsDAUYy7GQ6x86ip2V22RKKrEopaX7qRl7eJINfXktFvcNOirqRYrbW
hoICVSuj0CgUKYGh+3MstrUXPx/sGRzKfKmlfXJZ6h4KsRY4AOTSeZrnSHiHqO3J0dIEqONx8Qz+
q++a9kryUxkANn1tWrBZxr1q1wC5so46sa/i/x6q+8GnZoiaoEqZJFZbBAoNmep+6ykcFdteIIZm
3WkyWo896M01DUmHpp7vqms/UsnZLRwx516bDKtBl/ML5GWLdwvbv8sgbD5qOUFLtMyHLTmNh9C4
W6ECGUvyNonTbpubBKLGaOagCGpZ7iAbaz1vhQRo3NVvOpx/X7IyU7EtbPL+QgXkfpt4LZFHkUVY
VSb2JQUce4YtxwZt4Q35m1iVuI5gT9DdggmR7nszqW4KumKEryJdsf+BRzhysMojoT2VijFmbq6h
bT2DnQj9JrVuXXTiF3YaRFunaJxNFtTupsY88d0UziLAln3Hkd2GiT+8gKajqu1Re5QDs7iRdLdc
+IT9ZLRYeNzVWqs8t4bqXRqhaHibEeZPY1O9UjvnMTTH+qoSx8G6NhSxkFOwBcDx/LlDgE9uV0IY
E4O2xiu3vh6yOiLMiFz2v+98IBRe/ozD5CMKElTxkTR4a9AvusxTPS9nWQ0C1SprxqGnR7O7m2Oo
MMztVvUJbIJo11tYOkVKM6O5vdJzadO5SbM1TA9v687YqZiJzzVLZHMn7V9KNQiWAEke4jj8YVTA
TFJE8ZU+0/HukQ+p4eQ64QJ4QVeViIlyMwwABsXVSorH+AYD1EXSQ3yhrtIdQrJxHKk7/5ZSeLLH
Pv62IXJu7FiYaJ2STkg17UgN2O0u7WQ2q9GTMnux1Pv7ssjFymkabw/Oo2IhuBOd1uEBxuYaO7Lh
bpAxCwm5RJcNm3getSVQKtlZerV+j+b6ewxebGVgibWgIbgk9lIeKiXcUGoPdjFWhVmplEubb/OB
xS2da60V+tzEiXWws1aZZaIFMogHbh/jMGr7O2mInSc3dmMKllYv+BsI3i90bDsCqJMkBnXLSzbL
jUTaI4FGSRtNmPuuzKqdWrf9Hu4bT5pfhxuHahpF+K68KnObgtIoN0ubGO3cEKFGH6DmpQ2vYqlT
du51W15TUyQJIe0aTblB/jnN6B8XZ/cCweFZyKW6TKLYQHMagJE+qMGyl2JrkVF7ufAUk1qwjPhv
IpRyrpSWs6+SglfQ8Ixb2bX6w9DX+YPhksTGVCqfJVPa9r20S/taVhdNkKYHqtiwm4pXJBni6xrd
or0ZxGKnQozc5AXKN66tK/sil+0D/JP8J8VjeS+k3NsrCjrCriaw2PAC+QqEl4SWU5TTdaBNRtPH
Q9S4CuJN1gMidOwxZkzxQes6LUS2PnFWKvo6WMeGRnVdm4l0iZlAuvdI/O8zKbNRhKFkHynUwlRv
6IZ500fpraxmbzZMv0MZ8Ryuyr5JN1aWmgi74BRWdX317qDqPYsAVc9I7rieY3VvdqReFz1l7luv
9ekMY+ieo0RNqXcnNZQax5CRDlAKKTlHTdOVrW5NzUTZWW2EdbHLDJICAFbQUtlchWhi7syuc7IZ
TkD2Lh1182lyp689N0234VQ72GuFEV45WYwdtVWWPZ1MCaX9DjGvGKlzjCctqkhWXy3BJnDahFEU
T25BiEntw8a1u5EbXGyo3MlooEv6zqOmos61OrcedE+Vf/k2ouZVQUzW9L4uP2SGWd60ui49JAIn
rSKxit1QDU9Bjg9rR4p1owVGsYtdM72VYvSeZ5kXa1t4Z3VBGV3FK6OlObbQEgSwK7nrLyjtR0uD
xBDTScr46TYyE255E9YY9WvEu3Rsb71ibpooUM1TI0t+9Fri10tHHdwHP6/CX1qIDp3VSrwFtk2n
ocLJD0SU0wRseZHKsOpSEdyrGcroM1BxKnYOaY5tiKmU+6oswzUXGjFbZAxgwMgbWyC/lrIqMfOl
njAA5DSpMId9nV6j0uLb96i2GzSEQMbNXUmzr7DnswIANEqhPOpgKgiecDvY2UnizsnITW2jJhQa
ZLQcq1nnI2yPfHRjYJLWwICaK3rtfcgYIdEXtYBpZX64U7VEedfKNt+h9cH9YGgdXQxtOGQOPUAP
AfGLtJXcJ3UY3v0ONV/DoPcdGtxjrRCHMLS6S62Tw5WVSS266eaYJevpT91ut5WMh0OOi0hq1S+C
TU41sRPqXKR+AzDJsJc5WvAkNlkWx3NQV8mVAWLKWwJC49Yj2t4oLqJFQhVUlmoNmXRPddM1pg64
Epl9nDInU7KAINn6rDGtH5TxxKrAcb00jBb+f1JeRHiO4uoTyrSvoCgAycaSWgHdEhSGs/J73M5V
koa51tk/HAT4MWXjTY9zpXoKJMXb4mfilQv8zYsN5Sh8W1yAECS70qzPO++a7w2OCDzeHinbDuxp
mzarASLOKvRx5JUwqk0kv8oWA10Mae/IQ3zfpOSeCzNubYU/TC7w1BmubSfDTTHvPWnYca/So8VU
GzvkGUUv+qN4ayE0z+azl52ogi029sTo/Jm8LLmkaSDHuUzFDIgKCYm3aUxNKxaG3DZLD2DJivIf
Kt1Jq9+i0hOu4BnQH7J0QFid8dpoBmaPClHQPFQNa0OGVT0PiWg3ipZFBA52gh9lKWXPWm3QUM1S
3XouDDT8QU708UXlGsG+lTt+B0GfS8+LfNmr5WYhNeWNr1HSLKOeGmidpMNWUIA9g8Se8sBH3j4o
bHkUfLDJfe0J/BsJtUpvCix6P+H0g1303byNTTOYUZgH1KMTInBnjVlnZbnbvrWrN5r1Fo3gqiwg
yDhkwZsWXXp2bJcAcOU27K4dOpJEY0GX4GBeabW6yKLKlz5i1AVtvILTuP0LP/xHxL77NOa/U67e
N37f/8ro+/b/Wn+kI22unP5T/wdpfyNH5H+n/f1XDeb1LRIQTv8iEY5MwfGv/D/in/MfiHuwDtBw
QFlh/JO/iH+Kov4H3o6qQxB2QKOMWNy/iX8Sf0fn8YcNpqBGBt4LZP3fzD9J1/6DlBfMDHQvENDS
0IP4A+rfSLD4BxAMs5xWHDUzDfIFaC57SpBCiUvH2KtRDyigzIS89MQOPX30wJTLIqfHb5w5Dt/J
EH+NZ3weCQeENlqH/J4v4P1M1wNDwuL3ICv6Iohe1fhHoQRrPz0n4f2dxfL3QJTNuc/4SlAsvw8U
W4Xo+sZTD0lpb3MCdBvAC+CNL2sN+rD30uQrb+/IKBacDh1iLf+x5AkDgjBNozaU6geva9p7tGcz
vKWFtSB20Tanhxqh2ZOVYijLgRBqyKz9ZCirK4IEEwn9kLeqPbcsDMU73XfPqOkeWR+uVpW4npYq
zLkJQBwJ3UyBSUPBpM1JQRvjviaWWw6ZnV30Tamf2Q6fykPTWY1cfAWpqU/CyvdlamwPuxcE8w8A
T2t1TtgdP6RtSvu/Ex2OlBF8qGiM2lBYsNtG3oW8wG91EXfhokxB0y691gB/KOkDELXGynAID9oM
tzKjogQ20Em9T4HKkp/IwS8/L1qxEInavHiCDtF107fOJsjC0FiGHX94ZnqfCjTT6Zm0rml2IDrD
NfB9enXZyro31PpBA8q0rJT8Ug8FSEyigo08gCZxpatYr18zt+JtLaWSNo+tndHymqD+P8+CA8MT
6VkU0zChmzxBZubCqW34yKqGj7xKkVF3qtHCHfBCH6wkOV9ipTtLHHnrF0PwLz4CNBKOyCguMSpM
fP8IOjGFW2mDcaCNgjeTl/U3iXJbFiUwxKqKDiLQF7Itj8jaYBtKhXZlWJ15RlL8yFLAfUE+h6sT
MQ2ott9/RWWrQYxpo3FQlTB/NuvE3aAr+9I0QbgR5PFkS6BbaowI11JeZUvFFQrFW/prf3iOeQS4
80FCsemR4Fe//45Mc0qttVNpb+Iwt0ZDrbsbDDyDT4/y+5ozjIGHhs6qc5in8jOQ7hCAUmtpX3gL
yx12nZX9dEIJrUsTV7/AHzHdoFHzQlx4d6fH/u2mGoemGcxrgkC9pU2+NBibkI7LIO1tZVcoSOGb
r6cHGK+6b6eKrrym2Sij6JoJRWIiVpJGllI7pUMi3mgK8A5jxPquRKHi0Rm44cazoz+TweYITYac
rBqeU0VchuT+1lWUvyjqgx0+lNrD6Xn99ppMBpkIa7Sh7zVNajp7T35tkzdD2bbRzekhfrvfsULA
NkOFsKfw8aZ0YWjoeIDqwj9IyM8GgMUdlUa9d9OcFR09sgu+jTRZpLYMkIYefP9QK+4KVZJ1Lbqn
05M5sg/GoMrkBabXjIjB96OEjYTaxXngH7By99fNkOMF4pXLxCPlcbP+ovQBrZ0e8tiseIZt9BI+
taAns8JXp65y0D2H1ivWed++FKZ1/f83xGSr4VXZ5zTO/APulP5MAwA+G4EUpwcZz+DkCKF+AzEV
EwDUcOzJIGCX6yJza/+gqjcI3e1saQ3ChsZXs0qcvZ3fVbZ25ko6tvUsOOq2LmMPAo38+2rVcp+j
RcqQnkpZQx13ndTeiNI7M7WjS/TPONMtDvgxsBqj9Q9mWKzxW8OKuY//TPb88z4YYz7uHsJ3ZPEn
T6pM5UsYDYMoV2ayhBNR99FVE/RrG8xafi5MOrpaX0abbPSYWsYg0t4/xF5MjyveAY76Gfv9LHW0
hRsotPqyudFay9Ob5PNN/G2XfBl3EnMqwGQAiTFu4d/KebVG4mrh5Tt6qL6qPtNrgDNgzBSAKKIG
Xxbu/ejD8zcx7TkhvbbFRSx+tFiiDF514bXNrE2XgUmK7+BcoBnrLq0WCfwzRdp4xTlVz6Pb7ctv
H1mXXzKNSraoyEW4s2VgARReez7hAumimRG/nf5Mx66hr3thsrFbozJro2cv+PVNgY5FPvg/veLJ
E75Kib48QydXx6P526KgkIqYDJ0P/MK/TwxPX6m1Bs0/NPjS0WpHXccpXyHrzihEv2iNfe+RxXX5
MyX/0RMwuhmtmfyiX6SDtaiTXdDcmEFP28Kd2dbKo2py+nscecaQ1vrnB06+vBvUvgyclZs/jZyV
TOh3WXcytBSEp8/s0GNnfRSPAY1GmoxFzfdvIeTOVMBe+ocoRSe8NnQTMJF+Tj3p2Fb6OsrkiwOW
8d3K6DgG4q2kxN1Kr1Wv74BTnflyR6eDEikiIiqh+jRSDkA6hqSt/iGU7/0shQY0nBnh2NrY/zMC
6f/0gwVDWzRMpZIikC4waoubfxPHWKwFym66o8vqKHb09ejVaYUYiBj8g6vceL22SeV8LmnZmYT4
6FSwN1Mt0lXiwclUUrqPWla5XMFsfal5zIbXNjuTNRwdY1QaIG8wsbQa//zLJQKjRTYFbveHILlw
B20elusA99DT5+X31ISg7FPP4O9RJt9L0wZmiMXnoRvRDhDw1AXoKH+La0i2FIF6YWrZMw012IHG
i1HCFvUAnJz5Fcdusa8/YrLJOzQ+XIrFPqSqEsvHSKch3wlwyT2dRVsagXIU4U/P/OiY9KyQbqUI
IH9+mC+f1xW9nIc1S7iNe9q+mLjbgz7X1av+9vRAR0/wl4HU7+todGZdYEfEldTQSdPewMx7PFL4
op6Z0bmBJiF8MGYtDe3OQ+rcVWC8OhshPm1nZ38mZfpXAGJjFSV/ZpEkbd9nxNvmaC0ljkMiPXiB
tSz6B0mcCwCOzsZWSLHkUTFRmeyJWoWXVEiBgCj6CxsXnKovHZvOTeWfedQmwhl/TweRzVEAjfRk
LJN+PWggriWrKGnbNJoJG6Va2PE6by+S99CnMJFsaMzTT3QWcrIq4VxIZ5btyDlHoBEfFJSGdMr1
k+FDeGDC6saJIvqlPfjkX+eukmMZ+bcxJlsDa+kq6QzGMHXczg+eRf9MLLMVbO5ND+dMin4iRr08
vfF1vtskWLAB/HB3UfygHjC5WmpLbQlUPXGgxX4T5MYCAaQ/07n8XDvyfHY2uiI6io2TrehadSWV
SSwObm1gffog0Xou3PzMFjk6ky+jTDKv2pSCqtMScfCBU9dWPsPW+18MQX1IMZF+Qtpmql+d5o3f
yU4lDoN9UScFKFDzzAhHDhSJKnVvkwouZf/JHnAaH+dxSFCHQn4U6kXbpbe+eqHJ0ZmS37H9zNWg
IleroZc7vVgFcEY/yg32s/mhx7dS+1BF58K8I0kJfYN/xpicmRTXJQW9PHHQ/aHeeaGWz+tUz9YU
23cAyp8CpwxvZDu/wajsXPp1bn6T71gNco6HOGOX9rXTPAbGS+X8On1yJjpDf23rr/MbN+SXxwnb
XYW2oSkO+B8ouGdszB6SCbLwIEg/4j6fWcpar8F2opQdn/u4xzbK18HHD/Bl8EoFMei3Gm3sGqvp
BEOkJxED8Ah/nJ7l0XHojhjKKMFrW5NxzESRfG2weEZ6B4XxUtyaBcxvvNa1uUDC6V/sf1S4xmYo
uQuQve/TskK6nTkE94PlwwHwxh7nLsqThYA6d3piR0ILKt6Ohk3FZ6lmcil1sLDrwuK2LaD2EocC
mp6bogZ1UMzi+ow63rHn69tok8tJ6V03rwNGG4qF9RSDKiqiGwVTZ8QSyn0daLOse2hTLi1wv6E3
6/tzHpJHTyNdIVkj7AZsODmNSZeFrmJxs3QeWbZKFRCCC5g/WFQ61DUHsE6uDYuiD9t1Cgj59vTn
Pnogvww/OZBODglHGT+35PSzWkColR7OFi8/o4Dpa6bLowsi946uGpNFHTDokuS6GK81UJnSVd4I
dulFED8LHgWneLIelHRLLLGgP3QmFRiz1t/GBgyFSrZOJ2Mq41bLMINh+InDI2pJ0Oth6DTwhsK9
BXBfs/5FdgPm65/hxoP75QJIg8CLo4LhZEjDhnUTFR9D8Pjni/Z1jEl4B1mos9SOMbJml6Zvor7p
jTNf7WjUgx4mXw39TfQ/J/NwXQXSZ8++LP16ToA3Sz14dPIiqKWf6KpDjRsAszfbKgwvT8/u+NAq
+wVZ1fE9nwyNhpSmpOMDBW8QBNYA8tBp624hlMxeW3LUzDw3L9ZUq5SDVpTt2oxj79z8x43/27YB
N0l7neYTGl/f1zGQIii8SBwcSvUmNSFmhXW+GBrtZyyKC0TeDpo0bMcimPZpc7Nu2q1I5DNd3WOn
k1Thf37EpEIF9LDwEPIVh1y5cCAWykDYzjVljp4P5MARJR7j+GnZ1TbAp+PzRjhQAGZKXMccYbLJ
skbRZRtmtT7iVvYypIMzT9ixm17XiXEQ2bKJPyfvtNnqcQoBWhyqLJJ3SqOvA2XE8CZms7A8SFQi
7/rtmb11dFkNGrtok6pI10+u2zrrmyCqc65bQ7oA/hk2Gxwl0qpaKdLCobpW249uqC+FEmFQJS+b
l9M/4Fg0rIPs/XTYBoI62VZtZbu12YwxN6KLVqUvaLbMTw9xdNN8GWKyaexAmCZymdxA6eOQ5fNB
vtDMc8qmR3fNP4NMiziF78uq5TOIFGfPxFqAwTurBjcsbhrxIzrnxTce+d9OIwqgGCAbmq2o0wfE
dfWidzLmFO+Gvp9F0Y7aqR+feQ2Pbkm4goi7gGOhQ/X90DeoquUAQNkdNohUx8eh6zUykoUizp+7
o1NCydnEqH6sgk12ohIFUAFRNz0EnY1+mDqv0l/wlJdGe+4qO7ohLBK8UcmZK31y0Jw2yqqs5CpP
4ah37k+8sdV6ZRv7IXLnW8cGa+rsRZXMdHPuEvmYSbNq+5//Yld++RHjj/zyLiaVxWOicPCC4M0v
kN0Su0G8nx7j6Kak5jGmtCCjpm4AsZ35MlABcXAImwx70wW4reXXng+UdOUOZ0Y7/ln/GW2yWSBB
IVdRkHUaoN+LYoGwBxqWN6endPS++DKl6VOf6NFoL8klqeaI0b16kOVOj3Duo01uJEsDRpOWfDRU
eirz1kPZx/cRhkRqzHnE8vHM7fS5CL8d5S8zmlxPdWdBb0Ub6dAE7lxFbCgc5dCuUrEdGxu12KGL
hlSafAvLdW1oNRJI1QzBkzY8By05822nl0poKm2APDaVCZgngQW765yw+NEtgkQycA6APFRZvm96
dMQc34p6bklR/ypra9gOpvGcdEiwnV7Eo5fJl4Empytvc6OLIMQfuvBNicN5BNfHj6EcNX9maPhX
dq1/GWmy6xW30MFiMRLE0k2upjsaETTtF0l6pjt3dHW+DDTZ+SDQ60yrWi6MwWsRA/rA/Pfc3j+3
PpO93+txmxY1YwzWQ+xry6R8V8J4eXptzg0y2fCANy3Nl9lmNosSur/on58N4o6vP+adMkry5FmT
9ZcDvYz1jo0WK9EastpMin/1cndAo+3fTOafgSbLr3mJ7+geX8zKzX2M5EBvL6XCPnMnHX2HUSzA
pAZPYvWzxPPlsciq1kp7hG1Jig1rr5IVz4DkpqOyIO6dQtnbHkSRfzOzf8acnFVcFYApQlil1fAm
Y+7Cjsu6P9Mz//v0gKYDSju6G0wvhEz2fDLugawi/RVGGmSRjS4+oDUVJtRpefvnU8Ic8xOTbJq/
QdiTCs8yp3OoXPuJvAaury8QymnXJd5NZ4b6bClMr3XaYTqG5PQQQU5/v+rKGs0rHewdAJthU0Ku
sHm0wmhZ+nhyZGunWo1JZBuWy7DpF9ZwY1g4Z9b6rpQRXJLkEQ3fr0/P/9ipMEYgPxij0Z59crxR
mBgQauE3YWi7IJRTkl/J6EFWnznhx64q7LMBydBwBDc3ORRt0GdVZ0fBIfJue+8XLZ3T8zj2RH/9
9ydXYYAgb2tLMcprCTgVE1UltAm8J4xW5gUPZBIuTo93NAMHQwwMUMHpRZ5CFRDy0fOhGifktDns
l1BHYNJEVBT66AY1nXBWRg6+eBCaoUl18XPvgAU9/SOOXZsjWgugE+VAOF3fN5RmhVVqmExa8R5V
T4a4u5PMx9NjHFs4SMPQf4H4c82Mf/7lngmToca+KQ0O0AgfSrJ9ONt59i8uM65kbOioI8hgWL8P
koscB80+CQ55Cd+6lv1mLoNtWTRZ9qPMGh5rx+zOXGbHdgwNRtMm9BjpK5MdSb226OW0Dw69fIEk
WWNgAJK+KG6MmshF75zz4xnXYnr4rREhjEi4octTdoCIHCrufh0c7MB6RCNWrV8CddMlG9G510p2
Tf55ZnccHdHUVbw1AUSSqn3/qKmGfIQUmcGhwdwjfEvthLwF6bZUR5LVwYo8755zw16d3i/K799V
xxCeM2HD86DIN73lDAwuMdkAu/ADSbZokcd75DTrd/eDCk2nzJ0OqzPAa3MQ7w3CRCYi54A1vLNl
8iMlVX4JNAm8gVXSYn2yq3pfzjWQ8EBOWlICaOfDRirca7PPt7Lx0HYfIx+5LWA5S+5lj8rP6S9x
9EPQB1MQeNCQCJx8/zyzTNhXpX/gLZh5IcKR9H8bpZhXy0p/oYt1ZrzfI4LRZonGAJQDyrjGZLpo
0iUFTln+IbfKuWhey6ybN+2PyFz58MtPz+3YWAbUE2vsvULnmRQbIsTE/NQDdKAhZ6rGd8O9ZA0A
bxFR/eP6nk6TDxwiICjgNlPAjVP7lh+iTniQ9F9hMPrR7pRQnLkLfj8qo5khIBgVK5rxLv1+VGKl
ksSADDnBIG2F+CHvgrnz1ptvUvKhPjntmYz1yM5gOIPSFq/u2MX8PlwRYzdaYj93gJVNN0FaaO4T
6qxqiBCYQ8Dz8/RiHTsI38ZTv48ngX8QSUkarpjRKnPhLWfGNvKtta00j7i3Itfza6hepW0Eg/Vc
xeFIs3H8uP/MdvJxsWToWhvB84PkS6PEJaRbdwUJEJHZXYD0MQJEyzKzUcetVqqcLrLGwJfoXNPs
yIPNzxgbK3BWZBxrJhECRA07NcbKh+l0WxVfWV2Gbf2IP8i6jGCiai99De8TfcXTX//3R5pD6Thg
g4GkE/dNxnVRwMTVMfIPDuYRNtprtD7oqp7bwkeKBrCMgNaN8Hfqf9M9TDlVGD08STj7P+U1ouaZ
38/Rmpv7yCeiVPBgbBHZaTYIgKXlmSbhkeuAa5biOERQOlifb8KXIGG8IODQCqpKFlZ6CDQG90Xx
4QTXQfDj9Nc8tozfhprEPLZV67Y0kqDz9i3oP1LjUqAdb3q31rDWzZ1rr9L06cyY4/n4/nazb/6Z
3rQKog+WktHs4LzCpy8vfWODzkDgrrv3qriFwjrjv7pDhWt9ZuDxGp0OTIuHqghFSZLg8SL58l3R
heBzdxwdPzrozYecv2EWKGtzL8QiqLrXbTQFpXPJ+Bj4/DYonEmWEqYcwfr3Qd1UKer/Ju3MeqRG
lij8iyx5X15r765qoNmG4cUCBrzvu3/9/ZKrO1S5U2XBfZgREhJRmRkZjow4cc408n5F0kAUXqEm
F2IaWz1fCYOS1jKouytLi9zSTZpZD0SdK4NqmWk2pfkrr/U9TyLDY3YSZYt0O6lnGDXfQP59DL23
/jT+NpyE3yBQMcw9cE9/+tvVFo8NXCiqWC0yLdq2FuP0vgMcwTZgw185Tlko4M2ggtUlHDLccbuz
k9/ARKBNESOVxdY02lNavg4yWqCnyjSTjel+1KBfSx1/50BhJ7p4eppcwnje17r/4f6PkXzyWPev
37LYe1tHRqQr6JuhzrEpYSr0PaE5gV6Dg85ItolRrlytPq9tgPj7q832GAISz21isJZ88Ep3N+QO
bN3f/2BpHi1m0wC0xavi1gqqlxYjCx7XddZOtXuEcn7XtvbONevvcL/O6GDGnXq6b1Ts1/LWOCrt
F+aMSDWXHdki7zsbMlBqIymg/B7tmG1mwPt534rsbl5bWXxM9EKBhnCgOKIr6bEN9VNXPRsDhYG1
/rnUkEbgZkKV7rYq/v7qpLLR6jsfhbFLTqFrD3ishBDd+WFyAQ9aE7grWZ5096gKmEz00dReirq1
KGPAlWAyszOBLJmfJxQE/mDnxGgd6bHFfMHC9ZKuAbenEMOzytsa1pOmFnsleFyt/kk/UKJb9T9D
i53rJiWf4X8l2Qqti5OF+wry7XjsH6ji77SmtzfRPB6gb/9GWeDv/2+RC/cYDSuoW/EdtucTfIpV
+qYsoGEKphU3lB4X7ypKRvRpTWthxy2ZTIMxK7yQT20ZDUF5bX9/JZIUmVkB5t7E48nmUXPrf0aK
tjeDCeDs9XxHE9MnU7a1T7C7HkrawbDr3Lcnjv/F9UVMkHPjf8Bkb+1NitHHTPRFl6l9G/fjrgkg
tp3W5oWlt+rKymLfDKiydKUAFD78KFoU751nkP1z+eX+WsS/cm8ti6yhJBNlLJy1jDoUUGkF4Qs8
Ka9GCE3KeOWc1la0OKfMy+mmgjC+dGXz5MYQ0offx+ovPa7f3l+U1BDsEJQoAdzAFXN7QF2i9Fqr
4tqVOu3M6qM2GU+NuhthD7pvSOoJV4YWXw+wSbUViLdgo5Ukzpp4nnnWZz+vrJVPhvScGFUEQ+SJ
oUFxy65ibJ2VmpcnnBPD29vJQMhqG7+H8CrbmEX44/6qpPfpypZY9ZUtZAu0cYaY6+KYDazsOdSM
2eQilqB9rxsnOiJ28NVW52LlWklPDS4PhDrJJl9cKzQyUVXp6OA7MMTuUZJB1yv33+WmxXx2CHXP
/VVK45JHrQCZSgGYWayymdXJrCzMpQ6FSqtI+BIzzbXi8zIPoeyLpKEgPeEPt3s5137plGX6X/wa
d7g1ntdD7JqRxcWKEjfr0Q2hQaA9tlbNOOSTXayROMj2S2DoDZhYeBQvi7t+WQHThkL60jhG9U7r
q2pjKXGx8jqUND5MkKq/zCyOJYZ3r51y0j7N84pTHlcGQLX0c1rH2SFNPaQNW21CcGru9qPX2Xtf
T9Rd7yvhLrdtG1rBBJWTFKIt6LE9MtM5eITfY3WKQZRdlnHz+mcKZ766I2MAu/lPBE2NTIcN2WfT
7scANgHDOiH92vlnw0u2PMXa1QKULBRQ5bIhGHUEBfnCNMTlqhHNVGhIFs7A59x9beZ72GsySiPh
a3NeU0yVpikit3NRKP5ZJb1d7DDRjgomMkkU17x9CU3TLhvUAnmnIdknqPNsKvhLYRXkQVS2Rfl3
bSHjef+6Sn2ci0q2BFchl/b2N6TxgKSMr/Px0D4z5eahaBMmX+/bkAU+KtEM0gFsRR1zEWTzINEH
3U9ocDk7VX+sjAadQ3QFP9OND5qV1u/Pyt0LF7qytvB0zStsNTcIDZGuHhyUNqaJLHN6psGx79vy
oNSfM2Mioen2rt483F+q9DZb8GFQyWQKfZni+v2EaymEjNHPdpqO4mm0lviJqPNifVcmFiemjLMy
OQMBFo7WQ6JHB107N1N3itX3hfHRgoptLTGT3owri+Lvry5law2xYsCKdonNb+mouMiBJjtYbXbN
FH6PtcP9LZR65JW1RWiHNlt3hxlviQHOzlX9WsTcLqj/oOjAJ9FEtJuKA65/uyhfc3sVBlROKvlS
xV/j+HF9SkDqi6TnoIRF7ZEP4q0RKP29NFSprqSIFrSwtMXZ+9kGxdmiO+KYiIEiemiFvIsjNJsy
JLp+fy+pHtHSM/hSmupiLzW7MiNYDIkw+g90SXdU7jtM3zciud786+whX2OaOcsmi2FkkZoXGKl7
+jiG4L09prGx46W8K+B4HvKVSya5ARh0PN6QNqFz+fEHSzA5vkarElzUNvbj16bKl0KHXmzyPlpW
9Nipj62z1ssT92px74A/MngMylqHJ2sRxWrFht/XruJL7VEwspEGa6LkqVUqf5erTvr7J0cUAecM
ShCaAWvRnyjMZExNKEVFsz6lL1ZqT4O7UvyT3OsbG4t83opzkOE+UmktXbHJ9B8TB2W/8WnoPtaR
u/sDLxHFcaiaqMAvW2M+/MuGEfTxxZx/NnezdlNBrn3QfTWFAXf4Ah9twaPS/n7friSc0N3hHcvk
Cme3fFUWJPbomwzxxRvcp8Bvz9RQ+3EFvCoJ+6ShsCGB2ab4pC58o7H7TvUCjDg6uIrvhbM2wSpz
PuDgDNx5AvG7jFYwNlsMaDnxBToQlxHxCJEDOIP9t/c3S+YR12YW3xbEY3xeC/SroxT6jPSguw/6
KaqznRl/um9JFjSuLS2+KRRiKqOeWJAzHSArzzepqn4ahTJTryGPtk+N3x8OMyGO+rWFi1iYo11T
qqoZXwzvi+U82dG+R/yT0Yj/b2EieF19LD3IgBtyoPgSaA/mAHOLUlxEhSH5mFQ1+rT1SjCU+vev
ZS2L5zEUphB7Gvg3Ct6l4yP2LdjfuuzH/XXJvmXsH60lRk0o0CyhU3NieUmu+GAZEG2rnOxv3dAf
1KF+FRftt0qIB32vv1shRaK5QKfkvnWpu9DrBjUIHRNt6Ntdrf2+9htDEaqOwLIamOFtDfUmP4aT
1RHyTHDIfPv/TBq3JiH68ecBYvPLoGmv4ZfdjTm0bTFMAk3zYKblPgyKPwjIoqP/v1UuwghMfnnZ
60mCnCUsxaEdHOoMDd5i0BS4yRHpGPpkxaTUfciBxOsQLo1lp6mcoZKsBewT/YaOxmtMTayxV0rL
UiMOjQDGWSC2WnIzjUpTMlpAYd7svoCyC7sPq40sqYPwmBITKxC22IvbnZZhDF0m75ho0GGSZhxI
/eqXvKUAoukn3V/5PMtvw5W9xTVPlCLM8wp7ZRQ/B9WwmctHd37SokOvI0Pg6xtouZP073Lt1Sjd
y1+Gl4NQnlKpDJIbVEm1B7RYkDJ297SD39x3frkVwGDik8l9W2wnkvF+E402aAyKsE7xWKc11DfH
+0ZkX02o4lQxW8Kn01m4O/RhTtRmGIkt7ZLU6bk3/S/3TcjWISBQVPigXYCM9vYS24jKi6c+JRxQ
zVP+xfQ+wAr2BzYgcAEFzi9+0b7MrazorCgiHW0fFWazsqnexJR871uRZQAgRP+1ot2uxA16uDLs
gDhfP+fGvB9bmK2yR0uxVj4oP4e7lonutaVFrLVHlCczZHkvRhjUSKZb2WYEWnRqu3Dc11FZ7wKj
dZ5VBUa3yszsN7GePjfD8LczOBB/w/N/LLQg2pSmW+zCKao26tzN0LKrEK7W7l+uHTCwXDCj3BiB
91DFyA/Aph8enbHtLi1ga6gDeaX0QbPG8iB1B5JPAWymA7xEEfilARUGRc/LHMdbdB33pNWRs/ax
+oknebGDDEQydcNQKmiw27MykFBx3QBgqpUeAKg+esa0dc1MIPft/aTHH/T0nW4KnCq4n/oZ7viP
Ghzvvf3GyL8i6bibh+KhGV7BmJq5z8CgD6r+IVD0rZXv2/SVEsFWglMf7nuYrEZoiCQW+lKap+QU
tz87i5nVV8OSJLM8x0P2HPXgMefiAQFPIWV4mRADbTNQvXkl5N1DCFaRGq6aBnWwaKej9DNFOuIL
KNLe/2XSY7v6YYtbnCBMXjYWIFu7G7cjem/RY2P6p/tGpNGIQU/Ar4LLZDl/VlVTxWHWJG7j29iL
t6q6EoukN/jKgFjlVWYYNgiwKxEGhnQHLyJnr+vvkuDj/WXIPoT6lZVFYl1rLtpUE7dXt145yg4R
uwAWvxoBJLv9h2O7b01WwwRWyfwz6A28Zrlr3YwqilVxNOQPhj5vB4cxwTEDN/K2aZBW1s48W3sE
Pe/bFTfoxQ27MrvYy8JXtGIeKAHU4R7O+51JFog827jVQlT7DG9rjwgnaNUahFj2QLperjjjqzNE
QcxNE/EsN/zXKgASFqYx92N5+5o09P4apbYYJBWzCoKzbRHxpwZA/YT6yqV3HtM28TeJxvBx2p8a
dLKgYV7ZUukluzK3CPuxYyEGWFPf8IIvdACYp0YkaeVTKU2bwHvDRwZEDur0RWT0aiQhixEItu6j
xqmV4ePsbrX5i89gKbqW0Nccy0z5CNNlXscf/mQ//7W9DP75XGX9OGB7SN/4U3NqzQa9E2dTut89
VE3uG5Pv5i9ji8MLe6VGIBJou8LTgVw+LY4d6MPnPJmzP4A3ogIBy4oY7KAntojbphYWdTFQWjmX
FuK2JTSh6rhSVpc645WNRQieOyjB0ISNLwh7ISXhbqfsi13HuwGWZxozf7B5V8bE5l7dMq7DVMB+
G18yp/xLU6K9bzn/qJ69u29GHrwY8oQ6gmFq1V3cZrurgjasmbwpjXozWenr0rfOZfbYF8WDksyv
yvyx9LbZ1xWz4uxfBC8UMW1LMPLReL5d3ogem5PNmK3QKUOGa5uVH8zqfdu/H4UYORo5Bt2gI2qM
K1dc+olzyef5CMBG9vN2Xu2rwlc/niGth6Q8c7ZONI4Pg682x/vrW7OyWJ6vMc5ZI9N70SGZ3CpO
Oe1QYvRX1iL9mtKzF9yGUIEv+8xmBYA7G8m6jTjURSXY2s6pygcIlZ6RsYg/MgcBDt06aom2uB9X
W5d0oxUaE985FVp944cFwVD7Ps6zP9g7UZMFz0Nf0HEXYWOyTScaBoJw2s50Yx8QhdrfPx1ZYLq2
sDgdPYiNRNcbclPnW9HQ1PVfV9VqWiDzARBrAEWAAcA0uojzSjQqqTLwnaybRyYVx2DnxsnOQ1/P
JPeftmP6pGUnZMgPefA2y1/lfr1yYLKAxQgMfQJI9yDSEL/w6sCmZO5RG+DAUKyFvBg2464z951t
7XIE7pCb/fAH+3plbxGzzNRDOBIVQagm3AdmW7dGVz4pxbSSpcqg/Iz2GCZTjHCS0P64XVcVpFGa
jQyDdX25q50nb5g2ZfVICWerOT20YYjeZrwWjHynjJDxvu/WmLalHnT1CxY+ihJ72ecTv8DNP3a1
dUB5b+vGawyUUg/SgKwwkm7xHF2cX6/3ipW0PEZc3/gaBuiqh6U27/7k0H4ZWRxazMRz7ouhN57u
UaU/uta31s9Xjky+X7+MLL4ySIblxjCLxCoqT37g7spRO62iRaVWfoJIoCRj1li8C6783e2ruHBV
Eo4CleeN30Eb1fQIN8+Kkh3u75r0ajGwKijegZ66CxcstaKcghhToWbvnU/KlCB9e7KGYG/+0d6B
x8DdhCbRkvwxRcqNAsQsWn3qNg8+C8hok62UJ2WfEgH6+J+RhUMbZmsR+Ek3PD2yN9o8oBg0TA5y
blkO746xBtiT7p8ltJl4aAt07+1RRY5bI+mi4tq2olEqauMt6PfwoGhJvcs9k+J2NGQrCalsKNBg
CvFfq4uQbIZZObc1jYK5qR/1Zt7amnqcNGhjCoTue+/Bmfqd/sXsvcMYef+A7H7lWMHFjt/MSfxo
KM8CLSHYGu47k9RvmV+jMgw8TVtWGumoVvrsueR61EkS51ibwdZd5YNYs7JYPBJ7zWShyHcxVR4Y
9LS8D/a0Vs+U+hHt2p+CXIywLYwMQa5mpFfJpUAGDsYzX4XWyJu2c7/isPLV/M8QwjO3DuQXTBVM
ihL/rGomSLirTrtBKOpPouO/66G7f2uGl4saNz3rKb1xpwfeyTaTXbpKRincfZkOiy73f7eNQdFb
M2YTKwI/wOSxrx9onb1hJBVpZ4Qdn8SwD3jtlbeMbPugbGOWmklgxtAWn5ZyGBBzVgkqIVLd8/ep
f+qitRqg1AbdWqrOAN1pm90uSi/KxIW0lDQrj09hYZ6YYIytcOWEZFsHcovJPlJSMdZ8a0VRnCbo
kji5RGiTwicqVLVFVVhT8q1SzZs4Xtk6WeiyhE6YmHJzLFMs++orYzBHZ8x+m4Cs76JN3k3+P8Ec
OVu36t1t6UERrfvan8RLwCvwygugO5yzt0b9MfXcfsiSi2l+KvMDn7qj8tEKt1FdHu8HI+l+Xlla
eIY15DUaiHVy8fvhIKa7Qv9Quz2D20QkrxqCk2qsBUC5TR4WzHgw+rqkf+irQS+MeUguXQXgkQZX
cSxbI32YvQRtkWRU97zn9lES2ysIKOnzF8KGfy0v4tVU+GOZQ6x3meqJ4TktAG84PXWdhnjTFghM
uNFR5Kjjr8AyV75GsutB6iDKWlCiMNp3e6R5ytCZXlgJbNXJX2gnTw/mlHyKJjtYCZXSRTLR4kEx
gEqibS4XWYVukUbkkcZQ7gvfOqDs3SfFwfraGPa5Lz9mg7dr3H/uO5LsnlxZXQ5n65Pv9plJYllo
T2F7zksUmqd3Y/CI4OLKVsq+OtemFlE6G3Ro4GLSy4zWewNup6qfmiigufLh/pp+ImCXgfra0iJQ
K6xJTQTKpS6Qq073VQRQY8y+g+JJfIoWTn9I1HRjTvRz/OFTlx3j8RHd6rnoXw1rV1VcxRc/BjwC
A8UwOdA+vvWgzgkyJyyo5tk1GrOwqGXl4f56ZT4KY/y/FhYbG9FigEYBC7Dt7brE2bOxq2m73D+Z
sKHdQib4YgIBiW8yvmgkww2tY8qsZ6EyCUBG6Pu7YUYu2Bj1Tdt1ZyVdG4aUOumV6cUldGstKvyZ
PL5ODxrxOxg3XlZDZ9xuB3uVlEIcyMsD+7XQxbfKdTKLRJusN/Q+ANLb2kF0aJsEDSpdPTbmcRih
cvPU122srKSYUldhjIkOlIHS2gsUpB87emAJiEzwxfV/BMHKxZDewKt/fxFiygh1gaQGWYSOQVnX
r538aIXFHl7UlYXIDQlJMqGoSgJz6/PxlHhjOlGENfViP6YzwkPacUbmFzTwfd+Xugb5EVwpgidp
2Te3zJi8T6CY2kzdNmkk9E33UYNwtWHt6jWAuPSmXVlbOGJoNAk9KzZQ8Z58lw467M725/srku4d
qQtdB/QfXshEzrqXNz2sfhczfteqO8P4HMN9sOIJ4qRf+Pi/Rigp3x6Qi0JCWCo8ZvA0BQJeOEB1
mwnu7zSJTooRb9Jxrfgvm+CGpYvWJD7B1OZyEDD287AeDHBZ3fh+sN4oqF8LEl5QrAcDtU3YGEbk
mZxybxWGsw3bbZZX+xKWt8cy+31FD9wSigUwz/BYa0uYoq/EWtI2/JYINuR2jp6Kn5EM6iz3T2rZ
16YW4aSchi7pEl50sRoeG7XeNJq2kg1KLwFvUtiQeJi+AJ0xhxIO9sj7x2ie9NBFuDzbVPa8TaN4
s0ryJDUGDgscNaMY5ES3ruO5Xa+0CNNTMQ0/ok/amvVBCVALhZGkRAfg/m2Q3rifhBj4JGPwi0+5
wbe6TYDxU6189p1kW+ePKQJE941I4y6yWcB9AZeBXL1dUj2UTWI5UcJwnfLZip3pjcow7uv7RmT3
GsgX6HbmLaBoXvgB86KVlRhlclHnfBNnTxSRWqAj4M7zbsWU7IigqwJGjBwz9a/Fm26wslKJhyq5
ONpOnY1jnoY7N50eS4pSSLwc7i9MdkQONRFYQwAW8d663T2vSnsr74glo2pvsgJp1djb9vna80Oa
gFzbWbhCrk6BQmeZlkN6gWJ1E8J05zR/VSB4YOI6aG69GcvvTbIWuKQHxwucLgG02lAL3a6vT9MM
pUtiRd4/NgMMVNVfYfZPOse7P9hHxkPh32LsF8zArR00OwHFRryR4b4qk3rPDETorSn8SF3jyoj4
+6t3cR8WSaRXuHqS0+wCZ5G+0xK7Af37OLRrfOs/X0fLzwwEfv8uaeGIfpYPQzeJWDEdcgX1PQvK
zmCr/V02R7vQL9Psvk7Vd3Y6b4PhOWxBWjXVAzNmc6jvouBzVj9n3QNIDU/j4/6WkbNOVJDGynp7
f+9l30Og/uiLGZBtoMtxuy1Rrvl2Y7L3ebr1lM+6reyt9h8EBpFXeOCBEvwJnPXa4GJn3KExI7sD
QavW/q71yp3As+bTSn9aetpXy1q4Li0WZ4xUrLTd9xwSeiU5qd57K96l5ZrilyyG0gnnXWAwg0+x
+XYHDfBzyjgR3nrH/+Ylp74Zv90/I2mcubKw+PDE/qi1bkUVYCiLfVlnMVRY5TZurWh/35D0wjMD
ZUO6RY1lOQwVZo0bNTq1Iy/+7FPfS4bHwYd0Zu3FLz2dKzuLC68W0RBYCkUcKspjPyD/cB6jM+QW
x7Lu0eHe+unXUP/Qdfl2Gs/eUD45cfAM9/gpn0Y6Gc3KBq/9nsUlqCuoY1uEkS+we4bxabCcd4WQ
Yq+6Y9BGa8go6XGSGFEuo4dMWnjrMAlAeVvpC66cBza+eqz7eTOszenKalYC6UpVjrIK36hbIygj
esM8zglN5OFTFZrPRtQc6AjaxY4q1iEG17uSS8gI1AwX3mDq6iwOTplbk3PiMmHHGPIlcI3toJz6
7NFHhNShuVud7aLYmSaETMzEdFvb+fv3PZc0xqUFxQv9xduhGLwpU9Ic28obZe4fvIKp5LTb5uqa
1I/sjvyy9OIBgXZbo9Qqp6fN1WOYKwd4qwfPekPmv/l/1gT6/nY/KRm1jm1jyUtbhqqn12CvnpSs
26pRssbzKfPJ61UtfNJLkiwKFXiUohm9duVz7b4Z8y9/sJ6fBVRmvUDzLG1oVIMyRNQv7XA0zfAc
NE9JUW3TuVnJJ6ToXvfK0iIkW7WiBKrec58nd0vpxgP+uvf8ncKclNbY/wTD9JSO9dHLsjdTrG8z
J3920uKNIJHSZvXUfGm69EMS94cg0CjbO8dk+Dsc5tOkNt6Gqb+HUGnnDXhLnlDqWtolv0iwbFkO
ipWoDyzC45AHKWzy/Px8mD/ElgGZ/bGevmluuHWtbaMkZ4RuX1mZew6DdsPI50p8lrq4QycSTL4o
/y7CYVd05QAXPZcp85OjFrv2Q19kxkdj1qpXtfIHUpZk6kLInVeVysiocM6r1AxlizFGcgLnowm4
M9XOPrQ504cQkuqn+z4ozaWZkIKUBwYq3XEWTtjbE91iBVuF/6ZXyuPsuMW2SMt3FMIfVXf64Ab1
3vb7g5E1b+7bliUK16YXXtmG7VhOlZZcUibgUQTpwSn1+lrVVXqTXYdil3ijsq+3m6kDHiPXo25v
QefKTaZHt94RkXkIL25QLlRfPT4wt0ZmH1m/pvBJb/P2YXbyhzCpT0nXNRvgRiuFLtm2AWGAHQVp
Ssooi+ynSIymcnKFh7CevHMov+pFE6+EWtmmXdtYeKDeKrkdDmI9Aayw41M757vVnFS6aSK1QrZV
ZU50YcSt0Iu2Uo+o1I6HNPhc0nIIo+4QQ9j6+57mXVlaHM/kcRSW72LJ+IH+wUbtf9w3IN2vKwML
Jysr009ChEsukXqknLVJwH6spjBr+7XIJ+C0jX0mlfleKE9GSpGlfpp6yE/zwx8sBnADCHkG5EGZ
3DqzNaDapJYshrmdgt45sOrVJoLUia9sLNIxMEXJlIY4MWq9fYNqDaq291ch3S1U0Dl3gP68PW9X
0TctkztZkl6qpNjXTXtsjecqafcBY7T3LclIVHnrwNb8c/DsBQ8LUztBlXsdIaaJho0ektApSjLs
NKuHr7/Tg+TcB74KCUyt7Ey//WRM/lOHTtHZ6pNoV6iwcTrWsKldxf59x7z5aQvHdJRxjNEH4nXZ
19thfGxTe7M6lS/fAIHOFVUzaOUXIUkJ+qwbO/AQsNbuAqADcfBhQDPbCDaF/5FWrT0+Kk6/MYNy
G9nUFxjWUTfhH4i584GmVG6RaQDEMxcZYuRoveoUVBmcWjm0yt5L9K1RfLh/3JK7fmNk8cWc8sD9
2Wu4CNnDyEDQwk02rbNGDSnxXyaaGF1mmoLPsrk4uTQcI3IEIARK7OxQcITmYKfgyrDm/f5NgfCD
eocAZ/IOW5yen1lNbStY4nfsK/iTwq48aM7ZgsTn/taJ37yoApke87Rg1yGagdf49k6iOWK0Sst7
mooy41et+ejkYMdnpfmbylGx7aMyWLmcstO6NrkIA15pZ62lUY0A/rkp/eltasa7INZ291cmOy0x
rgmxlyCCWaZRSa0F+axNnNagD5seXcxT1Z/C7rVlpWvKppLYybAX+aEgfuIZJX7LdXqY92lnMeV6
SUM73+SWbm1Hr157vko27sbKwv/UtESmkZ45Kc1h7MZNImSsxjWWL6kVNo1pECjhkXK6XQs6XxXa
hHF6QZE2bOe3NKzdtlpJNIVbLdzOQlz3XyOLpehpGGUu6qGXqnCGPcCVd5AAWLswbt1NZBbpvlU6
dxfP8coDT744SsWCJRgFoUWCG4ddB0qRIrWqjdFOrRr0EIdh53S//z5hfb/sLC5wqnhBZCO/eMnL
+OTlH0Nn2HjFuHX6030vl9xfDIHeE7OWgLcWl2moKzjF6jq9oF9w8uEp2enmKz3VT72iwXqYhA/3
7Uk3kNGCn5KlEIUv7BleV4dOncOdlukH3q07BbWv1FlxD9kUKRwoJuFUgNL4w60TMok/62nDsgZQ
/3QWgg3i4HsnUZ9CRkenzn81uF+H2PkUtP62nR9DG9gIPA7Je1huYQr44OZrK5fEk5uftFi55YWW
T3kjFXTaPS+WBMkPPjM9tAf3t1h6pL/WvoT9aEXvTlPfpJfe/zD65klrkIV2im0+HrKuWPEf2Use
JhjUEhnaFeny4rqHetOytWV6KSal/dhlafxQDRrwJgBXWyXL8me3dLu3ObQ7+zlO4h2SlV/gJImf
qz73Pt1futS7bIhiBeMzbZ3FtbGRCyjiGe+CBe69olZ8HxwV0Z9g5dsgQyHxVoMYidc8yir64jDd
WW9nT2GP/TkdNtSqOgKPldcbs3yGo/sAZvXom92xh2PaV49m8iOjx5m8S9LnMVxxdtmir37LEoRk
zH2SjjqOFTc8uui6h2OxX52alHnVtZVFIibw/ijzcM5q8pdSbExzgwqtYf291hSWXZNrO4sIaxpN
1hguN1ctjX1GvTyLm22VfaBVt5K6SF2Xxjq1YxEBoV+9DRJtbHuBorJxffXsNDu6f8SG2XrU4ge9
2YXKO8XZJ9o27t/d91JZhYbU+pfhRb5ZGgOftmig1Tn6EA89Dt1+NjbFeLDbn60z8EObvkpXnFbq
J1dWFztbdnUahG7HTY3tjQKWVIg4rr4cpFagcnSoaYGnNxabGjTZ1PRzRSoDFVDQwNM3rLNdSJ2R
li1ADxXo3ZIVmtE+pbYTrh+EkaFRHxPeBA3sJwiWpWvALdm4MJ9GOLUE2kmj/3XrJqC3M6U38+zi
mt2+1bUH8BinYD609ju4Efyh3wfV3qo+x+0fHBhQR149DLUDrxG7cJUVRmS6gRM12cUvXw0BTSq0
7tM1I7KtFBbEpKuALiyMWLWW2Y3jZZfasf/pBvU9OluHMdPflyCFRvQt7vu++PDeJG7ETHBCMP3Q
uYGdYvG5mEZqskocjGfI6mjuKap2CElFG+0cGOYxaMaVPZTZY2nEeyHOBgXi7R66GdJs4zAOZ73z
im+5E9VbAnuwQ00oPvS59YVGj3sqYkZR7i/0pduwUjiFeTowHgo/+mKlamX7Y60Ow7ntGF/JrDB5
Oyb2X5E5e6c8SV6rRvVP16r6xcjj/hKiFPHgGbm+EuReHC+/gtjGbKq4Li/QekMOK2erhOM56wwq
l5/z3NqkXnX0yrNKS/z+ml/Ebl6aQGwsHp2wEyJJf7vZdW8lZZA4HO74Ch71fWJaT0A7TlFur7iR
xBK1e6qM1AWoar745inzmNVoCJ0nMF7TUGw9N9nrSrLJwjVUhcwUxwe/Pe1iNnJxjtPcuB0EftN5
BArvVY9I6wgixDz5eH/zxOYsbgYTFKDDhW6XgHrdbp6TFbY2xd101uO/guoTFOr3/32ZQ8LqBeRO
UFaoL+KYRzsoMxJ3Ohd1dFCcj7GWb8EsbeMiv7gp7Po5qW/pbGf9E8jb433rstUB5BRZGVUJXrq3
qzPUbka/3hvPvIChWQgyIIBptcb7LTkreA8pWlGgY/xwmf+1oxbVSUtDvVGtvd2qz3WkPhVNHW9q
yi33VySJLPBHUMvBNTQkKxZ+oeszZA5NwHbaZb9re3T7+nJgdq7Qs6+RE6kXeB1otGXNb/OOw81G
IZdsG0gWWGbxy66+C+HsRNOUWeO5RBkm1FrhjtVv06UJI8x/Ez8oSTCZeGtENZRCS/VwOqtMzTeV
tcWIrq88p6XnBX8qT1A+C/DT3hqZYPI3ki6azl36PUnajUbG7g1bd3//qCRBUGiJGK75s3O+LK8U
emDWHXoB59T+5igHi05Omj6aHojifg36IBx5cY25WuLtYTpwAiw7fZahtH7URvOZYvgxK4P3/Zw9
TsaPWNW3ur7V6g+dPT7fX9+LnIuzMiygh7TDwHEsuWjHIVcqfsp4bu1445vPuZvuKCCsOLxsFwm3
DNyKYbIXBHoeOJmwiJzpXALqSJR92Rjf06l81ZXOeUjzlTOTBAzRCoMF6Sed3pJirlDNuk7qeT7n
UVd/d7O06zdgydy397dO5oEQ28A3RXTn1BbpajOmdhGb1nSOwgbJX9sjZhiW8bpPiPaF1uorCHBZ
1BDUvfxHVZuy9q3HG605eL5jzGctz05qeTZC5Vtfb2onOTTVfIBhdSUPkfgjX2VRqoJbhFUuwlQT
dx4Sp6F6nq12H2rzPmecsTI+2s0x0/ejuaOjsmJSsqeYBJoDSaxNiFqYbLu4UeDxQrCrCg+tl+2V
Ebau70a1spcSh4SeT2NEGKIsPmriWlzFwWl2qOzYnXr2Gw21rik2Pxew3h5KO3SPSmqmr9XZr473
HUZygKJ0DxRWqMVSW18Yta2oyR19Pkfjs9t0Bz89J5q18XyLB1y4YVj7vj3ZIq/t6Qt7U+rWfmHO
5956cNLnoR32nn6006eyTVeWJgkjdNVFvwDEr0Mt59ZUbllOXkzZdAaXc1QaUKpZv68Hf2V8U+Ie
PDSIVAJGhbXFFWjHqs0ns5zO06jFm8ivnxkvjLv+3JZrvTKZqZ/CBnBvuKSlCw/JkqSO8izn+1Ju
kzb5oJgoulmNvnMZKr9/TrLNuza1cPrCmXSj0zCVWm+1RNsQ9f15JVhJfAH8F20di1MSpBS3B2Tx
yFHbeJzOdldsNPO1+a3r6a/DHrVW4JJEX8IuFW5BysqnbOF18OuhWpUQFmEr3CggFvX5+/39elkE
4WFF4sTsMx8Ugae7XYyCapk2mhqLCcrnInrjByeGXUv1oR7+y4ocOY+J+v6+VdkpMaRCXBLqS+oy
DcUnIf4OdcK9pUwbxF5PhpFEmyDofv+TzLgndXXOC7Ke5V2KjdgIBofV4Q6BX0FCx3vXWxtKlm+i
hQnxxMPO4sq69lBPtsI5oe+1m5Qfif9lOESv82330CuvpjXUhST40SMQ/J+U6AQR/e2ZtQFlK0dJ
5zMd812gAn7MNgp8CbH+WE/TY2go+/vnJbnAYjxeiOwwAwOu5NagrxZzmDblfDZRykXRs/gQhTTg
faYxD+Wsf7tv7SWvDXPIIKZc1MbICbB5a87Tg9DpxmY+V5U5PBoOinojba6tkwzDqWSEBYb6uNpE
aNmek2g0Tmhr569tJ7XrTTR57TnJ5jVxFMlVpJVLggKMFsKA5ZSMriG1obctiVAXquSPsEL2Vbk2
1SdJE5j8Fqxc6CWRi4vQc/UtbVU3MNViIC/xob/wGfR466bfUieBnCtVAfa3yYMxFivXURLQUAQW
/EgUoBjwW7wKlY67bjsTa7PHjd/ku36CiIlY3cy7/5B2XrtxQ8u2/SICzOGV7Cgq25ZsvxCOzDnz
68+gLnCOmuJtwnsbfrS7uFKtWlWz5mynnxuruzpG6u/85VzifC7H6A0ly14zxspo3EIWTzRBnUpP
/zy2v5LkQfO+0PhxhzCMMe3Kwi3FvUyfcZkSw/hOqj2nYiCeQiW2r3/X2h4nJ2YAZ8PV4jAuPyuY
9ImmwHZyFeVZle+iPrLV6T76d8Y3RLqhaqKPjGZlGB0XPt034V2RNQ6v3n9RrU8Gddkyucurv5rU
vESh6pjWg6ffCN6/P4kw/KbvCpMz2ajF3vJRdZ35OTnE9c8S4WOfaM3sHF37U30PNDuAAOz6jH5c
aNrlKEpxsUA18wHkP4rQB0N0P7mamN3jViiytaxgcdvKIN77c1RI/S7Rxo249+PlMpuFypnNpdOf
tbjRegsyUKPBe+jJq6AcG+vTFG54qI8OGBMAHy14L+b092IqqzahxSfABHQ54xjuxl6BNOHFQi1T
7PKD989QS/bMXE6j/4ucjbqM1VojqQVN5YCKiSyfcpXqHgF58F0qwo2K98eS7Zsp+CfIUiKF8+HV
ME7qgPed3OJXVmbHVGh3rVrfVs1gN2Wwg3X+UPsZPS6BO9T3fVM+pRPMDYmTt35HSbd31ETaWNG1
jcSGNTkv4KD4c3k0Y3Ij0kxZ5ErpN2D/9nhoqXvJp9q/bcibbYSQHz09zzSOKEDgGdqw9E8k3Ssv
ViVmoH/tpp/Kv8f3NEvQtUDhiU6oD+xcsJzrGYKdogtC9wCjC+ciaF8EI9zINH706thhAED1yDoQ
mVzO2mSimqOUoejKgWxHUnuwrHBHx4Q7+sHOszbWaO3UAYihOZEnp0yd5NJaNWqp1pjzrGXRzkuK
XUGNZBg3yfZn93iZ2GFUUKPwpAUPxE15aWcotIobkoefwPbXQ7tXWiToxgxO8XLXB78zq/okDcVD
H/tHRYAEY5PPcJ63a1+w2I3sw8zjssStNdFBCOrb2QNYvnUzxgeC2ERsXiAZOYTeDh7kuHEGcQvB
tjrXaIEzz0BFpOUDxGtrte8a5kAs7k0Ksrl2KzQbDa6rNqCe5EokQUKt6HKeNaFLiqbjwav3P7Lp
mRaKzdzm2rEmJGccc0sbqLVLE+Ks3NQUHheSLt8JwfSQePEf2lNfFPnked1n6MsMBAc20hVrA+Pl
xlblcMzp6UurkZB0cS/GolvEtRNVd4L8gPzmxmlYHdo7I4tgAmoLCuhaJLpDZ70UfrvPh+5Ad61T
mLJjxjIU0cYhzePj9Rt37V4iNKVOqoL7YnSXYwtREQzyviTlU33WjUcd1lhFfWBmI4S2x+r1urW1
maSzgWwulQTqTYuDICfFSCkFa1YzfK0F3xWG+haVlPN/YGYOhylbAKRcFn7HUtXhRcKPaTKJncBH
eOXVwsFct/Ix/Jvb0pEBoEJHaWRZgLXarKzB2oquGZ5GYP+d8mCQBu/ijbTL2qTBHwArAu9Fi76b
yyWqPMWPqrrD+0eVowZQdPmBLUU//300760slqbKlLRsg150+6e2/iPNxIxHeQsIvnbB4IBJZ9Ke
Qe1gHuq7x4rAuhTjqIg0Cd1n/Lra1s7gO1Y37rcT+iu38iwaiTQIJ5e85uJNmA0yb89B6NwJuja3
gXfdjmDo+nR93j62U5PKREYbpjbcEiWlxcHl28UqGr3OLVO3NL722cHLoWy6NeVvgvRSlTsvuhn/
qI/wQqaZG9LVnYy35qdQuAlOaNypse056k+l3dXJ4fqnrbyKLz9tccNGsZV5ZsCnNTSLTne9H9lK
vjOsfaacAyjJvvXxk6qcgi9sqOum35z94sq7mJWFp45ZEqXvMF3l51A8K95Ry8jW2LJ0o9WnNHpV
YZz9KsC3P3oHL3XCz7nwWBzo5q+ExLaeJ50EhX8bnyZ1L1t/GvlY6bfVdOfzn3NbPgRfoufCt7Om
PNXCTWbSPzfZXrZxxN+6iq8NY7GHTKPvKqWzOrem9TC8gVXe9CRb7r80km7HJCcNw454b7bBYeqd
APG2uzrND77wHEbHGJRglJ/N4atWBGfV1fyvUvmYZTtNzeymUGlK2CVT7GgtmmVfIuFv3ft2SGNv
tHG3vCXUrw1jcTXrwWBY5eD3rpo9kuse4LxCtE/3T3P//2R3Tv4l+JXa1dnwdhMeps3s+EHLHZ1V
KN2Ekm9wCo17wYn919HcQffZdMEujl5y0Sl1t3kIn4azfyPvVUhqrHbPpNksS3UjpZ/yQ/4oDI48
PqhPpvWURl9i4X6ASNPuPw0vpWSH8UN3r8d2LtsDnRfyreg9WOkOwgEr2JiIlVI6J4JCPfTH6HTQ
a3fpgIrRFOqBJ4cL6QdYkjGt93pVTue0zCEOHTLZjfIktX1Ff0jGtP+c1i1kWsO41ev31nl/uSKy
RDAtEcdQPoV8//JDpKQr264Pe3diuwDucSSt+9yRIqpa2ZmqxjX/lEh8VtQF81LaJ5a+V8SzNX5H
SM2OemU/aPbIG6uxBfiVEiR/oUk5zemXJED5V4SMT3CaY6tXJ3NOhtGqZKZuU+sncYsbaXMsi0mV
21wuCysAMCPcwJ9ufNVOAscif1BcP0aA2QTctR+GE3SAIYJaaQD3I9n8/BxLD9GDYtiqcAr3YXfM
Y8eTd13+Oz8ENyQYDOUpb23cuL0lU7TiGpl/0BTEByQoeR5czn+oBMTKSdq7Hs2yJUziqXxsTDCL
uTPn6ATp3uqmfTOm31rlti78u0kPttIrb+2BHzYBIGdIxolpCcEuP8KMqkhM26inhjk+CKLwCKsJ
em3BYx5rNxmsooVcAVzD0+Rk2UZ5J5aO5yXHXLaeW3P6FHTjL57Yd0FlIoHY1Xdd6Z3IRT4jwcS8
O6Gk7Hw6PISDBWl0NvX7Rjkopmu0z30GFM7QHV/YOGIfoyImFuwBzSWyRRl4cecUotKliZn1Ltrg
oG6iXZ52ZAj3HonC63fMW2z6YfremVqcoaKS1LLyq55rV3+u/IzWJqqkuf5E7/QXRQt3SSaA+UM2
Whnvuj752sXFLntugj9J3dj05J86U7Rb5Udf3Sip6sjacJTT08ZXfgxDmJC5bkZ8QLp/qV/t+Z2Z
18HUu3CvG4dR6A5ZJtW71Nf1XSYg0JIL3j14QdxyDMW8gD5no3bRTqhHyy6TTHKmWlA5G217KClh
HlSadW8DP6NFd8iyfViaNo4s5fk46bwaGv1Qy2rzfH0YHwmg6aeBlgvZidmD0ll7uVcBvdK3bNW9
m0MtZchQS7WwkQm5dlan7lhrZ9M8DuMPVXCs4A6u5INp2ZkED6o0nguCjT7+IZdbDOwfH01wu9Pm
Q6sbreggHC4/SgaQNU9t7/am95xZxyZ/knz10NbpCSBU2bnB1GwEVSvLiUnacXT4eWcO7kuTQ0lX
lhWLmIwrZ4puIKnaCDpWB4UC+Exdj1TmUpClaIxeaBKQjxl3dBAcG/nekBOn7o4JlZT2Jh83MHkr
tyLTSMJn7jEln70E5VWWMPTJwJgk4xTl0Yno5E6798X7+lf10iXewd8SxJjd6+LoQt00EwQCpaJK
spjF1ldjqGql3jULz07H75YnHML0WQm6c5t+77YSaCtO6cLcwtGOsjqW8cgAO9TTcvSX/d+GcAsn
x8bm+PhUm6Xv/ndYSyhgVg5WrhpjT6Ln1LX39YDBrarDqg26zchogVSideNyAwpDmCGkyvYALneT
1GwMxKqyLcz5+p6YUbDi3CFCM+KlmYbOypjeQYZCGN7J06n9amn53shcM0ZRXQS9WXyDL8HpVW/j
ALxhd5a7Y25eBbM9o/SWwVEyNXXReBr3Yhk8qcmx1l+NpDuq2e0kPmhomrb+z0q11YhOeBnVTHRB
fLetj331eZw/zvomWgdfPf07QRQC5TRAkVECh0khauEEvTDvoIdKAPCFz0X/V5i+j/3LdUe7tryg
fmhdBLf6UdZSFDLDLyRMjMOPWr4f8qNqPF03seZg3ptYLK1G2zUXTzwA3vtkWLGtR8JxSqhH6MdK
PNfN6d/b5ed5I8871z8g4l7CO2sl7Y2oSQGRpj29EuWDNPwMhO6eXq/j9bGtTh8Zcrh2YHIB5Hm5
beXIUxs5xpIGkdl9Imi2VGQbgcc8P8vtCSqLugqideyExS6IsykJdSsb3B5OvX5Pwc5Jy89x+3h9
KBtm3iAE75IlqThkba5jpjNPQvWpmx4m9X7cfBteH8xbr807K6Of09zclgxG/yoOxyCQ7LgaIJLZ
ONSzi/04aTOJCpAR6lKLqzo14KfxeHy5gxVRObyX9HJjWeZf+GiB30a0B4zXUgsi9QVdrbRicE1A
DfpL6n8qH6FvsTezWKv+ia4jerDBscPVshgLzPFy2ZHCpC7KS9ryb0Vlp9Tn6GFQRMdE7NYcnzLr
7Cevgf7TCgLbig9efw6bX7GfvfrZl2jo7ptROY1bOI/Vo/3uyxbPmpKGvlwtWvZM9arKgq0k+8mw
5V9Z+OTPcpzjxpx/bMWaT/b/GVzeeJKnogmGXowblefksRp9QEevenXwu8+V9LtMvndSBy39U7OZ
YlrdUO8sL0KIBp370OvFwfXNXNqVwgCayhOUjdho9RC+s6Kw6d4dj1CWEiRX+4Gmi1Ml21I3L+aN
uuX1V6/b9/M4j/adHW3M49hv2VKE/91Z7r6l4kMrofLq2Uqhz7mRXHhQkA+/7mPW3CUATBgCiWd1
yu6XZlOvCiLEwgY3H+HUHo4dinX9+PwfGKGYDxqIxjIsXRoZUNvMolrhSpNvrEJyyuZJRhb4vzOy
OJNBTu+E5smDmygvfmvaon5uso2BrG057d1AFqcrKlRUhWVsmN4nL/opwOR7fRAf6Zg5TjM+AAwT
GQEeVJdT1Zum2TeGBLFg+IW2EhLW3k1jlE6bajuzpvWn/kMfWzZ+KsqK1LlIB3vV2qP/beM7Vnwp
leb5K4h1LOCJl99Reb7aRIbKkiUhYn+dphQ/TDMMbiJ5TFBqSjR9tMNeJKkrJWL6yQsKFTB0JEnD
Oa4M69QBrUt2glqKMf12qXmjadlwi1RS65OmLbZqj2vfyzNiDonZzR8wCGZkJkLTszJqDbIta1Ph
V16WyRHdmdHJPC1wjUkRjtdnadXovJ8h1gRksHw2DfIghpDeDG7ZfZH7H1Z9LguVu+13oX66bmnl
mM7QR4J+euFmZbzL5eigp0v6BEvxoKg7tQz0UyRXKMg2rbURdawMCpohiGMgFQAWu1x5XymEVhWp
A0F/J5YxeKrpFl5ST7gb9fTz9WGtvAIpApEpQqMW1M8S1Dlaleqhk0BhtRNfCXpJdVr3MyRGye/F
aNqBy94IfVfcOSgKWJFnoDS6nfJiInm9gciURDerLP+QTrG1M+H3Pbf09tVQvG3skFVz80QSywNb
WwZXQWZmeZ+J1DvphVZ4fwqNeoxF849vVFsOcGXhZn0u6u8KqMsPne2hmUIr2yeSq+YeBA2VEwyT
g3zcQVenz1Wz9UBcWzsac2CQYUviWxdOvSwCQ28owdKaMx3C8dTUlbULI2Fv+sZNbWRfS136c327
rM3m3C/ATFIJpfN7sXiGL4peaopu/FdJlb9pU8K49Qst47//gR2WjIySBHxzWRNvwsqAFL+V3Cz+
kqmxM7l9I9n1v+vJk0ibOxPZH7RCUI24HI8kl1oWNx0dtHnw1bCKQz9pO/raNzbhCtZ4Ru8BbwNm
rBCxLpYqr+NaJ9soubJQTE+alja7lKj0IA3SsDetztiPQ1P/Ma1IgIqg88+dZm61867szlllYO6t
0uYOhcXV2crx4IeCLLkm5aEm7g6JWRxM379rLHkfxL+vr+BaOHVhbnGPSiqiWTB4Sa4Riegna8fC
KHfq8BMXaiXxUecC0pGKGzL9EMCVvnGNz7++eIlgHaojKgwUoJf8BMMoeWVGo72bS7lteFx5k3fs
LZNy5V1RHBNR/Z0IxQYIbeVAcl/TnjHjKuAkXBTwTQgYamZfctMs+Awpf/aadcpZED/nWnJQ9GID
FLO2oBpFCzDXGNSW59+UssCzOgpm9AntsojirlfchmV8SGsfznfN28CmrQ2P2AuU3cyzKC7pCeR4
ksVcT2XXD5xJJCFErt8v7zofdo7qNiKpd30LrY4PJjniMchuPjzym3Fs9bzpZDefWntmtLButSQ8
pVRFU3mr12vFs4Eh+V9jy6e+PvWDWRq17LYdaJVOKt0o4z2ThmHw2HRblNIrYSw95cC0ABXqdNYv
LsFAT+TYQAIZlALda0TNFKwhfNpdn8B1K4DD2ZVc8kuvI8a11yJsI7t131BXCfW/ehZuKR5/pLub
ixHw2MwW4JN4o9t9924C1DG1jdqyTCitFXbVRNNjJlbjI0/zes+rgJd3qu39AiGCwoPgV8jhfYkG
2HSDgUs58EvlphAn3eZq2WIu/sg28/Z1sBHOPA20uy+8nhkOU1XKvewGwUSroAwhoXWMdevco5yZ
Jq6npT/asHXr6kk0j1lp2P70UqVHyHtpiNsA6q7taDp20UAklIQYcOETBUGMUkHDQVDqbusfVkpz
dX70UJnR4w1Ta2tPZRtNVPgLZNgULm+2wJ+0OpcFyQWE3J5i9pqTxEAsr++wtfqpTp6PA/r2Xlp2
iSVZVaRd67PFUoiv8klWT70XdCdtYHpDMxOfJ54xu9z0X3OPddbANx2Bf56hCP2sq3p7bs1+OFSj
Ie2lpiwPgzz5TtV3iqPyy3ZUeaBkMpgizSaRD2Pv5bvak5K9aYLcQctQP3VaodlZVkq7pkdWUInT
c9BJHtMqfq3bQT3EbRrsr497zRWa0Hq9UVWjfbo4v6WRx10/qbJbelFwak3Rc9WiiH+pQf2tT8kW
6lJl7oakUjYCo1XDpD1n/CW1qeXrNIgtJW98S3YnQT9UkJtkQXYoajSr4IpQ/PEmT6SNl8/aTqLO
BvyN0IXc3iJGEughHgI1UdyAiNf2w5uhBmJwfT7XXt0Qs8/qkMQm4LcXRupMHQbg1+wj1L4BSkUQ
gfZ7TXw1oz0q2HZu8SJ5iUTBTqK/QGI2zK95fwsHCbsK6UQKH5enZcg9brfek11BMCcgCGr16iWl
MTkqTHnnNC/6Qyfq034yJQpyvlAeSt/Ib3JfNXeaVX7KBGjSdKmJ932YVbf1JsZt5fkJAzb4BLC9
UM4s3VhoCaIuC5HiSoU5PeeAYvay0mjHXOm38vdrW+z/TH1oxYjHMbOUxFfcSdnriC3q6tmSPTBz
+Zl761beUqldS2C+GxtR8OXk9/GoV3LM2Fq1uBnL7m5MxUMvlPe8Kw4Rb+xCdiUlOQj66AR9idbR
j+vLvzriN1DzzK6HGOHlBwBO6VD3CxVSF2ZOx0T9tRDFnWxM3wsdZoVo8o9ZuFVEXLuZ5ic3QtFU
SQDFLzIKuugNgh/xlgqVm3gwj57mO+oo31vT7+bVfyobMtrDnW8ULvJMu4kPKY3+OMK6UG0RGa3d
4UjrcE9wTdJVtkyne76FCtnEy9WYUQzaZ68W3DLUnXCfdPdjK9pyId6IxYOvn6r0Wc+8R9/8Lnr+
hndbuR+5ruloYw1o9DcWUxIYfp0oai+5Xn7PSj92gbcfJw8Y4p+YPojrq766ADPJJn1H84W8RORn
Q1/2hTc/iAiXNQmKv2w8mkX82usaAEMQk8UubJJ9IrdE065h+Lss9Z+Gqn4Ms2YvbKaC195MBkQK
OnQUNIiCBr/ciN2oB2ku8GqpxPJlkr8Eqmd7SfrJ6tK9NsI9PZi+bfnDuVFe5WwLEbA2+1BhzFku
SkTshEvrbazrrUWq2O0E4ZCON1Id7zM0SSmwStbzxuSv3CpkfwjIkNmeq0WLGzRiOcykiGVXVTpy
+qNDA6kd/H6KKmCoqd0jJKs3ozM2gUMLdek9jbQrXf+GtU+Y+XzIiVMShQnpcryW3kax2lpset9s
dnC8e45lJP7hupW33oTFUxToEcEChVeQHcscJdi5kA7RkFi/846S/1MytM8KqWO9opavBDf5ULmd
t0PP7SyWme2RzGynQ1EUf4NROlp4haQPndD/nWedM0zpWSqCY1eK58jfqhB+dIQkrmbaXl7NkJQs
X82JWsBUHPMIaqq2J1jfl/6XsNnXyln00J0y/lyfmhVzhDC0BdFuiDr5sqtSoeotVQOxeeF3c9HD
Ku1KO1W878IOKYtmrmXp/Zaq3QrwEA9HHZwcFpkssj+X6y5ZQYb7kWQ38cFh6z9T5JJSa2dpEdrJ
NzrsTtOvpPyt0rSQohYdN1uZmP/PF2i8SOi+ooa9uPEAhFtCT2syukZ95NRTTluld9uK3t/R/JlK
fwMh+uT3kFYI9R8vlLl7M6cbuuP16f+YI5nngX5LkIIWVDGL8z4ESeaTzJdd/UuqGfsA+N2YHloU
T1pLO5Xx07gVNq84uEuTCwefVbmfoqssA2lpgaLGSnkwpkl5lpuo35ujke7USM1+12qbHqpESZwm
DU1baIt/78a6/JA5IHz3aM1RLQlxtLJrCZFwGJKgfBytKTmoVSc+XZ/mFQeALapK9CZw/FnxS1u6
QEYv1xl0FaiHSFUBP6nhS2Ttsk5zhPohtJ4grcxRfy88AN85mAl7eml0R/ce0uFgDr8MCkyQaYLE
nUHa0LVd/8KVm/DyCxez4ftB3FSNTGYn936rgIP95qBYaG2BefWGmyL5JEvqIRRfPfOcQneYO750
H1qT3Upbn7K6KUGtkkgnCBCX6JGgSKwGGXnZFZW6t/v+AU31qb+tCtOONOksm7/LqDhJ+XHQUIhs
DpX0eQzLYxMYBG6HERBS7Jj+Rgn6DYt86cMV4jQyUSi4zRJSiyUs5aLMhYI3UN12yWd5DOt95nfD
ThynO7qDhIdJixBMBbj5HHW1hTvJxL3fSE9QAiQ2jCTfjLbpd5anm06ZB8kutEwI0a36B//IhaxS
RCFK/io1RkyxMcme8lhO79smaXcDRWNHndLx3LX1lkLq2myDxNfmYGtun1m8e+YLWO864e0d23c2
SZ7xKZesyjHVXHByU39ULN/I7FyULNsgKb27vvPWbgB6quZ09Jw8WjKlqXBMysqEfb1TdyUFE/CW
ZhHaNEAIo25XVrqF+F5B0cKWRs4f4BCXPuu5OI2GYHhlkCluqrd0fXRi9WkAH7xrwyT4pWXGeKuo
3Qi5Tg3LtJaLsVNMyq0fS9VJTsJxV1W+9aMvGsnxwzL5Y+Ww42VJGdwKpadsnIb53C22HRcxT2/o
SeYGqsU9QcI+iUqpU1zRn46lKkNZV7byrh3i1pGBXvxzzgh6HHY3gtE0hxGHXk5NNnRS1NI/So3s
q6yG1AL//cahGkt1D8gWPDxLBFIX+pXqJ73qellNd0K5K03TVvQnPfQcP2lPSWzXr9d32MegFkIO
pIFmsSzAwkusZp7mnVE0keoiIK2dUkWM7pKW3hglMCVHbKNoX7T6lvL8Sr0HTJIJ99Tc+06EsZhJ
HSfWqEmoudWUf9V99VwqwWcvtE5T2z4Aivb94VhP4Q3yJxuuauVE8ZKjwMoripTAMpEyWJlVap2p
ulYl0yOkTsE+yrVhb3WDfghjAcxXJ4R/qsyvNhZ39oGLzTpfcgjBUpQkqFtE9J6ht6bHm85NOot2
iZS9+lKNG5fpx5gdNQneDDPGl3OxhDGahUSqhmS0G1dCtPfH0LAtoVQ28kFrk0idg7w5KHuqgwt3
P6RCHkWjprli07k9PORG8GPwzoEf7Aua5Yp6+vTPu5TQgDoHcEn4MJdUuzjoui3yVJ9BJ1l6EONj
CKR/9FMni4eNnO3KiaACCS6fnLhGi8g8+HehjzyUfktSXqcHRT6GKLpKpQQHrHBU0Ca2gq/XR7Z2
FN4CH12dOTeABl6aa6W6pOSOgAo6Tep0A5NeFh7zXAlsOX7qWvPWUnc0VTvXzX5cQXhqmFGw9DQI
Q9tyabUqQcpoo2e4qdfv/UzqANAQSFt6ZYtDv9MVdM2tatgSP/q4PTGrIatGBEOT25JwqLaCKech
Z7pyFY+HQgKxFkf++frYVrI1l1YWV9gogBnJ1cx02zL4qvgQr0vhM+dh55n5Qak9oHjlY/+q+DSt
BS6YT8gqfndRuC+GjTP/cS/xJbhX0icQ35HAvZxmQygjQWx90y3owEzDO/KzxUi/GG2Dgb+xpB8v
w0tbcyzzbt96Vl12Om7bzYLocTIH3qd05CUPBcLnG+d/ZdPOtsgFEpvQvLzkBqP1Qy21qjKhdGJK
hS78Ecb14IhxEe9av6K0m1fyjZ/qA6QchnGnl3H/en2V17aSQkREKga8NgCdy+EOcU5Hc1+bcGZ0
YOmapgeGqKobC7g6UphC6dFnu8L0uthL9LuqCK+3putHn4aisIMUkmvlIS0zsG3pMfJKe/KRg9li
41lbTbIhELbwENcAeVwOTzagbSp8Zjgv0/JM9XV40nzxzggG8U7Re3HjzKyZUzX86xu7/ge11Fio
rayLJ/PtchKEh776Hga8I6St7MLasr03tLgFrUHJx7IcTbdLC4e3ZGRugazXLLBWcxMEjDfUgi5n
LjSrPh0T3XTT2GscoEaVU0iQDF/ffh9vczBYVPVorafs84Grs2v0dqiq2nCRpMsH0RkRwky2eLW3
jCzuhiK2IEgLG8ONYImoO3FmY/6vjSxXRGkz0ytaRpL4jlzcg47ZhVuV3ZWRkDTlVTET6cjoXl4u
iiXxHJRH+IHG0D/1iUffTOyUarW7vior1xqROWeGFN1bV9ClmUruey0UUtHV6bix/PyhoEFf3VWJ
+jq3j+j1sAFpWTk3dEiDrwcKy9lZqlKO2ZROuB7wgcZR1z4bTq5UthVtBK1rs0d3CtxKhD8feYgy
0R/aMZ1El3isO5lhsotpwjkEw7+DrdH/ww38PwQikeTl/BloloiNzPxFWv690ksnC6zHruo3vOra
eKjTzXyAeJAPmTVgSbqce5hR4twOjLsg+tRqX/59K8yNgnOOhL2gzm7i3XUYFLFYqFYtumnZ2GMF
b0O374o/XfZqNvZWTXD2xpexPTTmM9RQmROnxNeXxjICbdAxbAP/vvHumjLflboOK9zNln72inOD
Mn2mT8Xt8Eaf9+O7UUWyP4mR0YiuoP9Uvb99/s9PXAby7vcX104tyRA69/z+NN6b+Y//7PcJGCjT
zvHn23X77vsVaHkTvYQppkUCF6dJ72FsVafrS7+2vWYc2Uytxlt6GRqUWhpURQSENs7/JErpDNTM
pezXdSOrS/7OyMI3e2iNUOeXGUkXoo7dPbCPfS34oYjfc0gyrhtbczPvR7Tw0XLt+3HXgNIFanVU
5B/Z0NqxHu+0LcD4mgPFRWtc0W8Ms4v9pYw6apUsnQvpS05T/MswPauY1A/p1nt4dSvPGFZY+Tgy
SzIuD8ZXS6ktfHVNzWey9f+A/fKNgYt9Rt2WLvzFEqlaL016y2bO0vSH3KjP4ljeID2T+FtdtWvr
Q8JmzpfNKhjLEn0gaJMRUNpydeWQqrZW8q6yc3SQrm+DtdWZvTNFUOjDKD1cnn4TUE2QEvm4WmvZ
7X2DqAZ5RwkpbFEM7F7dCArXzhH1zhmIztuFtMmluSKMg1zhLewanvAQUYvk3+zz+Nv1Qa3gG96Q
ftw2PO2p6i48dRoB3tCMcK6rlncZ+j0h7ND0lZiHRrvRrdZuQt+Wqva5yf3bQUx2UMhe/4S1eYWn
35pFJal3LvmrPHowwgpeaneErURtX3LzcRaaFkcofXZ58vTfWVtsy0kvdPSSU6BnaWBXarGvfbG3
ydSY/gFC3j3IhnwjWl1zVuQWkFCeUwwAiC5XUszipJIajTDFO6r0BJl9d4SzaGaO7sAc//v4IDrm
Zch+ALmxCMCRxos7mufh6SpYxsFyW5IJpj/uoDcGnGVr4RaaeXV4M/UDpWoye0uLeuQr0pCzUWUQ
g3KK8mFW2kp6IpNJkLlVF1+p0nHXg3qhlWcW/Vii79MpzC0tpjAxEJYDgeFsqE5jfu4laTeqsq0i
v1jvu/BX025s1LWB4jJ5FyIWxHAXj16uu1au+0qak0UT3JC5/6vXBWcYj8SCh+vLuHb6Z45bA9aM
uVl1cRVIQae0o48tvfT2Xqy9ZGXhNHW6sTXXzSCCRgEHkptlRDPrgYyxRCuDlT8prV2zen1SbBhZ
888s1My+je/kGX+5/8l2lQJRouT2fun08dGHob0yH6dhAwK+cqdBlgQScCbx/MgBn+kFRChzoA5J
8GQP1GdOcl7L++srszKa+QzPKQnyEjQsXI5mUqVxyLMBWr82Hfa+otZ7ZZLszh+gQi2EDXe1skA8
PEhhAWR9A4BfWsv7XFOCnkBHjT5Fxt1UPxfT8fqA1k3AFMHOhlhgeX16vGZar+X6TEDY2KKv32Uo
/TlBWW+sz5ahxQU6mHVclAzW1Yu/begWwdOobUTQqyZIvc+pKfQUlqnqhiKnHM5jGaeMLusbLhc7
25qw1X1Gvwz0ASSpP7SlpUIohEEfSK4iec1dOlrqmTLZ6/VVWd1mc0OMquAGRHExWT2odC2WCslN
1L7ZFZ4WO4KqeadmooEwtEAbXre35lfnUBCKF9qNPqKGp9rqtbzNJFecyvbcC8K0U7UycsjDiCRy
hGBvhKl2lOKSjd5FgKEludh1Qr8FQFkb+ZzVhDIZBlfyi5dbvrFCAhIhIh5ABtyX72rLe+mynS60
z9eHPJ/UxbsRaq0ZY0NhkZr+IvQZyBl3Rl9KLlgYWytO3siFjMKHURQHVf1y3dhKlDNXdcFzKbPi
/VK8t/D7cRBrpjdP6cBxBRPgoP59aoudqby05obbWJtDvDneCcTejJZazGET4SVThtZJtmD8LNLv
vYZYcPYfHLd3ZpahW9JbdPT1XP21+drplSMGP1JrYyhrq0Q4A/HQTAkKG9vlUCbLLDv4zbgJlQJ9
l3rK9ipqj2fCn9bJEOJ6mFAc2V9frXl+LrYGCCsiGZB31P4pmiy2Rh1GIp1hpuXK02TLnn/u/e5r
0x4Gyzp3amGH0+8+Dl6uG/3gvEhhzF6FKxLADbDby5GKVah2VScLrpDmD0J5hvzt2dLqDbrYj0n1
2QxIurnSPT9mluFoUqSCpXqCm6TlTrI+67/V0i4B59Pv4R/asDwP2UaibmVkeDKqXcggApRfvgWz
eAKmrIrBbQxkAgXlppuQg9vYKFtGFuOC31lWUhh9kdysbZ30DJu+2LjC1iaPCi6oaNqjyKAsFee6
MLHEzGAkfXZPvtX+H9LOqzduJNrWv4gAc3glO0mirGDL6YUYz8jMOfPXn4++OHA3m7cJ+8zDYIAB
tLuqNqt2WHst7YtlfEuGgz/cN/lPPx1Rnvtzt5hrqsDg0O1jsnVe91nVptTVIm/SKXBnOczQqmzG
spyh2/iUr24Mcj+6HRBfzsUHntBLK70fUKZv9MAlxHIEMbYL5MQkFO66n7e9/Op7vjS0jKLFzNSF
WlYCt4s8EpMvaeh6EAsBcxS3EB3XHkGWzlTIDCNkTVcXPHQfuV5pqRviduV0bBL4U//4DuQPnxtZ
HE9XqySvE0aEwLsXLSwI9QFR8Nu7troUhjbnqAbJhiUc0hu1qOsiNXUn8x91qJ0suc+CjZO5bt3O
SzkzslgKnK0xpRwldQ0fgETa77vU2FVF/HU0u0crSiW79ypbbtV9MII6UqoW9qTSBZfkDFUBPH8r
tVxbtT6nP79E7qitXDqlOqHKE0hB6A7W90q0nPn7KhmX/fO9PbciLazEgYWUaBi6lf6m1YWdSh9b
eUuHZ2spi6hm1ustwtmI5b+GYuFIY7PTQn/jfvpFv3D5cFE8pFdKkx/Hp6ZyuZZaDsO8SsXUrTu0
HM3gNKL6Eqs2HVOzjR/FttjnaIwxaulK+ZdQf1eS6tDV6UECSxYn7xzsSazVOzks7Knqd7d3+vqS
IXWiXccvpO7ImO7lr7PEoC8AcuRuodbA+JD5O7SSDrtzA9HuqLTh8ba9q0idHuG5vcXJGqgWS7ER
5G4J/kCd6p3X/h8tLI41TlooJPs4d4fYd3T9PdyKG68jkcslLF61TvTGQNNYAn2grp05VLAjvEv6
S5XrO8pJe33YiIu3dm0Z/MQx0X6R5K6Sa3BQP3aGuLFrKx/DxbksLhqrz6u89dBZaaXjMFlIWN5r
cbgBJVo1AnWujqIOZYHlGOSohYGfDEXujtSiHRpeX7uCO8TLqvc/97L5bSZ74oOjG3np1XGIeogx
lbmbBtPMYh6G6gfmJrbQECsfj8HTrCAhQ+0BBo9LM3UDc3ZILOAi0ZoW4kuZiz/V+g5k51Z7fcUB
2DNGPeDepCq7HLjKegbaOj3LXWvK8gdPD+SDFdafb+/ayvHMDRw4J6iJzpyJl8sRwVEXaqrmbiT6
9d0gVf4PaEYju6HmsXX5rm3dua3F1vXoY1BPw1Y4vYlldadp3wZeMhXy3NuLWokP504RxQfuOBqg
S3qcphvhzOx0vh30iBPeUWeK22NRVY6iJLtOTJ289J+SQIdH8fm27ZWb4sL0YkPJxBFAlC38fZbf
xCvlXUIAF+T7JvnPiiobgT8XTeat+v3qQSK9yMAjIRY158uD9BSZieYO9xd7c+cVb20UwGRhdFtl
9DWvJKOlTMn0F/XKxfpAV6FI1I44TBOo90qeD7txW2n8OjzlAGGQmXGOaJovfV82Ky1WPb8g5KAJ
IaQPg9F+oIzwb8iUlG2p8kY6trp7oJlxFUg54Cm43D0lb9VMMTg1M0T6Kx6nfC8klXnIRTSWbjvI
2gYijjkXlfWZFHkZG8StpldKXLhW6R1ruWaKytNaGvK3zaytCAwD3zXALUC+i0yCanLKL8gLtzaf
R8TTA0L7GsHZ21ZWFkM2OeNMAGWQjc3neJYVNWFiTkrZFK4qHmVJxMJfBCtkysRR8KwxWL58P4IG
YZ+g6ko3DotnM08e8mB6V+XgXcuUP34PGZ4GBU6oC6kQraLLxbRJGmeSFaZuFP0j5F+QcFaNl9v7
dX0qlyYWh9+kbd92eZS6NC+GLrRBCUvZ220b1zcQNkAJU+WC4/iK82UKQq9DkSB1US+48/SHMngr
+0fTf0XxTEQbSfxjTwPayXcKExOVIfbuctvkmH+oFKZuUUMm7usPSfioMhd7e1XXO8fbrjGIyxDI
L0OXVswo93UhG1J3GNT9ML52arbbLCxcbx1GEABGw5bKAg/vpZGy5FIrdbLIvpycfEDzAFWGqfsZ
BoPDFE9+rPMthq7rR/HS5OI+bUa5MdqOlDLSBEfqPxtAdTiofqsWubp/FipIUFKDCVy+D6ALQn0Q
Zez06j4Fem8xULoJpFtZDe1HusgEe/RLtIV/jwWPQ6wbqSsXiYMMGClGSnYqftw8quubh9vzzNLi
fhunVCwaDUtW+yUcHq1+i/Dh2gCwDIULh6EjVD2X1TLZFCQqF6OHYtAJUffDGG5hdK43awbXzwgw
KqsgwBaPTpwFilTUufWAUOs+Fj6j5MkMX3afycXGJ3o9vTcDMkAwMDYPvJ5c5tKxx0kqKkUpPdq1
/2XNzhI/Uy8+TIZny+g0T/KpE+6ZohPM8UdBWlw0rl/dKU24R2zhT7/jX1qXVFehg4EjcbHoIrLa
SekmyFBGs3cLo4P7tqeeW1nilqjDNaqCNABHZJKICryOGvrlqoMqAgAXNx5F6+ZYmO9NEO2VJj8N
gnw/pMmzjsBJOdZ2l/wIi+ktl6M/Tn5m2MhcTEZ3k/nOxYvSQ8RSkxgID4XS7WTFDf23DHml2zs6
/5HLYgPLZPKQsIW3mNbG5SqH3FKUvqGUV6rewYJKmdvRH63DGHxHNeO2retbBHj0XLGe+5SQYS0u
SFOrSqXo/NCF0elHYnzPpJc40z7fNrLy5XGB8ITxdjEjtKRAQq+tiUst9t1wKNvd1Bkyo+3qVj98
ZdssIksAN+CVGLtdLEVO2nIaqYICuXlk+P6DUn+I1Bcp7e7V8cftBc233uUJkSjSSUNSD2pd2pWX
JySnARwFnkDVyex2aQAD6XT0lPqA6o2TFD83BRivTwl7TGvOp8QXtiR2agNC2SmwQlf1xpMaTK5W
CA8W89K3l7XcwbkMSq7NOOAs9sh/Xi4rVIfJCOOWil2YIqxWC+VOMdPsIOYCMS2sYk7EbvzhJ8Ug
CVUEYMbgC/j3L5mjs4gzjfxEJXGL3Dq7F6S3ub3Q/Ly9rqX/YWLWNZj5+Wh3XXWAai80MjkOYzcw
Wh96U/+jr6Vb83/Xm4e22kwpgaOjw7nsJ4S9GVnx2MSuB1TGpIfrGfJ+7Pp/89BDOmrL25cuMa+J
WSeYWwBlGCxrcVadkokaFDquUVNvjGwqcaHx7fa+LaOnXzbQzpmFhXD1ZfPCaM0wqqwhdjM0xkcI
/UHP6sMzQ7L20H5KK7urvv+5RebUeEsIO0mqFmW5CY6/tDDjxC0q6d+qDafnKFf7J5OLfVfWVXQX
ePp4HMq+PsZlvUWGsvys5/XyqkDcQcbPKPrC/2H+F6tKjBJXtRiMjhrzVLTa18bsd20/HJXpfjPo
WdthsEjwVfJ1w7S1eNCGqlFDGZYX15zkesf8muJ4fXNQxdKwEyGOHC1R8n1aici1MGS+8b1fRREs
mPwYgCLXGOWvJYROaIXWHLQEgY/WJFgNy+qooZGG3CUlSqPui6PYFOU+lov2JBVWNNj+EFl32TC0
ip3p2biHVrt7zRsveQjTKn9NUjF8vu0SKx8vg5/GDNn8hT1Z3LWdr3lRqkiJOyRGvE8EtfqeaEK1
US+4ouf4tRWzrguT8WC2ltO7sMVkplSaieu95cXP6AlcVX7UP8GB5T3GslMMTvGuCKfba1u5M2Zs
LeAqwhk+scVHbCmeKU8Sx19IP6vuPfggC/fpx+jttpUVt76wsojQ1NbIU5oXiRtnDz7BUVzYkvEJ
2pNSS2xxi81BX7yN/28jf69p8QlrSoOSSqQkbpNqg9PLlQ8pgibuvUSBOrRu/N3t1a1chDT1mSvn
04VNYBlcdH4cA0KRE3fMIcrivb9P1Y0m7toxsSwIPeaBfP7a5V2rJXFb8wUlbt4WgYNmsPVIUhTc
Z1JiPOdygmJctRVprh0aaAIuQ8JqCsYLm1R2wiZO8cfWex73lj3Z0vRvUP6M3m9v38oNBLs59Rgy
FpW60sLOaAalaFSk4XUnMFnm++orugX1Y+Fl5X7sBe2OCmXwYcyFH6Dztvo8q9ZnEr45Z2Z0feEs
QsysJXwLqVsO8QGy9dEuym9GCQ602neor0x18D2LNzxmzUMJrqkLWpSwCOgvj7NX+xK8nE7lwUOi
nkYefOde9dHc397ZNcfkhUajmGAehrP5/58FNlmoISlWYSZp7mtYDhT/sdjqLf/CkZ9HovPXhoQ0
WJo5XwA9eWkk7Hy1t9Iic8fiOQxRePRFB+LMqH5RRFvMoDvKD2lLU/l75SFaWTzlFqTy1r7SfbuP
kITxFECWjeFkQ/hU91+l4OR1wX0xbWWsa7tx/kPnb+xsN9qCn99FdeYq8ArSFbUn5TDF6caeXx8t
SQZEH8Y8tgC//cKbxbYc+zEGaCN3b/GrQi48SckJQtGt5+J6OTOxPK8CpGnM1C8/z6ZsAWkVYuYO
6OJKkHQI0o+yjWxxyp158lzrAZQ0wZsUfzRFgfw7BgqH5GurHQLhv9uOtvKMz1zQSMzjtcRNyyQu
65nUGHUPQEZ1aLO99yFBk2/6L0zvebgPQdOf0kmOGfF9MIf/Ci18KZXKGfWffXi4/UuuLy1+CKEv
2z+H8kvBhHKoohLqs8wt47g6xMqEy5lG5UhJ2x5FLVL2daB7+yxrtsLhlYPH8pwuz6LQcB1cupcy
JZEuR1HmxpOAyO+xbJ0qsevm7vYC18zAEAGOc54DoPZ1aSYVeCHEocxcUUsSgmDohdX8sUoCJ9zK
zNf2UicQ1YDngbyW5qvz7IOxRloBVsEHM1QQAmkAvNrOVbwH2FrAGZTftC3B85UQCBg+D+nMjgc8
dolunMxkBBoSZG5S3mlieRD6d4OFRd+RilDQX06OCbxwvqtJp35jGPQKJss9fG57mbwzHOM1INky
xKb/tYJjLVHL9L8lZbPzQrvMX9rh37w7+FtiX5t2FxeGNxVRHOXYtUz9YPTWLq2f8+BOurfwo1xx
phaOqfF7Don0bU9au0BQzqRrNDdbqBheHm8k51PWjRWfilBFThBnEW1MygdSnW+1QdY8iQ4a+ECo
utnmhScF6tgzQIOMX6hB7IcEgXBsGf+HIr+fDrnVRPtIN1ooj7Jy43O5kuyaj/XM9FKnqk/LKQF7
mrm+rjlKrL5Z+vemP0gIlXZqcyc1ug3saYLL66M17kg1+uE+lL8MVfLo6dVxbJ6p2Z7kZ70k4bh9
AFfFxOVvWxy9oYaKwRw6R2/dy8aulk5+ADJ6Jik5+OOzhXayg1LmYDm3Dc/bfflksyck7JQwZ8ij
trhDmqrRLSHuuaqyYxvmTj4+TekhT7JjYJeRZVdTvWHx2tdmFQqOAhwadZZl6xB67UFuIYBxo2RC
3rnyHzxLRDIsKE+3l3Z9PZ4bok66cOpKqWU1bgAGdeaDFxtffBhBKtV0KnF/29J1VjhbmkGIKPPM
rYlLS7DG96SudK2tNvhBSt86XZIGG4HiiotcWlm4SN3qbdDoHRAUw+KFb6ASeLfK0iGMdsZ8sgOt
2kstZL7CHhrh2i40daMgsnp0lBpn3lRg+79+4dkroKn9JAzzjhrWG9WxSnoU5bfbW3md3bBI6Djn
foJG3jZv9ZmJMVbUMmpFTDQazvdFij5adeuE1b0JC9xtW6sOcmZrXu6ZrcBrSrPwsdVAY6DsRylw
/HL/Fwnb5ZIWwabpm1WajlLu6uFPM4ioZ7wmlA0EfXNI/vpjvrS0uMbHNk6zIpFBabT5sTWyx8gY
KhuxMlsG8ddlB2+UnkbF30B+b53Z4kqve0j4E50FVpP6mHjqyYi6ndafSG2Qb99AP66vkWvDQJ0K
EP18qGeHVkuDD4ZQw9jw0wv/01B2REcO/5DS0DGeB6nf8JL11f02uDi+bKItPZZsqqT9QImvNkun
vvPUJ/31tjeuf9/Qff3vyhanp3c8wwHsLW4Uuu1nTTA/jc2+j76PVXec+pNFjGfF7R1pRIfEyobx
1SvszPjiDOGLSyRShMIFvpnZYVHHtqDFFAArAE62r49fDWmkxgnaydhHsQWjk1KGXzxdj3Z6GmX3
ZiPAcyXALLnxy+bL8/KFwqnnMa+ZmJ/e4uJG0JS0tsKRSycwj6H6FeVfxRsc/WPdO434TUb13iyO
f2UTZWoogdV5JOXSyawEyddaG7gZDqOo7T3ra1d+lM2jrrwK/Zs/vQ/lxr23tv+wtiD5SxWAkYPF
5V5IUu11KXfRVGTPgWU9NtK4v72qtS+HUjZt2rl8dDVu2ovJ0PaZiX8Zp4ZPs08fgrZ3evE59RI7
aL6X6kY3ZdWlz00uvh1lgjIySj32sf0qNoMjVR6RngShvAXtdCrCIVnvVAse1fDVrF+D0ftTvhoo
KpCF+b3oxUdl+WXYhKoAClU9GM19HGsBvA61HRvpA+WK3bTF7zA/Gkt3lUFwkvDDmaUtwxtVpLyo
eyxZTU5t5zlBeqKuuhFDrb1cDL/CDwbAmkrgImobpiwzhw5s7aD9h6amh5oL6jW+tvUdzF63XMyv
hZBGMwa7zDDFzg8m2kgENn6yM+WvlpNIuSMhqAxb+lH+0eUfG8h6b/vpSgWBLITUlaeZvguDTJdf
nziqRSVMau76nwXhnl5cakefRAgysmynHEdpsMv/vPBQlsdydAZ1V7cbt+HsFMtlq3MJl2H+ucy6
eGOUdlB65BYLNyH+bpKnsFVtRHWdNDzKymPhbynortmDGpQknloFx7o4zrSvtU7wlcI1h+Ytr97U
PHzMkq9ZEYDntE5D3bzc3uI1JyXqJ9L6VehfYkOkQityKw9KV0Yx6UMvj+1d0hv3STVKp9uWrsCy
8weIbsucYtAyYaDq8jClaoozExJZgObfciFyPPNr5D1GnoGiu3AoSu0+yhpetI37dNWJzu0uno1a
Nad5oKYE0TUc1HTXpaYjWJDbv7GrEhTNJeo9/lc/OUivkP/r+VPlN0675UrzDbdwJbq90NsxTW7N
zEWXy+/0CKXTnp8RW/2O4e4IXW0Jbhll1trIN2KjtfsWNibEK0B//hqSv7QWj1061gPWVIpBxM1U
6sNvk0aX1JjuxAhuxOlRMJn8jcf9qCWnpjQ2fsLKemd+VKBAvNY0ahffbqwmWWr2ae22/evsvmiF
jHeB9BRB7Xnbs1Y+GppUfDPAm2ZWKPlyraEaiBNKR7Xbmx8aYdgpyWMtNk423VfDqQnublu79uOZ
RwvkPxg3eqTUpS7NoWUVxHVaBG7if5eTbhefTNOxoMdOZMMOEWwuig+etOHFV0/2bFSSiUEAWpAu
L3YzFOLM0po+cMVYjPdTJ2euMAL2NroqfsxSOXeYsoudVqmf6ngKN+pgV2dJ5W0umEC/NnMkLoEl
QeLpUz7MQ4lJGrk9U4VOrKbe3iqN6t7vfd2OxzbdiPeuAiFiIAT+GIEg4ANatfhgoqFQzSQDb5TL
olN60reh7rZGBVYWBgh7RvAD/6bXPP//sxxCiU1zMgvmIDm/j6FS2vr4TOdYKNVnaUsves1xgE7B
+SYReJG0LC7ArhVHU8skdjH6UrU66d8HozwmD368Sx7SZjoNxfuGr85/8uLSmffwzOTi7vPlTmBK
dt7DYnhlWpfGS+OEg7bTx4ZxTNLpsDm03vAiDuhbGM6kvqdxfLz9K+aDuvoRPOTz1ACiVstpxq6O
pmKU2eQ6GO0knZzQeJng7Lht5frKm9d6ZmbhL2PcZBmFa86yPsp5BW1xblvIPEvhS7h7lNpdlr9W
kw0R0G3DVyHYwu7iPsjltBdg02cSWX4PTIS5BtXpQzuttvi0/z8rZIgbKBQc4tpihdYk+k02MVUY
myiChAW86MRAoWNN+UcpkkIHYPk3qRj/zZswdZTcAh4TZJ/gldKf/3zNFGcMiGmhmLwa7YurYMjG
kjWDwbjXwr1pdnurn2xhw87aHQBBIcxYijE/nou9bS2Un+rcDFwtLupjm8tfjF4tNy6aq/eDAzw3
srgEojSXImXUWEwVv+u9k/9boPPrS7BhhMVOL9rI+Yvdo0RIjjczGSqLB6utYyUcZFZlic/x+M0y
CsfQnUb+eNvMdReBhf1i4mGoi5d4CRwyNV8H/dWHbt7tAuNIWduJovtORMLj41Tao+wIzzLTAbfN
rm0nCeyMeWTKgQHVyzvVV8Ms0+CzdmPxFAwHSsnGj8pzxNzu8z8loKXXSV/1t62Ff/Rt4MVhii0p
L5wemttNKNSaB55bWDiH7w3yOIxYsBizEpirStoNGMfa9Tj3hmeOSbAGy8mTBIUHc5xPiVk1Z9C/
a1rhZPWfFmx/bdRvI4uHQJQrTRAFlhH4b2pLviSWNvMw+9tHv75Zv60sjj7xrCQb1TF0p1izw/Zl
s4K6ZWBx3p6q50xoTJAIyD6EqS81MvH/tyUszlupmoY1sITW4AuxmFAMN5r0829cPocywRyXJ68h
gdXl9yFIUhDLJkdRSoZTyuM+i8y9VX8vi43TWP0Q58wZ1V3gHss5o06DraBM59lvU71DFOazpTzV
yiu3OtmN9NjF4+n23q168pnBxcp6cTQinZTVlYw3HxBFWT32+tZg4BVvwfzNExOKaJCAMYWq93L/
4PBPB7nWQzcZD/3L9G+608sHy7ufihctUd1R+Ux/PX4S/vWDgqrz7vYa5/Nfnt659YWL10ECtw8d
Oles/1E6k2F2ESqLR7N/T8e/ud0ouhB4AweCn2ZhywryQMs8dfZ23bLzuE93zMfpGyta+6Z4wme+
Fh1P0BclTg2ojaQVSugiBXWyrOh+RAT49qatuTwjLkwIAlObi1WXR5Y1dashLBG6oSjaKgLTX/Xx
MzTrt62s5EjATRRAiyoUTyDuL630phLKje9hBY3KzCZGOSAG7dA+QufFnsbOUYJNgsJ5d5b+cG50
sTRkw7RC1TGajt8pX/aeaINW/aJL77o/HmjU3XlbFDGricRcQdBB+EB9t4RwxRpKAHkdRK4xDIS5
RyTZjDGE1TWgefpC58COoPHstyoYV3pF85fHiCcz71QxyEYXd2Ne1yUq6Pi+wr0YqnQG2lR2DNSv
qGGU/ofxiyA9lV55L88aiY78I73rykP1Humf6JZu+NTaac+sPJCGMRF4BUSR67oOxZKNl/u3cpYO
UUzahE4FDSB03QBKoZ7dMLl2oc7Dp3wr4B+v0DyFH8UhaJ7IRebhXkebzmgf4SorA+vgP6c/bnvz
avTG6NI8kzovc3l9h1LbCnmbRG6nQOSZ6o6mNz99r7NHFZHyuHyen3PFih9971tYb037rCYb1D2l
uYoEBnOJLg3qIhYGv47cqhlOYv/CaOe/IXoaOSJ4/VtTOdrubYtye3WD2VcoYCi60nS5/IKZyMyK
LuojV9M+W5N3Qrg6s1xV/Ue466pNPfa152pGcMOzQJRKlerSGmzyFnSIXeTmaeIMwaGE4Mkpg1No
7vW77vOgHIFH5p9r41GmIgqDwO0DXnXgM/PzZpzVHmLD8iYN0UVXflRH5GAYlcweDeMToUCha3a5
5U9rN9X5chevczSYvRTTK3CzWnmPIuOYFeldYz57ue542p03fPAVW062opCNXTbly2XKXVdMXc0y
/Ti0ReF71z1V5UZ0u+o3vC6UqWZSq6WIpajms6zpGLlxfkzVlwkcp1W/Kv2jNj4BhN5I39YezHna
/X+tLQ5u6ks9S0xW5Klpu481o+IebLeqmmtWZuzzzD42++fiuOoioPWA+qaLGJwzT9X/MWHWfJ3T
1YCOANXnmeb28mQ0RE5UNbS4ztT3NnlWip/pVrS0+mSc21g+GUoFGWztcfomIkRt4aBJfsi95Nj4
46nwpnuhrU9h37ygI/dkWsGHrkfUKhl2wjQeFanc+5L5NrVPwlacv+aWDG8oFBcgaLxiQKvjWhyF
1I+Z9692lXRMjdyJtoZQr8Qaf23xbyu/XvKzb1ztvFqDXid2peoujH5KQ3AyzJPF9z6M3fMA7VKg
W47cFU6UgRVS+lMgOak3IjZa2MmUfuoFw87a5qh4+WEqGvI29RSXwt6Pqn1jKE+WWD16ZfLRij27
q8v97StqJW5j9oTpPuJCkoglv0kh9bSG0gaauGICLAyHihI4MsOlW2x+ayENk8P0+HjPaZUuQ920
GdRhgLzJFZvylJvJU10hEbe3oHuI31plV3cIpiTG7vb6VpwA/2cSn1kjJtauvrExqWQ9rUPXp6Jd
dcFB0UF05NNGFWvDzDLCHn01rtu0IWNp7oMu2s34ogZy9T9fDH0J8jzIbxDKmS+UM1/jIFspAubs
1vjPvhXfN7PvFXeg7fHbwrzOMwulYOWNWpMbJ1P2AFfxfWoOh6oaP0+teLi9mJUbHdFCOFmp6RLq
LhmxvWpialYm0ZeTfdyFO3OUlH0yTLs22g96nRw71Ldum1zJ7DBJajnPFBJuLfKgsIdxT7LYv37Y
ZyClqrjfRy3YLCs7UfzZeES2rC2eRbon6OwJcug2xjQcPd+wdkJqgdBPh/dWQ0IWdd6t1Hkl4pjn
kMHrEcDOZMaX51cXaiH7OZlzWcmvWR8cJN9zhEY4DZO0LwshnMuDwrBF3LHqNkyE8tLMM31L7qdE
TitPqzWqQlH/76BNR0sOdn2c5E5ML//2Ia59akwIMzWO81BdWeSAIpVH1YzJNLVIPEb5fTPF+7Tc
aG2uxcYMdPy2svjU+rIDKjuxkYHaHpmUPOT/BN1RN11J+Z6kx8xANUgPbL8enfpPtTx4UiBZmBlX
0EXlaVm4KaIhgq6VtOGU6X3yX/4cf7T4+4sY3FC8uul6/r4f/tTE75uXyLw3i4SZrxpAJzBzXt8l
lU9n1oY1oqXt1kX5TxowvjrI1hah/prLnRtZhGiNlia5VgCfC6U7SqpxoPI9PZvtz9vetvYR0w2F
yQeCO8bgF2ZGtDKzpGUtQ+Tq1XgUfcGWAVQx7SdEWxHLL3zb1c6dWVtEhEFstJ4ZU16Lgh6+GMnL
m90Y+BIzjA0yp63c7VMxbj7ljFlNRtXNyIb+Q9tm2q6X0nrXZ/2bGaMsfnsTVg/0989aQuTMqcoN
oIJU/UJfcHqGIQ9xJVYbVtbuLpAxcDRzc7HZC7fs2mxomrbkRAv1Y57EB2Hw7FDubb2Fo1m1C1m9
b7YYJVfOF+EHppeIE6HGW06zS00gzSUIbi6UH5oufqjr4rltGYdoZkhD4J9ub+XK7XVhb/EoGGY6
lGWJPU7ZDuh2G/7jWP7FfXxhZXFHBgw05oGElcJ6VAc0iH/CpNTqGznZ6lq4okAzzTu35B9TYXmN
xZLiJZJ3p0SL7mRbNDec4no2SILcGjEgmK1FeOKsxYa1sIjrscpFXEdtdMj88K4WAv+5bvL9GIWS
HcZZfsiN/GfcxbEb6SWVYsX/MlbKdFcP7RbG8BdeYPGJ8nvghoRKjCGAZQFD97VQTROeH99KHjK9
vBf9f4rY+xKG8cEKdFsvlGOsZHfM3DHeY5MU2WZyQGH9aMTxTP7/TYz0H7edatWJqeGiqa7Ns5iL
awPZzKIRR4vHqsjvu0Q+iVNnl4F2J0HlXkX58bY5/fp+51WaubOAqcy9h8sgQ4q0xkONg8gNGXrm
ZvpdonxVuo1a78qlgxXiNFBloAqW8t1lrapRO1ECRba7RflGMxwGLLdqjCtR6IWVxf0OMMXMVBlC
lcq6N8zeUWvl6E3PtRjZGjycTbgRWKwf1e9VLY5KMeqIGDukRKM1D5FevMXJ9yJ5FnUooINqIwK9
uThGdReBRCpVKok51cxIkZm8j+0QXLn4tc2fYjlwNlO8X6wBV98G4BeefqSnqERdOkanmkNeldiz
Gj/cR6lRIqES5M5YxoI9dln0qYU7BE2oONmXEcB23yy/DkrdI6sdqrB71R6cu2y92pQ/x4GKpx9A
TDGFXergdJYzDf0/WlIjYiVln4NgjHdGGnkPlItMuw4UCJHi0aPSNoXjZ6stPKeT/OBp6n1phwh0
7BRlApVl2TE8Yw25ow764EoBmFcVEvi95PeCnamVDtZUUTYustWPBlQHRU9gMvAGXO4NH5PZUiaI
GOB8kXxXGU+J2KHe9Dff5pmZhT/rXVPp+YgZP/L2lfJW9Ybjy89D9Pn2HbB69/+2sxQdkH1lVDwZ
OwY6IkOI5vNjTk3utpHVj4WahMbFBsBwedeqdd82DPRShqterUREYKNlUsG0jXd9C065aspgZn7O
q2E7WhxPAgxQCJFHceFcUUAaZLVhpwYycMV9qf/NzUaqRB7KzDiotEtXkKcu9dSesn/bErXWsWog
8+y93d671QM6M7JwBGTq08oQCfKz4UOjvWv5fREGG/fL6qahzzRLXJoMlC42zSfTJjAgMmZALZgq
e0okm5FkOxfdfkvnba1+hOgUsGJEUAgItMWr4xdwxkzcLkzYRyr8RtMHoy/Fo48Gy84f29ChEf6o
mqO6G9uhsAdTKv7C5+daIrAeiqnUky7PTTeDIosr+iWl3+yyWLeN7EepbJzbWvObWSd2E0kqGn/L
5rdSgqoNIMxzi/4hEZn5I9t1m+Z5aBM7lUuYeJl9ylVHYcPj9CVqzUOvNfagPRto0f25E3Hh0nsG
mDp/G5crbvNI94aA3yJBBbkjLC6dPEmeunqLGWPNWxmiB09kMXdO2nhpCOpCT2YKPHS7SX6fvMza
K6HQ7kK+i/3tJa1kGTxOMyGEBV/bNcw2b4agMKAa8/L4rStatxifMvEumGSnrr/mwbMwbYmyrT3D
7OAvUeOZEHSxi9rQxkNVDyQ2sX9IT5WV2YwGjr7seKNve1sgwrWX5tzcwk2DtMnlSpJIMULjTrLS
TwjEUJ2WSrsSw7u/2M3fS1sKAHRyDq6uY2lm/hnQmx30sE9YiLVBgfGiBNNO3GogrjVNAdcSY1AA
Aqi89MmsKcNoCkWyjuGgSTGS7rTuXk1p2JtWaifRLkCv+qkMt2YD1+JRBqehEaShMGPtLl00k2S9
Q5WEILsM/Z8UDBpnlkr6izvm3MoiCYbhZ+q7ntXBWXIqlF0RRIep2aKMW3ORcyuLpCpNIHloEUN3
DXn8Lte2Ik/3jGg4obrVH1n7sOn8M6LAo0rWtHjrapwjUEXiXY+Y+FSn6Q9AS6IDDe5fFCmYRCC+
AuDCa70kkRhKM+28OfLRJ7PZp1Mc7JK63BreX/WC31aWJWR59A1BUclKBOUdsjLH0ISNO3c1w6Rl
AfyXRol5xSDeZF4sKQ2VLa3cW+bRbw75myh8KH1oIR6s5r0d7sb/QMZp49fIz5xkctL8Tq6fb3/Z
a287xOxckjQb8PbZhc46AcoktI1RFqCg4ruw9w9BfleGHzp9PCjBFj5pzR1BeHBDMjoEBHhxYwlG
VTVFRSug89JjVzvf0sR3wk7f2NnVJcEwzcQ5E6bSkvOpKhs9QWkaIA+1/kl0De1rXFGB0b5V3un2
7q25PXKSMF/A/DhHr5e7l6L4FcQz4iobqle91F6DvDlpwvtfWKEOAYQDWBTDa5dWxoC/2oAKd9MG
/ggSq/6jMW6p2K9WYJhupOv0i7zYWjxfbR+L9ZDQxxiqfUlJQ4FKVbM+xbrppJllJ+PJSo96cAT6
amfKvSAah9vLXHMPWFBgIAWaY0I8fLnMWKwiuRvZTKOKWkBf1gG5mfF/SDuz3iiSpgv/opJqX26r
N9u0wQYMAzclmIHa971+/fsk0jfTXU51Cb7R3CE5OrMiIyMjTpyzZwC+8UMljDZG3F+bE6xWpCIC
k0dffrWrS68EeeWROXdTvRs6ZrjqEQnaR9WqNm5PqSXiMI0GF8kpR3jRxRlbes8J6wa8xjBSScl6
sMdq3BwmgDDB76qNUB1SkTRhFAZUGeOA65DvKlXRWuTq6UhPOtGM5K4oc0j57NjzXSd1T7/70a7t
rTK6RXB6t0NPE0MBROb9NIqf+P8m1Pb1QRNmIHJjfoC3wZpSrWvqsBxMcCGs7xsd9qeizd4qYbYF
eZc0hCCro0rMPUYIMddzREHh5m4Rsh4tK3w9jHZOrvo2iXAdJuSMUCN5yV3WAuJov/XVfVc5h9sb
Kkl8+AWClQn2Z9t4xaajFq2J0BreksWHrqmQQyXdSvZhnXMkIz8wo92AXI1ZH6zN5r1sm5Fl4KUn
NvmVSLPlsNpq6qgk9crBau7cLxXgOKo6wFf30fz3NO9ra9gxZG2wE33KXEXwkOT65409EEnWdYWJ
KjAPTXCRYu5wrQerenk5BgVfISw6IHHmroWkekoPogloBw/9gFJ1f46WjYeu9OtT6YSwASJfUJmr
ly7i7aAlFU6PqVi+2vwN+cshiqaT7k3HPiofk654yuKjrg0Yz75axbylwvH68mLlPJEEVpD+9RoR
2lRDUCeRyuNzHt/CFnvUvfY7N9pn2JIf28H8srHTIsq92mnKE/RAIWo19FXQ7RcYlDx0Hs+NWu7B
VzzEyhj6c+W+t17cZNeqn5vp3mI80E/V77dtS5cqOqAg9jjX67FAh5AeBI7GUYv2LgrWMI4gDO4r
cb+rt9qIr/M50Vb4z5YI0RchOLcXI5wdk8Hz3v2780w/1pT3t5cjdurVToJ0FDSJbOa6tDQXzcAz
li+3cEEanXJwp1M5MD2h/YiVR1fp/bL87fSDVbF9SGUxd4LDXq/KsJdZjRabi8XifNhfga9rer+/
vS7pZ7owIv79YuuSpqwWs3JIhXOvPCSeHR4GT/WXNk38yukiv6k3iZFkNyY9cfUXZFUHAX5ts0kQ
vVNyKzlP+qdCjXw3/eRMX0v6n7+/NgZxqfMYsO6RMV7biRkPqfQG759YyZ4G8XCeA2tAc26Id/qY
/gO0VNuwKalwUd6iNsx8hbhpXqUDQTTMuQfqcERq5fM0P9kRGJU43BmFt5uyB7d+zp2N0STZhpo0
ONErwk3wzuuFwv42DIarJ2eoHRRlFyQUl5Qns9wS0pI5y6WdlbMsqQ3dM0SJ52FqvqvlhzaNTt5n
hruOsxJ4G4m+8IL1iWMIlVayKPTY7urroSusT8WYp+d6+TqGASS5k18pH3rlQe+i3Tz9uO0sssvx
0txqDyvuRBrjBRDA0fLL8dllTGRzSk0WRS6NrDaw9dCTyRrR4hw8wPhPwZjttenZmvaee0jR91Q3
MTCyy/bS5OqwFUo3TU2BybA8Fc1dEn5iKtQfKO8ozeeuPWnWX8liPt/eTKlDXny71b1TMWE25V2W
8khj6EB773DDa9q7pd9qLrxmjRCSyR5dXMGESKa/Kuj0rZ4G3VKmjKycGpvhii7zw9GrfS73d7MS
n2LLPkxo9DbpPbKNRy1fDuUHi3mIRS3fqEG/kWTI3IjJLPTaBSjuldbCpGWdpVhNep7VR8d8IWHe
RP7INvfXa54qNrJr6yWb6ETHU2alZ95Pvjb8FKPaYWv7ura1uzJ3pYpNDdtBvZR5neu4Aqm5p9SL
nZ7LzDej+3DQ3nRFiER15jfFg7GkHzcp/MWfXJ96MUgs/hPSDqsXx+AYs9oaZnpujMlPyNA3G5wS
fI6Y3xR3OQ9D4uUqsDSNF4xxTT3eDd/Z6JwmyqNA9o57xCOWN1rV7VSDquALkMdDOx57e6N7LF0i
F/svmgYB1Lze1TpSpioPuSHS3i2OUaW8FF6wBX6X+SHvi3+NrE6gGcVzyBAQuX5QHI0m9Rtn2m2P
YW6Y+XUbXqQPYVt7nWuQymetfh9Oz9RR7rb9UGqFJr6YqAeMtk6+qsobXS03WMwCiKvQXAiFCu2b
4vVbwx6yS4eHNQBnpnwF/vL621ReT8/BJTWplGw3QoQcebShTCviSeZpp74NVT+sog3aLemJhiqA
EULcEaLGa6thbFEdVsX93dzPioN2yvPS87nqP1qeYNFgFE5lMGJVPzD4XE0hlgfk5y4xnDsmaqyE
p0FsHPNyhupiKx+SfroLi6vzrAJ1Rg2CJLZO53ujPvUzvDbWRv4j/WoOLwAGBAR19+oSECpEQTfg
H6n9F7i69mgF99r4qa64fJqn21eb9PSKoq5BNc0lLF5/qy7KmpyKKy1ZZ+yewlxX3pV53R9uW5F6
BOgvhERwxVf8/YMF32oduZSv9HpHYX8H8B5qqadyS8LckMV4RnQRuYP0QwyxXK9HxeEXnYT87Laj
+6VTUms/B7DW0pGNHgKBMk6WkPdquJyTOtF3DKNEvmn29ptqUA6U2Oy9muXmXT1pL5GiOUxH6dkR
tY/sXpsNRgOCatmjvYLOTDdZR+ZJVN+NKbWUS/Z+yJvRd9I+2puRXr0bEn5HOPUa/C5VfDdlY7wr
bYAJamnPB3rK6Wko8+hNyF/2jYSWu8ew7MYNLg7b+gYS7E88vpg1I6W43hAGo2u3tBahM5p+mDvz
A29o+zlLUYqtqzD6EinNlrSv3KQQFODdAERz5b9xrqWqkaCUU+1Lr32YnC9h80MxwvvRerntVzLv
hS/AA9FLxY1BjuvFpRZQ9rZkcWbtxrQS049NUG9soPQJRNfh1wgCAynrch5VjkbrlRnhH1e/m7rP
qdc8qXS3velUe3d5MfpqVvt9/PH22iQ1bmLzhd3VnRfzV5XBI3eISqXyRzV9WRCleVdZMJDnU1g8
h0WYwKI4zvvRtZT7QNf+KkLN2E9zXt3Tcfp9yhl+EMwrANyptsEteL3bSttqHepb+HQCDLW5z3LQ
4PmhZ/W3ly4LF6TbSFCriFDzZLo2FEfmnHqtk57hBlIpI2pd5zvfoh+3rUgzJ4ESYfJH6IitqeEy
y0mTYRzS8+D83RwohGRm/0Upujt0H2Dxobwzu4/WAOEnTAlO5g/FFnuQLNLzUKeeT4wFbbU6nIMx
MPeiB0QrFDkThq8aeFGq+tOMiGVrkyyWGzsru7+4lXlYMxhPIrwK95QWYlPLEXXSYrgyPDX+B/Tq
2zzdelpL7GjcyKgv0NZCc3ZlpzUHp7C9ITvn1U9gPkwMVOPGLSlxElpMoOAxAN53zQ0ZxmnqKraQ
C8qc4zw8CqBrq/7YBvmIK2MVQUUDEA04hMxo4668kerIYEQtHa0keXHGB2OcdwtdfQ8mWDXaF/Y+
i3dNeRgzJGj//oPE98q42OiLjBRekCWpOPfnbAxOjXUYVf3kLsfbJ0ESsK+MrL7W1EOvaVcYsaqP
hO1cea9OnyH19jbe0bJ2Ac1H/JzHhoUy4Woro0DtnUxher4CoGz4ML0HKfjW7lObHcLarzLfsfN3
ubMBCpe5yqXZVVKg20qbWTENcidxjt0EGiyd9LNm99/sIdoikJOcadYImaZ4w4sh7+svZvPBQsNi
jalu3yftiVxbK8JjdudZx9Y5/f6X454ltedQww6w6guacRBYlUBwtqi/J0jc8MI9tOVzrE6MJG+c
OOnKLoytvl6eQQcQDOAmjGh+azntY9h/sZ1hHzc1ylnpcTS3mH2kHw7aSmD7or+wLpq5IZl/VYBK
TFqakXNVd6feBtBXNKbmJ4Cz7m5vp9wezzJUccGRr1GQXqJkpjeA5wu1+6/3SUKInLbEWWT3OlUe
up2inEpOvDptajyFeuuUPMq0T2pVof2AyEL8Qa//isz7sb8P9cjPsoBE8kdt3uXN59trlIXmS/Or
nGku4nnJggq2A0QlfFB7SF8sH+j5vr9tR5KJs0yhf8Pjk8R1degqJMhDsABgI40vpmq9MZLurslh
sf5Wa09Zkh+G7relHTRIKi9Mro5eCL6BPg1gSABL7Z4xvx9mR98zt+uNtckC5qWhVVQOjVxZtJxP
OCfNCQWLfYXYWueih2bYta/Aa3B7L8UPX19Bl/ZWLrPESgAqU/gls06x+b53/7ltQO4U/32slVOo
Y+9pgTBQfbT6aFeVH0xrIwhv+YOILhc3WZ2AkRpq/K7oIUjK4mezb/eq+sTwp5FmUMj8NKKtip90
WTxCeHHakA5YK4cIajUNFk2UjVrn+xwM6S7Qgsdp2hqCln4fgyxETEcKcPj12qw6s9yiE63Y6cXu
7xTrwx98HsYX0HyELwl20uu/H0d9SbJPu25kDC23aPzQaFeH8njbjKz8DGTwPzurDD9Q51SxRyoP
ioap4JinjAeD1f/JA+M0Ojpdp9rcZY37Bdhh5xftk5WCD9Gncy5GN4F13/5BsnhM0VmUDcTk6brr
qkAmqVgLvyfxXtrqe0eKZ45PZrqRl0jd5MLM6njloT12DFZRcCkOYGJ3aKbtsmyrW75lZXXGnMmc
i6hkMQbke/tYsZ/7uBj8zfFQ6UGD1A9f4U1D8fnaWfDQYFk4SxDMBN6bZPbcnZFDvlqnKFSU/dic
Gq9170u93itas7VKWZLA3UZVE9gjVMyrJCGJ6GAYOV3KLJsPjdPdx1a3G9vhmFcf9fZU/v7An6iQ
/Wdvdc14E/M6joI9B74iU0l3JWUyu/p82xHFnq0D8KWVVSApq1YroNDjMrMn9tB7XFrvnd11D4NX
3SXp7xfl6MwzwwBtrQD3rsIJ2D1vTvj/3JiLuivzcNoZk7bsb69JVtigLsQ8BCzHHsJTKzNVWdLU
UokqtVWisnunlPtG3zXueFrsYj9n2Z65+j3DYRthRnaqL+2ujlsFx4wCHABUbP7WG05d3h49Blwp
rN1eoOzAXdpZRU3FG4tuEOvT28xPlG9qqB7cVPP/wAqEqoLPHqLs9ZtmrCB5nyyFLrJXnUaAy3Zu
brdapQ54YWXt5h7kDOoCcYylfbKh5emQMBwz9VDOP1rj5faKpLbgUYVwjcEjANLXAUQBWmnOFNPO
tAUtmOIheTHSWN2jXpucSHssMvG0Pd02KvtYTImKoMUNpK2h7GERaDgCsuSa+YMq0y4bmIX7k0Bv
ktoLPkDI+ddQrYDloqhNV3wytbeDpb4NO+vtNHsb6aF0LUDiBL0R1av1qywcjamvuopev5oLZA0M
lXD9b/TdpEbgnmfwCDp4lnT9lYzBpGOpjqyF2lX9NskLtD7i3e2v8otrZx344EPn8oU6AYKclS+o
c2u2jhFnZ7VB8jwblnHXLNoXbS7V1l8COyBByCkl2210mILe3YHQrnalCYJI7YIHujDVznDm4pSY
owJE0Pb8kAfQfjAWWEemgamp2Vg+3v7VsjuIOWBwYirXIPC0663phiQJh4a0L7Tf9P0L4+Dv9Hbw
vUGwGv0YjeZw257sUzDkzBSloKsnkl7bq9WwLHuNFmiOfuB+QIHljQFIwfeaZEsSRW6K8WAxzqoC
m702tWRjr4FM53pFs67NnV0ER5K3ha2URWj44v+1IiLERa7eGPRHMhMrrV7s3RSy7Tnbef23xe4/
/MHW8aVsNg+Da/BUq2swhws2vC7+ZkHQHj5vFvCki2FkgNodLCb0yq8XY2d9PWcdt6mVvMxQcjqw
dNre82YmIsu74BD8187qQJpemyr6wrWW98bBquKdqdS7WoGMZXJ30azuPAiYpmhjA6W3OHMsQCiY
zBAamtfLm+PQaueRW26GwTnK3o3QioXVbhrGO7uI4XD7Ww+dHbQ/W/Sq4g+/Cg2keMBPSc/Rxro2
XJV6gk4NETtLEpQSfiLo8gdXq1CI+T8L4jBcuCGoZ7OJWjLZKXhhpj9AeWfsP912QNllB8KFdjXA
TiAGq1W01P/nWAExmFbucSlHfzLfBeHJMUGzogh/25h0y8DRUPtgBgMQ6/WCIpsh8HDm/nFDFUXq
vHgqy2xjVOAXs8L6u/CnSelotRKVVkacyW7Grklo01jPHjqMUEi28cNxcr8p+qErP5kfEnOnZp+D
5pDMvtXSe8Rdpn0Fu0uqF8fbS5btL0OaOCh08KhqrE5fr3TLPGXg3ga1OBT5sz6U+9lLfTd/HjfV
RGXRET43A3Qgghd0BK/3twwgVYGeFZe8R0fdr71Hxmo2vqHsmIvDJqSSYG9bJ+ez5lXBxDj7ue8Q
h0oAuufZoWpUPx20hmVleyOnHWwp04ZhmfMAXxL6bOwjVd/rxXV22mk1jdWzOhYfCr7ZOKX3f/Cx
LkysQljaw+amBDyEVXcHIe0HzXpMjOZYICA9Ocbu/2dsdfJylyEvxQK9YWTHdKzOTegbTXwMzekM
a8OGMVlKcLl5q1Ci9JPWJoGAijBba2XL3obcIRvzgxO8bbPikOn64fbyfjnCq3NIUZ5a8q+Z+lUW
kpdeAwqgpZ/S8ozzizkv+12r5ORHaqQrnwu7aBI/c5EV89VeA+SXaG23L+dS/27mHUTwMTSIFQMd
Uf83g/PtUz6nccIkxRwfq4UZuzJoxh+h1+Sx77SB+jGanDgQow7BU59pbsDhHpr4UUmzaeOFKj1o
aL2DegbNba/TECBLadqjFn0OEZTnSRV2d6O2VUqQGjEh66K5D7p6zawdhEuozjOhQwlSX18AqNe+
an67/Zmkpwpws6jekUv/ahJf3DG5khW2lQIo1ccgfhM7y3woJ+v3CeKAxzkqZlyGQREWuj67ieul
McqdPN+8lzR560SN30UbN5l0JRc2VsFPRWXQLGJeHe2YQ6xbFopfx267v71fsnguWO4QEQEI8Ipf
YZrnaLYzQJRZnM8IoPftLnOK5V4ZlvKNMqpn3WJS/rZNmSNc2hT/fvGNtF4tkrYDCVEX43FRq8ec
2lLbTH+0NEa4mfankbBuWmtx2zbjCOwgMo194Cb7OjH3ulo8eb2KsM4G8aNsUVRekJYHjQqbyGpR
zlSEYdbxsqrLJ1DoFCisg5KUh9tbJ/tcMM3QhgcRxQW8slLFRmHlg8LWWUwnMiyDmGHhvRnU/FyV
W4LG0iWBWKN1JsDLr67fJea9sAAQCRDg1dAxHx2/t/9kRRdGVtegYtsBT1Kd+7ecdsmANEp8XAym
EwN3b/TPt7dPviLaV2AMxcyFeFtceF45M4tQR7jEoDYCRj/FjT9Mf/CSZ4rtXyPiG14YSUovHeH6
gRQYOo1kCU7xYO0tNd5w7621rO6jIV/mNmwAWo9WsqsY9nHz9hRvDW/IotDFYl6zzloIJNcsxrXa
3dC3sONvNJKk6xAcNRweVeeoXm+XNQZWGTjCpRPoTrzvSZLCfLKV5kmt2MxGMWAsEDOrN71W1B0y
XqzDUn8WzWPIoBf5+kZKt2Vk9UmqOINbMXOB+wvsu/UoxDw2pzSEj67zEHDGTOqBcdJf69Aj5eG2
OSCjPPps9D8L44SgX72lzb5lZXX7aLMbR9EYEc60x2LfJBqZzdMwbJxHuRWGrYDhUAFZz0E3A48J
tBCyc2sVd3r0kHbe0chOXvnt9rkXG/96z/6zs/Kx0I0hCqvS7CzU3HRvp1YoO4zQ5jlIUBjfM+gi
Nu9v2UCnYDXg4tHE3aqukoQuh2QVYdTsXCxPi8AawpCmtPdZt/s1wKr6rfmjWj7WkOzUhnm4vWJp
HYGHNnAmALqANoWvXkQhO1W11kuo+lZmAN22mp3MeH7rDO0hB9k0v+ut0AeKQU5ZbAQmyUelZYoy
EVcUsJl1BX2JtGiepjo7J6N1xzvf7Otjlt4Vyen2EuV2XBrBUH/AV71aYb0oVVJrTXZ2TeVlMttv
w+jcF3P4UJLnbpxsyb3Lmv6ztYrpep1ac+lga6iJg3ncDb5uJE9Nlj6nE1igeovQRxJ3QQiIeXBR
daYhdv35csOo29Lk86nR58XpfTc53t49yZG4MrBaUeZmrTF1XO4L5PD9AQmpU5jfu0+gLo52057M
LRV0+Yoo8jB+ROVuTdlbNZ2lZbq4r0L7h6JbTwxgfry9JqkJ5qcBEiLeQ7/yetOmVg1qReWYF1N+
N7jWMZo2MFNbFsS/X5wqtBO9oIbi8OzSu6bA2QXVhqdJ7hBC4X9rWHl1FNtGDqInO9v6c027MGv+
oWK/YUT28amdAmyjiirg9dfLUBt1MCnlg+dUBzFAgt737N0J6VkhAWSOz9qsfrD06O7295Gd2Euz
K5+b5i4bCwBg5yh4VNsfikk9B0q3cKuUKQt+pK3/rW9120+UexJbZ32JoFENCh3i3Y5pxsGKnzLr
XTZr7+bY+1qMpk3DI8g33gKS6sSV+VUeEGpDb+oV5pvg3ZJ9HMbRX/x+rhBJRmI32LAm31UKZLzf
BBXMyuvjoY2yysCaCTnW0vq6uVeyh8LagnHLPJOAjnQTYGMeVKtVZZHTOqGI68xXEJBS57ND8cUt
tgKF1I6Y6hOztaxn7ZwVTWwoS7Jz5764obvvvfux2hoDkB1kIUGP+DJTJYwmX58AbVaaQOlYjKEo
xT6vqVYpibUlWyO7NuCVJd9EvoRi/uowz12hlxqMoOdWs/fB+ByoT7X20OTDXt/CVsoWROCgyOao
iLGsCXpzZSycvNOys1eVzR58O/zSZTpv1N1k3waABtrDwIo4YStfUxbdGuIAlHYSZ5NvBF8WPd5n
HmPytyOFbONA8hu/KjloHK5yp9nI7KjTWU2uPVRNcgcg3A5PmursvHTrTS3bOYYtAT/wncjT1n5t
xGm9WEN+buvwSHtXVCNur0Zqgfc6e6brzAWsVpPpChloREwXRDVKNfvFVvdYFgMQRv7Xwipdz6th
sow0p6/bfmvT/KHof6rZS+hkGxFc9v0v7ay+f9Ib3tiI20msRPRwGvgCNh6EsrWAIAUlhqY2jrba
LTft5z5lUvqsB8ZJaZAFb6Pj0n0Nyq2BQ6kliD4BsFPzNH8J71zc5nVeNk6vEWkM9VNZP3nk5bER
+17ubLizbNsAyQOR/8Vlvu4oR14XoOE5ZWene2hj455vk27GTZmXXRpZ+XHZdGmVdJzN0LZI7R/a
bovdTLoMA/40/kM8es0ekZh9MPQDFkZYnTrmP1vrx+a45JaRVfg3Qk2x9Zy9MmOUKvuf4rx447i/
fSS3rKxSkdEcwrRlUP1cFWG5zwbX2U1u3cJOkXgbMVMWy5h+soTuoeCBET/lwssyNfCUYknys9cs
NpqSzfhPG1auH0Wq8jwXxbfB7vUNh5N6NvgFGNsE1em6TgjNNKNvWZoTpxFNZlq3SaFgLIa9Pf64
vZEyS5Dd6XgF6k6vlDhiJVLqsmB2TLMQ4yhgk3yG0AX6ho0pZOG9qyc82EcxgAgiV+j5rHZxmKei
svJcPIim8U36rRzfgArZ9YbQTN1tlllkpwmsO/1/iOkgRFpFVJgY5sJw6xw3nP3FNv1+q1UtyxLp
PBJ3aCpx163inN5C2Bo2rCitA79P60Nh/xV/gXbJRUVse4ZLmhTTMxPdK0gyOcTXO5gv5ARVXmIv
aJ/aPHouKemEKhzxia34U/Y9LH6O8VGDm/73XeTS8Gorm4FRxrzFcBs1JyTZ/DkejkH+nG3hXGSH
GnoGgSyGOoE9Xa1QrZapBQYJdJmVxLu5fxjCn7cXI7chej6UOAzsXNswrCRygdnmzEGEy1HICO4a
w/lpzVp4uG1J5vGCMwcPoZACj8i1JYg3K60YsORO3QgmTBvIHC1wH14zqVDohN1jH9j13VJ32tdl
0Lcq89KVCkYDXIaEcu0vXahkLhVVPptb7Vw4SsplZ24BoGThgzHmf42sfENxR2ImkiXnOBxPYTjt
x+E5dvWnzflCWRS2Ua1idAV+b20NG8pSCPdqK2DGNUJct3lsXWiEVcU/bFwsMjvEDFHOhErPXuN3
rM5uC3cwiVN6uI+Kl6D+aWbDsWvhCBo2sjEJkbeuw78lWhkOAIk1AHLI4yFGK0MM7vZnZ7BhnmjK
nVugEdJFhxkMERCG6TR6P9I2PUaj/tD11l+ePu3qdIs4RLpw2ClcLh0Gna3VwVCDYez1JCrOvfow
RsaxR2nBKd501odgNO9vHw2JLdIQ6qqwJNOXWnd5Y2ua3VqFv1apPPtdPauwnoV5jqYsqEanzUtY
tMps4zxqUqtgcETwZDjdWr0ZrdzpYiNs4jMIt13wqbSOue1Pnl/r75hlO3hG/KQlj5kyMEH+dRp5
8muftbI/dMzCFFs6ypKDY1AZRDkItgfG6VYHxx49pbcGyHN1rzsWR6uNfFs5xfXWiLHcjijmEoGI
ratbo7CsSC10yMynIKmPQO9aH73P6QBucrwDK1pvnB/JvQt3BTM+sBLzwlzfiorSjovHRp/nHuT/
kgbFvp8sfcOKJLZdWVntHtOJscMEG9LH84cRMdEoPhZ2tuGlUiMwUov+GaDedZVtrJw2MpsRdb6m
ODn6U14x1b/FGir9PhdGhNNeZJdVXpDnuwNVLkDJycfA+IE4gvH7TzJqPoLfFZgbrMYrz4cPb6k0
h5UMuvGQqocfy7xzm3SjkPUrp1rleFdmViEkni3UGgOo3sM02qXaQ2q/i03lVFnzbuzMD3DiQIv6
rBUvs3rvMVDvtdM+qNu9qb+FndNvDt7ETPA3lOfRR22MO87yWUnb+3JMAOO8s+4BOxz6SjkE7aO7
Je8h+9pQwQlZGuDV8Etcf4i81MOhM6EQVvoTl/ouTckZO/P3HxOGmA2GuAFU3KvCyJRr1LeFlcLY
BdmDt8Cu9RR0n03n4++HWAI5OFCqKjRMhN9d+JU2ObBz91RPLWsB0eCG/zRdrO+XIFdOFjQpe1dI
6dy2Kd3CC5srX14iZczansURzHd2/m3SHuI/4K5hgBXKT8E6boH6u16X1U2jrmdMPVNm9Lv8kUnC
0jmFx9srkUUxkIuEZl7KlDJE7n+xe8MM7WDsMKIeF4Gftd8j43TbgKy7aFxaWGWHyjS0mR6I6W07
PVFNPdpT5w/qx0yvD1Nu0DB6aKxnc9g7TukXw+/3QbDu/hojADC2rpyEZjOoScbErFOHzBFkRbWP
IHTZ8AeJ8LP447z5iJ5A07xVmLaDouaOaBgYVI5W8hVmtANzfXdV76e+2cYITjk+NdVi3kMD8N4c
7yjj2ulwBFmMrNN+3qx/yVKAyx+08h4vn4I2DEHSO/AANCCjJm036c7ORBJqmTbuD/nyxWwLPgSz
q706g1YU5WrUF3xjNECrIN0vzJKnwV+Ri1Djo/FYfJ906EyGI5TNx+lRe6/Ox1ATNEwZcla3HU66
8ovfsjqbdTIrqL7yxW177yx/jwoD/OVdaftVutWdkjG5gOyFx4WiOZQj6+GhzKDEbY0MYATqc5G4
YOs6P9UelfohmJ1jEMYomuwd72MVH6bqbhYD9+OwUW+QxaLL37D60hFdKTMX3HFzmO8Fv61l7zZl
WMUhXV94vO5AdlN/9oB0XIcJL27meloYl4B9h2xH1x/a4mHMv6vGeRi+2cFWk0D8vVf2yJmJseJR
tyaosZaq8AqLjaUOWceUiTPkLlGYYLLhtrfIig1Q4SEcIOob5ILG9crCpAoUWr6Mh6cDsnPva83Z
iVpuEFc7bwDZRbDiZfB+w6wICK8WCDkBb39eBeSR12ZzI00cpI0Eqa53rJdsh1Bp0PwzNr52ThPv
0VtetGJ5SDbyIxkJBBxlkD/YIgWg6nZtV1OjyshGOPI8/e8E2efYKA+WhXRh+aaIwn0TmXRYZ78L
YSVaFt+O2zsS643noPTrXvyIlTdNQREnrcXoiOp8po28GxlQAVh8n2zxxMtuNypiQNwENQrcm6vV
TjaECUK5OIitH2XVjLtISZwNF5KUx6ieUGnWeGkJDrhrI05SuokbJgQBR72fTVHS9qfncNKY+Bn8
oN3YPNl5h+DfEcBAHGidvjlunIj2GUdxNOJdUQePXpb9DJpgK6jLAinM8pBfUhPm1K/utNkOQy9V
mV/qjObO0oZ9nr9ZIEKpd1r0JpvPYV34sf1W9z7BV9KMx0y179oB8bOPobbVzpN9SPRXqErzi4i0
K7edylFtIL1h2NWo0nvX6ZJDHLbaRl4vi3K4CfJtMNuDhVr5ZVEuxlxNJuzkQ3CKMuVQxCCConaP
TrrfFQ9tPTwnTvUHARx0HFJqjIGSha38h9E6IFmU687R4O6YVHGqFKa/0+2AI9vASyPi3y/yPE0r
TW0ECXRemudq+WRGW5Rivzhq1hHt0sLqEwULbz+rZPMi711p9/uAIQMrLx9UBmIKZ/HzULwDcoin
o/xdkj4qZCJwgSF9earybgSvafo8S+Czih+s0nmbjIcwW46mcWoh3tGau04/OvEW1l/m5Je/evXJ
07lRAK+LTw7XcHkIJ9cPsq9xtuvSP+it8TyBMglmCVA/a1gCAy5WWnqEXqYY9iI3UKhOZNrxDz40
uCJqldwtwLKuP/TC7MeQBr9IUF0wOfFOSTeq5LIABKfmvxZWH1pptWWaOras1EBXjPbOjc4l8jO3
1yG3ArUwT0eRwK/W0Ydmlvctp8KZnP3A1Ll4Dk/zxrGQxW5or/+1slpLHgd15Fkci3x51ANr740/
KE8PiCzo+r5Qw9/nFUFoD+w9zXXo95yVt5XjPJm5x5xTXLylNJBP6WMPAQLN+PBPto9WLZUw2DDp
MVy7QdwEadEGMMMIDoKZO88bX7YZhcXvfXXmL6ys1sNSl9IRpBtRXx2yfn52B1Hvf1jaLVi0LDSL
agWlY0G7a4pzfBG/HDttOifgQ2Wwkxf0nWprZ2V/gWqrzPSgDQeKLbcdUBoZLiwK17mwGBdOqEQx
B6kth32g68fZQ3bMHcK7sos+N8FW1VbqiojDIbwqtD1ffbEyzetUcM6kReP5U9RYd5Pd3hdFWvl1
Fsb7EX86ZVOylQJLT9qF4dVHjKBAmOKCe94W0wz9o27+AC76J/4IKTN8iUKuZ421jWnEB0sAkUng
GSdAHymv49Z+/oNPxiQyTROi3ytlmjCIWhCvxAx6G35vJPfTZ29YuFXKk5duUdTLehrwJFP5hd/W
FGD9awcxi2BoO4U46FbI12vLHZwLHvn7QHso89HDix7Vh9yHpzQ7OfbB2SIDkxw+0Cegm1gp77Jf
FAoXDhqFhqJZGeoAiZLxuA6rv+qohkILleMgLDeSFKkxIFuAVamyIf5zvVinb6YsVRhXG9W52E9N
NuzKLjf2LoPYqFujDHb7U0rtwdgItlZ8z3XCF6euNVpjx7TNZAA7H7SHfG536lIc9Dj6+7YtyQEA
TIXk3i8hd/dXO+ViI/Pa1SuVw0cnDGBdmE2UC5j02JtVkGy8FbZMrYJKO5dJpDD2d9YC3pVx72tT
4jdaeri9IuF6q7iMaIrINpguF5yQ119LyeYh7x1A2c04zBTb3GMdjV9u25BEZCI/A1Gmx3MEHYBr
G9EYFk5lAZM2a6RZmMt6o4bpYSkPRqsdyjj/wnRop/y8bVS2f3QsIbGHWJ6ZktWZm1GKRrzcJV0D
qpo2XzNqiYpyf9uIJBIL6RnxLqekB+zqemW53ThJxzvj3IXtLvX0oxq+tx4iOIGVl2WrQCm5ZsBV
iDPFgCbsuKttzOfeVtQFY2XxKYeqM/5qJIE/JvkO4MHtdUk3DxwpYDXBUPJqkLuqGpWBL9aVlIYf
Bop6oquf76pmnve3TUlXdWFq9aZRloynQIWfx7Th1O7rOL6f3XdN7/h1tXV/yZwdCKYQJINOgVr2
9efqh6rP8pFleeH7wQaRArXk7dXIikREeEGy4aLizQz8tYkkHSNnNAi1jAz4oVeTGs50sOddmil+
3C6nOP/HovbnqVsoe1kcRGwaChFc47UOEr2sCDUpxl7bOfuY9RP6WOVDnHiH+A/aQnRp/7P0P9LO
bDluHdnaT8QIzsMtWZNGS7blQTcMb9viPM98+v+D++/uKoqnePY+4TtXhJIAEgkgc+Va4kvOomCP
1EUXmzS7Bm1dekpkoozoj6pnG6m84R1rjnhuahGetNmOx6Kgx60K38rsDfUTW7+9vmTr88bpzMYi
b7kko6jNzEkLi9HIeuwVkAlaxW1eBIeo2wgWa95Hc7WgQoIpFjGDy2mrtaSLkxz24h5WLPgupDg7
Xh/KH1z8MppD7sOr0SHlw/Xp0oRTDhJc3aIhJXUbrdmr+6LwwLgEJ2v+NERvc34TU09BkmdAgKX8
2sIzM3tV+oqClhvfxsENhPghsPGND1tbRshzQHEDFqRKvVjGaZLaurH5LsuGwUP6Pf4v2LbXppe8
LKlgeqcIXAuvHCpttHrLIZDkExl8BWDPVkp0Ldyfm1gMww9UNNuQybxvs/gUqA9TPHgmUlJ59sGP
g1tf82VXAbMxVp/b2narT0mxMybrWCjJTgs/GtFdXW4V/1a/iXDDqlNR4oJ3ueSTVvYJSnlAZK3i
QTU/hdMvJa7u1Fx7rDX9Bv6+LRCXGOU7J6MIKO5aAjO7mOhUntWeJn7aeYonRakOpfWrE1mw7M7M
Xq479FrZRBdQMZyZZDTH+OXoRilTzCCh/dRX8Vc9PnFd8JAcOEWyfUymZteWJH66h3HSPTuKnvNm
fLJb+yuYoMP1T1kLEwwXRDXdFdCqLHav7ielOkqE1057NsLBVcevfQnnz8frZtYIyHXye2R/eLoS
+sRWOguuSq2jq2KRiO4q/ZNj1L+coL3TU9Qc5uizre+SZJ8HbuTX1k6pzdN162v7lNstlwzRvk4M
uTTedFKmVlB03Cfa0Z8tr2rDw1hkG4fkmgP9Yczm3mnwSlcvrQTapBmQ7QK9SHrXjCsJbEMORh3I
XNnrP8NG2sjWrg4LRgh4d1g/gvylQUUdAihQdIrwZBJFx3flvKr2hoNcN2Isy0OOlPhEHiOimngn
Z7eDeVLsjXzaWogDKfz/x8HUXY5DMuduSAWYQOpvEZ9wt+WlVpfmzMLC++bQD0ln4H0mYhIaHd/Q
IP1Kult4dzecYGssi1gayz7qMtQl7mf7oYDCfAo3ovXaq+Nssv6gDc42kt6HoD19hjJ3LrnaIjo0
htvv8ulNsz+F3Ya1jdVfJlPHUNLHSBVLI+2qsDygXrOvzA2IwmoiAfysgCuRSHhHX1GHeWgGMftT
lsg+j6rrzCpKvtaxd0iR1xOkTt8QAAzT7DnqLIra6RGdx6NtZr3bJlvF/NUlPPuaxT62RzVsJxuP
t6IeafjR+qiX2lblfMvIwiOLIVGcUWbIRa7sp+plyqT99aC3ZWFxnnW60VaZgwUnf82Gu0Leykiu
x/SziVr4OrCi0Bg6LEjal7jT9358M8Ud3NV7cq3RcKuE/a7IYs+Gd/z62P4Hj/lTmxOFzeUuqCNk
0R0hwD2oSSt7eWeYqhd1SRd55Zjlys6Wi8kgCifT4ML4PDzHig1HcTVbM/ROhVaeOlXJo6OfQ1K/
d9qIRLSTa1vdcWvHK7ABEtA8X2j5WRz0pjKrpiawP3XiewBxXH86+EO166XfGzMivHJ5fTm3tDjI
5T7S7GAKKCk3qReboGuch1j6PH5swdi96I6rmGwWeOc05dN106tjhPAaQWOQoCRDLsO30TiplGuC
hlzN3CjWFLe3HQS4tVumP9jIH63dC80zY+L3s/CnobbZdyPgljCaX6ch0G6sfBTP0FD2qh4Wjwmq
v4M91Vt3/dW4C+8uHLmke3RjYRi1hdoIM6rOrf+Xw8U3Gj5M6n0wHOrgQ0xymhzn9WldHemZwcWT
OzUUCQ1gDE7NcIQCgPT340h3S6jwnjOMXThvvBhXY70NFoTcMXCs5TrOFZxFZIrZU2+xlt9OSvPF
VIANXR/WaioBgmMxk4Cz4dm+XMGButBkFZjJAcEjRBOqP4voOEmpq9RPICbdoqJkulV7XHNSWqFZ
NwCZZLYWG9GvVT9LHJyUroy6fS7LW6UI3G74sjE68S5ZbsNzO4t3Szwjy17H2JnyLzXZ4QfdK0M3
SqGA8qLHfCdbf8ENb3KuXTe8Oj5APOLxYvCsWMyqM0dybM3MqlM/g4FyxlfYqa1u46QWW/nd6MBI
63CDAnJbopImIAiBn7WUhAyUMzvPhIjR2c0BEpcbqbrVCA+cBEAhIFDGtIgqBR1qeaZRv9M+WXAQ
2IeBmrQdfRkV5dDbqsfrye2oilqdTjOB5ycPRvYjA2Z8fV5Xn2oW3XLkC8EmKLaIu2cBJ5Yzc4x9
hqzApl/+CsxDVe77zsu/RfJrTb+EOY+ug6pKZtzP2u1WKnYNPQo9HtUVqLmRGnn3dsmi1DZGUTcq
da9LfurT6Oq00eXDaXjL4sMAweFwo4y3o/NrY+irq00bjoD0kN5etlvLdogIUEh9R7V7F2cei+8R
onCgBCT9VHTyoc2OAGcEnJKN7rX6s9xW7jyVrmBf2aJsWgvAYNQE+yfN08B1Lxcid7TUKFOBEkly
201rJLwL51PUQqrmJMmwj1PE8QbqMvTRJN83pkKcnu8c/8z44nRN2rKupZJaKHxXu7BWPuva9z64
p/p8M8f6Y9NVbpgF++It3OJyWN3YdCQgSQqcnP7Dy2FzvwqKtqNiDrVMaz9ENvogH8atXrm1yRWl
ZST5SO/ynLy0khdRbSKnQ3is+7sgym/VsmNk1ecqVDl42h9zrXyTtOzn9Xld87Bzs4to6Tczlf8Z
s+qxpWQYlNle8nPXt6qHduo2tvLa+UY5DU+GvVugNy7HOJmaVLYzM5mUbzDKFXBbWtFG/F87tGlu
oAtV7Fl1eUto9DQMJa7aeEbgFdp3jhq9yHdJvJ+gaE+KLQ2ENeEYmuLBHAPDFZ1sizApq1Xxr6J5
aVRe1PwIKhgrqgahrmfn1KXSoQx58lZ7aM3dZopOlcrzqp33dmn/KEN54yW/OsXUuIG7Q9VBWuly
ijtJTnUpZD01vXYl5SXRwMpZW8iY1YcHjQFo/oD+IzourkbDFJcqGoTsiYgq903XJq6cWCCW+l0f
74G566UX5Whvbxyyq8MD4S4ajSmNLflbUHcxsrCFfDXrbUESYozmbvA33HR1dCCMUXCmfw0ri9Gp
SqumWtlREIui4s7OURFPNFj+HV+Ob9pZbQ+8vLS7qeS/Cvu7NlSQ7fMm/nR9b6410ZGjpHwgEtyU
5kRkOjv52rqPHYk31X0/PQXJro4G9PQqZClOlrUv5r0haQ8QUVVzswvy8Luqn3z9QYLOtxAMuW1w
uv49a5N//jkLT4dx16gphUODZcWnDpj9PL7k0pZvrQVCWkIBlwIRBs26CPRzK+XDUHHKZI21t5zX
aazvCgvYnkmnZhM8WmrlVsU/aDAXjaj/sboIv2lqplMCO+R9ab1lau/ZoAvmL9aouVk2e0RI7/pc
rh0qYJNIuUEFwLGyOEunZrTbQIV73Ule6M4+IAVmV6HX2Ru3uNU1g6kFzOofCNtizYKo8QN7Ih5I
+lsoQRAEi1+rbmU6Vq2QVga4CgUb199LRw1IuLV9S/2zaNIHo/tNKukQzL+vT9naUYXY6X+MiI84
2w1TlVVVJ8rUutV4U/Umww+lP83ZLh/qjQiw6oNnphazljdJ1MlxgQrvoH1VaILOzG4/1vqNlSI0
IOs3tj/uo3gzrq56xZndxQEJuTqiTsCt7oPG/9WSiDWi8ddsSnezTBy/Pp2rB9e/9B4tGJcAAFzO
Z01DlhUIRZi+3evhszx6svmUZwe7/5AHP2zY4+35wbJC1IAfAvlbQKqv4J4/plsP+1Xv4VkIzvLP
hyx2vFE66qCL6nkZxZ6ivqhm4pbz8fpwhQsu749sARrZeNMYPK8vR+skoJKCHu9RgmBH3wO5THPD
a1ZX78zEYvWmuZ9MqcdrgiZ8rE1jZ9XNIbT0X0LQ+PpoVqfszNTihPKrQh96MZqoeZNLEIjh73Kr
c2HdBq3+8JjR2bjsLjZK4NqywD/Vcu7Z0u/aLlzO9H8ykP8aWax96rRZ2bHf7u35WXCdy/1DP221
R6xGDvO/RhbBfcimSY/QKLmnzIpI2rGUPivUr2d0lorg+z8ZEPxYPNrIsCwB/KrcT6AXcIJaATRW
v5SW7tbJhqetLo0NF4qgQwGhJpz9LBT2UTb0obigwH0/uHQp9Sd7LPwDwkvO/9GU+JQzU0ORKopf
MHd+/iXvst1QPU9g5q9Pmvjed5uT6joYGhMg17IlaKqjvPO1AYhJbb0Ms/1b2uyXXU1nOKLS+4dv
lUaOy4FkVmjqWYN4RWYF9ESG/aOiZ3c5ohVB2x2irH1q2aZ0Bz5IJWnqfm+iDw6cItwlWnA/mP5G
Jmd1Dc++Z7GGIKF7PzRBbTSivDI8ww9VJl+uz+tKRKKervFeRz+NZN8i6NV5zzg7/CTvutMo2/ER
psdiF6bW5A7yFpXjWmfXhblFACxVp+iDkWXMyuGQ14SL4S9lll9sefgqBB/C9CaxbqQG2ZUs28Nu
uYuUjXgiTCw8iY4DWlhoSzJBxCxWWRp93cwnhO2LGHVOGN8NqfNqed4jzvgUj8/h+PfPlQuDi2VM
zFCeIKsC0QZfNwANa9rrfm5vWFmJYBdWFruwQWhFz3WGNRVvsPOXBwVRUkoM5RZscy3bdWFJuNTZ
fuee0cUtxTE4JT6G5nMZDbtOe5hPifEEZ95OLxDVeWjB33b9RhD4H0yDXxIvV4iYF2sHCZctJw00
u5H5KeF0Dkq6bXhXHhMl2tsQG0B+/mBPH0dTfcyqLbjvyn5k4Ca9ZkAgnXdNbfkYAytOINef+2yX
tLcJSDcp/Xh9Q65cLCngAwwH4guxlLY4t+0yBUxtUzWL3uBDqZ99/S410Lye71Vue5n5+7q5PzjR
d9vhv/b0xR0PXuSglnuaZsPsMOQ34X1yCp+7dNcNH+Q6cZGDt8hTq58nGgYVeo/A3Te/FOODn3q5
sQsGtxz3ygfpqGz1ua1EfGAGbFRRkhOJhEs3G4G3okk38d7S38iWF/bGyFc3DH0aVBpUdFTeyefG
HWsdijTQqNyFw5cIEupwFxhvQJU3cOlrreeMhasr8B3aqpyF35ZqQMIg4u2oKGDQvg7ZTtG/qO3s
TjVEctlnuFt2qW7d20Xg9eYhHz+ExqGqu53Ebds0X7cUatY/yKBPWvA3UXFZfFDEh4ajwwdBL4TK
qFnukkdaTw+B+trlH9P0rrIcSoQ7aBUj/UXdld3rrJ9CGM6d7B/oflE7QIeDlXDo5BQLdRZPLDlM
5imiP2cEF2sY352thN/qljozsDh05lpTcmfEk/zmS2dPx6EabzT71qh+1rr9fdS+pHREXN9Wq6Hi
zORiFysxflD2mMzTFz26DeKe+pK2u25krUzH1kDsyqLsQJFffMXZzBGiCiXOAJrnJdooKYnTfeI4
1kGVkdCRnbY9gAua3UAeqYXqkn/slajfOHdWJxdeRKiqqPHDZ3P5DZk5VAP5VOJV+UP7ihfteSbm
MgghbfZs6/n6kFcPb/YRpRYUZd/xjvWy5gcZ6jP3tDB/SIxuh+SO2wwno89vk6dRbruNhVyNQmcG
FxvFl4uw1kayI337EAhtAWXL/VcnUCT06ZIhg7dMlCZRqRiJjVKgIIGN0x9Z5ymNl/9lJns/Lz1E
wDaGtG7QAIVOagkM5SLix2XMu0S08loGSrKlfh+P816P032QSV5s7HR5H+pbmIC1jClK8yo5WVo+
6QRa7PKqjcMuDkL0gwR1eJUpkWeNpbnr1NQ/Zh3EX+2szXBtW8facOKTak31x8kJog1/Xd00gNTh
jwWry/myuL5YctpQhWK+OVXNo1LIe0V7643hkNXPdfeq+PdhunHJXnMiOPrFS4zUApTfl3tk8J1W
HyEQvYfm2w2rN9X8fn1brFVAoWj4twXYXS4ttJPc1XZDK0PZu7Ge/1CH/Xgnd/33vOhvxvaDSuFm
/BLkLwGtDrMMCNzc2JmrdzNaRsmKgwAne7L4BL1qiEVC19dsy99Jn5euNSkHWmE8qR0/pFaK8ObO
COn1DU5NoN6quXramAURa5Z3GbCrdKejukY+fOFjU5yOZdCQMpWU8EuO+iDglr0/S15mqie1lj0Z
Mgkjh+YUBpwREoTr9tc21rn5xTKje8IE2MQKuFjgsClp/6xc9ZcCXQX1AbneaVa8cQSsnTPnJsUn
nZ0AShwb1ViK6Nv9yCNrJwpmwSZgcnVg7FwwXChXAdK9tBLlbSFPig96aE7dVqaPNdzXwzcteJWL
+8yoDpSSNt6+q9tUo8FU9CvAwr9ENSaJkxhhI7NNrYaz5Fs7OpTovkWZD+nv7PHE8If5OesH7/oi
ru1V0U4lkND0pi3tWmGvVpNF20eQmILtMdK3nhFrT264wASXFbcveZk16wdlQgyXaFA6D5oUu1n0
pRsrd7NeLLx9uRvO7SxP5lBtQykgaZrr4y5t/cjTUo0bltrN+4lQzMUz2aq+rZ3P5zbVS09pZ7q3
7JLc1pwc7OrL+MsuXju00Qc37Zt/sFKcI6gn0O/Ec34RcCD71eQhptjUFW+SX7nmVtPF2ubigsw/
VD1oU1wMxhnHWrJm0pvzp7h5kBDmjtpmI2asaYgDygPBAXJBQblpETRiGaU7J+VR2Uateop8e9pN
UdHucqeXEMTUlBMIOkgF8sjxtD7tdtbQQpJrVIar2nX5mvaI5jj2rgh836MBTByrU70fi9r2fAQ1
PScNtsRJ1yaGw5PLA19NpX4xMUmnhXEkIzJGS60HI6Btu2a/BUJb24icJmwQ+sxpa1u4b9T5gJzC
KL1PSZMq/VtebLV7rzkrbzG2OT07+M/iuBibptRDGT0JHtiexA0yawKvMR+IpQK1tEmauzptZ/YW
S63nvEJs3tGAMJ/rTD/0xeBtJvTWBsX9DXpJsvJQxCx2RWj0Rq5aDZoSqulOCftdoQwsj3tHrg9d
EZ/0pjj9/ZB5bnKxUkYvNQVag7C/Bz9I7u1k6I2vW1i9XJybWHicI9OFUvtDSmtKbx3NegBJLIfD
nVNVwTHnfg6fcjsfS5kOOikqeUJruEsWpsozUnXyVof0mm+ef87iVZDOqdRZBiMOubMLlNvwD6qy
ogQFCYFD5+Q7sjpISP0065GhMfo7VX1WOljZpJfrs7p2EEFEAHKOoikqJGKUZ5eHJDTq2lfEpBaO
1+eDG4PTUBy0rjcO87X7A1gb2E5p9OZpsVi9rtbKqc919DSQHJnH+ajLr7HxGubGrR8Wu3qy9mGy
9a5a9RkCK/3wnLTwmSyGB0RYkuBZRfkCdhF5MJ6LfPCiVEfR7PPQz3tt+ppZiWchUVCEw853wM1d
n+C1E9gBzOqQM4RucclHQODufWX2xbihMhKJb3oe89hrR/t2svK9tKkWt7L7TXjahFqTjTSwvQgx
sz4UhTqiClxLornyzip3vf5hmhPPhDBo64BcGR9sGTQAAtmFrG3Zwe/nHR37Kesaqvdq8jUff9Y/
yuJx3ipSrNmxBPJCIVllAlVYOGqeWBS0TJQy8jvdv09M48PUNC9GB/ebqvy4vmhrL1WOYrBDQuvv
PY1X4kS21QtrjZWp7twr5a5skJtK6tihUOd8Tp2svx1Sq/UKULjoVevDMQHseLz+ISvbE54VYLxA
qMTFYDHqqlRqWelQNJDqyuvLn3O3s7m/dVs9cSu7E7Q+SVbB+URqffGGaBE2ysexzO5rnfzR0LqN
fVPdaI6nzJBT/86Tf3ABBiKKSCkBTtRgFuGgjKNsjIT4RGxyCZU/SWW0UxzR+bDF97W2HWwS9UKZ
zSLELaYQ9ZPBynsjvS/8vSTHhyRWc9cww8NQOEgoVhlZMnXLf0TwX9y7//BakVwAiQII+9Jb1VwK
A9tHacBShvgRGb3vik/zpu/4oeMOaQH9f5lkBx/M8GMXzOVRtcf8ZUzyEMrpYd6XmsIr7rovrVw9
6IkQ/C/gR4XW1OU36QOqbbaPgkke9NlhztLOi0L2qdWrW/X6tc3KhepPTKBWu4RR1AkKU9ABoM4z
/zbr6baHwH7Hq+DYS1uV5zWACqFVKA4ZAEMcfTGsUtEipY9y5FLqenjsQ8vf+wDEwf6Ewd5QlehU
5IW9jyj5eZMyUNQleO7HQRBBDXWzVwZEXMJUHu7GOR8PcrNJ+L46G6AE6fx0BAGJ+P3sjG21PEOm
vc4orxTFMSlK7WjkoXNICjPdz4YePem+n99cX+21yAHQSgBmACe+ezs3EOvPLWgoYHjdY2BpT9P0
rTblwpX9LUL7lZuQyREHax6AZEE/cTk+JY2Qmshx9rK+NczntNjawitjQboOpOUfGUruEJcGci2w
2zlgiUvjYx99lKAdURSv0k/Xp2xlnSyyV6YOxSFVtyXUqY3o2EyUiXUKOWbsx9SeXWOU3Eltb6rx
53VjK5MGwx6XHcpOMBLIC7dV8swJzFBhN+Yf4vYhy7cEVtcMIGfAC43zj0i7mLSxyZNUiRlNU5T2
PtEUyW2b1jpeH8ZKULE0SAL/SO5ANb/w7YmVn+BTy+67JnG1cfaU8YXk0UboWh0L5VBqRJDPUA68
dAD6xWhry2nQdnTKTzXlwj2pYXXDypqboWBOrokSFG2Ai0OwycauoAZV0Jrn/3D8Jz+0DkNin4L0
HwgyUtol88MFDUrWZRcQPKWRVs1ImkhlZd3VetO4Vqhnp0gPtP31BVoZFGU1TAhgJ8m0xTOlqu0x
zCUHzRsp3dHACo2JBukdVCbX7axdtalggMQl6yqIihf+ZmR5aUFSkN2LHMlHSf/SmX/V831uyO4g
3dneDH1u+yS1uw274jG7OGrpPRJC5wJfz+Xl0jfC0RcHmIY8TNGepjDZ6/1HJx/uBoXeyjF4KIya
B/2dZUobltdmVghoUadH0AdijkvDQef4pNtxSvG2aHWIiorvIwRT6sv1Ea5sMW5+sOgCAEagfBmW
ggbcXdlF+X2qvlXDAy1jSvj3WwoxQUXNgUvWeKeq2c3cVWQry+9H6TW3XkOK/pudYit7GEi+oJCG
JfZ9zSXMRjuMzeLPMAxqEc0WW8fqepwZWISiopTHGjqH/L52HoDvzehXVPXDZkp1zQwPHpRhUTEz
ASVcLjuESn1tKnF+r/R3pY22b/JXH3yLim/XV33VDIkiUmzkpcAMXJqRJlWuq67L0eLWjtm+CRiN
2nrOVt/SWvsA3UT/MfQnCX92O5msJKmlomftO8fV7HaPQdTFo2eO8qa/E7fRaKjc1Pgcp7voMAfm
vd04tzOEZv1v2fn8t4dNWffPpYV6Nsfj5bCNWSmnNiQxnuevev/dNz9K5lO0pZG1sqUurCzeBEHZ
DYWSU6dKneHW2RsJWgPlFnnUWvmCpjwApRwmQkl0EXrB26uRpZOcpspYTJY7HJnLSpYFvbBhHOfI
dFUtv78+gatDIydrkC2lOr7sSomzUqlimHXvI/kYlpUbS09KuxHrV3wTakxI2TnJYVlc8s5RjbGs
vAMkqevTrh8CbyqKQwLO3U/CjSAr3HwR3S9MLXabU4MKrGxMTfKDGfd3Udpy/t/wQPek/HfY5Kdg
i9JfuNg1k2L0ZxvC13K5GVsgl/b4AoFacWdZptsY806hY/L6Ym2NbuHtYT3LqmRhqjT2/pepKp5i
8y7vXmvzqUq++065MZtreQ3I54C3ctF1HFAjl2NjU/j1pIBDnJvnWFbdWqJPFKWtWdd2Uxi6uiDY
91QroCRV2RukwmuueW58sR94OWSKWrKWKmKCquIq2rPZ/bo+o/rK4p3bWPgLL4hgGnJsKH2xg3Bv
F5jVxjDWTXAac7fWAOctLhwxbM/loPOaF6xij03gN3tfkayb6wNZcw2BpUEQBlIx+u8vV4pkm5bX
nQGXmhAkcQYvCG0ol8iSqN+a9ibpPubT1kNuy6b4/czzJXmq66bCZkGZAKJ8ivluHR+aqTvRvdvJ
v52ttum1vQbcmlcjPFs8vBYbQI24UUq6A2BA/a4UD2gXnGDx4u6Rxk//YD7PLC3Gxs2jxyV8PD8a
vWEovdG4m5u7IHlRcwW0qiiU/P1nCw886uUGFx8uacsu01wNIlsyKF81VCwOijI8D7Uc/f09Lazw
YIXUQxTKFv5oTmk1aikK0nU1IoYhHeLeqzTjqPaK2wQ/pw7s/xjd9V984+b6nL4/B7BMbuHPC5Nk
86LOZDZlxElDgUJXH4Y0FdetRnuhu/C6mRVQ/qWdxQjTMZLTWaVollbyqQi+xRDV6DCRJeAp6var
Wr0oXMGRKps+Q2rY5xZlDAUZG6ncYPJ6v/X5EJ6HpNbRy6Hb/nKD2FKtmXXGgM3sUWtDz5hfrg91
w8ASiatlTo24fUE5xqpcP3+Nt4DoK5cShiCaCQW2QWS3L4eQ2FqX1RZzqYb6KWmMQ9k85fJDnz/F
U4cA0206whw6bZEQiXB1eahiViCfKOMSz5bhbDJQl+sV1KHVdM/lpP6lSk9ZlO1b2d5tFu1XZxHd
GFH5ETtj4S9jrKCRMwpjoeVa0hPXzI2D+/1RxnBEsggoL5etZYdx7BtqOIdYSEKEMgHbdACzi2Lr
cr5lRgz0LCDz6APfIMxklC9FB1eTP0xG948GIyAbgnKX9+yllbhWVKPz53+JkNNjAr4bavzrjr3S
9QG5Ei5niKcyFZzF4R+npGl1GdrG7FHP3Int2nCheoy7o66+Go3mBX7rhVNCw2QARmtjX62GkHPz
i5lMQNxEfsbGsieP2+tjZn5S0TO25QcpVdys30kl/Zvdqx0b+1atThY8pJkEo7252WP4/swTNFOk
f3jbQZO65O+xm8L2M50dqB+r+mcQ1fS3/I5pddme9Pe5kUtTi0vEGKSGFFeMOkYv068OYfA4RckB
eQcvi3aFnbnK4OU/ry/12u47H98iwpS+2fbTlKUimWDpL0W/dayKP7CMJdRxgPdxZeB4XYyqquVC
lmcq77LMClr7KvoYBC+BfjKP44skbeyOtchFdz/xHi0jGkMXw0lnucz1CWtR0IcHpaQd0J8k1Dqt
JrkxOwvaho6OIctKd9fnccPwEkxp1Vpu2AGGM5E8OwXDLlV+jsbRSD6FICyuG1s7ys9GucQ5xSkg
iiYDB9MXtmvoL4ERuFOewyRwuG5oPRCo1MPFIxU2wcWVz6Ld1ZLHPr2feP8O7VsWtI9l+ND8LKRb
VfspaWh9+nsZVbMeZrItnMpaRKVKwcuV9Css2Ys4oFZWXGoleIcxe6WjJGoe8vDt+ghXTZBq5eCh
kICfXoZTeYbhRpvU9F4zbuL2UR4OcvXpuolV16BmIDolSIgvL5ZmLAdqUGkcPzAehA/a8FbTVZaf
tOoXZWvvurHV8ZwZW2yAeazt2RfIDWMM3NZHDSD0hi093HUjdBDASmKgA7+YNN2HnM7uMGKFL4KU
xJS+NHW/5XviefsuckBr+28rC9+DHFmJYhU4iIWSXNTtOv+k6feD8b23XjVrV7W2Rwd9kn4UWpfX
Z1EM4J1pZCchWgLBQJvEpVdoBVpyks+SRUo3HoNZ093JrpWdktVQMFW2tlVhX8GDE/xJ6HJP/bPT
Fq4O83I7RLnNrVmfdxAfKb0LvVm3M7SHAb1PzgUP+SDHeE4CEg4JyfItad1VNz37ArHoZ9cXhX7q
QOr4AtkbjK91ErhxfkxvydFb8VaYXp/f/4524UCOGQ6c8T6voJn+qvD3mHySfPqX4i/X13Ht8KFJ
CQ5UAObcZZa7wTKoErZxdm98C6ubwto11tc8mp6M4IPatnu1kg7XDf4p1C09BwoQFhMQpGjQvZzF
UTVoqUxD6gxOrd82g5a5rSZ05fp+oPM4yWglNecDl+/oppuKcA+eVDo5bdN9GJJS85SiL2+H1pc+
F47/I7eyjhQvyQSjQqgkB+rs5jSl7IUQx9HMO/s2CWsYrvXRebCVyLmjIB7cXB/T2mJB8SySJxZv
8mVJIw0KqaEYnd5LdnOwNHCWbeS1crKv7b/fhQWvPqyPf0B03D9FSDjzwd6IhsSEt+XeaEZXrWEd
qlxJ3lij1VcVDYSCBx02GqoCl1ZkHVG5QMBZ5kD1vXmYgl1p99/1fI48pxh+xEmXHpQ69XQ9g+ih
n/bXJ3T9Ayj006YEiBh9icsPiHSzbKpBwv3rHX3F812bHVL9IdSe7a9J7vbfr9tbu8MKXMG/zS0C
aTymEaADdhs5y191+qL4iAmp5d7M4l3bbrROisl7twFg5FCAKcpQ/C2MjS2sbo4FcEWTvDk/SD/T
ZnyM7RvDjj9Mmf91LLbY1leHB+6YLBulHs7yy9mcIDbrm7DP7pOs3QXVnVAJdMAp5TspTP7B8QpR
lSBrpCtI/vNyOXPQukvUSUkAahRVfaikci8Xzm1Rbh0H60P6r5mFg1gzT5Es7oQZ0F1FeOxpdaLQ
slP9+Taa7S29wpVUM9VmgW+goGiJ5N7lHMqhD+OEBaRMLb6M7SmGRqHO65MeAKqQvTovjqT5wupb
22ypoKwdO+eWF8eOmoYkTs0iu++DXWOkOznbGcF4bBvpFrdDYO75+mZYu7vQ2quSqOWsVZe6qkoq
xWqlg+9RmufcROo0eoiKLSKetfU7N7KYTnMkL2X5uElqnUL46eK42A2d5yTHLvv78ASWjsisg7ME
DrOEVClmXehdaIAZMDPd65Up92YJEgbIHreGtTp3JjR/f8gY3nVFW3OjWF0/4JZab97FyjztCtm+
UXNj6/K3duaAtRHoUa5/0HRe+mOhwTg8lT44Abt0pW7cdeEXmc7cpNyIxWvuh9MzFnyBqLVwvziR
exr7QfZExkGak93Qf5R1t3qx/Xxvd/3n6863Oqwza4t9HcKEBakcUBJu5+N+jjTAoZ3ljaUVHnSL
O+51cyuDY/4UsswAmhEZWpgz48HIY51Y3KClNc3oDPwFRYHa3ubVY5ZsbKyVsZEhoQxMCZB3/rJn
0im6ohw6sZGr09Tcg4EPTei57Y0FW/FB0l6cmpRp/+ziS89IAB4FOcWpexkEuGF7VXdrbOp3r+xf
EKhEQ64gjGiphqxNxjw5Ce5H9jMM9L00vppwKXfmK1iCjUVawUSK/AjgUySgMLjMkHRSRXNQneT3
mUoyV/ts28Uh63QCv1XcO41+rzVvEphemRx2oNtviawfw6NPKiNU7rR82vqelXcXzVOUQOimE4qH
i0tYm09trgO0JA+1D8fQtW0Kq1L9ILidw+BJTz3N2XX9t8CBVDRVfl/32T/9U4sLBOapVFOOB05t
6JcLrEvtNAYNEIc8iY6lfzsMN5V0V4cSqb7+mcBzCJqJ11/j1WMne0b+MsgVNGYPo0lPxJ0h/fat
Q5cch+4xp8o9KLe99jvnySSpd5F6zNobe6uxbaUnjG4MUWQAwQkJ6lKHss5kqQvnJr+vrF0akZMx
g1Pq6B4osdCzfmWGWwbTXlJmdEx7l6/qZUQmHpPhQSj1NbN15DL8YWi27tNirt7NJQIQQP51xNmW
cGp5NHtu1MAWJLUI9iP3pGOpV+1WunglzpCfEfd1ggy1LbGdzm5FneI3ulHTxOB8CofbPvxp5d/R
VnYLLfaQ+aqH+W5sgg/Oj7j+3Wa/w6j/1Km1S3hFTfDU1/7GLW0lFIl8EZBm6mxg9hbfM7BEFqAH
QdiVeG3avXWzepxj6+NQbh2J/4+0M1uS2tja9hUpQvNwKtXQVV0NNNDYcKIAm9Y8z7r6/0m+2KZK
6C+FcWzH9gG2V2Uqc2XmWu+wFgq9R/C0lMiEquft0Hs/mv1KiJ1lUbKzw5NqxG4xxp6Tb3UxftjB
LT4m/H8unaC+yBTL1iHlTikfOgwlI9Xepb7jSek3yc49IzDeWOPfzTE2eLJM/cHW2g+h3+xC/6HV
+kNAhYappqEp4dH37v52XRv/D8Qq1TkBflpMdSzZZl3OCPzM9Z+Kf8Cgwiw/j1u4wZWkz8YCF83N
FNzqsh4zQZKjigzHl0KgPZcuXUPXf39/JKsxSMDI0Go2NAft9kuaNWgLpBqp+agfjfmSBRnSyRu5
dW22BCj2fzEWuW2S08yvamJQrHB1rmtxcmAVu9G0hbRf2fk2AESOfnqHdPAW34Ut0JdmSK8+Kt7o
EYq+KEHfn6+1TX8dQfz51ab3HcAbWUaEaX6QR1p3zgEunya7gFNwUviNYDTvqEJQWUFB5TaYlXNJ
tDrRCP0i0Sd3TSyaDfmjbL1vtpL5ygOWVI5QpmiL0C1ffKNCzQN7zsFV5Gnz1tKbD04gv0lNinB2
bH5UsLcECg7yJhtf749xZXHcBBYL9GpCsdst06hkK6nBuGt0lSJPg8GI4epyvZEg18bIbQMBYrx3
BZb0NlSgz9hQ9+guzBzts3Jyhr/Lt4iQKS+a3HipqR7uD21Fvggqxc+AywsVr54uSVtOCL+olHeG
1QYH7DCSN8HYIvJfd/GhTtXW7RJF8iasXTyNpoPnjJhhRtAt3aGP+sPkN+HHbEgjE2SlkRcHFfL6
AQ3ZcQM5sPYcvvm5i+eHhigExi8IQ9iZdgmdl7CK3sW+s9f8xwjJbwp4cRbsunFybePfX6MREeba
BV6VNb1ELSRAKhM1ZKaMJN+3Ch5kyjdbpsZuShsJTxUZbXGgCLVJTkgblQgAxberwM/zyipVzi6E
sA9jtbfj1h0Ne4eIw4PWPGrZY4C0MIVhr7HzI0YAinXIq7/y6KH1nZ1cHh3TK0YKPajsTK0bO+Wf
WrcFc1qBqrN0/vmVv6gGtFMTpH6B4GGT7fvmM29bd5re9lp3kBDvAELzRzjMf+b1qenfaF2ycb6t
ZDnQQBjwgLZDg2bZ11PnUqrCBFhoKviZz6aPAjo+pvgfB762A3XwH+MtVl5aDok0D3yTNrr4qepq
mGEEzqlsM7enAiz9VjiapUj8UET48Ta5yjmRFOLrYDG5SCe4kv0iaY1rgsiREImT1I9d0Gwk8h8G
zr8suh88GgHF5zC8XXQlySw3JsQIjYHSf5+ApYwxOtfacy2ZuxJSs5Y/TPlLHdcP6SAfIt/y7Gp+
ySb/5Cvvs/mCbxhiLfHbtjgUziHQ7E/3k9VaHha2UpyeQgBo2a+zzSqw6kgnD/c9TToJd1zVag+l
Ou3NWZs2AIprqZipF9PP7Y4O4e18hKXVqQV6X5ekKPZ6qiH9ymbPvmda8K7CEaZp1O9zbj7cH+PK
ZUd8c/AjQiGG73AbtW1zyH0AOODhfZSsHLeRB2v+836M1XkEbyxAkUCXlu/aQq6A+Fdc2qz4a9ua
AnAmVBqiLYmxtTjcPSHeimYhIqG3Y/GzoP4/cQs1Ppd4AMlagHfZwQy2XuprueA60CJfSmqj5YHJ
7a0JMWSrgo+j/YwEX6+3x7H291oTHO/PoLikLfcKnFTM2KgLgI9arA06nEXf/gBn+C9joD/l+pPc
e6VtnTNcwX4jFgIUUOqE19FSRqeQhz5oFdBydqSjPTV0+wKlhtJ50ybRA0qvWzoqq2csvf1/Ai6W
YO236ZSZwF1wuZ6lQxrqL4r8DcmxXdF5mP5iAbPz2eaopNwf6RqoAVM1ev74ZVGsWj6kUG8xmlgH
qFVbTvDQSwJQ1FQzFoidTo3Wlo656aePeVIFj6ZZjfvY7p9DJcAYp1KNJwW+xUZWXNuOeCPogm2D
PM6y5NJYfehU6QDKqAGd5rza+E0FW5e+1Rmn5i3KAfwNJO/tRqlay+w7TaHDqw9vBrSli9HaGX12
VgKTv7dHNXJ2jaSfje45aefD70y7aDOAXCPR6YsnST5ruTUOFnf4IEXE11f7XTVF6V7GMsXVh6r3
yEqtpye5v4u70QYtOuZea/IQ67tSuggv4Y2lsDrvwMKpBphoby9fSXI2FmlkiD5/l7pJbOGz9CXp
toRx1rYxXxazdVY7us2LF4Xt5E1XDEJ1oal2M/3GvRyXjutHXXysuuxNk23cIdcCUo5gHQkdCw7Z
2w/tmEio9D0g4yY2n7LhsyKfqY/pc302o+R0/7OKH7/MUdexFotqdkx/nAVEtQmFxr/qS/tg0q2N
82p17VoyHWikVRASXhIWC91Oh8Bhz8ZOVR6gp8X7MLT9A+xfRPmnYXww5G7aa6OS7810dhQ3z/36
MtmZebw/4LVTQIBJkRyjBM33vJ1cragns09BeulziRCJ8OQKkOs59EEyeqkWtqieOR+HqO03ksTa
OccNDR4q0HuLB8Jt4DyosA3zmelee60peTr6U9PFO/vfOyBz1iAuIwTGFeHwfBsHF6Bm1H0G2Lcz
9w9bTx6otFa7dgq23tqrQ4J/is0Suqg8qm5DTT0qqU3JoWNokWvU7VOCWWiYvPIy38g+azud0hk0
KCF9Sta/jaSXuj80Hesnq99DBXEjFGTVbPqNfIIoqIb0CSuDquBtFNgYTV71NFwKLtBP3ORfWi20
HmYn8DeO67WZ4/pG1VH9AZlYbHG1CJ3AsOm2xCKdV65VvBnTv4xw4yW8Om1XYRa7e5rzHqs8yPy0
c9ToNRgM19lCG68ORdRrKZ8LF7HFpxkLLWl/4EtwWQz9cqfbJwvN4jD7en/jro7lZ5zlU452R17b
Ocdf1NTCkyREL7BMNrLDWjrkNU3zSOhAGUuyOImpTDhISIeKBv0y2/kstvvjWJ+vnyHEn1+92YZJ
yqU2ByRT+sfct3e6+g4ItvwbID/u7D/DLNayzdWsVmtGkvqnXHnpnFPtf78/kq3JWqTSsa67IgCL
e1FC25WqygtkayNprn/0n6NYLC4/DTtJr4Q2kGIVXlSHOxuYLsJZv5NgHC43HLk4JtE4u/0qoAOd
wPIJ1OnJQVO/akl5UuzX+xO29unpekLdR1iBioSY0KtPX5hhHiQDuAK2o2N9aQzJDcdyN8btxjIW
07I81QWTmXepA5JtmS4js5z82YGnb3IzTJ+j/qvi0GPLvFD6ox6DvTL+6ysLOD1gBaBP+Iury+3I
qoSWrzWwOZPRPFnTu9luXBnTuUpNTkP9+d9OI5waZM1+KEdQ11l8q2Ss4OrldFybHBH116m4lMOX
AP7t/TC/TiLiPdy0QZCiSPmLIZhcWJnj1LSQB/0QmTL22dmh7kvOnsmzAtMjueNlMT3cj7pyVRKa
QWgdIPSBa+6SVGxowzRkIQVs9EPi6Ghor9rgxy7gDU+CA5noiTtGhZfM00Xe8tn7dbsRm3IdGw79
HKgot58xSmVqJylNAc69U6mh1TOM4OG3luev++A2zCIF6kXU6nYJPxARYzfO8EylbKW8N+3D/bkU
Oe52G9zGWeRA06iUfIZZcrGHbJ9UwMuGp0FrvXH6OMhb6vDrc0dfD9gL5l1LNxulmuNYGkIuQ/nb
NH2rNC3Urn9NOBcDwmkbmKV4Bi7S4STXc2krAWdHLL/XKse12+pJHbaqfOtD+SeMubidVL3kZ7JM
GJN3Vdo8lcqzaf19/9usrQHSLYKmOrgTbo+3S60zLXkIEca6yPGD/LX54nQBxP3v/y3IYr7aZtD7
VCNIpvWuObxXMoT59MTb7Net5QoTjj4Vf1oySDffjqZiOGUvuISDWMrJaQRE0H8fFONsSdD+MtVL
s2zjbFybQfB+PMhVoB6/iA4ptWmNs5CstGLZ5ZQv7eAQ9fEORdX7s7i2HK4DLbaRZg7qoGYNtaUm
9RIeo9HfNCU2RrMahPawhUw+t+Klp7RjzJDlRBA1RCU/+96qx82r6koMHJcooNj8v4Dd3X6lRsPn
RW5klOL0mFbIGZCQm/FIuj9dK99FoacuVARljuClDmaNKTcUTFBi+SA9m2OxsxsbON/nTX6puC4s
0huBhHUN+BA43YtF5/d2l0sWWKq2G8VwaAdt3CNWEqiANUFi5T2JiMFi/6BUU8dDCbwOtGUCj5u7
l5dGT5UTHJotccu1j/NPLDF1tx9nnMykj2U+Tp46+yHet7q+rYy6HkSY0IgGIaoyt0GCNFR6v+Ri
1JhWe0G0Nj1IdS9TuOuDjcNnNRSZGrAKJRxg8beh4hxmgNqnuRAHadtsxw08qrceE2tBgEzD6RdN
IBi4t0Ei6EpamyOQE0TPbYVuc9u6SKH963cx/RRkx4QQD/41y0J2a8X6lAi1HzRVdJp16dnuXu9v
mtWBUK1AzAobF17gtwNJYkmWS40QUTl7EnYmmVD6NDYy2drWNEQJiuMZUOWypxHnSuanlHx4TuBS
HGmAyp5xwLHiaGPG1jYO2lwAitg/QrLqdjhW31R6mqj5xQnew/BrkAgQEjQy7GVEcvf3525tVGJI
3Pj5QM4y4aQWrxerdlAVivJTrMceS03BYTuct3C9K8NSBTuGeivDAgV9Oyy43kiElzAf5hQX4O6k
5A+zHD1kqYEIwEbtYmVUN7EWK0KeTFsKJWINZ32Kdq3sNUiTb32otSgkOKqsJGzkFBcjqtVGKpAi
B4/a5oFbSUHkttVfM/fynSVn/saXWkEaol12FW4xqHmKw8QScHn5SxPis9C8b7L6oFNfauujXn00
xr/pH2qTm8UHO4C1jJJaM1wcemLskJ08PUhbM7Cy825+0uIilgVFnMUOMxD2j0hgzcPbcKtduXJQ
EQJBWDp8HCbLzsWc1poz24KeMGVuErxX6pf7O2B9DD8DLE7CIsVPJhQBLMwrUNXO63eDc/hvMcQg
rx7vFRzhqZFgHnT2hz54GWzfbbKN/LTCIxTr4+dAxECvgiid3sfwFZkpw+w8BFXbDwiACdmGMfBG
6CRvtTJA/8nEEWROkwKRclk5RHqbnNrRSd04VA2vw2Ty/f3Bb33BxTYJssC2EjHBtv0hn/6W+m//
7b+/2BeR3E66j8PEheL/3jGaxw7not8IQbWA6xKXTHlZf+8BSgRSIrTk6Fep4XlstnbS6iRdRVhM
Uq9FueVPiAcWXQ3nX8YZ4nh/DKvrnGsYYElxf11eX7Q56AJTmtGyjL9G41nOvyDKdT+E+JGLSyWO
ST9DLAYxaSNunTUhuhJdqtLr1IP8YaKccz/M2lxRw4HXSaHD+UXdRZebPq46Qdzovsrtl2aTkrs2
VVcBluouk98NihxxC3f08igN3VNmyk9xkLzeH8dWmOWTwkyCeMDG9qL3lttaT0ooeVtF0I250tXb
pDANuiaNs8pQsMlV7I+q/ff9Qax9cxTsBANJFSY8i92X950h92Ku8kF9QMjsuym9KS3IY+28BaFd
HQv9Y4CPEAx/sctQct0KQ5mxNOWnEQ+TwtiS3hbn1XIBC/bu/yIsvohUGs4oBF4v/ly95iguulAQ
iqr5aOl/jsnTbIVbEbfGtPg+ddbPnaWKMaXYZacvabd1LIjf/OuYNCHno1PVdxabsstipdIGS7Ds
0n5XK+F3R613cyJ8e00PVyHkWHbxbPyJb9RJ9n+jjgYLAVA1mGTs5Jbgknwq52mE0si1rxxcPwzP
Va+frfzTPOjHWqbNf389rk/oz3iLUxCNdq7uJqdgb7zE5fe+f77/31/dtELjn0cz7nhLKIPRoSBL
MQD5XOlgICs6yY/pptuN2DS/fDPx8EP/SRjqLFaFFnDhL6wAXtAUf6vS2Z3hjJnNQ6rqu61i2gpA
V0ezG9wpfDFKg8uisZJ0wdBGPDaHtIdcpE8BeMNgfpjtqfcUQ/I9GerVB7uF3xBqRXyIm+q5jOPP
vS21HhQAqIdBEGALEDsPCdgemFklmj1ON269IVYnnxexLX4xB83ivjmmhW7VWc45HPhYHogevOGO
W9IB96KAOFhSehCc1qUgJErVfZvKl75+09W/cRjD8UWAmeIb8NtFotHzoojtsM4vvu2/gXMWIX8l
h2g9bAHXVtOzw80Z9CycmOVjEqRqNUs5d/NBrw/KGLl5qAAo9vegd+9vjJUypireQYLYzvN4eRDI
cQsjoWUZWS1A2eBgDzvb/1ua/hrs+IGO7mRtdRzWtvp1xMVqSO1pmMsGNWRbltzE+eRvOgJsjWlZ
w+rLoc4kIkigTOr+XYX4VGueK1t1m/qit/sk/nx/FtfGJHo3UKpopvC/xXmdZehWznp+Ka3vWgxb
LN7fD7C2uHmAo4VGUjadZbOy6RQztkpSC3Lj2WcrrWrPtLLwEvc4tNwPtSJ2AMQPuB32S/+n8nY7
GEtr/Vaa2UjGDCu/eG5y+RDE0V5WL6WsPM9CI9b4ntlbl+m1MTI4+rHUnJA9FH9+9RKq4sIqmxAa
o1VN+zIOPSf6Hs8b1LeVINBQ4YqgOcVlZGneZYXxMKoh6F3LSM0PdRmMB23UxnPZ9v7WGb5yL+EA
B/8jSkKYOi7eqGVUd0Mg1HWLyD9UYfRWC0Edqe1uro6jdfaLkUQtD+iNvKhwIS2nfwbv5+ZPNjrU
baJkrupE9Ej8bkPyYSW93PwwsZyvZtocetRAHPqciuJ8DvGFiWilmlH8EFsb6WUFuglM42oOFh+1
nXIrNDrw6kk3HXBhqELkEF46GzFs7a2iPfjlxRzTnRntxyQ+z/MWUHN9qKCI0PhmAy31sAqjl1Of
l+AlyRt3Cl7VBCKncVLTP+/vmtV1RY3/f3EWWY1C9oQGIz3cbJj8t+2QZScjmj5Ci92SfliNhJgF
LHFhkLaEs9nGLBlDiciwBl7awOMLJ+piNA/3x7NCcubDXYVZpLS+AlFbqrgmmrMHwS/C4VV259w/
zEr/Lel1ckC1Bwf01Af6G7kYDpbTHnV1LN1Mnvd20HnysKXau3LBAukG+F1QbYDyLTYUnnDFRH+E
DSXb0QN6F7vUGF/MunrO5O7TaI9bIuOrAUH6c9iLCvXSv230hyo0JRheAaSVwtjJs1t87pJhl2xx
yVZzxVWkxT7BLJrqdUWkafqoKh+lOHEVnEtNm0rgdJCGjxufd+XEAlCMghWgFEoLy5HFiROHVUyj
fIjl2ZOrLN4b5RDuUk0OvHZMfXesknanhP7ooq7Tn/I+qB70EjXfOUy++WU77sK6tDcOn9XFDVVL
0FsgQC8F5OxBHXtD+F42+RlsrlvNtat2H+4PfiUnANtm6+BohDzSUh8J0a6+jBV4DvFUOzt9eu7E
Kzson0Oq9fv7sVbm+YchA5VQYbCzBCznPuHHkrxg5NqXum4fwq7ZoASteAzw5KBXCqGYOg5hbtN5
XPS9bOWAK9q5OuHj4vo9130TDdDEy1UauNWnIvk0Z4ULruqzOsReMI47i+LhoBRePlFybrd+08qH
vPlNi7cQsHuK7LYNwzzR/pyj+SGlE6ZnEdrJ7jB+yFTDzZV+17dv6rphrclfY7X4opNnEj3aOIhX
dvHNb1mkjdaP1UkOADcEYaqfwAJbrpxM5dnqSt9NZyk7jNk8bLwVVj88BmwCs0HysBcfJY/CcmgH
PkplxI1Xhg2XXUWeT/eX19plDUOln2EWYxuixkntkrFlwwtGUa7KpUKuX+3g1Zdtr4aBFlrag1Rt
cjLWx2eD/+QyJcPwvV10ZRFW86wjaytFhkpXbWz3aRqBPC5bBSeLXpkxhXHqP2IMhE9lN0pveI8m
e0mqAk+R/Niz46Zzi9j3N64cqytP/fnDFjNids3ks7+Bmcg5xgLVbhq//waFiS13FUTMztUNatAT
raltpr0Lgn0QWG43vTYhWFs7/PcZ8SaSSGZXkdomGaDYoHI+ducKfrvpn+x0SyVrdYdw5cajECgT
T9zbIElXUX0R8J829j2jO7BJ4+abk57z4uv9Bbu6bH5GWsovqFk7811I8Io1nOfufRyZG1tC/NZF
FYYCzD9jWbaegqyP4zZmLArY50Q5Z5iOZta7WP4oDhOhrQD19f6g1qcPPhDcbPAfy8KPWeDcHk4g
WWYY4Me58YPnJvOPgeO7WTdEXIu6+OV+yNVVbvCsoGbmcIottl+h1jnfi+tZpX9OUBE0Y5CJW1iD
FcIxy/wqyiKLz6Y9jdlo8loawos+ekW8G/LUHXUZ4sgIC1FvXGluPnRcGga7Dt0haVy8LhF8GMuz
kzV7xKLcwQg8vR53Gh3q1tjlnc/jtftgKfkW93jlFsXvFf0eMP2wsRez0o+9aO/ye6MydE1UZ4bw
L007p/Kf7ZNpbb0tVr+ByQUCMxiB/VkkgaiNGUon7lB2/STn3XBsOxXjvMHZaIxvBRJ/fpUDemuU
26zgMKXX5BnWs9VyOwymjVW8hkPVwaByXGGqoDCw2zB45dpOXBOmys9KlXtKfkryzkMAhs2TR+Yu
aPcfrHzrkr2aEnj0/6DvgjsSu+tqdEWalQ23Bei76rNuBU9W72wcCavL4irC4nGWWtDYdHgRl84p
3FGzXDWSv0TBI/5wqWuHl1Hfuv6IhfZLErqKuEioU+5H5SRgm2koPaDrASOu36OHwX0scJvQeTCH
U6zIuzlM/2gq/+P95HB/RhF/u53RWFdTObEYb23mJ7XNHopqo4yyeoX+Z3zYId9GgF3KlUBor1SD
5nZz8A4S6ttWN1093oIJri9L8IGoWVOn/MWBo4+kYpgTYhVV59Vxf+wLcxdO8wkhDJzBtMGjfP2h
droPYR1ewm4LprY6m+ixUYtBzsZaam/Yg2RJikB6NlPauCr4y/d5VY/f7n+zNaAIdS+6RggyCQW4
xe5z0JDQ0hi2GBUTb6ZHMWbKbja4MQeqV5SPtP5bjCP0sz58jNp5n/QyDrfhQ5toLo3uw6RUpzpW
0IWILkNofr3/89Ym4frXLa4hZZtncTTy62S8QILGhojz6X6EtXNbwaRAwNBtrhuLNKB1KNWWFeDW
LD0FOMfGUXXoB9jhDxyCvGX6h1yPd/djrh3c1zEXiSEx7byATc+cB1/jXveCpPOy8qPPdCbN6/1Y
q+sYHhzgPVoIcMQXF9NeT+vYwkrlYmmfMoAPWeWcimD8nPQGwqvmk97vlRrRr9D4EiXF1h1lRY0K
qNhVePGFr9KsXcRhZgcTwum9i3BPcqQpA/66OvaV/NS27wMp3I0mgKP6saKynA9h79Y8nFBy3IVd
fQB8cnC4Ysz+7Om5tJGiVx8y6HXALxfWDQAbb39ekphaXTi8J4oq9VI/9PrmvWIUXhbI7xtb8Wrf
36MD5yPHtvFdxLwvc/V15EUuU9IGZrMqQzMbZjeCzx0Ob/L2+1h+r8bvmja7ck5fvHqUuNsovr5v
trb+/2fsgMnRc0WWbim2I6sBugHQMC6dXHpW9VzYuYD5eP00e7MKEs7JzkH7WEf9w/2xr65/3qZC
iYHu/LKg1mbG0PfBINy71Utm5Ecdq5CuqF3Lbo4V5PL74dbuMeIp/L9wiyWYKjDUImG4kgbvYUUd
pfDZ+R0gJu2ln0EWeXSOalNBYJWHqYbMTeU81cpXJTtnDvQu1Lzvj2h1AoH8/hB8AEyx2NN2MVSA
slk7au140bCvjdiL5S8lJYY52jghtmItZg/isp3X4sUd5fu44VHRfJskt+MKburVlnfe2gGPr/E/
A1vMYpmMZHwRLMz6g2SdbUU9AFLyUvbC/Slcz4tXoRZHixb1ciBLKo9P1E7r4jFRH30DUnpceJP1
jetZH4PAqy5l2W/cYlbXI7RpHr3ClnUptzpLaMg5OSlRsUOvxeYhqryh3Aiyeq7xRAAUzP2BLsRt
YrNTp1DajpmEM3m0g3MTZ7ukJ9X6h7b/2Km12yqyd39OV7/eVUyxlK5yvWWWWA4MxHTqU6Z+wV7C
hRRzhIP2/jcCMXV0Ci1Olx+Z7SoQKHEbCYiKAzQdp2Mx9T2XlHJGkSpw3LYrNu7Vqx8ML118bkVT
aSn5F7ZBXbUDR2iKxgSM4D5CemdLnubHTeuXAwHIDTdOnRvnUrvOlOO+aIWLyeCku9ZuupNv0WQx
SsXLOhs1sRSxI7ze57/iJkVxJXR75YAC2MOMFMpkb9XEVz+mw9GIFxzXhh/l36s5rls57TqHVVp3
b6omm1276Fxdn/dazBF9/3uuTTAS2xQVhF4lvdjbhRMYCHf5qjAKUV91QvX9S7+540WiWs7vdZDF
6kRyo22i0YBsFpY7PNEywA33h7GWKq8jLO51yhAPahvC7R2K1FO7v5X+aIaa29IgUgHk3w+29n0Q
gBN+NzQsgBfdztnk8JoMuFzRUi68KkfTaJxOTYi2GbvhfqjVzwPrXkPwElyWqt6GKmkMcwmwId2a
sVeru7yxdwhw/bcgizMts1AwCk0mz3Be8r5xo2ifQu//b0EWh5nuK4MVaRa8xv5sS4pn5k9SvbVz
xGf+ZaGBnxM+clyslsrEcxfHhjNDKOjN6iNFOK+ek5eu08+jKh+bovwrCJ2Nca2uPABmPzRzMDJZ
LIZe7aVE4yl3iaLqYph0tLVTVNJ0AJ5FKez+JK5uJNjQSE7RMyPfL5aDpvtV06Jeocgth6VsDUc7
1sqNw2R10aFgKzR3gFEvF12faXkojRl0gcTJPSHG7+lmp3BgDvnx/oBWtxJcWiG8I/hHi7LJKMWO
UcswExwY2KX+qQ6Dw9glrhVviLitj+mfQMsWYAu2yvIL0O0lttx1P+6d4SXZ1BHaGM6SfYjkNY+a
Gfa/Yfnoj9rfavtdmFb7zAz29ydubSUgZgyyhTIaihzL19NUpI2O8NIlaGeADqbeJX8VprS14NZW
t87Z+0PRBsTtIkzaa3rXmRwPw9Q/ThJnYBmU38NOea9jkQV75sP9Ya1NICkVSQPIW+DhFgscEncQ
VDLkmaquvdz+HuNsH0jNIR+e7wdao2EwqJ+RFvkos8BODnKDPItd2J46IRhrOY3x3Og2+uWynXjl
VLcnPUh6wKPO9870A6/TZMlD5egSS5XpNSgA/sZ+uP5Vi2wiRXGE0yb7odQ+WfbfivyVnkyYdb+x
w3GLEzLVUBdxTr/NI+qQZ/g7teQR7BrM9izS/dAGG9lqLRtDWRRmvSbWL8uLsJna2HCp8AzUAkFg
G/PorvhitdW5UaV93FEYjbbMxtfWD3sCOChSYayixdO+NoI2tydw2kU3a27Yv1M121O6VHbHbitN
bsVSbycRqEhrGwKFTqP+zzzad2m8C3ix+/68u79Y13YhVTLIePT6VRSfbiNxtSlkacJARFPHS2wo
Fz+W9qgPHNPUPJRpstE+X3vAgBJBLB7soa4ur8O6Uutl1oI9nDInc83OfNOM6MY6j6Eh3AyO/Ftn
ZzQ3MvSKjCxYbWFrAGgbUcrl01oPU3OUQtg7RkjZJ2yf/ah5m/OKz2ztqBkUPOfcy4r4Sa6GR3P2
3WhofiP9OPhS4j4DhQ8JwtuJVqc4mlQLeo8zVeehsv7IYs0rk/7BqrZaFKurh8IvWEE+LWiR21Cs
yaRQDHC4OSofozO8sYD99JPxZG9ejldCCf8eHc1IdBiw/7gNlSNF5Di4T17s/JNdz16NW0uVWzR9
X+6v09VAPNVAWiL5APT+NpCqlAaCxXzBSnnCh+Fdnr3m01kyrX//KkRXAqwiVXM0WZdoaaOxE+pW
4H11ST4FAJYyuTn+DhPrJspi11X6GDZ2X4Dxpa4UW88RHp5xsaXquZIkb6Issog2t2EZCvBt30tv
e9BWpvRBlVrRpcrbaOdb7UbuX9tnRIQHhH+HOAMWX6mchsGISoE1t8zOxcsNRc1n0/g0IXYjl/ui
Ltwi6N1K/iMYAhco+en+Klm5ihksDiriEIzZ74uVXzi51A+FzD7XR7fMXnkJ6MVGDWYrxuI92Jg0
FtSOGJmODL31rNm6a/x7uTKhHUQ7gWc6Z84SBRClKQ2xEgZ4rL5aObWC+jlGtO7+bK3tKRVFfRIy
1pPA9m/3VDdXcl8VaXGZI704dpNZun6mfS/l6i0KC/XGSbMaDTt2yJM04Ai3iIboqoG+KpDsYD7V
6L0HVfWh08JdnncbA1v7RCrHC1UOSi/OEphdyWpZmr6UX8yq2Od+e6au+pT02vv78ydW8+JJCKPp
Z5jF/lLtZswNLS4uQ5/i2fnaVVsiUusDQQFC6AryahJzelWu6ZoQHakuKRjIJwKYzovcv94fxMqJ
LGhZ/4RYLAJrbO05glZzUWAa4UXR167TzvSV90k0PlqjvpOq8lHKzE/3467dkilkAmfH1gHc1xIn
VOZcqFrLgO9a1NrRKfFGKyOtcyO/zcm6NumKy8lxHFXj06BZcI1Ky0vyWEOq3tJPdNuE0fqE8M/9
H7a2TuFcoQvLjxLkn9s5L+shHBxKkRe1mo6I9HOBnw+T9lTMW8WeNbAlepToiIirEMea+PxXn3dU
+oZLNOtUiY3TZFeHOTlplb23BsezW0+mezdEzgOkeC9457TGwbeG3VRE7wZ79NT6g6lvwVDWljQc
Qaw+GT7lwcXBVE8QOYOoKC55ZVSuXeuBF+r+v1fe5W15FWWxcephUIteY82NY1OTc2rDU7ErcW1/
Kg/3v+bqkcSZBN9Fw8Gd6sbtHGtFoUbKnBcUUF6tSvEGADxlJDpvgwzZ/7FUHkb1ccrBVTrWCcHn
jbS3toV5p6DdCk2ZK9JiRqchr7K2q5jRRtpF6XGu/V04blyrt4IsJtQYMxiWVl1cCkA93CfsqXIR
q74/latBeDzjP4QsEdXj25l0ZL/RUmskSPjMG9er6qe8//fu5hx3go/A8S1M4xcXSmfI5oIjvLyU
QVO4VvpU9vF31YDYkv7O8QfsBPlZHovIw4pEcLX7mjjozLatSqzOsE/KpW+T+peSRY9srPsTJ5bY
4pwge+uwBsknKBxqt4GmWI6kJmnxc9Mx5XZK6SC1wdm2uCrHw87I/rgfbuU73YQTe/xqXFbrZ9R1
muJid5PrF1+VhMbGpsvlWhTM8URnw+aisgQN+mNWYRwqs65BQuZtcwweIiPZIBetUX4wTecNw/fR
IcSIX3E1Fl8OWdFjWV4ayT4Ojv4uDF7KLnoyYUHNTbkriq8ACL08rt3Gz45gCfAEbzcW/kpSZJQ/
XNTgnIIouP0RoJbzNOqa8mIX5amo63O+pYK7skKgosjCJp4KLM2v2wiUybu0i9PyUmP6UPlvQv0Y
oH+pZaHr4zNzf32sDIfiK0c+jRkNW+DFcCy8EWwrnUqe+oo271j91RcjDHmC3I+zNijauBhqQVUA
g7RISoPe+fM8qeQLp02xTFDzkznk8aHHYND1Sxgp9hxuGZmvDI67JS0NRocwoL3Y1BmNpqFHa+Ri
pOU+EZr+Taz+BoOSqcPpWxdEHrjtt5+rVWxDckanBLHt2Me2lJJzFDrSWS/GZmMHrEyi+EpoQHFn
toylDlheyx1FSur/Ef/AYTR67axXXeSas6kd8hxDIqtotY1H8NokEpCqEFKe6HMvJnFsnU7K/LxC
/bf+KoUCmOv4x/urYyV/ADWGN0nlCY7OElod+YZcj6FeoYv/ZEN6rp0SzvBvCEbAc0VRFosQ1cEN
cPGl+klt7CGqOU7iB3uuv2fx75DokDaAuWDzpUTz/zaG1ipG3WllfYl68xhY0k6pgn3X+Q/3J0xM
+u0pwiDQ/KYhxH0ZIbXbMHlRN4jyBrzWzOBS/z/Ozmw3bmTp1k9EgPNwy5o0ULIlu+1u3xB22+bM
5Dw9/flSB/jbxSoUoQ307ovdgKIyGRkZGbHWCvObzYzFpuj8IdkSXNqytN60tMq5FmMBUvuTk/5T
hFBB7A+Z8s/tBV16GQviAPFpeIFwXs8XVCEbEPXc9YGSMYnC2ZeZvb9t4dLHyGERk+RuJ+KhOHZu
gfbs3FU2Fprw5DCwtOu+uPHGAb1qg8KXHCLMx1mjV9W6pMoWOVzuzYubfEE8DT3u28u4tlEARv/P
xMrBLL1po3qy+fLu7JeDnIV828DlB0dRgdMuXYtovXYts1TjOTc1EWQtk6BiW+0ZnlnR4qyqdDcp
47JRJ9qyt/ryUVmak0ovJrBFaOxcsw7vp0L5p1RBxRlN0WxUbC6fuHJ5EEshIDBCQpf7+0cSUYRK
XPbGghsoxrgvGSzim9wJ2tgc9OFnbXT7SROKH87jxpG9DN7SsBTp56plxoH0nT8MD+GSOEZIxgxm
oGBwRRkxIPaJQXa7JHu5/QmvrVHWRqUCIhSCtTYh5Im0L3UuW89pggI5EsYxhuiUusVRR/9ZuI5v
b13wl34pxc7lpAgSaNDMq30VmTC48NQ2MIxfnfnUbs0fuLJ9Z39/tX2lnjrMr+Xvj1PCA/E59NPo
g0j8zN3YvCv+SOxm27iNAKqsCaxS1cgzFr0lwfs55s/4AhNd0HbdyryuLkiaQS+QO2+t81sUreUs
U9gGsW3dVQ5U68+9InZLPTzk1kbPQ27O+XXBx6FyiLYnc1MuMLACGfBFV5OO6yLxBUx5Myaz3Ajh
V42guSvrU5I+vkolG6EskWtiJGK/RPpl6I95++Xdns0kgv9srHJjRUOmggGmHRx1defm6UMNso7J
kfs5UQ9x9csYkTTv9GQje73q3ExGRH7zLU9ZOV8zmKE9z0UHZ/q1LF/Gcau2d9XpeNkY/HlqIetJ
c7krYKuItgvU+mM+hbzXpz0RadL1w+0NvLISel8OLSdZ0UH47TwKNWWtGszI6YMEZuvBYNbSfdsl
3kZMv/JUo9Uj8fZ09UB3rC+RTuni0OvNPpjLZZd7+RcRu0+Dph3HrGOm3fg698WruZQPVnKyswfN
/WIP326v9DIIAikBuiAFvHgDrAM91xVdG9sYYHyH5SGma3pMFZ3qnT6GfqNn+SGOaDsi43tvTXNx
f9v65QfFOggahgZq1BXWp7uryHS62h0CGC27wVv8XD1x2/qVvZGeX8F409zjPqHBgeoa6eD5F22T
sHFbexiDbkzrDDnCvH5QjdI9lEiA7ZKl846eV4Q7EKmNX02RdlTUVpxuL1caOQ8w/AgQ9rxJyHtp
VZz/iEQr7LTDsYJiCfdTBG83nXylMTfO4ZVdpXRGMwn/pU+xrt9NYVjO1ohWkTse0o9tJClCQVyV
G2YuXUc+r9CVQp+WNNuSP+OPq7ql9Jw7WaMGmlWrj5XRL0+xAjvBGPLvnYO+oD2r7Z2Zz58Apxob
ecKVuZgunkMfVZacDWe9yGoZFncSjhZYqCDMJnrsy+cqf8p/juk+e/SW11lPfab/hf3Ryh66V/7Q
aQ4/D79L81MW3qt2sttSW7ncd1fS9zw+LNciB/t8Qwq9tGDSxXqQTG11mBu1cV68Mh3qnRVbAipN
RUF8I1JdcWxkdJAdkCBqPvW6IzX0ej50+YKitjP4BmSRwushJLk+cly+WXt7kTuHeUkPjf3+KAkM
EnViyELUKuDVnK830tJctLmmBUahMBkhs62gTbr68+1Dc2VXwR8AHiHJlqMWVye3zpsBTGzErpaJ
dq8OdqP4AgKN3xs86UY4shux4vKUcrW8ZQI0+lihTEn+8Os6XSbXqWY9gA+lI85jI8zxI2+spnhK
J5G4G578Vqk6jwo0D7w38RGaihfdE9FQek5FqwWqvS/qnekwUMCvjD1CoMwY8J4LoPnTuwPvuc1V
hqCmodWMrtDeWNrV+LHfC6veoaZ4+9tdCRFIqOGVwH9gt7v6+VZmNbk+xRgtcApzaHaL1WnFLhdN
yXMiz2qxAyKIQrFbdcs+ihdoKYWCSNPtH3GZQpISa29lV8jJtFLPfwTa+a4yKQM/QtH0E9UMdz8h
oHLU0sa5t5bkOPZmsnEsr9mUqTEKL7zUoXCf20Tyc5kMmgLBNLvBbMdPMw0UXxheg6iwGjAqe2OR
13aaBrFHIgFi52L0ac4gYrNDtSgoy/HfOIbAhK6UXoDqQmDqrkyznSJav86aDe+9cli4BTj+3K50
3tcQQa2J9SaZiHkAk5SDO43dd6EX3q5L22HeyJeuRAKY5XLwnSaR3msVSa8oyP/QZQ1MNXrtBoin
WX3obeQlSBlu+8xlAsitZoJZpoYur9KVz2SjUjUD8jVomprx99puhqOuNOrG5l23Qi0PHBnnfg0F
iqxELBoRKADKmfjFXPV3WTVugVOvfSIe1fwh3ILejdzWP+LZOHZizJ3UCNycadCq0f8246jb1YC3
NqLKdUuSPgjaj+r1atcqTlqWZrnBJG7rxzRan2are1aGrTFoV81w65N8kDmj8HK+IDqGdLhyJs23
i46yxBR5J1nEuKtqddkoVckrbBWbWYucCkp2zMW+KoctsWopbWTrgTXkD2Axdkb9tW7UXTF8NBTl
xD+3/e7K0miaEDU0mAwMRVwtrXYcPe5hKQf99E+55L4H4UXf0jO4dDsahXgcoC8qfI67MqKazHBF
PdNGLpHZa141/5PaU7YRkK4aAU1CLVxKvrqrG0YkDf48RRgx217d17WgMzO6lZv8L4ZQzuSQWxT8
1yh8r88qUVq1LZW66p1eFuQ90VJ2P9/7Zfj8tLQQbSaswwU6dzp1acyUOTM2M3naQj20njPUd8NM
CuT3Za2lr+83h9+ptEuowfPePTfXd2HTijh2gtxpen9whk9m7N7Z7yfXA1v4/8mHZJAZKzNLX4/I
TSZOECt1IK2gq/PuqooHvIyCF7rjchTfytu8XA6tViKH8ajJXzxaQhoxzs86d7fYOZfXgzSEtORb
7ZCgfb5lJlMk59DNHPo+39pM+SwQay+YJKdtvduvGbJoOXIzMDfOXQ/pacZeDasYsUZbeLtoRIsv
guqqouG49XluW7qYNjOCClN7lc+DnstB774ZbrUfe7S73K279TJhIVH5vzVdzPiOu9rjQYolI3zS
RPOMBkmltM9aVPNI3dBTub4qggJDPRDmXL/Fx5pjvNTsn54m8a6M9PjYVMlHUYjysXTbjYN7JRCB
zZHzgADuUVJeHdweida+UEeyhpjmqa9o0RcHcOW/t8/rVSuyJ0OeSQa2ZmImmW6FpV7rKHKkVe2X
ht6cNJK/X7fNyMNyfh8x1v4NKcr2kVuufLyutC6qCqRgOyfP96kHUyBXVGNX29p0uG3q6opAnSOW
APQceO/5cRKJrpVj25HZmcmwQ3BwQBPAcTcaDdetyPljhAcCuPzvfyQniAQurhsP0N/TwntFfiQ9
2mXs7m+v5cK70RkkaKPkzJhZ/rcquiojClERMiVBX0R+E5qvLY2z1uA6d8xPhmg3tu7CwTHHgxUR
XzDRZCnyK/6xKEss3TSHXR9kaCznxB+v9HYFU2e2Tu3F7oHZlUqKHnC4N17iuaFwAgyXanrPQLLh
C1q3BUUsZWsY1Vs8O3M6aUXmqKhDkBSvna7X50pEfbsEjVQV3NnGnEcw0QfzR45Iabe3UqU0nifF
HfLHNE37V8+IXe+UDXbuPIlQmBawOMNdfPKduN+35mT/NLrKqg6h5STfXMQ3P4tQ1RjRPUkg5dT2
5rMxjlm/rxWtfi2aMkORtxLeFzHFxm8xi/pfq9OXD3nqZp/LTG9e8m5WDnkUFikPaKP6NKBkSd2L
eWNiXy39+JpSS/0wFunSgR73lP4wUNb9Vy9F9qOYw+RzGsZ56VtlJV7CbDHzXbVY9pMBsjc+gPCM
OWOIJ/wdZzqBPhxGlV5EPM5HfWkH7wSOLreOxSCy5LMpylj4Ru7NT43ZKOYxTnQFzqNl/LDDVO38
GPiB+qTVSf4yFEg9P5eJwrt4UWcUnuI6pDGQF6PyOVKT7O/FGcS30Wmd+1St57/x8iz3VTpXYmcw
n/l7meZQ2tpCDNpeCUUOW3To+08RpQv1OLlGqu0LS6vTXdeVPDLyuGsLv+51+692Mab+0JapCH2O
v/c9ThgOcddPc+pRNluUl0FN68Lvk7oTe6+NNaS76xRVtYXpP/8kZSSW+569sxm9OBrd/TxFhbbx
5nt71K2cj0Y0BUabd62kF5y7eKKncauP0xgwy6xEsXkeeMeawh7jo7p4Y74PU0d97Rv0Vfwi95JP
neichA0xStMfesGn0GpvaHfGrBXfwyqfwH9kqQ5WNWXTLa1sUnaF8tpeZwrCcMhV14JuZieF42uZ
0z2RUqgFMF84ELvQIO3boRioPlGeLA4I+df/Atpp6r2nLd0vBZHwbF8OLlqQ7ggQ5qBlevw4Vl74
yUmKQrmDalL0R6cdmunUeU0/7w2Q66UPnsV5ndpRVfeQi6L8MEzLLCLfapnO4Pe14SS7sqFWtJGe
XYlVPKUoUUhUscw1z/c3nYcqLm1q0qNdwSk92UZ8HOpfSr4lqn/Z7QBQCtMBkgi9G5p5q9ehq5TD
hFIdZek00l5Rf5h8D9Hm45xW6qEs0NBI+qlL/bp0meSjECn60FGOwgGZyZMzOoxmnW7p8lyJoK7s
P3A58BgCL3C+fLTHM7sziyng8TBzHSio39j27/deP5D62F5mUtCUu6iUT33fij4xl4An7RESC6Kg
3UPf2oUcwOohtvN+c9QReTRQGZaq+OdrWhZ7MMUSqYEAKPihlz1tp8J5C7DKZFmLszOSSX33nccV
BFMLaiHdFWd9SeRu64ztpCxo/6XeAc3x4q5tRP9gtaaguGhtaQzIO/Q8Lkh7fDKycF4ua4To0E6C
jxqrQZwmzi6KzOrJG5Rhb82DspGjXBQBYCzQ5mCmBaUabvR1jjIa1O30VA1UK5zvLbv8rnfueJoS
j8sGwN5zaWvdLteU+nj7Q145MhIBS/GUGx6Q75papSplEgndWEB91zuv1g+qO9yNvffSS3UW9Lj0
6fPQZUyMvk9EO/mJHBlQhenL7d/x9vFWmw3wiEQGgUJYgWuPAgfTekNXaoFJmrUbBIVz3xntwU+n
sj7E9FAPfdXYO0LltJuXpNp56dAei6Rn5DST1PxiHH7ViWPueq0rH4teVZ5UdVn+Qk1kPMLXb/Z0
fHPGyE3eXVnH1adyrjt/LufwiPJZ/exGovt0e1GXJ9+AwUNyCzGVSp8tv/ofSZpaJXrVwkoKjGl+
rvT6a1cZW524K04Knxcwrsq3A/axOonVzAwCMpopWCBuPOn6FO7x5+SHo/feRi3x0pSce2PxKmWk
J83FVSBj3nIiYqPSA5HVpu9Z3XyHWEmxM6du2jgP8k+dewPr4TIGwMKdh+b1+c5RtopZs2cEjZrU
j3rXzgd1sOzXsjDaR65rW7JUu5012dHOW+ZhS5P3kqDALULoYhQz/4AQX90kjUc3xggNI9AmmnuI
1IUeyqjZD4UJtt58aN3qZC6tX6njcYikxPb9bde5/gM8qlocT5a7Jhm5cGC9gloRoELmzE7RIeun
Xa7WiKYvXzT1rxoxwNIxIKa7H9SxBXC49cS48rllJxvnpZ8sJxGdf4O6x/48aMQkUQx/NRqcPeof
rrmLwxCU4+31Xvng8urmpS59mT7OuTGoREj6mp0aFCoqceTPCyo4g2kenawdv4xKEh5afciOpZMW
O2PxxOG2/cschcKRnL/HDGGcbk1Oc+NJCfEmNRhazXu05mQ42CJtSTjt/FtZKmIjNFwGfOxZUuyH
4SG8OVc5Uagp6lLTG6DlmNp3COWWD1Ho5gwI1YePeRYWz0o4mh9cgVjc7ZVetnN19pd9puMJv+ki
VdDz0B3dgaXmerwLhfcyp/MXge5f2o87K/VeYhF/blMkC80tdM2VVWNaKk278rZZX3NJZMaTq7Dq
Wi3ljb0Lh39EGph25ldOtUva0/+01v8MSh//IwIbSUh5qMegV4++Uv+TudkRIvEHt1IQMm0BiCcP
ZV2X/uhoG7avHB8wA+AHWCf3+npa1UKTgskSlGvswi32ehZpu6wY6EQOVrZh6lJZFOo1oCgKQ7IL
g0edLxNyrz3xZNaDSaAhWvklUuIugpNLmP9Uk/aZIS17Javvqzp5HZf4oP8Yx+Fr6rUHdNkOIRNT
YgZfLOlv2HWHaNyCxlw5XCBSKI2ApJAjhleRxKUWVqWgwQLLQPXRFruk/paWNNearTCyZUn+9z++
Nz0uW60tKnEZAmzq8NTZ3TG0aHFvzW+8aogGFPFR6gas70Loxl47hY0Ogcx7HptvaVcxWcvyrXeP
TObTcv2glQMhk9lJq8BopdMk8RF6kKf5vrS/i8q+M4zxADx7I6e/zFawRGeIoC+7ysYqJHmh4wyW
GRmBlXblXeQUf3ELb+lRXrnXaFazHod9YznrroOWKTaqyRmIDkTUkRTvx3sAHsylBDzCtIDEWg62
PbV3DQCJe9qV/WEmw3oaXa/7i37tsFEovlw0dFcZB+U8EqnxeO4wXayYQ9xkatC2OmJo7dKe9HrI
9rfj0GUsYJgNEBNJfqEMub7dMsAyhsGHDJCuv1/sEDXW/j6yN5Kmy+hKbkagMeC+8OBeoxAQ9VIy
NV60INPbA3Lix7qyJDDrcVan72Gtvxhbs2svTwFNSxpVkktEVrkmghWmN3oDxKnABG//olXtsM/K
0H5wbeBgymhP73ZRHggkPhLbJqdXrtJChVqGK5aGpKjTy8dY2C3CXzFqprc/16VTwAgEQEe9h37s
xVsE0IYwE3UyA1GY1r4zs/Y0iuj9543uPkmuJc+ch1+cu16uNNkQt1hBUsZi3hDFCtEX7saWXboe
VjxsSLA9ueyquLU4RRlOnWEG7hTWyM8q2g/OvvdSt61xuL1tMic+T9pxY6xRvUK35oLY0RbakqR5
agVK1aUnqyq4S9RSZZS8bpzmdJi/xEq/dfddW5/BA5YwSQEZ3cjzXZxCJyxK0VlB0phDgY5xmgKD
o3hq+mYroi19rEvXAP8GGI6YT5DkaXBuTpRzXy1jbQVLUVs7lymxx77tlOPtnby2KCp3Ug+LpzBg
5HMrHgo0S40oJ6oMpS+WD14W3WmpvhGVrn0vHqagxDlKsL5WbSuUMjoL7Xg7SNwEbOxg5vd2box3
bijiO6+jzg1u9t1QEU4t+0bmSzMQCvZqacK0pwFAsoXAYTXs3TieHnlfVf6sed2GP17JdKUtgA6s
TjLaVh/LmK2sMUPPCmqolSdRzMpjDp/pDpJWH/ROE92XedzfzYpt7MxRTx+Lada2ZC+u3Hg0B9GO
1GhRw05cI9SSaYjUISxBD6glOfX00JnRwSz/QX/RRv4F7Vg/sinKQyz95Gym3FdcicIDpVAqsBIp
If/7HxlR1XhqFC6qhbafkzDzJZ72ZjzHPplrtbHfV03xUqU1BRaODP/cVDQho9/3LvgFO3bVR8uA
zf8xnZNc9z1lmIwNQfHLo+iSSoKeYogd4rRr4EyR53GNKpAdKCIMPze50/6qplDdyK0vFyWtkB1I
jTFJEjlfVLvYCtFVtdF/dpvv+uAZx9ygk+MnWdtvHMirKyLPg+uC+C0Fy3NbwlGsPFdyJ/C6eGx8
SmKjOI4CQv7GpXDVEE1kKcLIG8VZHUKtdq2yHfhSXNbllzx0ijtVUasNhvYlgFpiMWTJW5LFOYKr
9bQpvQwBKTywIk/8jZgIEN60VT40YzM89KOlPkbToj2UkzIfUsjRxyxVi1NbFP1rreX3ZprmzDgO
84OT1uHJVQbzm9pl3de0mqsPTjza+6Hpsp8OXbONDODKV0chCL1APoUkgMvQ+cepccaGh3PShqBK
mWgsIiqFdmF9svJ545NfiVEcTrxLEvYtXuWrrLt3JpqLlh4GHdeX5mtqHP9tc1fnB6oOyb+1kMKm
cV8Pe8Me4vLoZqP4MmSWtrXkS1Fk3SVBJR3GI+j2rvsUIkc9UE1jl9nHabqvUnX63Cix1+3dKDuC
pQjvBsZ67bOCtK4ZlebQzeFzUnjNB7RZsqc8c7+YDdodOYH/43vvQ8bVUIWj7igVkteq0KrWD17X
Ry7iCfb82Y7ouIkiql4WShUbR+PyUuQ1BwgLrIoc5LDmDXe9rBGVVfY0esXOLv41UElsECgVlQc9
/t3BBZQpL3ZUV8nb+fe5m81G1PaWcIon4T5LVoi2IHb97b17J6vp1NYoEBOn1qVUlkLjKNOzp6Wk
6VhM2k9TG5adHW0Ok7p4DaA/ResNhRDOzaW0tIF4rBFHIn8KuUw/5FkiC5exw6wHK33g6GxNHb+o
GfJKpRkkn99SHnfNdIxVpxA9jeOnslDNTzMFkP1g9ujyx+OvJeys3WgC+tZiw3vVGWi/kaPJGHmW
7WKdxJ0yMfGBwvvqYujrsDOabhBPQxaZT2m5LAcmZk2nNu5+ZQqzgEWsNjsEdLRPtz/ohYdKw1Ig
nWyCu2LdljJ6VEiXwhNPUy35TIYRVchBhWGk+bNOK+RYLF3zK62md7MWMEyAok7LW08qtp57a6IA
uC61uHrqFxTDocSpB9wp8d187DYOxmVYlLZAUoG3JAJDnj23lVolSrBGUT1Z9Rjuy6byYCiQpmlC
0z6CmY1/u0NqPoTdlOa+EyX6R82byrvbO/32Ll9/Yy53CiIoc8AtWJ3P0Y1iuvRV9bRojf0JGhuC
edYkG/OOwQZAR0rHuTyqqug/FVaPIE6SZ/PLLLrcX7zMfugUyzl2ofdDBy96XLz5OEEu2YVZV32/
/Vsvbiy5YZLhR9uCYts6elfJYHnMo66esjA1D7nuPpdk2aeqdI0fty1dJA9YkoRmLkZDDsRbFRtp
mmQawsPiafG0ZF8zbRO93KnYiMOXwUSeLsl7dy1ddrjOHSBx27BO7NqguRd22b4eSp3aaWMXL12r
piNy4p21RVm53EOgtwYITxJYWdZYvZV5i885p9pm5N4SLZ/KOptiHzkPpf5QTSLdIlZdmoPEBYKL
1NV0XW9NAbV6Y1yQmHEDBkCCIXJoSLpPqgcI2U/UOGrfDUSQyCpOFH/B4xZb17oqs2lrZXadINIz
I/EZH5oOR6RC42gjM7+2MNpWkrNHvfcC8IHLLE1WJm4wgV7bIdyL1jIoqOzTGMaMu3qvO4Lv/MOY
dNc/UjUqeLHF6GI36IGu+LyohG9PqfvuaM/TDXwaJSGAJaiwnVtxQUovxaCA/K0H/WQsDSLReBHc
LTNO/XF0SBaszhR+Y9jZBn7mMuCThlLxoo0hQQJreHMbMsV4tGIPpYlpXw3hYzIlNL7bz8ugnWrl
87v3k0GHNnhJoMfogKzeBlE3izElQwz6Op8df7bUXNl1rp15782xmabDGwepcfCFsmR0vqWmW2u8
QSoBKS27Sxzua73XlIOnb3WdLtxxZWh1U9u1a4SlhXxebg97vfwtxhenSjbuiouoiBFeiLC5pWQg
bnK+mjCc2ziRqhLC7iA4C/G5VPtio8J71cgbkojCOQMBVr7exEquhC6yJv2QgNGzoj55VhHuKN97
puRiEHrj20idnovI5OWUjDwXKcAoCe/HgqHNdGXbDStrv+ZWx6dJY8ArqTStVuE27gq36XkaPdrz
rtKyXd+nfgiL1JlPU3R/26vXPoAtEGhwUd5m70ElO/88oz07VmWF1mOufnS7aVfvna7b37ZxkS68
GYH7Tb+eAggIiXMjM9wNKhWe/aimtgI8M06/LKZTfhl4Ej3Usxf93fFWfViAn50iY0l2LpS6r2pv
Ry/21OSnXmEsGOqO7UNZ5dD4CvNfITwDtf/UjLbm/b2FjT+TG34t9WcyBkTO2Jn167wylrlxi9x9
BFJW7EKzFPcaelk72jHNCaGpaV/OTX3optrdp26SPdttO52Uzi4jqnV9+CB0tz6EjoifnbYNnxwl
EZ8bVXSveSFJBPOonJYlDtM9SjnqvusgakLY7q32YDqgiv1YA0e6EVTWaQOLgucq2aAgDSlprs46
kN5imRbbfYQUzpvtpOntvdJ/yyg93P7YW4ZWqWGlzgAWAKs/DssjPfudMRp+kXzIhi//gx1uOIn7
l5f2ynEXvey6hIl6j441M4nXPnhl8q0y68O0OMfbpq6cR15u/5laBeTZ7oVaxK77iNLYxxBtWac+
dvNTZ6m+ro8boeza/nlcI9A6ya8p7pyfFT3vEwNuk/eYD6i8j4h737fwlO/cuX82nVnb2Ea5TStn
h8EuB/Cxi+QkK3PqYMShJjA3Nt7kZ3bZ7xs92dIreOMSnJmhYi+RxBqcbnxwjZnJqBSlnlPHwagn
Vb1DQTysDkPcDV/baHCYreKM+vcWzgMRaM7jaTe1c9/v1Env5l0mvP5z76plvG9Q4o58qtEG0gqz
yEzDN6J5+THYRf5il6pmHMrM1BmzbEWG9q9aNQaQ7blvRndPq4RHYKJH9VYv6UIdmHsNqXwe93Ig
tZS+Ov9o2twnoaNNUeClQCYG9wU09J3ZWDETFBWmnH0bagZkGcwwbYuvC/9XitOa/XCYlS3c24Wz
nv8UZ/UKKagHaCIZo6BTHgo1JXeoT7l+ckbXR7v39M6T8WYMwR4LgK13AXeF3jpbcTdHQZJ/TQzl
MMy/h/gzE2Mfh+nv26YuLippSnZG4GaiQrzujysMewXKu0SoD9d7PXyYwIjPW/JoF4cPQRSe1QRJ
HlgyZzn/jp4lBh0N6yRoCvepD7+EWnYaGWFs9hup6wUyBY/BkuSZUqkAXy9/yR/Z+eB5YRgXExgf
TXm0HDEeDBLZrjbEp7E25lM2iemQawx7sCMt+zjFbnucY6QXxtgdTnAZ9Bd1BPIrNHK3mqvxY0je
+KEvjVcxeM4r4E40629/gouODT9achZl9is1wtZcnjkBFFsbaRrU6c84qhnvNO/1xTxBmDo6SNXU
8yNqlvvyK4cxd5aNYudV8/TkwBbThKFBt3LtGkJBM6tWivg3g1xruEOMPHjorMGH/AALcCKuWB8t
65+o+dq35j5OgRXd3oIrpwsa6n8/YeUgQssyK7NsxjLO36MUNlvnh8p+6NSdsQVwke+JVcgkk5Vo
T9or8nV17iHx5Jioe7PacL4b699TuPjR8K1gTKke/WUxrvf2yi5dH/ImOysLr1w9a4b/WBpoFut9
HGhJQAdk17jJvvSsg1X8uG3o8iBTQaCFS12Shji15PN1Qe9XXWEaMa97XQKr/UL5q2g34CvXViPj
hXyWUq9Q5Xf843ileQktK4+SoBa/FGUXvZTeY9d8f/9KQAu6IC643BgdeG4kq2dLT/s24RC2u7za
54xK1OatasiVywWQKSkpZw4+PBSqczOKExlOaFsJaOmvjlF8VCNxEk786jbZsVoYvooaeGP+7UXV
5Ltd82GZld+SEqv0G0+5a5vKZ3N5MtBc5Eed/5BlmitPAhkQrHqo9LcZpU3d++O0pV1yzUXwDkIj
SQm5qjwaf3y9PKljSMpjGthKuivHxO+tyY/SDYGBa8sBDwT/EcwnNMv1ATOFEi+mmQaR2vsK0RKy
ms8zZDA3gv1FjkWHGXAT6H1aWZRAV0FD1QY9jkLwnG3afRRaMfoywu5vO+O11fxpRD/fM0Dwmr1M
TRpIaWS76j5UhvAz7yVq3P9lOXJMuUfOI1XPzy3pZj15XtanQeoUqd8o6QdVGbdqcheFbigXMD6A
NWmIK1F0WVmZalE1TY4PzPownZpYGw+Tt1j7BjgXxST331kxVCrcVn7oysk7hKOXvjvYc9kByJC6
yVIucHXfkEZOKBaqaeAkVrxXPPexgQ93iFXj99xW1n4yuahvf8Vrns80Ter7dFCIjasjhuRJM4WZ
9MnUO/FIWO7IJLNdyjS0jcVd8RfiL00p0BeQwtZNC7tS+3osowwJsd+C/SNAGlmzk4yedy/pzNDq
Q0Zx31dmqqSBpecHEIUP4WgFMHMPt82sm174i0zcQPqitiK5GOdeGUEXHIoky5hl7tWHKiyj0Z8X
74edFu2O0nHsp26o+UxFGyPohuNmw/rKpzv7AatPtygJMxtrkQWtpv7NDPNTr1of8lm5C1V79CfX
fE5t42sd1XdzzxQ4CtKgXVJGvhcp0mFTXqg+ajrG/va2XPtVvO0IOzQlIBGtflUpQE5AM82CuLF8
Z0oP+fLqVNZ7H61sPsVRegSUGXRrDSiqUyPuQRzItbdPdf09Nj5oenLn8ep5/3Lexr9AxOettaYj
JFVrJ6qXsxyjOWgmPCXnR1u/uwAnl8OrBnd6s7IO2L3hjGFbZEF/sOlYxeVfWvtLQPb66/ZqpE+e
p3hMnyK8AYICagvn4NxnR2Pw0rFhWLWiM1+0GSpBJjsebhu55gGMPCNFkaLJF5Pui6gx2taqCNft
33r+JdXvmvT3bRPXYonUv4JlBU6COt/5OrS6CGGe1piInovwdcru+3BvbylWXtstIEVcBrRoYPmv
vkrdI5w2WUQsQyzVL0D67Y5ZB7bYCIwXzD8ZSf60s7pJm7YSqBbEWVD9nWelrzDVQCvhnYe+inZT
U6unsMgf8qr2GViXO/FzqZkb5+nymcFPIDeRQlj0VtYJUJuIpLXGNAuEEsxJ8WHKu53d3o1ZjIbs
FvT8ioPwfif7l8J71IFX2VbfMETHSbUsKKbF7+zfUVv6uWNtuOEVHwGiDDqInoZ8PK58ZFDqeAyb
mV11f6h55yvREQo527qF17m6HGoRoN/pyNtrZa80cvu6nXQutr7xdRHtluVhLt8LhcZJCHOcWxN3
ZPNWyxnrMmlTxyEQuTb+Ee3UtvkfdoxPT02e3iRT6lZ+mI/MfGGObsYI2H+T5WUYEi602s+aT+8+
vZJ4AKkKVyPVWRWv7DQ0wT15LIXM0RhjKP7RzshPqGxsHK1rn4ajK7EpVGYZfHEeJyjJNRNwJeZr
F0g3mV89SPbOeyVu5JeR3VX+LTnKawxfNtRDWAwtRpCSjtyDF33Q4qc63+qeXUk4QI/LTrVsEoAg
Wi0G1OzUFthpMyZwJtmhaZL7zK73HeB7ET3EvfsA0PN0+2NdVgXekD2kxnwoTtLqsGbWohbFMOfB
on3MJp95XxWN/+NPs/p629C180o85/EM3u9SXbBUq1rhFc82DhF4rx9MP/AHtd1tPtWvOYVUrga2
LWH/687EoDZx7815EbRd+lMA6WwXMLJ2+/7Mgfv8PzOrA6u06hTPCrO8q9a6K8v4fsnnb46Zbl0f
15bDVfgGgSIbWrsfDdTQKBcmk49wa/we0OYxGyNZR7H6jSLHlQsRBT6q9iBO/h9nX9ojp499/YmQ
ALO+BWrrrupOL+lO8gYl6cQYG2w2Y/j0/0Me6fml6FKXMiPNptbMLRv7+i7nnoOzvhYlQcMDbTVn
0QwnZZA6OcY/gvBaxevCOQCQC5Ej0AlIYNd+29A2jscZB67rWFr4YWJ1bop6KDqtV7zDpUIH5ksW
yDLYbha1jfMbFUZNJIbIiGM53EBMMAGDoSteG4g9KnQmftr6ZmI/Kvod9ebG8dOpv+bUL651GaxG
0rnMNq8ijDJvJTEjEUdp70MElwoEpTlL6f/wRIH8D+M6MeIlFKeWD/tXfcNxpB9rcAGCrLHaSXAL
oARmFVfKpcuBXgWXGCf1FiKKZSnrQekhUADa9bk4cgL603k3CydtyUOfv1jXZH8uOCW8sxhihDQz
6lRrIEbfoLXjcxzEGrO6ia5oCXqRstpVk2cOakDIWQH0fmKAvP/7rV7Ar2BpQGUF0frKHSLfct0K
/ziGHnRjfw3HUv97QwX4XgCEQPK00Fetyx1E51IVtCiOQ/9DAfdk+8CeDzcVZgXiq/RVF7wHiipo
pKCrueB5V1cAfAhdYM0TO86FSmsIhFNQ3E0P/+za8Vz9YdYEugDR7vnxA2FQ5XLfY6DYf6jmIbP9
3wH0Zv6HbsoCrP3PzrLYv445C4tpHj0ULkP/McjDbLC+l/IRKJorjuPCSYf7Q4V08Ro4g6sABsSU
pgUFFgPjb7mJEMFkzHdQlHd4MlX826zVv6qrI8b4yyJAGucr8zqHKGCvGGg8ReohQ3DLRygnJoEt
rqzt4oH4/2t7R6FXCFXWTp2j+NvlaC2ONhYYfDdDeOUtuWbHPV9RPECyBzvLjhWooSdSQugPce21
ScwLLxbeeGRwHua3kGOvTh4Awzn3oxrtk9Y3u9jhe02gIvHx8b5sBE1toCPR0F5/HD52vg0mwHKp
l88B/R3y6e1jCxf8HZbxn4XVO6Ep5YNwYIHb3UZ438EGlrZ2uLecEwbFMsSa6ccGLy0JoTn6DH9y
jvVE2hCXmLkIYBBV+fsao2j21L58bOL9ASDQHHIA0VpwANi88wOAIevcOBV8uKWiVBY86fsf5lp5
8/3GLUbAZIHkDMfpXazXhRC5Q6nrKFW+FbF/V5LPLPBuC2Pui6rHfGy4/3hZ7590YKnwQKDViisL
n3q+rDa3vBjInOqIqZhE4yEyn2j0rK9p7F0zs/LbTOV90dYKL2CwEcJnCetQHqgakbTxr49X9N7b
YUVL1Ral8RCDlqub6saWiEp7rNClu8+Zeukx5qtMdzcrACOKa6Jkl74Ypq5QnUL0t4yUne9fbg8W
qnAI/4oSrRiGPNoyL40HDuu2/w3o5/X87d1BXO4V6tEIwRa89ppLFnS1vbFnNRw9UbZZBzBBBtIC
uSeDuTY2fcEUXnUMsaHRtEjErnKCEP1OORWOPnKWe6fKiC+mpO52Dv1h9/FHe3eB0clAH2uZdlxQ
neuiRJsHrtU0Wh/Rr8isUGWFOHxs4V06em7hTz/lr8e2ykXQtQprwT2ykmGwhw0sttu55v0eDfUy
tezW3Xp+F2eGG+fzx+bfncrFPPQXgZlAowkF5/Nzopu8AEjc1aDL2lKIMYfuM81acgfl9I8Nvbtp
iyHwxiHxRpkfXNrnhqQqQfwTYZ1dcCvAiJNDg7QMwXz182M7F8/GX3ZWC5r7hjuFgwX19gsnJ4++
CHJlDvCaidXdkjmzJ1Z6+GTkkzY/xugkybePV3Hp3IGxAgMDC0EzjuD5boGgrSRgltFHm5nEhjSi
IerKB7lmYvEgfx088DTWXUFgoi+/uf19qR8/XsKlXfprCWsiNtHTqWMhHY+ibjLpNKlEQ7gOrjQ1
3/k5HCuMs8LtAP8QYt7vfBUY1xtF1/PxWL+h75CW/nNX7bTetGznXcPRXFgRJgYRmwBBA+e59uDR
EI7Ar2FFqn2oy2cBiYry+eNNu7CcMxOr90hKpUIOVpCj63yV4g3fpZH3HYDynxx55ftcuJBnppbz
8df3dwcFeC5oPo+V6BCgfifRVwMWSeda7HDZDqqGqOn94Tk8t4OhinLUhGHXSBqPUVpHSMDADurF
c/bx5l3wZVjRf5ZWJ3oZFXGmEGehl2XKwdkKoeYNJ6mVQ1jpyu5duD2gJoIqIWhqF8lH93xV1J7c
KVJiPDKAD2pvTkZkLR8v5+LGgb/1T/iDwf+VJ/Mhm9yDqB80o/ZN1dAtuAUSL9h7ptp/bOjSvqHQ
gAGJZTwJj8H5WqLG+KMnBgN0/JAwcxDqNaq/LnmRM1x57S5tWwz00B8OQZRBV6bcUtLR9jpzBN0d
BilJWaRDW/9z8INp82XgFf9E6RCULucLGqMqlJbBggrCb4M3y6UZm15dunGcHWAQ/zgdhFrembXV
nZ2QdcWGa4OKa5lVEpKO+YO+Nkp/IUyAEURWqL7jjK/BRK2Dcm7Xt+Y4NbcQZoNAK9hym68tWBby
N/CsecO1YteFT4WyCUoaGOUFEde6Yg0iAm1ZzJjjSE4Sbfj2mtTwhSWdGVj+/pcDIjIStjeMOAvc
bEZepigX5uAFBMePcMOkTNRVoeYLHvxvk+tgy4zNzAcLJp0Gzsg/FYiNkS9/fJ3eQ2AWAgUoAKL8
jtrGOwmCEnw0kULUe+TlQU80mUmAsLvb6CFIeJnZuGUhNN/s4OWK4cuf7D/Dq3MPqFSJQVrcrqg7
ii4D9Yc7siUK/9YMXwiTG9v4iYx/eNxPJh0lkZuM/Bprxvs5jNXyV3c8l3XrRgFuH3U94LOik8fd
DHpOPX5OiXEMTLXNYZZXj6AJJ+YZc6SdStCVFXFqi6wZdrrZSp0fPK7QA9xF87aP7zrH/E+fCdMB
qBoDAwFSzPPzFzl08ADINUeGNrERKmlRmBYoRlZ+GppE53dlvx2gff7xV7rg1oGo/8/s6tijsjH5
VTHB29pPMZWJeKVejrbqFaf+jv4AbukvOxjlOl9eARYLu/Vgh8TfI7ETnyy9mz5D+3j5CMVXTb91
mdIkmXsX/87S8co6L17vhcIVFTfgldbxn6t8WooA2xsxEMYyazOq35Cq2s5Wl7pMby3z2coPH+/t
ewzAsui/jK7KBmIYwTQiYBTTtQ8RVG99zCSU8gbTBL5/S3UauS9eKA42jlwB8c5ZXqnHvQeIL78A
Fxz8w+FSx1qdfmeOmtGdHVx+v6p3pH8eCN/0effNabaerTdDOB2asUkoyQreg59c3WKiXhcWtIfl
gdPbdv4WxqdB5DcVveYgluWf9RZWP24VUoxtCWU5gh9HA3/r51XWx5/yYUdMlrcnkBYVj850UPk1
zNpyk96ZBQvHgojA7qxnG+pKVvk8LmZBkTfTXU9SUdFTa8XfZ+Nvosi6khX8yY8+srj6CtBS4BDF
hkVV+4d5Hva0SYnvJv4xKHdFceo8B396ITaobhG4UStp+UHP9q5r/xnJtew5mnBY/dL181ZHEso9
llTUxU8Zdq4++e6zIleW+/6qATyHBj14vfEfQJd3ftXnqSNsUs600Gs9W23aIZevZozybqAhhej0
q6v028c37b0Xg6UFgAtaNJAIrWle4rzp6kAE0xEEbzmiHUzOOWXWXYUUvz8653ZWH5JjpHxuPX86
ls92kNTtzgKK9LW1HwYAmT9e0vvg4NzUsuS/4pGGx5I7VTT9CYMh6psHHfTN/ycjQOHCSSFbJWsj
RgtCRxgJvC2ITZtpxqZdHdxcfPv58V+W8p+VJeL/aynxLBsVWLDila81hkp2NaRU4HcF+QatvBjj
kcT4V1b2PovAcAfoYdHJQdcZROHnNiEVNGkXgirHkG/L+OdY7sL+TkHIpSJXXpYLHwqjyZgdB25z
YYZcvWy9E00x7/h8BKcPFjPcg0xjZs3m4+PwTmQUknzoHoIdDxd3QWysHupB9b0Z53I+hvJePrZH
lfOkUqhngs3g3kRJD2EXgf/2sdn3Bx5WoUCM5i9KqaA5O9/GoJLzqHwsrvMwQC5vawyfmdQnzxSF
3J7tP7Z24cE8N7daJEa2UH7qYW7m27w4ea1IxvZZjzf5I8cAb2htPLKxvGk/FQZJx4+Pzb8/M2fW
1yO7fYN2qQTV5rEG/71nf2mC1+kLeqzpOP7+XyyhSeIByoYcd3XvIKgn4EmsCeiyp9L6bOffivY3
yX8hXfvY0OUdBSgGEAEfX3DdK4tiPWC+qpiBhgizpmQQgGEJfLOFrKPTW7TpVA5iHwAEHetBfdOA
HX38C96/BtjUhT8IqEAUdNcuxq3s3o4pPukEVvkgGdydM289D40hkTbhjfv4sbkL6c65vZWzcauh
r9oI92SyT9b81H2HzM4XYmcBizCacTAYJv7Y4vKtzr0bDCIZBq/6oomyHksPJ+AQuY1T088YSQXD
YDe3CRpsxVXS+vee5tySe34Z3TjoHV/CkmfvPFQRgmrO/HnL7WcpvtT5syr8Tat3rk1TpZwDCuzp
1B364co1WR65jxZMzn9G20HizcRyPsb5Vxb/4ObKJ7x4Df/a0NUjG82k7IuimYGbrtRjlKNkfu82
GfeK3cdf7v0oIHwqumAgW1gYd5CCnK9EdbWYRDdDU5WKE4S/q7QnXbS3bFuAbWq2TtU4dAkBmV8q
A7URoWwOVTuUyFwp2X78Yy7tKpBwy4ANwLrw8+e/pbe1MzXMhfxK8zMs7utrnZ33nhxzQ9CbAx+I
h5QgWN2LqHDyXLlBfqQVzyILb/0n3/pUckgkJeO/Couj1oWrjhAWfBAoTa9D7LiYeSg5zY9F3SRe
D5Gpfz4jC+saAEmgVwDx+ZpBMBoVxl4juC3jYq6ruas2hD94YLm4RpW1PowLLeVS7QxAVQj07Lrz
61SBNo0i1tFCnYSyt1rpREAKHnD4VDZXDuQlY0A+IRJDbw/tqVXQkqOMG8i5pKe+O9SfcAL3Fai7
I3QsivkKNnx9HJZ1/W1q5Uv6qW1dJTg9kTw/MBNhdq2xtk2HYIzSKilB121j9uXjM/7OOf8/q2gE
A6KJUvv6EAbQhSuHwbKANTTJQJ+DeTeOe3piB6N+09kBVu7tY5Pr5+ePRbAaLpxqODD+6opP0s3D
zsKWOv3O9bPG2In9BXXfJMwfp0PIriTcf5jp/3aOf+zhwKPIgPOPG3d+jSXGUcXMsa8zE0/CyIVa
K3E6ipjpQD4X1ZPLPtMcgzy3aKWUy4CzSju903WRFFOi1S93voaIXD9Q+Eno86OYTlAZhpdbnpW/
wm/p4QAPo0dPtN5Vw31XPJj8E3oTVz7u2oH9MQPY5VJMx7zBWocMLV1Ww8ng8Eb6a87aA4V20Mcf
808rfbW7iOUBzkLGgun6YHVqRR01Q+AMyJjbFx19QzoIUu+sn362X6Pm89RlfgHyzI3VvnVHDqRx
k7Dqs3+V9ffC5Tn7GasXMIoZ2FhcXZxEnicxRqpj8uBZGR9uCN+V1/Du70J/7CyYSQDW8OCJiLeu
XY2QxYXYxchOsXlyoR1L7kbapiF6scWe3yOsOfnXKIreke0sNtGCAcYeA3HAIa+W6BgMsJt4Yqeq
O4bbxsgk3LbhTQk53gcwAZJ46zVZkD8L9ka3VQJeUzvPZHTlTL0LX9c/YxULWKIC7DmY2YnQ7yPm
oyHFgV79fQUClS+juR3Us6syVW8Cb0gt//Xj43bBd2AKYOk4ALiyzNGcXxyDSTyuMNRy4sFrVIRJ
7kNtME/4NxmWCXPyTQ3mgo9NrkM8vP2ghEImieF28HetB0JmhZHYATXzk1bPDDrYqkXNcP+xjXcX
dbGxUKyjc7PQBq+WJYpCY45Ym9MQqmTEmA4vr6WN73YOJsBGsXAELboa62GQqLVdPU50Ok27uXv2
rcz+aeou6aCLGR7i+lpufMXcmsBWFwEr4xHm+vYAvjjIgE6/h1/Wz2DYyCqpi9Q9zJvu1rsX7MFS
iZ3VX66249/7pvM1r/uWXRQxB43R6STVJxsV7m2YuDyB3mFcgJfpuXiz8lsJTFdn3VLUjpBeYixs
UFfe9fcXFzNyQAUsQucIWd4pEuRaxxPoKsWpclFdOXTd507WWfON1a8O5Ao7NAXtIwUrw3Qac8wb
ocXRJX2XoEMTg+zz46N24ddgego0ZIhowbyNAfnzK4SYou6cugBqu5YocMuGnnC8eZYrUInHbt5v
XJ82O2cy/aZv5/6nV7vxoY5ldccXgWQx1cW2jlyGyeKp2o2dhO5cGNDNzGz7yr14f/fwWz1MBS4h
MtQcVr7GuN4cSrfsTkp+HUiX6eqpNNeGQsGLv7jOs0dsCe9BPQMSBGTk+Fzne2KkKxvSWuaZhGHh
JQIFxTkZcuY+eAN1vlNPlz/nwgg7xZyDPuWW1f+apigQu77yQI0+TlV9bEdM/2esrZxvLdTr76bJ
Yr+l4IGfoEkf38wE2rBboQwD1bLM7+exD1/aegS8j48+dxPdaggz6dbSdE+Q0+xGNKbNzgH77HMx
EAhUlUFhSNLkAlUY3+bDbprxiROw8FnOQfgaQxV6jOpMYB4Lc9Gj1781oIZ8aWVTkIOqLTKkTq8Z
RA5DMb/YTdd1PA2bSk7q6KvONDSpmWOXvwtQU1B0kKM8DnViym6ctxAdBmUag0zatGU8gn5Aghnw
8sc0WCBa5gTswFnp6xm9QzZZGGykPRjXkgncmy3iKO51iRMUGKQSHSv9O09Gsjp0cY1+rqOY4klO
hmHMAl/MOXBfJWrFXHfEhqwwHFtKGh5VO3cOBrbHT0FByIKC4VtPEbujQO9Jkfp556AzYqOiiKGC
2k90GfSvMspNmXG/Z8GtB24d0Cd3TnEooH372AjeQo5X+upYiKDXGTDl3YOpbPo6l1X/A5g01wYy
qfVPbsnjHiWuOXqCVEXc7ErQ4EKLevL6MYOGrp/5kmueUtWV3c6oiNO0HMb2l3Ew85qBC6gVWRTZ
DdwhmcpyOzHCQS+OcfKD6iv3V+PHubWrAUq58cva4hsmIzNDAW753IYMITSfRdUXaTdYPd2Bual6
zkMbXVAXvFtuArBEa2U9CzuICxE+emkf13a1WRpiJ9HFEUXpjqt7DEmJJ78HADOhHiOg1mwBc8XQ
q2gfgF1zytu58FqsSRX9jo0qd1Jp2e60D5u4vx2NPTmpQXf0Fw8ksw5E5hUSlrZ3uy1UunEqJmn7
b6WEqkzSj1LEG9cigiStsclDS8a8TAsNVPJ+aIcQzBxNZzvQcOTFT1lFw8+Y6BFEWlbXNws/CDqg
so56DLc4ukxMMON7UdoPdkoDt2WI22ddbYQqhjkLPB0jCfR4+5lzwIaTBpOeU2ZVHSNZGwdUJ6NG
hgEOZmdKp0kzKFcv3Mo+uvwY9WwnEAiX0N5MiRVKmLRRmosYvsYW9B4S9N4M5L0JmZ1huhkhRGmd
QiAvolNn+RBucmom223vzx4IcMJAfzcgX3uGREPwMGIbHwa7j3eibmG7LrV500DAlYnLkH2mDqQ7
EcJAxhoUiqz8XIFR+zP1gyJPXAMV1mTQFOuXOY5YEpoheLWrMcQXdcLmF5mKekzKlsw3tGS4+j2q
nDwhPdrMaFz1nUjnXMo+Qd4Rgz4a4Fu0ec3IX5yBY/zdTLT9YWpjDo5VTZiurPzitg6LhXAh0jRO
gS4P9kbGpkuwi3LEL5g4DohduckQqfCL1QArD8mWQWjkcWU+Z3NeFRu7aZcnTvoWoHCQKU04r5rP
SvnVAJizK7BbnFlwabFbvYl+bBhIMQf8UDYHIkp7v3JYakFWlKaetOMJNfUofwapR2MnXo6+GQCx
PoKyEIpCb36bj11Wj0WMRQcgjkswmOx8DgFsmDKE7MGPNoQUSTJ3ks9pASXw55pV5rsaGw6YkSpD
ta+K5aOCm8O+g/Ki6qCyCp3y5ZDBIcRu395YeQtEF68DOKzeFX69mcPZJvvSbvmPwagYk3Q0t/0N
cRrwFKFN0d3YfMrzfYHAb0xGm3An9bwJH0KP8RgAdFROfoaK/wjiS2/uVWrnFfkSOL30MNk1SJ3E
4McClYehbouR1C6CWG2NiKbkdDjUAWg3i6oJrV041NUrSOmt9hDFndzNthnUrvIb6ST4JhbfClnF
0akowPfzAMwvdTOrqxYdsrkcb81AQXM3Tei+J60IxKmbIcewm43VP0Gix7pDOZmLp9G1uvJo2YN0
ULv2yA7NbgpkBLz+F8wtQjuUQLf7RzeEULhBoZZ9N+hZPE2QlySJqyP/YRjCvkmjOmyf517wMiHK
QBwxVh5ByzmsbL2LEDXNGxEPM9kyaobq4HkLJNhEVNU7i4HaNikxJvYM5hFi751gsIJd50/5vXHw
0qQBoOVOYnlV+MN0ILa+n/1G9ynoPwl5sv0W1Q6P5I06mU5FJ4UZDPQNG3B7ZtC3dzmE2pp+yNzR
p9Ot1Y9FkRW2o4Okm0hdb2raxw54/vHrUwfnU6UBCqTYRih45J8GiDQ9I9IYnUTAYcy3VdFMsNd6
0QToUk9V6rhI/9OCtN1XtKvCRzD7FV/LahxLPNAOyKr9mJn22I15M+x5ZZkHjrZBuW2Yjaq58GMZ
JBAztza2PfSgi1qMZW0RAZZteOQfXNqrMSVQWI5fZlCvWskitEkzv24HnURWP3+jYOo2SY6NBsm7
NWLaRSuLAH4ZklOhVeVui7rwXAzB27k5+E0b6xSVN8YQog4TfVKKxjyrMNA5proASQmcggzEDZ04
DR80i3GKVGWHfaqVrbuELj20DP7cz5ehmqIGwAKHO83jTr1ENLAVMJlQu946gkJOy+uVV29s2tLf
xudGbarSD+/BK7SkSODx4JkYLfANdMHY4IIyFKOzHD3BNrNG6Q4CApuW3aeUwMpuoA0Y3VwLIY1p
26K/wbew762gnPLbzhmqYu8P+OvO5LEOdtqR/XPIMM+U6lx19rYJKt7cUsasWyun6q0uffE4+Xoy
WV8IVGwDqgaGifR+jJCFS687xGCgwjgM6MeBvaN1GONEGpQKJHG1s6XG0Q/C6zV9koQ3LfQ5u4I+
+33vfq56GcUJJOqd7jbo3UnjNZ/AhgZgRGOzlxpTFDIZvRxlKkQecDcgrJ3GzIOwX4nZ2bnvE7tX
w6scHfv3rIWq0wl9+nGPfhCjCeLp2NnmfSMQ6yEGRSEdQsegfYe6nN4O3GFg3rPreAMl1kiBV6cf
/T113YY+znXsFlmkwJGQ1XxwxFNuQJGQ2VNefu5tkB1m1M6Fdwx1OJfZ3A2K7uailf4BrGB1fECe
gZTLARiy/m7ROKRPOe5QlVgWQH3ZOESjjQiLI35CtBCF4/QkOZgb72r8Kpnp0JDXHqfjm5sHjtrm
M/5lLHpaPUiGHAuo4d7+QhzLFClB+/+xs+j80+/tqNg4eVQ9VKg83kgdIYXQTPAnCp2O5tAOlf0I
MD3qq8uji7ASYgJvSF+Lb0PBp+mxynlEoZlNG4QPGHArtnZRzyotBqdgqa8kLcHVppsikYgYTjG1
zU9P6ChKRkwLxRnvWd5trKDFN2zxiJEEYjIe/urS6g0srYCzQdej/V0JmX9uQu10mwauUUBS3o/6
hESAqqBM2FK2yauQFIkGM/vRnWpdbeHIMLvPypDelcztELjYjfsJb0ggEh5N9Vc5IcxJIDWOpGJi
I+6R4fM8JRXFLifRyIoY+YfQ0y+nD8sHh+czcC599RPiCirfNJ2GY2RlUwADjpruq1v7AaIOC4Sy
6DuT6RSzrkDuYpO52rglXgPVFxBTN2H1ooyT73jtilMMTakdn+3olVoYoddWrR/s1s7zVHi5422I
bp1vcWGjTgDpnxKfo4+8zC59j+8jUoT4oHIIil1I7aaHdNhg6ht3sJXeMH/M7QSDRcC3ooQOterO
69vxDluE+JtFLcpQIm4tcRM3yrqhPvLVjW9485K7A4pGRYQwP8EMdeyDEcaMJul6NzJggeZxuOGt
BKh6bCrtIhjJPZb54AyWGZKZuUboPqOeiQIUMCfgi1FFapVh3PyaxhB7TjpQZKVtyapyp8Fq08Nt
4fk5If2S7a4t/erg05bxPWYsPDdz7VZ1D2HXzBUuJt4sgQEFC4hhQPT0tgsFESkY1st7qT3UEmy6
RBouEYjRbAMC/zRsUTCDulpkWIK3M/gy1LX/SvoSCYfyRrDMW1HZ8KTu9XhnDS14PccAtJeomaHT
hQ60Nm06SRqJRFI1b3x4aid1WxTskwCSA3bKxwYEV2AiGm6pD5Bc5VdYVeyN8ugOmLRAZOVENw0b
DEvjoBNtMkeWmhNuxwY1aBZ+oS4De10HUUGD2bapclLfq+N7Q6SnEtHQADJjg8+DhU+X8zQSzAU0
3xumnzkNhZ2AWEmUWdEHWgK1p+oHiCxYbzYmL1DRiXU1YTq4FXU6BFEd41CKWqYxY8WT8VvvoYNu
S7TxujbsksaiBkJHFaRWofkEkYbJQ2ExAc4O9cSmZ4hEx46Ov1uUOoE+9bR32+Bvc2prX9wDooO0
vSK8+qXdkd85vKD1JlItrmQZ1BFLBaImmgrGSZhRN/TR1S9r/Cbf09Mn2y7Kdmu7cDTwKE34jJNX
PGlQwMoEf6NW5sRCFiibue29MZK2oPcqGpMZcMAi9ffk+KmiYLDb0IYzpFA6Km/I7HLIhwUKQsPB
ONR3Q4AqInVKqLQgcJsp0lij/aSAViQ4GNCVf+2JKB8hmRag/AOmk2dbclvuMIUVuEmh7GZKXNwG
KGd44EBOKlfxX2XVOjamzSjcYKEjSMPHwVz8BPXZ/Niz0ZsykqPEgf9JWd5iZ1tQzziBvANLhtVj
10PraXIxWutIIu2N3ZYBUGEOJ0HmgleBJo6mkHvPI1NlnJYYccsxbR5kETK7r5HIPXszlkF1X7HZ
gBrcEsXXCdlqlASD3/tJA/a7PhGFiMCW2dUAkULSAcSqrcXixxECJHLnMV6IDOAMDNKNg882oAN0
9L5CwR+N+1YKJwE1KP3qeJ6ub5BMSAch4YDCHYsspKs1dHNd5GGikRvQdlNnQwn0HNRYTuFmHEXx
sxG6+iRR/Sz2bsNJs2+qrlFPKqYCj/VgdzIddY0mlGiqij5Lp24Zhjfm3ssiCcnsQ+9U7RfDZYSX
sfPjF1pVak6XJzRMvNlWSINthZSFQtHS2c/CNHwnc78nW6dAvBsx4whouOkBYkkoa/tpZznOfUBL
eG5T29196zoSwTW3XNz7Cm9skkvLLY6yddrh1m8HJIwQskBx2Cv8GLG+59F9PkFrF+hsZ1g8pQtM
nyq8GkFsXxGVBDiCKOyaMsd2uR6kLqG86EVpy5AHZCiOvuD/zuwAO0HFqaD+8DpHUpq0b1qJZMxC
af++smwI6moo+eItN8WsbojvQPrDa/o2ysA9C9Q1w0lwUweiAU7SccAekjAsO/CrIX1u4KE66OQG
pZvbmbRHcUfiKlYJkiN4u9muPQLmdeqVKQmpOyW8ozLc5HKG1kdf1Q0gkfk0OHB9jGxGp+TQxBkl
Ysl6IEh9J5JbDeQCAlSsPTqhvxQhPfllz9L6Ojd+72wDRNc9Hs2FvzzHWQe4Mhj6+B5EE3GO0jIP
7xWozmOUCY1TI7qESjpCwgIgctlSN9oL4lffYqeZX1zLnQAo0Zb57YLiH7kMGRyeeZ6J0iif8se4
sXDiR5fj/QsJxTM+oPH1apWRRn4B2g4/iVGyanCT62mrIrhoJO/D4vVmoOG2yKcVSwPhdcFpwPhI
vhsmEYrEchl87MDxRTcC/I7oaU3h0KVjaewoLXNAttPCBP1X0tVGboqSth7k5AHFSIpxmL9H40De
6okEKN/Uvvukm6kbk6JDbJSGtYfLDJJbCZb3QHK8oTGpfmoOngqQESHCR3GwreDAO7pofrdyqFMI
KdS3o4gF/NjIkDzloGiykHfpReTU5fI+H6do3kS2UTQTZUXAUmggApxyuINfQvHYTrRny5Nsa4LS
IJPdq+v4guxqe+5PUdRIlk0SdZqEFZ1dn2LOg2IfhLpztu40EndbWhqNn4JXNS4ZGHn0Fp2FEfBx
n/SAcrutTTNLO6Tca/j2T7FfCitzWYACE0pJIUub2Zfs3p+skt2OpISkROc4AL23o1RuwqeIeenU
DP1PUvSOynyUVkBx5cp+TJVTsWijG8/9AT7IEN9m5o1OGaIddzNDUq9NdeuOr5EO9V01SY1XwFVy
AJ90036zBitG9ArdvSHTtfARABSlwOvmqODL6C8lSAOQwUHGlhwPStpFkyrw8MuNVQ/+PkY1Z8oq
oHKcpAYd9z4ckIBs4lhUbPd/FJ3Xrqw4FoafCIkcboFKO+d0g05qosEYA4an76+uRqMeTdeuAnut
P/abEHF6dURylpZW/DBqi86LsWKqGtLFcDTkEYIfxIMbF7a1gc/MpepeRtF2QMbrEEanRpOQjjFz
hqtcttiQtdwS13OsUFYNgJp+XGSOKG3AZbEM6zEZFcjwyF5W5V1JG2M7Blabo5MQYHqq8m8nf4zU
uaQGlujy1vCKYWKOi3wH0KxAhoXSmTOaaMzn3jU/DU/ZkC1d1zL0SuKxHZlU9HksbnNjzaGwEEpb
HiAMX2J7M7XcgIxZvrwdlhYoxwCWPvi2v6osYWs7K6pkprwdjE1QaSuGO13NNh8hmGEOEWjjqNiH
+k9cxZyB5WZ/AOq0W+4Mm8fA1CNDZJQZB6J2EADqzKWdcgQp0vF/Tp2E+PSHZbJPrqTON222yl5y
9Ot2f2YQEUNGviHvEz8XU8HmV9Epwn5Wfc2eKn4xkW1VVjWmJvpejtKdzgN9djXAri2sm8bpx/W4
L/xHCsEDCRV784htnmsiuVoUYmChbd6i3GNVU0cqVcPXdnTam7Xs6MgMaOkIumxGtflRLqaVz1a3
lI6drrtduzShJgSqmRZt0GjMtsEkzcVts4OqZOArXpDa3bDsuWoLI/MIiPhrqw0T0jA060sZiuIr
qPbgz1g0e/9F3dZsniaukODN5dLeLnuBsfuJT2mqfLengKutSKR7aweFW/ysg9r5wfpR3jlyFUvW
J105ZLxfC7YnLxrbvDRe+a1sJ+Zh8Pv4bVxjlFiFvQiGE9sU/esm25VjTYgJjNWdtjJes04Poj3J
eLomilIx5g+Pq2+m4VK6enAIGaXQtH8lL9bht5BLSGVK0zRWTqtcyC+thvql64baZ85ziuUvoa46
BiCHLGDNh8+lrlp5PQUXRUVE3JF2ASvJuPdWlPvzQiPSjW6syOXA7isrt5hW15tF78476Li+HyMW
uFPLFFEdSrU0wT3RPep32cVqQy3c+/rB62xE5l61CRBstkVW72SIo2zi/0lcRLss41mHxnT5PEVm
uVlgqzimLaermdyc+V5MapMf0xZ2NcjDEFb5FYH382iS/rkzsy3O1EZWlpUGsdHFCWFQ6xzGpogd
TL6RqG5ku/NzzYtlfzPrhg2Rvi1dkn4sAvggfK7Xz+Tzc63Sxr4ghpWPN4swugWwm6YDk2lAt3Y/
o8j3HYUawqKT1c1avYTyRbEjdYc65hzNvbItxmPQOGVxQnrnvfsRUwpfW1xbea2JjquwjTJDzrIo
lsOO5kKfnHXpmotOJr+/NQ6VrDQQRFTGhq0W9ee6cyRemoLxpgDj20gXSLkmdPDPI8Vyu7V3J7zo
0tchuVJXEzUA0JewJrn9rXUZFX9A6kz0zPXqsYRs/VVAowRDUuWMN7s/DBHcVd0xxfYgNYz2lXWe
fH8A6FLVQG1GAbQFK4CmZjOAYwrj9JmTStnZnvTD9p9ahl3cWkEl1mMlo/5xqp0RGYm1e0xpatrn
O1kpt8vqUfb7S8sc8mE1DHjZFobdG3IMqJystYbNuknqZIk/Zefup27cmSV2vEzdhUBm4EwZ20Lm
5UTTxikU6xA8JqtTY+WT7fTbqT06oihJ6tpUOr4dnuO5048RaZhhuk3aOVD6tN8XlNS4xDwz8h28
Qey3ZrBVmJZFgorH71Xz161aO7pfhnG2waIAwhhSQxNmHDhTdeN5i1IvweAaeI5B2NWxblqG3bIV
PpC0iQUIp44rVhFXMhb0Yr+4Y9y8VfBmCEqtEJUSFQP6ZSRD5GVhuq4vcPrACz13Y5hKObARVYXt
fvBlxk9sGOa+1Wv4syT8WOngV8spqveCXpZQTN97kGiakgLC74/VGHolT0E0uuiBaw1Auqrw2QHH
FOAFYbSlxTjGJgUE2IbUWUPrrQVyt9JyMIQ8NH3BXbCC+ps0kVskAKVrX/FpKLDIIu5o3qLR3Q4R
p/Xbusn+lwK+e2oWzRxGTsiQ+fseXOoO7OkgNza9zGk1n6n2OzXmwl/s/3rheDr15eh8dZU1/KI8
0ZpTuRjx4jNg+fnM0m0Ok6vU84p5o0hxAu+fc0crm5ZxHxz2ahtNNlwHTPiLsP2owp2lXIQVVE/o
VsVH200BAoQrUK9ZvA8GLULNLDs2a16ZpV7zpe3ChPfBV68JHDQYla63MJsAUvpsqmTytVUokS4d
w//Djob3tawXOLzCGen5LdZle+wsBQTtbNXyqywixv2q7nqTOiBnN1PftOFxdfrmUkzrBqUGJ4SB
ASiT35FFnmeUhKEzFFDAQNOI8GkDA/jgcvD+oCqBGaJSfIBjI9r9zWq43dmYZvnh8UXSTCS401NL
CWsDcq/dX+E8xQ9TN0oYDGcc28yK9cIh5rnqQyd28ez4OAJivSdvW1y0NtTOslmpUyuA/m7uQOxM
7ahnFMMBWWgt9zUQXhl8zu5a1acxMtWponeuThU81J1ZiapMrXarbzyTaNiZwW8WlYVMgBeT+MS0
7rAzf8sIDiQF/BTv1NH0AGGAhi+YE/r1gOllSuho2myciE41eVnQMUSzQywFv3S1eTcRLr0mHU29
/KnsXvsECc0AtU6wjuuZGXLxAemhsjPE+ALSTPqmOcqpsJ/GYqRbdjXgXFk8GH7f2bdp1VVyAKLQ
NXJbs7rUEGxLZ97bpWj+W2Uy9lnZ6wgWqdHhW2/1g3c3CW/4gO3f+zRZ2YGzfuri4cRf7T6UlV/v
6bTWyanxmBjgIAp9nERdv6hxpyltbDUPlV9vrMBirLvrS74NZzk2HdTGVrSv1Tjtgk5lynYPwYyl
LbO9Lf6zNx5a6lkU6wsCgfZJ8DEf5zJYeSKmK6vBUqy/BksPdwAD5d9tqSZWR6a2X3QB7feidYFw
4i28Ec5V+7roJHj1qiqwU6vvwv96s7vJYWnmsH81HlQbz+AmL7PmsVK2736yW1wh8yVC0bSU/XA7
zhU5HXvsTsxDtnupuq2IDpMXbOiewrb6lXRGP7cSXCHVbMvbEXzSFBm5mOaX5dOpeKROS36hkmDq
icugDnPGSitAHjBPN6u74YKme2gZgSHrcby0YlvlsWHkfY0qbx+/qwolCDrsYCBixbMQy2Uissaj
RdboeDtPCUxz6G3Xp6wZl/0crm7ln+Er3Aq6nPjbyywX2oVNaDzvVGlrd89Nl4jPhlfNB6lVgfcb
LFY77120euqb2bJEXbHitYL/9qqjazWDk3FwO98A8H140maq7UM3UGiVsjaENFmR1oSmQkSoq+bZ
wRiCZFAHTza6AMbBupDjTbAzyeYujPB32EON5wVnlH3ou9ZHMgG9j/SS7aM+s5cVaxabtUiO+64x
tvkt8NQpaZxuRLq9jYAU0Tr8ixMIKJC3Rn9ELGUxT3vIF7kgk2szXgj9p4tjIRBT7sihk3m1HPoT
K1sdPTEDgqeiGfv3voSk+RPzj6NbWdtWnSnpJVycKAhm6IhSePmuamkRKA31EeWKuC2sFFvhJ7ey
mJr3bgY/5zwpoqdgC/3/5nGzi4OOHemk5VZHP3HvTGAR9mzDBsPEH8OgsdZzUyEfRvfIQoqYySa3
YJv8pYUy1QOQQVy11nQIVsMhayzgySPFDOF04LEDFYCr9nWKFqgnKnKxeFF7AnufvKGt68cpGMBG
Q9ATlBA+6pob5lZ/hjgdSGVZah8FUcGVK7KOZMs+85S7MbmOcfBqO8m+QBpvrJLBNLbw9iIaV5a9
pAJK8+y2OyKD6fx085EcwXpGPVTdHDvvretceY4O19fFbGsRpUO8hA7ndhLorKsSlp+ZiT5OrQiI
dE3geDPg+Pg377FBNCJnDSNp9ETnBM6L7d1tFTd+LFZtHZBOyeZG1XbDg7lX0GILMorwsIRsrRkH
ajQfofs2LyeVo+YL2hox5K1wPfNYrpMDw6vg5/aD5U7NfpglmaRPRpVhedQTDNRT4KHHqzhPl2h+
WkHT1py+1726GeQi2kcV2pV9WvzOXS+JWoHrxdTY1hOSKlOd67BLItZN09/T8ltqhnArWZp3ALyW
ulhbquHFUxsZVjA+vqzfnCJok0s8RJAuc2cFAd8wMPMnXeHOeOodAUaf7Pb65rGeXVsu1XbNS6im
Ljdbsm6npBgi8LvG6vjrLWn+ohUDDrO9JlqOSTXW1gm00huObbtTh1ZskK2Dv62/F8+a56NjFf2Q
90O8mczaVVFlqz8g0Nv4XBAsbHdPolrmksxJO+F+6tfC3CK80yJDowdeVBG8ArAOBAVyKdY+yWZa
Ikgaan0ipzrh1mSy6B1ENtZKypdSVCD1XLTrfnDaAJ3xWCdXYZG9hjS4jbH+ZsspnyNTXgs/oprk
5AkdwwjygTfzoNt+uVfw/PtRWGNZ4mFisPhqlkivqV/LuDjyIyOE6zvY31Qgada5XOWQoKpw9wTo
oy9GOgeruk19gk+bQ00dd8yH9AyiMjUO5qtDqkgcm3Kn5WPnrxyepwJl3mEOhFe9LDPs+VcZW62P
CK0g2iNwho6Zm5DG5VGhEL4fLVHrT8clRjUfkOXxti1cvhk15Pj9S2cifUCWY81XUWyyqV+FgKGh
N9VaO2BgyF1ArWov7rd+8KGLCM2vUniMsL+glTT+TT8F1n4AsK7NUc4JXpJFJsY5MqHG4QEQp1/S
ip+8uGx1qR4tSKzhTMm03bzOCWDWhx3Lyr3puXqqv3MfxfrW2XAEEQtnB+a8rW145wyRrk7UxYk9
66vNwaAfIkS5L0yH/QhVJe7Jed9B5yor3tm3IRXqd3rtvenORaCWPOjEiudvX3oNT5dfru7NzpwT
5rB9ivRP/liR73ptoCMRjMw4JDuHW6stoviO1q4oOc0GfvHcdTppwUpDprlMT7w/J5jgaU4J5fWd
I5lh9KmPpHEmPGU6QpARTH51Q20NT+WKyMqcxsEO+3/OaNOUuxceQjctk0TAiU2Dsd5jvxXBoZmt
ojmh0jBtbgWLIx85lbsnKRyuwcGJ5PrU8ecl516ZrvjoZ8ssLzbJL3x0rqvivl0LxlsjlvKPY2F5
ursmvQHRg1Fbt7CHpOx04L1rTjyy0/xdTegSKTQNFLOUZvBhT8HhiwvNRdxg7bQbGCkObtMddrN2
ztHmbNZvFpSOvtI28H3MmzGaREDqorrMpVv+AYlYactEdONtea+2ggxPOLzuMsMEwCYngkhDq0+s
9RjYAcEvm9vE5U1oDdo9Bbuzv0Vk5+5na2vcijg3+O90Un7xpw1phz7MGLo6WBKu7SEFiwHYRfLC
ssF+TPsowLycc5hxtN/WokOuj4TLGnGacq9SkinSZ2uYLXXLa46QId6F3/7uO/YxStCJKD+syeKG
ub/Q5vw2Oq4MMfKavrkNh2i5pTCFFXDTFq5P7e9EZS+mcQCvhW/VR2trEYx4weD7mTsFKH65JblW
bbmxFqiCWXqkVjU+DWiPTSoYelRqL7G2ctH35JTMBa1jUP5WBI2BQMtPuYGQQDb9GDbf7aDtn94f
lxHMQaHDQ3eRqFStUfQNQ+xHpyAenFf2o4Dhemx8jr5mGusHSBOxnkwP1XNpeu/6Lmvb8O43woTQ
VqHhmlZ+OGZjq1Rwa+22rVnccJDdWKXl8hDsAeC2G7TNntIMxX6lZtfb0K30TnzpUcBvZ2sfGihZ
UTKQWX7gXSeIiV30mpCR5H2BbII1sIvlxZ13MrIpBpr+E4O7/1eGTRMeBNzK8z6EoDXJ3NvjgVFm
/+DkCB/9kT302UsgQ09jMZn31arwziVDP70A6MvHJB5rCmSXaXutcWaup3rs1X7sWO531ISj96/n
aQpSYB4mm9rxNh/KlG5lXNL0xuRFEuv/Amva/HMZzg5/fBAVLegQYY+sU4H1CxJF16juZPgybTBt
GQG/iqrpXqMoU6W93Buu2u3iM6E4Z2dLEnpn9LZR/mF09WnXifvNdiYfFmI/VTqvid1mC2pj56yg
3Qgq8xuJcDwUKrO3oC1zeFfqcmTUjPeDs5Umi4mGpK4a4uA9Qgg4nKMNjdBvBdw9Iw2kYCNHPy7q
G2AKfySfQCx2OpshRlVW8swf0IxR+sYGwQPXUooDujCF5l+0dPuI+WWS1lGXC6oKU03OTj32bt8t
vD1tTqvkygh7zX5Nk8BjeFVT7Z6IaUiQBvSxcA+9B7aWz0h2uWd8b6sp0RoI+6z9Vvenfqh1lfO6
YomLaJUH0okr+7J7scW9GXndghOS+nTbvtbxKll2BXcBlxYKA1PRqDo3RDwuLkMHL9jUy4O2XeSI
JoTAZcW66gdDl5zibB3QLcEqrM5G3BZ1cPTVbCw8zEa2OU+iWR4qlOI9UBwTROp2DSZTBbS8HhiN
m7NFpq68h0JP3hL4/+4Q+bOFTn4SYZDNVrd7lwY5qrmBOeBtsHZk1QdBe28J/zj26FgbYKEsrMtR
MMRH5j0O2Y8yUE6nPK1hB4ffTomqDyoUvpPZ+2LD8ol5fFGNzaARRCTwrWEgkdRuSxGe3TnmMyvy
gj3dxv+CobFekeRET0uh0BpIsrO9Gz4M+Jdp3K7LZLguqM3HGCs1a8D2R5P1338ZJW2ZRv3mTmkb
NmXwBFnhVUNeC4t0+Zzgese9dHB0PHaQyw4qfLTGB2VPwf5excC3KQhUTXe39rwqa305d8cp3IMH
h18nyYZA1ePdVUvzC0hcUJO2j/WUef1QvhSNYqIXPFk3ECU8+17ATnmkkmd6rciY89Ngg0w8aV1a
oJ2TXXxx3u/xkRF0L3JRSKA5NfGGZxH5uPZ9H3nb2dunEq3tpntG7VoDL/OXt9ZXFO2KzbOt8bIs
q+cXPxom6HzN/QoQavAIb6fAFhMaf9WaV8vy6axeYiCPn157in1Fjvj7SRuxHAKTOImBMtrtWRRb
j8YrVESGRRJfyZEyFmVuBEfcGzxM/EcFqBsvXTzNPyMaiiofA5+3y0VfvJ5rFQkshdG0Lc8DKXvm
zq22qfqM/LVaj3y3RFEzCFofyzRG4aEpOYezsdOBuVmHslAR2g7fu1txcyyIsZSHv6um5zkFRdiX
Y9QWSXhc6na4wjJt8hNJJ/7dz66RqIB7780SavryR8vGowQx1Rz6sJi3bK73+HmSbcN9y0mjjl3Y
OBY+y1JWTMkeWZewRq1XPCDIrKdcL/FCLkIzB+MrbErY5dHAIJpFa0iaki0liDaVj/bP7C/VUzNV
HlW/3gbU2HWsaw9uskuVy7I2qGFWa1R50uvYza9OjxEEw6gPd+3dMUMfUrytawFrqqq6LrkSOMgO
bMbiVkQ65lLzS1Bo5ioMGMDJ3SclOPov83Nr7odWgdlE6zLHB0u5Q3Wp+RX+6UC27Y9vYwcBk+Lk
yZd5Ba3wlOIKTaS1m3wKykofwmoq21/8gJTE1myoc26wjBKNwm0s8tDz21+S6/HRXm3zgwa3DbJ4
D9Avjc4STNk+2eGv2XhjcNScnDWLYTha7057tYlBPXNL90ORbL89PAyPrURr9lupxliXCVW0naPX
q8fbZuGYed1LqMysDhtQBVhe8OADJhrRXUCTi+kvY5BvH3UcGvemNaaXj5ajFOea2VcvJbAffiRQ
ynNQOjhF693qLZiKHIEgFk8q0hb/JZDGty5NwyFw3rkXyEsr1xotnnSX6qT2aW2PlT+N3TmYShHd
LFzR1gWMGALUGUZ4eBpotZNzO1b2sXQD+PGSZQzMIy71Sz0lbOt24I8fayXDLZVhDOProJl6DRNd
U/7A+E18iIsNFGlFBR2qRTxyuO+hfJCbhZY8hHtajkiwHT51sSGLJzjNILDbPQ4NyPClP43KGvw7
HseoPBjNHp+VDkB4Styt5Z84B/c5E05JyWNiO6j4NKowvt5WzllJPfcPXuPxtVNazc/J1Hn+YVjt
4nc4oTipu6Ar8rUvqr+l8QsvLbVX1/cm2iwAGSxZ1Z1LXs5vkI3k9zJErMCtsYP4pWPbp2aiR9HW
nlroMiTGMIXza4H/CSlGJSbGzyAwvIt7VNjHqdZbdVkD5L+cU3a15rbyxu1IwVhc3Nl24XJzrbEr
n0i0q+p8VjQqQiKE0RT/+Ba7Ag9pt32uNCA6J8dRCN7jQibO3RLusD+m3zfvvvARwBydyN0ZNByC
syN56DFZjDMKnw6BGyhYb2R1CuotkAgaBkeCBxDGPGdMghv/JguRcS8S37p3HGDZkrfXCWjhgYiW
bwLKsT8KAIE9G6fC5WxIRPu35nlDTwl3GrH+OHqmS6dvLe65a/RjYzer9ytqPUJ8y8Rbca8FYCs5
aG21gz8zi63ron5LeLB/yeb3YcsljkTNMltP7Y+04g4YQ27qrW1Iw2EIt1xruNV223JEdaX8VJje
II8We/jepVnelL3N3ktiSgIoBzn3X64Ss58tQq92GvS9E36RgyZRjtaoeVO3MoIHcF9HoMSGYcrN
VhNs8dGLMY7j1Yn24Wi2ydy6PinyKTK1vXpcQaocVuYahGYmj2f448sd4FjHg6boDPeGJw7TGu8f
W5XETwKzkmJedpvo3gauFDeFX+jyjl7iJj6g4qrbe99Wffls6K7yFONTUguUDIxXGwLKwcTPGxLn
5R1i3PmebBiiA553qztUGq0Lx3QVcdGCL6xp2c87+LgTVG8kjbTLeXFQWUPzGCMevcK9+m3w3K0s
gOTQHYrO4tYouqr5A7FuA+8hGpiTp1DZkhyGmLyWjCeR+wV5dfytp0a8tREcD04aIYBl2V+d49Qm
IU9TUWnKqbCk3kH9sr1Ogy8e0D9fjbyG7l5aV7fgW0X2Lp7gP5meDJFDZR45k/gBt/K4xeAi0f7M
wYBzwgF4X8KGZuFgr0M8E/1V4GzXzhrfoUeAauvmiF6skCWsy8q2bhPuZQn3XwT80/+Af8vyEoIi
Dcc6RKrE1IHQnlNMO2OO8dMR94XTVc6hZuJFBBN3C6LIzvbE+lgyMdaXNWr2+WTbvfppYK+dPNy9
bWHvdyjgippq/GcCE/5U9ig5JnqnyZolbp+GYo2/HKwgP5HVKISIpYO50IniKcj7ecAeqpyh/VHr
bDm31OXgk0DKXi8Ht0ymS7vqIE4LtHLBnafXev5qVDAXKa9w5KTINwuVRzSxDvnsW6h/ZeKRm9b0
nQcXPpr4k7GaWooQU0KVYoXAl4biHz1kUmyGXyiaC3P1bNChxFfPvLW0Ohgz/M/aZkgP1JbLSTjr
9zx5wIOdGEx5jn3p4xlNrs47yCQG+syCQqrwP274y1xE3M+BWrx70Ao9g7F2+k9v4gi/TQASCtyE
jWb/x7xkPgxk23wspWQcPZYR+tmeuOVuzd2w6ghQYb9j+fZbM2dxXZDeN41D7+ZFpbBZ9H4lXock
rCTSERGqTC/NaB8GZ7EG9BpF/4xvk4ctcRf7hkG9iHOb+stXcuh863Z3haPyxszF9jCFlWD2VTLx
8wSQv2QECzmreCkQdyjl6E/ST6cwmyMYv4JohwWGLjafRT1X6+dudsBo5Yb1jLTr+piuZev/A67h
d2jwXxZne55HZm9ea34ls3tuBnkY8Ev6CxmIPsqsPBp9K07NegU4iv06Ko2lh1N3SmA1EdTX9u1W
J4VIXVH7bxQYjwV2IBchTliWE3haaVlzvu3z/Abx26PJ6fAggP/XRZFHrlpvNRJkYFG+yUe28/Yx
1AWWIpCoQWTBMK/zId4be0nn6eqSDiwbSrfG7kn31RC6t2Aj88/SOsuamqXZ7gVLHxUAbVGYU79c
JZuw0PazsflSHhYNY3GBVlsk+TtT/wfxvGRNpyr2gS+wMaB0aFuhQWpPHZ2kHeAZFt/BYISsEY/E
sKunyZpll5fdwMZvJXyIQ+Cr+JfnzdgNgEJRoQvfnRnFS7KfCJ7e8XzzOogRdcJV2rlatIlkdtzb
2HcRCWbAmslnSH31795uBv47qPan7mybrjlG5myAdfooC0bmzF/3AevAXLTPEyY2J41RLYLyAs6l
yMnBV7iU0PxKYOY/nL5EuqOkxzLIT2K8o6kL46SB122872VC0hjT0hzd17utn8ra2p4q1+ntHIpa
jKdQJOY/Op+sKW0CDX9IEPr8Do8h37EgcU3FXtcGZ2dChX+rYC7/iLbAtbC33hIcqrBqX0isWlj5
R29+CCQ0/VUOwDVsplG8+kZ17oF4G5ST5W6am4JoXRx5vd1eulAGEcu/4xV9zxFcy+SeM9hC/FUE
boyWwLFq+eOjRyLqApfP1PyqUUQiWOSJEDeOb41rroIgwThSkgD4bNvs4U/+2MfqhrNr+Y8wAGLa
WbTm6jSKoP+k38UK0Hc1w/TWSH+wjnXfxQ81+CR3a23zw/KHIKpbbKCRdB88pAiy8SH0WFO1f+vg
iRyxO3XGXw+iB8n82EVQPq0GYo8KutF+ae24U7dNQpHbQXvSqx/WaArUbdF7V2H2nDjVoTNM7xiR
2v0PNmL4I/YcBhvWQIhniOLyO56YnfhfFMF/XgSuy69bDVHq8K+B2tWIDs9qX+Mk6zu3eCQTpp4P
i0mm59UyjncJYIudr0IV3puvm+nX7jvriE5ploT/d5KVFcFCoiMEFKKlwGxuE6Kjo6gIt4uyO3u/
xQ0zxM/4q7dXr28RRJhmxHZ/Hcz0zSQjchw58LH54faATTNdE1t5I9WIgLJeveLg2oLLAiFVcYYq
WN6123ufQC9Nk6KEIrEfRXEc065Yqp+dKmRE3ou92Smmj/qX2hP9nTDJ8QIaHzuKQXz612VCgkac
wHEy5NFm+VytdobKmzkVjzA/nk8FuWEvxlOkaQyxOyxySclxxBLf5sk2GJ9SWIFkegGIGLgTdijC
mTpPXBO9rMKjbzPnPyfrmiRPEa4hVH7RWr5YoIbLownXhHAGj9WmB3W3ENxi6Cx0ZqweUY3ApKoz
exyUd/a9CiVay04R5RvEXpKNfjm99W2w4J+bsQnB/EbFYfE927+M0yChbKpIfUtlTdNpER1e1mqe
u9xRdRhyehf9iDqfCGjGLftbEjMMH93LAcC18cTZAe+92tiUOIBMBBPvj9lFtjQue9zsu9V5pUKl
vMEPX6Bvr1tr/WLaER5AwNrXDy0CGv2PNa5P9rQrBClFYKRdxL1ebQ8SF8HH6mrEs71mlkg9113H
1430I/R8O5pSPm4cdB/MpHN9GWW7/G0rDEopgqWR80FG3nfQW9tDa288hEM9yPa4jLN8N40Rr1Hd
7UAS67j9zFzWfxdkKuHVKDU/9VVtyZw6lc1F3W+j6o1iE7wGxYaGMFCx99lV8noUbFEhMkx3fcfv
waiHDhBtZVqPmtwW7SMLyxM+Z5RunEUfAVkTKK5UXX7oomrrVw89F/w/52r3Orqmem9FbDa0inp+
Ah1Wkkdxx0wzl3a8nCGEAOKDUovgaDvYdVMJAPkv2pgz88nbmwe9FTh0cZxNKF6wxr11ZDYVaHRd
ElVIh98w2VCJ+aN3GWO4XC3kqlyNv2xeb5UjIu1/IvB3onfwIi45Zg5yDPrVjjIo6vWTRKXNx4vY
NI+iLxJyp2Pbsk+aEfMebUT1iRoJRX0g94Z4NqI7PrF4LepI+l45ngpUTyVC8an9n7Tz2nEcCdb0
ExEgk/5WXqqSKdP2hph29N7z6fdjL7CnRGlFzJybnsY0oGT6yIjf5P8M3OPEYHKovvHOtLxlrCZg
+2W/LF7AnnT+AdySy/822i7ZG2i+pM9DFNe7fCgKVgklJZ+1qxkAoSkMfOlL8ENLs6yaUzik2vdC
ADpdmBgWoE9XtKS6JRtCD4AiA9QUqeHyXeOR/hOmR1xtY6dQ/qDbgS9qh0IvkrHU6BE6b9xxNmrh
g7BHv2ioqfDJgw5ZJMso8OaZSNWlGWa9t+H9k0gnsxjSzyTIKP24Tpt84dBNTh0xgbwkT2sRLZV+
XSxMzfN/cgLUygJSWGc/96hWUDAWgX0gX6zqO6CwcfiqoQrQ0M2UbGBRVxZhoh22R1MDncWRl7VE
GTkh1cIPIw6cJtJL41OjCM37B9qK620TowmegU+pNvlFpH1YtGAzMhKW3Y7kSp7vSq9GVkEPAFEu
DRE4lF402RTLITNbuAF6Yv8aEVbHhiqCvB1Kq9UJ2PO+eBpzyf/4CFaEQBRM9VOoC5vcedd61jlV
2jJ/pVoFxyy2RmkDyQ+V4hSpSRWuazPRv1aB2wcLiM7B2aHyRCwP8OlrpvSQWhqRDBTNJb9PMFbo
eSLbTdhQAUjdKCFzNGI3yMKzENgKmL1EclMQ75t5r5yScnDPMtSb51ox4GEvOOCK8C2GtmefDLNN
FKK0KoD5vZQ1WVLkEyIsPCM2aZDrjgW0t9bLH0OMenixInsLXHYRW5rZdhsk+hupfgGOr+TKxepr
+FVbxRN+DKcHPmDsvto9Cgv5k6WCDOalyHtLddcGjHrdhKACO9zfoz1uSbhF6EokEacWXv6PkRmD
zAsQ1NMq9JsMYnpimM7Gd1CSTVZpIUTqAz0m+g6XeSMnf7LSzUFmUrVu26OU4qf3BkZ9sNYibVsi
L9lHRkFNK9NZ1KrS/1bRbkkPg0PAQYlBy5L31nfi7OBxEuqrOrKS7zaaSvKlpJ4/srU55K1fUhO3
7kWYvU3lxhKhjaJb50f1PpRic9hiC1klyFgbDYmX1sUneeiNIt73Weupu4qcp3u0WyEbh8j2ODNF
OXjxqpUDs3ur2NN4RySmYcDNQBHhc16LYHgqrVB3jjCM4FsJHqiwuKiJAoZQ2P2VWADIg5a1SNhd
OnErFJI1mY9CeiV5AnWnCyngHiQk6TAfQwOG3TOgUYCOUQQ4x63snp+llN4seHm3Y6IvR2u+jRMg
cVhVXureCkHW150yQCW2KROAuwg+6U1h/CMg0XBfZK39qmRDggeFIOXZU2CELBTFAZEN907CQ9x2
9EVoOv1Fc3StOVOg4g5jR2qfStVC3t5lj58aqWkQPGC67YOkF/bPzsvdHyEDMKw9gOEyiQYyO+u6
MMqfsdcSPraaTyLUxDkMRaKW3/SdoYU5p4nhWza4krMTYSYVO4p43ecmMdtNYhii3Fal0zWnpCuQ
XrFAFbw1Nok+wBMwgXedk8E6Rf2nZa2YIWqBDSvwNKTcsE+eCQAI8CSnA4JBgbOm3F3shnio8nVa
5elr3/+971Sl+5SrlOJWhfCoZUKgSYylR7vm0mttpSNTrodwTfJa63ZOGnpfEB3xeTXUsf0MnRXF
E5ycUrxNFRy/wVuAVfV1wOgLErh1uuN4zziztAb1n8HzXkh2KcWCZzvpulLmBTYmrhR1XcLEfKOQ
T4FazSPp3HseidvCjaGuO41d/2lbo+J5ygbK1gGoCp7q5ItTkoTw0k4uFFEH4YcU/6iOHMqTNVRA
pzucYTAnQMNHPNVqZgG2dksQFDIF2pwNFXfB2lOzkq65TjU8C5NkKOT0wmmWbUluGnURZeBBUmpC
uUSF2vlbq7S8kaaV5/KzaGAXUECQyNtlRdd0KznmxbXk/SuDoOgDEFlmWkIocRuEFqjLBQu3FGq6
EqHb/gZAz9vPAXZqLxTPrLVtWpouRBLu622KhuCwRh1Mf/VyNBNWKHc0L3JrUeiuHYeHEyg91lkE
6u1T5eQaJWO7LFemRsYZAJ1cvCAA45PPgrhQPJsIjX3u07ZzTimODl8sjGFXoRB1861XKXyTTe/t
gLiXqj37m2otdFm0/0A5Fo29oLgjJ0sUARF4UQJSkWuQJyBdVSQGgF3wNFNgbBb6l2x89qwc3cxd
vtjI4r2tDc6nQjZhPVO+1d/MTO5XUMubc94U0WYA7uqCpjeqX5D4QfDADyELj1Adj42B5K+85hUv
n5GbsUe+MtXSBRnIEMY6FG5lLcFyQroDNDJIQpATkEuzgXK7iIvoSxi3kfNkRZHUgfSO5FUcGMgF
2IrF3+1MR+Ws1dvhmPNo/5lCNoCqLrXBqzcUuoBKBzlmAQ65VqlWgjDeBKjoq6wzu3xKZcURGVmm
InnNNJc8SiIn5Z9EabIfKalhvqBILB7pZAz6H40eF+basvPuHJPaahd+4qj2b0OWKCSpVOi3rhLa
8RLEUfWGiISRwRy3Yl5FVZZgF23k6qHTCiopZaJ77j41SmtY2RSisrVVC2StLbD3T8ooNLTuU685
c7A24ZpyE1g0heNA2qpxaqqnLK779gk+ALSJFgUSZZ/7MMRsHtWgAeWy/GGYpo3tVyLbxoX8ta3B
joXYYXY2glKNhGltCNfQk4KdEddQwXzN9P6BNxCACy7ttjp7bmeUR7XuRnRao/hHDQ6Fdw7rONaO
cuN0lE0gtPjhBjSDxcJtQ4iBChzgnz454H8wN8suoIfAfBNQNCYyQTaMR/4u0qMJwUHa82ppBOzg
Ko3WObWoFEUIiDQkJXyQaguHWEpa2kiYh5si4uHEzvKpDS79QpXwhoocyzlwyqEbqavSCCVCXA81
mmZo6wuwfPRtWfiZhaSJO4D7q5a6r9Xq2S2pGXgL+MR+y6XmwdAolgqHdfxKDmiAoYmyub5pK3yW
drYeQk+k5FarmwElSO2pbym9jZlgweLl+l3xNB28pR8p1a+2ztVLrKEDGy3tmizPsUdyHymqxJCx
X0M2qMqfgNrE2lcFQQlKwboktS+kqLziM5hJD0K1CZZAWwWAXsDECIqE5AbRVUk++2Zj/Iw4aMCA
qNQozKHRqPq0BpqMANvMaNUWgNHBhFN+3cRZWDn7qDUac4tWT1Fu7ZaAhQsRJAeeWUERZiCeDRtJ
ya4I6kOaxHCSvaZQj13nyq5NltpT1B9DohXPIiG7/9UE1qVcKgCI8rIY+sp6DbIqd55tqJJkLzJJ
Qs53oJltDu1W+qpoZZNih8KvvUUm+f6dnReU9OHACEB4kMRDLV4Jx81fKqlKxL4mt2AhwSTEWyB8
114NsiC4zsMWfI80EiITihHygZjXDfady47deczKa1UovDLtokJqIDYt7zsPzK7comZZXxph5uXa
b426AaxcSe4eZrErL7Mm7eF0QUVQpCeL5D2iXY7tOS9OmImfQSa5+T6zcgyyDdXmFQLB1/jOkVKh
L1RRskPNybWakGSDqVqU0EqAMfnXdOACzGDRxV548LxArr5bMvE2uQF48OvU73P1pKNO5+3SADwC
wmioRy10Enn4q0SBG35BqKV1R6SuLr+meZmlZyxUkKguVK0sL6WdA3obmDJ5D1vIJWYXkq7m71qd
GRSq65KkR9Oi+LaKS0+LL6TNu+6gGoB/pEY14AOYWupAZqsbjUgRG8cj6rLDL81qdB9wbhX8mFEX
vVWyFUgYgiXRZazAdTHRSw+bWLHAP1VH0MO1/yaieB2DxKNBIE7yYpDcd3eINnWq7K1dtVwyU3PS
s6OA6VTM01IFSvcIfsMfnIiGSrTRRKZbH9so79dNgZx5ASqKEm2b7XiSkwokkle3YZfXG8kwvyWw
yPZy44mzC2vAmRFcvdH6VgQWvRDaqGKPIqajwvwHrW+9RtrGS9P6SC1i3fS7IP5tu1/RzJoZ+Rul
+r/t4HcDvAohHmsy8thn1QK6UH20XrrqPV323d486tK6WprKu58ci5XqbmO0EZYpzg3neE5m/W77
5PVGM3HBF0zbN31TpHJVH+FOL4f6NCAkQfzvyltI+TZ3h54Btf/DS4xM7DobsbjVvlf/iFbaZGk4
swpulWPJScnyOOh45NxYgBQVzMcGMa8jBY+zm2+oKh2D/PXxmN9tREH/m1VmGsp0ailbql0Esv+o
aPELILcntX4NtLf/0AivNzLjBCtCm2jThomrVobmNEf0XT/bhvIbOveL5akzKsXTvrA4uZXhyZk2
qTZ9qpVsSHYpW3qGvJD/pVBehfnJymeamO4EmlBkUBcI7OqEUcpkhRDs6ZVF/HAOspcqfA2dP8L+
UdTnfzde01bG4+HDfvOR0R6iQgnOZfFD+L8s+zzMOTXcGaurjkxOmEzqHK/z1eBs+p8c/eRov7R0
Rvl4bqzGT/jQC7S8Os1u6EXrXHT3xFjJwWtf/su1NR2r8Ss+tOI1KlwdmVaQoltGCmoL1lfNePnf
TcjkAPSBm2vgCIOzCoMhlH6jQgd/b2bWp/fO/+0JkYk6OknKyqQnFJgzKZON4DyKWS2ovBzkCj7n
457cnRSLaq7OQW4AlroeLl4CwGJRoD972dlCkjRAs1LxfxXtnPW6Mj1Mx+4Ine2omrzEVXWyiM0m
UWSvD6OzXz3zPPbLZ6tGDxgY2pB963XSPhRKkFncDOLsmF9DFKJVjPY6UvseED4bNanHXR8V6D9e
qtMPUq+73lWD1ksOH+QNYh2houXrglqhuyqkDGZWuwi/PG7w3lh/HIHJHpOa1DFKsgrnxt6KfxIE
CmOLwtjsSE+d8KYdm2y0wczJuuVudA6RwYyBvkLYAl6Capi9RZXNhsEXdhsTCP3j/v1dkdMRtVST
O0JVQAtPV2xthYoMvSA624l0hn8HMOuCRhuAcvTfpLfw1fzBU6N5jg/Gc4zqD3nUOZX+e2NsaRZF
nTFA0YzJGAeqp9c9ELBztvLqtSfpC6h4iHzPdXU82G+6qiuGAKiuY0YyGeNesRywa1V0zqtXcoYL
RLcionzlm7MwX7QNukwgwqLlzABPLQhMgVUGl78hE44YwpgcCSEYoYIMRX8R6EHIPIRKxAW0VRY0
r0b7rqRPZJYCXvy1ubXEjy6PLuNcgKDoUZnKdjybN3oTz3zVzcaefNTkMKx8v+9QDusvNfy9vnv3
4dPbKFTVPH+VdPN4CG4OxbEx4kEVfRZb4D5wvWkzRCT12GEETPeV1MGiKH7/+wYMfn/04kDHR5vc
6OS8wKjoWX9pKQOpKkrP0rfHLdz4E42z+LGJSR+kptMt3nb9JSOtZVjPnvaLPp+0cN2i/kxddY+S
RJPbM/P0/2mX14Np6oQr9mRvkDREQi9p+kuYnJrsG6p6K2lkf9lnyUJN50dXo1qYz+yUmw1JZxlG
E28grCII+K4nrIQRkVMUHi4SmsRVDMKePQn04ajNmbffawlrM4UXkkb6TJ6c51buOEXr5vJFc1Hw
RpnICfbIT4O0OT6ewLmGpuNoJ12ouZF8qSGpn5CLlch3IcDKxo32VW9bq//QnilI8P4N/a3JHd3z
OuUV18kXUYaLqHqziZ8QWc/j/eN2bi5EgZ+ubmhCkF8zhZhMle4CbgE4IcOjNs+VHm6r/N3NC5R5
NPL74tKk8tvjFsXt2UGTJrENyguE6NMDLYYiXWptL1/MFHnOSJN+lI5hfYoHagUxslFPuqamh5K6
z0ErB+UX6aJ8p5FGWyE5Wp7igJrIoEAzXThuED91FWBpRMD0A4IUi7rKvlcQJ2D46tWuQd9gUZE7
X0qtdIotPdgjDel9g6nszey0ewOpjsbHisWKF/pkJYLGSOExCPmitG/JtyDkHFwOzaoqTtnMUryz
p3kJIjVIboDjUJk6gZHPl9Iys9leiE+HmbLJDGPtDwfV6pYZIi0dVI92QB5o6NeP5+526sZjxEbg
mkPSJLC73thpGQp8H7rhYhrSBhI9IhLSpokPHgCoUv3+uLG/D6mr+1bQmqZaeP7p/CHGPfkhrA/R
lwFkaQ4Xt0QFB5LKk2foOy2Ivyox5TMEcxHZqn4g57+FfLOq1OHrf/kCm1wVMytUHpXXX9AJHUAx
Ag6XspRYXsVnUl97p1u1gb6H8fsdvilwZsMKFzWR3ePG7401dz7GgDpWkgRX123XvjsEJYXTi5qU
79ahNJd2krzFwx8r2/6vWpq6gHkULmEAGH9nNV1okI8paR7iIdpLLVQRK/n8uL3bs3RMMxAVk57S
uSAm85qoIEfs0JUv9PBQG84GNV3I9dmr1cy0dHerGKTxWLU4FvHauR5E8nbeoMkxu/KcGynY+Z9B
+Y6RUwBrSHLwpY7kdZ6aczv0bg8/NDtZN4i0qXFY0Kxklpui2fpVAQcgO0aB8+44Alju2nPLo5sV
iO2ukEuqpfbg2+E6I8FZzJkjjnHpdB9x3pLRMnVUrozJSupE2qQIXcqXpI38rd10f3BsaXddCNP6
8czeW7O8AXTZVvCC0acrKRaJDiCQfmuUMMIBpdsd2LOs/aRDA33c1F/322mvPrY1CdqGostyLQrl
S6vXEGcw51hSwdtpUvKJuvSpFaq0DLTueciLF+oCT/GgvcURdsXIAi2R6g3WZQyeVEenfGHayB4l
igorRj676O16Q/Xi+gpCcFIxrFIyTogEkNt2lF+epW8FCLFlLpy10bTgWkU5d/TdhrxUu5APsGxZ
kC2zJ50z8VMGwVdwLQsdaVi1OtVh/UXWh2AZR0m2BIL2A03ZfZpr3ymvHH3LO0RFKqBiqjugrcPM
7Xb3e1RdN0iu6TZfdb2PCL7ImDq1fKm4TRetLoIl8ERtppXbbWNxQ+r4h2B3TA528sAqoCdLquqK
i1UACs/Ec2yeBnyjgKPKu8fL525TOra1QibEsuVJU+AuB78my8fq4dWCdJuHTCP1TBD/jxu63Xz0
iUCH084mlz+NC1AwiQajp6GhLhGHEPmwrTDR2bqp6s7EcnebMmTqczbqDIYYQ5QP96Wk9HFWEyZf
Cspsf2Cm+EvXb5Ofhm/8fNyp231Op8agEUSRwC53cr6pqN/qtktLCXVfKsPLqDlQtY0R7EmjmXSr
MkZO1xudxnD9tbBRxjJ++poIIy0scUcQ1GYzlEcB95if8LDZaeZ7ZX6PqVX6/mfIVug67kLoZKo3
Yw56u/ipzhnEqhxpFsWPyVpJPIhKeYsfgdWDmCUMiCnqxcZ/WCjE+qbGda8AEZu0gpKSQgWsFRdC
P5kCvAZsSSRL8fp46u4t/I/NjP/+YZFoBbxfrCDFJY04KA6S/4J4JJCTx63cid0Ys/Gap0es+2n1
KiuHTHJQvroE6u8eCJYUvlfoNibxLox+g4tYaPGXKgFK+vK44Xt74GO7k1HsM7K0qtmLi0tpSou1
J7PdKVm1edyKIu6syY/NTEZRNTK1HWJFXJIUArXlqKsUy6N1WZAjHsFnGAdUzZ5YuTihGewf0LmL
j6EZ+s89TOiZrxkbm2wQi+NX0zifOTun3sdalcAubl3z0gMQ4EXK+wgxj4VbmOoapdN6/bjzY7gw
ac42ecHZnNHM7LQ5h2S7EWpojTXBdxXxYjIqS7d7ERkrtoJA4NZPXl7O7MHbRm0ZXq+uWQZJIELx
62ULYr+BLROaFz9XdlKyGN4i9dL2ynMYvFrGwTZm2rszwxDjNZtwCX9jC9PG6wZVJ+iAbrX2RSj1
OkdooPRf8nCPXjTKV8Uib6hu1580VVmaUAs5PGZG+W+sdD3MYCEtmF/jyUfsNi7BDxvVBqlvBVrv
vcT1P7p9hhm30IKtAvIm7JY1KIIOsTeGHDF1KX4BJjX0RxNyBrozORpFtRHjf/fL1vOZzMS9kTEt
Indbxa9w9GO+/rAUgiaIAcW5hCD7QWzIJTHWAfxrA/7Ww8CR9AGcxq/Gxp/1IB1HfTIozMZYdNOJ
5i1zcsU1g1oB8HPdl7YWn7Nin+HLXm9IQyG2fTTrbm2jA1lIaN3YwzaNj7p/UaSd65czW+7OpURp
mkCXBwyWKjxUrwcBkD9cDCV0X6BmrVT9szzw9i7e0p+CqvQRnKCcukskPVZt9s10Z67fsZfTUfjY
+GQUskSHxO5Dhw0Ta5P3qCnD7ba172hLLzPARYqTzkz6vXGn5Kmq3E8ywsaT3eDjmQBrRXVfUIqB
3+QDnkG1zt6hzTCXzb+z08fggm0HgEkzp9l8bIKG3uxN98U4omGn+fukO5mtvYiMcJ3m3yRrbqPd
BDMq9XWADeQYeCbK0xQYKB5hoIAQvAz9yd1F2r53j1rwp2FMw+C91iiPooidbXrDPUUtub+l0v0M
VqiySEshbW3pqUQO1UFBMc+kZd5u4Qh5aBlHgT8TH98EItdf+vdJ9OFIaLFwxEOsDV7K9puK3239
+/HJfnORTH5/cuQg8WSWhsPvaw3UfytfQtfL/X+a+tu/b8cSBqkyg+tDnUZ0VlNUST/0wUvVftGK
8mRl7NjY6F98t5Vmxuze7Foay4m4imtLnrxcklxvKyl06JMZJ1u5SyOEAHOeUUOW7sq+bvawr2aC
EOV2oqgQEanalIpsXdMnA1mVXPdVGSrHOAY76vHUNl70YOV+HdoX3T2U8Ysgb6a+4/yBuaO0MCVj
ptt3vkAo8vgRhkmcPj2kSz+shN3lAvpHfYrz4hNGBdt/O4v8LtbURAE2O0ceP+HDaqwxbqhrpRDH
wMDwEdkR+ZsZ/zHMubrbva4ImWOfE0EFDDU5e1TY1RIEdoHQMpjzcFPqM8v+7y9cnafA8z62MLnR
ICK7phbSggTEb4TZj1rfT7ID4zddJ82pbLZF9qNOpH2mf7HyFSaR5ky8cbeTnOkjkteU1SluRWiS
6ce+Lo46uraDjKtwsHo8Xbe5sLGX5BTwipUNBYTK9XypEfjCVA/UYxw4m8Z75sa2mwT7uRRu9y/b
P1l4U6hZPHNV3pznY7PckJSfBN7z0xJNiT2aNagxpKB4GfgJCO7fcH4ra597z1LwlKdfHvfz5nLk
qQaQySDVJXPE6JMN77VDiK+kZR/xXlsGIey0KFuLDId2VFNyBDnymQ7exgKqYVuaplGfValp/H0L
fdgIYR5klkKh/6hD5ZcKjHMcdOIUdKH7epVglGEmB5gmCwnBPKWggiQhraD5i8f9HrfB9SK+/orJ
mcMRWrsI5DtHU/zuMVJKzrk5s+PnmlCvV5AkTHhVfeQcYWtugmhvt4cWBbX/0I9RFov5I28yLQ8R
/fekbBrnWLolSpuXKn+u7RmU3+2aNJVxM+jjk0IBaHPdEQ3/GiUaBu9khQf9q3LO1LUc/Crtc5Rg
jVr867193drk7dJj2TGmS72Ti73Rso6hzEslCO7H46bcLvwxNCYiV1WDLk1zdF7rxUFm+vA6h2Qf
p28+DvDOEnfsPu8hPn+OMVqBD7+GPVsM+1bFUcnMRjLgGX7bOjCatdNbMx91G1Fcf9Ok67nIpCps
3eAUaPYB/xC1tfdu9NKgYT7T+3HtXS9/C1Il/dZMrglix+spjZCXtrQ2DE6WX61y80uGZZ63cM6u
t7JfCMhOSKp1v2398rhd9U4PFRN8N+gMnhk8Ba7bHeygwqmqiU4Rep8eKnML7DcWBkIYSf3UKD+U
MFkmv1R9G+BFgkgdgpoLKdohQiQkRMoX4XdYWlb9JEnrFj284EtEkceD7QJn54yXQZCf4eFG39WC
itPSkr/Y6H887sPt3QN2ZsyBqiiuk2Gb7IaADIXICyM65VH6ywK+oUG5e9zE7clx3cRkHWDCZ2sV
rlwnF5BM2uw7Y9UXM4nCuTbGFfLhGFYbX+9FTxs6io/yU+mvhZiB592mtbiZwc6bsKBwodSmB4eM
8qHulFg1SEW+Kc2LUrxpPIggq0PfXEX6HmrJoi3DrTeHB72NY69bnoyg03a1OqQVDoTW23c1pXAU
4fC6KyGEPJ6qO3HCdUuTFV1SiE0yt05P8N9NZeVaeNwsfErK1rY6Iqbtzdyfd3vGs9KyCFPHfXQ9
b5kax4ENb+4Ua9+kqlg0iAqL7FsOPc1Hx/Zx7+5sV4344P81Njkm5E6LR9sLOge3AjaxWv9jplvA
9XPR1jhKk/OIhqAOaAqZqxvYFkqmQxHWzJfXYpig7A3vAKPbrADFBUdU2DrjggcCBfy0OT3u4v0J
JDcCXoqIEiLD9YBiIVErqZSnJ7ThCw+93U9YjhYpxM5PpnwpnOcumDkF7909JEKARFPPJRqyxzn+
sPfk0rfAVJjZqa//0X7HWBt6DhZ85bqUnod0Z7Rr56fADNs6tuc+tBFpX3bdN7NZG4a7ftz9O9cg
H2FQrxfc7aY86X2AC45sJkl2SjPYA3qzDHt3CfYxEDvhZgtX7WeW1N0GDc0E+EG8YuqTBtu+cj0S
ltmp1L+C4F/K7TFw3FVgnMq0BYs509ydFQx0l1iTRy24iCk1JTcHCb0YkWGR5wGoxkSelBdCRUE9
Bx67cy/orF4DkbuxHjdN9CLiTZk8j/MTpGb00YJlW86EB/daIP4in8RiJds6/vuHZSOyGkK5muSn
0o+Vpw4a1BpBjbkD5n4rpCs5sokptcmeHx0BswQ1pFNmlQWiOJlygXY8h4252wpwjXEJkNJQJ30B
oxlHZdjnSEqg4Bk/jSrqj1f2vY1N2pO0q62PFT55sst8NN9Lz/bzE5Y9CxVY3RmJRrna2tvEPSrc
rBbeoY/bvLlU0fyiHKuTiGNz8666niFcweusTFgDMGXSZYFY2c7AimVdaGazetyUGC/oqyNz0tZk
I2Ehjh6yG+anuHuPg1+/MTFrltVKqp56XEEt7VxC8M9enGSF1bVenYPv/Lf/gSRt88ndlyhGumKm
+7epgck3jS+JDyu0RVJKyS2+yVC/di4CdXtPeZO8b1gGkOxeIGoSbuHyu0iG9NuhhaS0eTwqtyHH
1RfwKLr+AtVWO4CWfEHV/nF2jvNnVLjJz4OKisuw0c3P6fBZye2ZU/TmUh6jWZ3VRvwuONkm865m
coUPVV2frDZeZ8ZLoxyEmSyjbnTd+fW4izdrjEKLyTkDEoiaCwmQ6x76plrnuWEUpzyOvmahu0ky
jCjq+vPjZm4OzrGeY/8FHcHWJDNw3UwCbVCnFl+cMDxcp+qbr2fbNj22WHo+buhefz42NDlvwpKh
jWsaAifxjr03JGn7OGjpzLDd6Y9OxoFHB0w53v6TiBBdlwx6t09/kIzFyNHyPpnZJkUE9F93h4XA
ycnlxbN8eqFmCGxbOGMUJ5MiUxlc/PXAK/lxG7erXGe1wUmxxww8TxBxPTlVgOaXrgDvVAypP6ZN
rlLjUwqIIj22HgFSS2Hp4DHUhMgwIikzghzhmaPuuXn8JXcWPkhwqlvUr/ljCpaSY5iWGeTUk2w2
C7x6trL/M9SSpWP6K82ee7bennn0GwaONvL7SB5Nb/MgCUabAJcycfZtcH+mOVwNb6UKUmPL4Vlt
052UXfBQ/9RlG/t7W7lbvGgRrvHknS6aJdkXw6wXQMij5mxjBTszL7dVyL/fx+NwROtScZsssrAI
0T6mFHCqC3tXYY1n/PQwb1DV78oBzcTwPTMXyLdI8iEKcf9W91l3LD2oCIh/aMfCXnjR58cTNN6j
V7fE+EWIRygakBpKCJOVUuMaXKGayW3e519gvSyhZM+kh+5sYKDXEC8NDYQQl+31YoTp4nVJm1en
TBlwPz50yHOFxsz2vbPQRlIASFrVILt9c5nXpZkPYVmd0vCgDH9y214Fgb0U3ugwMgeiuXNWXDU2
uVojxPaMxCiqE3JkS1HD/PrZZL99Ywa3dhMK6ypzwoWhQveyuTuuB46cUofkQlqfjOqHhCWQBd9I
AZlPXlvIn3SST4/Xghgne7IYLEhsPOdUcjAsiOsG1dbNVM1o65NnbdUqWPNcRfOm/Foh/qPap3Kf
IAxjrvuf6bv8FO7Td7v5ZIcHVurJeCq13ePPuV03Y2WaCBMyLRAefVy6H4KFKMYeN9J8Ci7JpTJ+
W/FzgPbUv2+DN6XCkkGW96a05GlpJKEeVp8KvKB895yk0bJqZvIct3tMA5/LDiAvBMbr77B/6Iin
tlpGYqs+1SraoJXSnQWmFjM9+Yvfvp48TfBKtTjtkROlinQ9XL5pp0Wt4lERafGxfTdaIrgKp698
6fmfYu9lqLOvcodCVOkccBHrHeyQNDwYNOCPa/fdy9Yt+nXRMcVOLX9DsO8Zf84N1lmS8/p40O+M
B19KLQ/+FSfPdF0j3qUQnObNybFKaV9FDU4LZf/7cSN/a3K34/E/rUzO2qwocK1AyuoUD8caQR4N
BzduAe0f76LF+FJjqoaltZ1eOjn5nP0xvA2uaq6IZlbxnc7CYmB1jYlk6OCTz2hSw8H+tOxPgcDq
t0HyaKajd7YJbkeEEup41evTlKnkIY4hlaI/ldjHGwgMQ2KLymr1eDhvjzx8Qg1iPoQXOV7/3rwf
1rCByHg6dIgYK0m3Q4ByoeO2nCRfRDbT0N87+nreuLoRCyAHABuD5XG9jgdrMHEcT8UJC75wmZj+
wpG+BHiYar91eR1j1AT823TaRfSais9FuUGhbxMm7dl3gB7zTETQbdcgWdivxRwi+/ZEpjI16geQ
MyBInNamCi/2DcA62mlAgW+ZDoq2GtCQxs86wzFBiw2kI2TQKgHidI/H/37L3KMmYTfXwuQFYVop
b+SSlgsy7y3ZcZxzFjJqiPu0/Orj2Pu4udtVS9pfBVVABYT4wJ4cJpYpB9IQBNrJLwCOSNmmkvyZ
U/HObQPgCcgPXFPORu6664lWcComx2Vrp8pbZ5cA2me1H3BL3Ma/o1P8nJ1Q/Q/Fon0GIapqmwpx
OOWibPyVskRh/HF/75wW1x8zWXWBYydIHVvaqX+RkcQ2nhRtSe0d0K/f7Uv8XzZx/j58hjnTVzux
sev9zAfcBjAj/At4GpBjXgXThEdq5W0POEo7oc9NGXepKi/+k2Mmn7JALIz6EHlHUR9C66ArqNta
qEJvAv1HUL+2Px5/iTqGFZMNyJdwcAq866BfjQfOh60u6bmZG2jBn8yfVkQJe6FV2H+fpaV/0f0z
ZnO1tI3zY/4kDt5BOwUvxrk4RK/Db3gYYiG+KOaOgpQN1WWZsUdmzodx5U2/jrcN2VGbI5Xa/vXX
hUUp0izg6/rqZ424fmW/xOqfP1qzKtBYTrMvM6Mh7rU3kl7QMAEWqk/ObxcOncB9Qz+p53YUI15U
l27YuK/+OtQ3aJxFWxSL2u6VWiSWVe5T/tlWNuLYfBuQcz1Km0Fbi2ozmC+6sUtQMMvcYY377dbX
5jgctxfByIn9ny8de/Jh3qqwwDzaiHVqGs3CQKQZiQtdm8tNj/29GX9ycppBwYb6zSS9IDylc82y
ReACSaMCzTGNiObVF1hY4zoBJVXTqgXOahtj/XgmbpGSI+eXuMECtaKRjZ60bGMy0MdSo5/8/Kf+
JDmrRFmhBNlgkt7vKv/cozFby6+DP9Plu+P6od3xrPwwrnrvKLVeVjrn0efCf/8/nJ1Xb9xYsK1/
EQHm8MrOaolty5Jt+YVwZM6Zv/589D1nbjdFNDHzMDPAGHA1d6hdYdVaKTue/6e9M0EA8XkU1P/e
ySsbZd3Bw5qNmoMUlTMa0bE16wME7yup2JKTocj9j5nZYaaIihJl32uOFmsHrYv1jTHkP0sKHfEk
Fgi9aL7ykCy8W9PzQR2KvZPBud4ungTjXkxLR3Pi/C0qzwFC25GGXJkLxWcA6lZYOSVLX6gzrUEF
gEwGxNatvUyPkEzxdM2Buxjw9BdN7g6h+2kSZe9hIr5/JJdeyQkcQPJMSPR+9jYo+0BkpsgxqSqh
52YZuyxlivG+lYWqBg14ygXUqPF7RPm33+Q3wqQxLquODvd2anYbLXpO4s8qlCmiutM5KCB1Rbvf
dfAXGkjg/ojSfWGd6knOYm8pb3C92bWo2U2yM8uVI7X4jP8FytNstJR3K66hZ9DIka46aRg/IMFs
u8D0oPXv0GHwddmGOn6jucLGdSFXH7/H4Omb6pBIG0V58awjGDBLtd1PyFm0zSPaNCsH4n3NGbfB
9JNBZc/gZZ3Pm5TDWCsw56uOBNBcU5DXtLuyOrpbKAa/u1tgHI32HHzoBHM7iK/wuN3fvcUDeWV+
diB7lVSb407I2CcolPlDtwvCokAyL0hsVrMgsx6UlY9eOpigZAwwuBY+eg7shmrN6IyBR8uVIZen
+RVuEZaK9//+00Aq8hiTGkwIoNtzCZ6/rSsEw4HIQIkfvhrDuTOKfStdpCBcWcb3IFC28drYzPu7
iTdW5qCqDsz8u7x8oNcrG69qupd+oCavqrvkVXkwH8P87EIhef9DJyc1f/Oubc9eAOqbSoX6Kbbj
NxXq1q7cNv8lroGTjF2j3wV72PQbrl6ACGZKtDdwlN7wLeuP7fTQoIk1XoLqLGr7EgLR+x+1dEYo
xwEmxH1NWO1bg0VtFpDC01ctXKSqogfPXylfvU8ZqffSO6YoR9xKYeLWAMLccCO3kwHtPDiQJhNN
f6MlteIelzbHAprIJCUQ3Xfzz2Phm2kAO77TIqvWDA+tcsxQs7q/WIvfcmVk5oIFrS4tX650p+fc
mXSJJRMmQ9vIvt+3s7gpV3Zm0W1lUBlBgEB3UPlNIaGpAD4V0bDybi0vmTGBuxDgJqW93RmxNBF9
aHvdUTREmtRHCAglZS2lWnr5mbQRLYu3SwfPeWsEiYjWQ5xBdwYITLPPQHvyV6NHyI1ULvtxf9kW
t+fK1sw5yIxJqyUCCI5nncefIuMETM1I1Vows5R7MKP5t4g/zRTO7qjUNvDW+oXu5Dm0ocqpqkRG
XItt33/kkUPw27as5/tftvB8sE+kHfhXpjbn3XYzT0MPUUzdsRA5PZuSXyAlJx3GXH+qyKmZow5W
LC4cQcaGEV1Ca4ALPAdgoItnJJ7AtVVK6YsUkg+31cv9j1rYrhsTs+qCEWRyKjax7kiRasOYJ8C+
qY77JPnXgzYw5wDbITiDyFAGFXd7BuMRwcBIwlBR/KLX5heM1PYreNSFy3RjY3Yoxlo0PKPERh19
41sa4yj1KwwIi+tF6Udldo1NnUNHLH1oY1RR8T6xnqJqObzoOqmXKlSxHYGGur87S0cO8CIgBU03
REK620WTvTTJqrHTHQHh0107UftLI6QcbuWLBy0J/AM0VSsXeNEmIEBGW4Hb0k6+tZmgEJKCqGej
rPqlDnpzE5kNUrNUGFVrsFuNccj7X7m0bXziPxblW4twVusSQErdMcHRls8h8sXBCnRs0QQ3l2kZ
jiDLeWuiS/sEBk1Jd9Tx0nmfRoB/nblylZZuK33rf2xMR+cqbLC8qhSCWsUljd3PXqp/Qmazu79S
S3uDaOGUVKGuBQzv1kRbIbE4ZAYrpXnqXvZi/eAl2dcc4TW5kZOLDkRue9/k0oGnkgFTG814pslm
JgmTIqkzYsPRjNchPhH1ZWG4kbPo3z+EjDYwNQUhDqiMeZkzGaBRL6XA4LkFJyWmkPrHLR2RDq2V
lfO2uIr/mKKEfruKcaqVhaYJHIaq/BSq7We1l78YgVSjqzdoCNT17f7+Ii4dP55eBl6p1byH7qXI
G/SxWhqOJTwI+kdR/G3xMt63sfhVNLamAUPe+TmtjmBE2tB6meEUPmQa1JM/VFlDQqVRCVI+jOHh
vrnFTzKnFpcCiRB1kttFpM0yyoFbw/SWINI5IKNkfq/H1/tGFjpp4POofsITpABb0GfOyBh8Ffmb
xnBKd7D97ozyfYtXH/709Qe0eFtzb5kgUMUPBeo4NcrAzQaBgnSs7PQYCM99G9lFh54oXAqD2z15
KEe68bZqPohrIJz3GDYeOMAqhD4yDfZ3g9xdX5dVWQ+G4/oJoCll79dnOFSQIUX7AalOvRrAy8rW
f9gHg01QYc2CWGReZSk7xWQuSDEcqZt0SY36oyCkycGlRLDSJVjacUZlmb8ALyfDW3i74xSUUi1m
+scJRv2Fx+dFL40CpSNZXDnJfyOpWZL3l7IN/jtwEO/I76QCPbjcswwnRmJabbbW1yH7JXQHrT64
6VlPnNBHH1Mn07VACf4QJEBVmV1WpyHbqZ28acd+H1SmLRVAeoSzpZzAvGxz/TxURyU8myGJA/PV
6PkpDMn4DwnSr010qZp9JUDqQ5wP2YAtOoFODTWptp3u2pCaaPmwQVH7/hFfejUmerr/+9bpz69e
DSHs637sDU54K9lhwBTZWgNpyYPTQqCPMUWvlAhuLVRRlHNePdMx+g81UrBx8GIq6SZrVpzcQpYB
t4+Eg6M0rCv6LGFqC7k2FHSNHcX7Lg7fJwU6tJCK9Duj+jvVTHb3F+79gAoX7treLHQNi75Q6hx7
hvlD9J5cRnrjo151juGD0s4LWyw2CYoZ8dY6B2GHfMXeTU8+EiQM5NYyohtlD6nyThlQbczPxPcb
l8GA5FNVbGPpbYDmzvU2CXIsxXPcfjbbT5GLSk50jKBpuP8ti85jWrcJ9EYXbk6L1Ddd5hVaYjrx
yezfoP+zfQqJJ/XYRudRdfqVOvpSCce4tjcLuXwj0i2/wF5b15sxS75o1hex8Tf6BYZZz/qYm4Wd
MacwBjs9+ogYjautDef8fZDmt/z6N8xfEJ+ZgQkjxuD5RfTR7flkyKgFoQsnQbl6AJMnqx955zYK
NMpIuXT9zhC/i0H5XPrH3HdtaRW2vZBV0tMApUdTBdS/MV2lq8tYQ2pUBhFHqmP/HaUgi8x+5vlG
R7vLOzJcvbLt09V7twSYo9tIVEDF5NYeghLokXm56SQasOed9kEbHWb1+zcUxZPKhuqwylZSivdD
nVybaUb9f23Oc4pBR4K98jLT0fp9XennFo4cPWk3wG716uAP1aauoAIHTn6GX7nK1oDXS3HKtf3Z
0Wt6L6y1DvuFlT8owlcEgAzxJKJLrPlrHFWL+0l8guIBtVcqX7frG6o+iu5uybUaJJspwo1VbWPi
htA4C/oHWSk20VrxcPkqX9mcOfRYyZVSAWjiKMpOPXRGsjFYXIrsdJWQVPiSv0run/vnaOllpq9B
6MyUG2ix2WfC/lkogtkhp6uJ2zr9KtLpzKKX+0YW9416C5xtcMfQQLpdS2biJTUrTcMJw2QTyEe3
i7eoqNZqtRG8lYm3xX0jjiXVwdy7CN0XkGtLO9yT5qcIE3IuhugcNVsisH009N+iElnK9Ov9D1x6
vyhsy7T8JgCPNi3A1eUXpayhgo9Rs1IQuU5suL0PjcVga4b2ofR639rinl1Zm72WRV1GYaFxTHQu
ei7/UOVfA5HqfSOL8TOvJCBnNE44HbOTMVhJlMqCj0MTPicN+kL6j7Y6Nd2L532N6yPyOQ0AATHA
xz6FqZNIxx7duUSEHcD4EVpPwzTy0YxMI+S7Usm/1F59KINDbh7y7nj/ty5enKmxz6CmRIY7Z67z
pLGGZ6Q1Hcnb+douyw7JM8THGvmFD9pIeq7W/O/Sjl9bnLl7I1G9MIQEzQkCQnZvFN68FC4WBHkC
42cZdV873pz7X7lmcnbIGjdrwnjA5BBFOzj7odN66eNLBmzfi7udKmgrV2nN4PTnV6caxURzrNp+
MvjgPiRV8Bi5vwrv2Qj0bRq0x/uft3RxKcsSadI3mbgDbq1pjaxUsHMBfNDJgcqzZB47wdaBIGS2
BC/3GgnKtEOzB9QkO7QwBZSbOahbe5LXDpYsURDh8OwM74ecV8faMNH0rVau0oL7u7E0W8dYyNGC
K7AUu99qsbSnABOFtG0ckZgKK8u4+FkAfyzQxnj0v+Hb1aZ5LWJtYesbKLXSEPLDvSojaqXD0Seu
FUOWQH7m5BvIWCfaAGtyVFe2IuSsvaKg8EK3KwhP4NlG46RnP8dtK7xF/S7y82302gh2/QNWsqBC
P1TeyPVDc1L6l0E/yNFaqXjJE/CT6BWTbBIL//3JVz+piBABFBI4MhOkfdXxtZSeVRPN+2+5kJyM
7IPiZZ8V5cv9o7u4wVdGZ3FJRDFN71OMorGL3vRvWv3bOvvdAHeksLxymqZ78O7c4o+phPPgULS5
XXQRUfM0aDAmBom8iWNa7kJcrA2eLR6jKyuz29GMAZLAY07GLj1AoQnxeWC2DHx0kR2gA3t//RaN
8TGTQBGtrLmYwSgVYZyGFTWu8M2scWXqj6r6Igtr/b+lpdN5oukxTkD8d3EIpFVKm1Bn6c2XYHTM
+tf971g6BxNIhFAH7ld1PoZRGq1bA7szHKhPbK1469XYttLPaMhDD/v9vq3JacyPAQDOabnAeL6b
xyiULgxDUabQoe5GubQz+VM8Cnb7saKWE688PX/71neszekQKA7GMhAgA3Fo86RkT2ImbdTwrRRO
UvrdV/aRuyk1fI0fn8PY3+altIvF8aGPyx18UKjJfOmrbiNWJ9P/bPSJ7VoXt/voZ7vW3aCDEPRo
8AbnqHiQxNOEqh+rB4aeTlDjmPDFZ88g7hkas1MBSGL6CGdMM9hC8mwgKygP2/sru/AQgfT4Z2Xn
hUOYVtyAySvDQYT8uasPpi5sQHUB0T2DJe1OtbRWf106lyYD+NPgGl2oeVW5s9CzjSjcO4kRbsJU
fDKF/HT/o5auGEcSJPakQwHx9a3XgKe4GRiMN5woUxEWjGVrg/qibIsJiXPuecbKM/R++p2SIjMo
lF4p91F9nbkpH+oVpZNdirz9TmlsyOkT/Rz5R705ieOp7aNN59QVbDYPIs34ET4w4BH0EQe7XhvY
WrqWE/M2+K5pAH6u7RSpyuh3A9G5Vw223r+p7jNDbChafyiRo76/zksQZHoQTG5MKEdmg+dvomUM
GftJ3kjdkGJMcfT9w2gcBz4O3XWg8LwJ0TZqUNe1+5H/CStp+KJ1Lys/ZDI0v7LXP2S2AZaJcLpk
FqYjFEe9Do5CsdP58OE5g7nCOpDApuEfV9mUhPa/mZkb1toyS+WCm6WYvSGF1PcxEqem48ffMmNf
Vc2pRbBa0PaGZrfdxwkoOf7OUb9NslO/1rdbSmAmrB0Qf+oxHP3ZTphN3ApZW5uw3DD4VMr7Jhk/
qTRD6/hTqFxk90lG7Tj8WSd/NAVp8NPwc4ReSaPIH76JwbDpc1tSKruUNToBlS3Jv+q35FNvrDjX
pSNDYRz8DrVcEXjU7G42KqqWXlGZjmt9JYXyEnfbgpY34TDXBuSE1QgN5jPKt/4HxUo3uXscxi1g
0620tmYLjghydYJe/gW8VJ/lfK0nJUHeSeR8aDjC0BWvEZEtzLT+pW+fdIumN/Lvpl3FZ76nZLle
aaZTm4fG2FpHof4oaU/T2GTxMddVu6jOwRq6ceEqTJzx/xidHcSuCarCTVXTsdIXzfox1eRrZb9y
36a1md23iRmXDAW0HnMv09pefRmnpM3NTMDLiGGx1RMopeBaLvZ6mb2mtWtsWr8P9z1YK1otfXiE
d6F8EsPG/KhDdWhLufUfymV4YDBVbChac3Pu80ou0kSq2c1aeJKKg/tB0M4xNdHk+f6nL4QiFHbA
mUBtTYN8PrVZ1UWoFhHLG1GPEIn55egM7zg1YG/0aL2teLal3bw2N/2cq4UeEPF2q1Kh2BI81fL3
PIDRNlpx42ufNLuSlhDlzTjwSWFDOTWzzXyP8rYtFzvjMfwPsTYzUmwTukZkvnPSSBMt4qhRM8tJ
mIiJpBel0e1c+NrIawdiCXx/Y2nmElWmuLMoTRkClfMvMYDZIbbTUj1U7t7oEFK3bKP4XjWkcdt6
DUm26OagKIY8GtkNWkqzZpKUKZXVBIXlyAd1PETRh9h4TtHdUuRLJFm0Sk5a81xbD7nyIkAVE74q
zAo1K3HJQhz0N6unEAm7JYj228OjDqoSVFplOS1jaTUThSOaeGbpbSpzpXqyEHXQmQOBM43O6+C+
by2lmRzU4ShYoHfTreY9Dklj1+FJCj6a3ef7F3DpRvx/U+/oMFLo1nqr9VwnEZFSZ8aOqSd6mPeN
LER0+DWZiIbhBsab5giSzA3CQQg5PEH8qdC2abzRmq9SReoRPHndKaZpGpy65Jsh0CkvYJ0+us0B
sEctHNeYQd/vIuUNidCS//CQzIscMaiSutW5MXEuvmVS8VUIFWgmjW4fK9Vawr1QU2BIiWEZiotw
KAHIvt1JsZDA5nQSOylpG4ao83IK6DSSATPIN0O8F201391f7fdbik1gveSqCP/Kunxrs4soM/d1
6Do14bBX7xvZ33QrXfnlD7syMnvuq1oeRFRSXKeK/4Ths7VPUxvGFv1Ujj8FRdym41oG/t6vwhMH
XSXDj9TLIcy//SxmwQbRpXrv+ApgLfctC3Sn9NRD6/+K00da6P9+FaddY24bejr08G7NtWruM7cY
Wo7IUMMwPhST/MDK6MTiKl4bmTnVSmGQr1R8y1G1Zicpj4hIVIZly7V8SMOPvfVFd38NQr5y5xci
KZaS9wJ0Ntpx5I6335byHlfRyB3oUieTwwfXKrbw/dnlqZkQDca+86Ho9QJIq1ce4IVhjFvTs2W1
kqy2TKG0nJK+VB+9fuyRbzr2KI3abnhIt+YvC75Hs90b2U7Q1qy/73xO1plbo9PKd8/9kKHCqxb7
03pLaWOn3e8Q8MWTIh/TkddspNC5UTzvtVqV4lk6vFRVKU1PBNbvOHnCIlFaL+Xt0F+1Tt3xeMj6
rqXOKMlvqyrRCxM5KFTCnQX/Hw1lwsrb/YWfv8l0s+bsmjDFBeQfgXYoxK+da+3L0t+Y5d5V8Q2S
uSldUsvB7pUnox/JprRqMwRbsfkllnsjpigEiUp1MNZG6qZtvo14p18IBRajaPDbiZOXvgrETEmJ
PN0fLSfV9Q++4Ht2WXorseX7VxQbUOxD78AU8zuC5kyK6wpJC8ux4OurmA0N++cqa+2CVHKV2Gpx
gykSTC0IZniNWYTCMFpmQmbJua6UTSSdSMA8YGOmmdmVnNohs0aKcBGjQ4BYiyD3G1M/oNcIbDza
VSYyH+aLN6xR6S28dSDvFYtBeuY8AGvdrrIal75qBC6vj7LXtbNLxUyST0FVr/jKNTsz19zIZTUW
IvGK0KhPVZAeGZV4UMmUwhVA7eKxufqgWWAUSFmSWxWvjt5G300/goMWFsb7jn/p2EDYMOGQkT9+
N9QUq706gWJcx9B8OyUuYMxDSb+IlWz77Qque+mpvrY1c8QMT0lCm6Q81d3BUL8VycdCWzGxdDAn
egiDWIA61rwkGVRu7Fo1n+P3IF22VoiWSX92lZOkPOjG/v7aTes/v9agdrEEUB1ts9n+6EUKpHqs
XAd50Ucerg0Q3q3gC791yrGlKT/K3c+yW4mWV4zO2UTqoA5yHaUipxlSwHfUCa1zKZIVQN1Vj3Fi
D4a18WV/LSBZ3DzYrmFih2sN0v7b29WoaZ6EIh/rpX/y6MVUfxXCfwkQJkbt/7Mxu8GJW3mCGpau
oyEKkDzIp3Knokg6fAujJ9hKMk9bC9Wn6PDdFl5ZnN1lRanhkZGxqLv9pa2R7jBs0UQUrH/ysuec
GiDMP7r02HfJvpT94/0DtFD4I0uAIE+Gnmxqx89OUJbo+TgkmDfpUdiSvhuSH7n0HakUK/8kJUer
VmxRsePoIRqUbfofnowr63/jtatnaRynLnleuwAXJLsAj6D1xtHotskTec2K01w8tkx6Ad63dEg2
ZnjwgdujNRp3P+C93hh1te0DzdhkrXto213/tZ5E16XDyvouuWpt+qsB1PKb509C1RWWmScS2xvU
myw5UDaLhGM/bmPoXdXia23u0WIMvG8BuPR9mG2K4ksjrZKrLzny658xO2WimIEF7PgZUaPAtoq8
0qcx33m7Ya8d+i3sFy6de+g/ClZFWNnkJY+IlBrQVzCP01t9e28rM/D6LMAjDuGxjt5goQUFZ+dI
albSJtPWxiwXj/RfplRjinYootzaQ4wcVjqRjaYPvun15LVVTyiTq66+ydLHug6Q/SX2FpErpbgt
qqd0TW178YsZ5ZIZ3oB+ak4ukOZDKAojHpKRi40U7q38ACzZLbay/GiuiUotucVpbuz/jM0iIRNB
qU6TJmPj64REL58g9P0vXurayOTFri6qGY+Dlwj4Xt5otyy3kfwtViDxkr4EbrKROu+YMNtjN924
R6I97eO1ezRt2txNcnhYT9EgVJi/dG6jVLGfGK4TUgyK1Q1ohi0oXSAgVDCSc93um/iHmT+lgXWU
g70hfL5/kZe8x5X9+aMHvxATH7Huwpy+iyvSiT5+LjaDuM+19pNINhWsooWX7iydaa4OwBdQjbON
HcQwFFrZ4t50+iGJHE3+OZZfSvcsZvHBVTtcl7GN4o1U/yi8cAddz5NurZYCl1I4igC8twxgUpqe
vYhyLdY5LGYCbhOs8vDJb05mAeUBlCdeDd1M39oGU3GFEjpZJn26v+pLCbvJY0xJjpFpUovZGvhN
V5WRrArTudPjaOsH+0R9bnfRxYpsFB/kNcj09ArMzhkGYXxi+AHVunnG2rtGEkexLDiVIW7qQtgB
D2gGxF8qZBIPRv5HtLqNsnq8F1b5xuzkUa7ul5RIas7yCU4Wf+rhd0YnKDKQfYd/MIbjqt8QbVXb
0l8jsVteYGA4dFvR7nlXnpP8wFfGvHHRf0CZNLCB0ifjrjaBYtr1uVGhQloj8Vh4EmHlnSTRoeeD
M3TmSwLOem+WmBwE6OCUTehDyOlpZ4YcT/ePz4IfNolqGASEn09nMvV2Veus6fRQ4NVrM/Nkkgia
wTlJzKOpBxtJ+WJAJHTf4ALaHY5RJrAZgYVIEbmnW4t52FfFoMr4SYHCLqVy2CfAsPf6KTATJg0+
Ig2zgWVxJ2XQYBjwqoHSUUmSiTu3ofw19T7J3quy9gQvdBP4XcgGwFTMYrybDvE9LZCVNBScNob8
WdhpKf88hgqeg0xFSm2kxA5edZCTDkHxf9/Vv7U+2wdN8rymanzBMdwxsasKaIbm6MiXtxrcDmvA
ssVdZ0KTegf4HigPb/cgiEsZxtcca7Dm+yHHOmmOg4ISXwPcN86hGpZWK4sLzpopBzhdqZVONYlZ
cpLWjdCwnwId7AGgi4xy0sWq95l7SdFpB3MMkxWlCR8CpewsF5c0OWf9yhu1+OH6xI2DPhZV/9ky
I4oeN0KQCk6vH8yi3htFsDVognGbS+UX/Ncrp30h8oAeB+p7mHhg11VnuUOlQ8rXI5SL0oYubq2c
knQgSOm2NbK14eFFPyWxuGi8cI8pstxuat2Lrhd5FbbIsDec5aPgi/2p9SO673H25FkM/0Vxpj10
mT9sfElfewkXV5fqLbkDvVNK/re/QBj8eGh8UXBcTq4Vk+v6FOHPDdPSYf3mx19WXMnSS4Q1FOog
5Qf1P3Mlo9UNvZuwm1VydsNoW/1R9Y1WaxdINA0tsklQxbX+yRSKz1+/a5uzHY1gKWgUCZtJaetj
bue7BuRL/MPd3P+4pbVE2GNilaMFps6/rSvbthY0S3BK3X1Li2yfxzDmMGEffwP+rdbeCmXAkj3a
ezS9Sf547Ga5XxZJcpNE7F1jbMI6OAiX6iA18kYsXvrkeP/bljzBta3ZOYmCQHSz6Zx0/WgHDfjh
NXe69IBeW5jd8wKZ4rTOB8H57NfyTkfaV9hN4mz3v2Mh4jUncdiJD5jga05rr5d6LSUWoZde6E+9
efT6F9M95QWkkFLBA7LzP943uPhZ4GoYWaJ4TFn39oJpaAZWUxvWSUe4pAULcV64dRXxIK4paiw5
LlqEAMnhPlCgLr+1VDRSLqcJQV6ufe70x9T46q8N6yy+uNc2ZlepiDmNJeVGx4W+zt1Vn0fzaKCA
5Z5S29gGym/rt2nu76/gyncZs2Pem3Xsji02LflP3PwxrUvevt03seiIr75r7gZ1RaCSoXO8FXyQ
GJ8l+M8UR3SPVDnL396XsVwjg1q6UEx1AboEIcPY06x+YBVdHTSm6F2MuBO3o6IN9pima7p9S6eP
qh80/iTs8rsJ66Jyc1dSaJkj3ARZ2q61frSlBNWitXLMl1pyJmPcgC2p3II5mH2Pmfu1aQY6vSmr
2UZMTQTj9+KBkf60Aw6co7X45Fv7EZc/SFRx3Uc9fEvG55V9XHL1179idge0zLdGwTeAeCS/G+Zq
H+qvpfVKMgB6t7fhJhSh1kX91emDjSs/8kuE5nGM1hB1S8s+Md9ApKzLAKBm1yQWIfnr5N51IAew
8wiYWfhUjJbdRvWKP1uqC1Em+cfU/BHQvdFMYnOkhY6AhqnayCKbD6keHpnQunRWS3XmOUqh9TOl
J019Ltck0JbOMRyq0wj/REw9Ty2rMK+0NCUbqcSnQfCZ/V25mwtbyjWZUCwThoXn7tattbqRGeaY
epfKgrsj8LievEDRN78gwarWQrJpZ25iBbQ0JkrYSc4eJop55dgb4lApWsNHmZR25nZqd6povCNt
Ezzmxr7oVt7wFXt/HdNVilwMY9rVGfakIEWZ4Zsvo9A1XKzqM4T+2zJ9KNdkwd6tJ19oUHPi+yyU
iNXZFWmk2ss6V/UubRXvilQ9lt0hjj4WlvrqCtv79/HdPZhsgQ+YlIr+Qp9v9y4p8v+1BdqClvih
gNWjNoTDarN6zdAsUTH7pPHCyPQujfuh6BRIhpDESWS7WJskXTREEiJzNiYy17kh6jYlcbR36Vtl
GzJ1YKofwtE6ZfKP+0v3/mJPa2exQbhtEfT4dPGuTkYcivCedb5/gTOi7FBRCIctqf9WTbKHXgnO
cQyGBXlLhgM4I2L2bfVbl87m9S+Yfes0aJo1feRfaPz2bnQS2odKD06mmmyjKtq0cbKVvN/3P3tp
fSHNMCQSL4rq836GoeRVrFiJfxFJuRgHVhHq093Tak9s2Y4B5STAHO7C9OdXq9tWDDNqfe5f1Pgo
er+niXWmjv1/zbvGJpK0/mNm5rzCgnE4vcZM6w27PIC2P9LsLqo2VSGujzm/D2MmcxOskLYzFdb5
fFFeID5EboK5ethI+LC3MOhsF5Fbs91pr4PwNQqllTs++Yu5xzQnWXVGnaFYMmbntMjrtvelzod+
DYD4o8fhfHKDV0E++GuHY/qr3pmatot58QkNNx3Yq02LlDFQ2qz3L54X8tLpjc6z7q09Ae/ldaZV
BEMN9I3AnXD61gw8N3oZweR0kbTQ1rPvLbLQfgS4ZPiJpM6oBhs56Q/I81ITKbpjPZYbyJc2YvRS
6s8p3MedkDFeoGyBNBzuX4/FFYAiiWQCbWvgnbc/TRf6OAil0b9EcMlEMZOcKxHUkgEGolQRthW4
0ecVn6aL1LbLLHYz1rjiBUfWH1C8vf8ZS0sMUnuqz0JJTNAwTyfdgHJEbfqXaeBo9BPIMKWdUV+o
d9rG8XduvJjSVg8+C0kMIZ7dq9t8sKP8JEp//DjGvf8HMBFd1OufNFvatm60whz48rZN1IuZa9JJ
cbtv9z986YZSQqWQyvcxsGnNrPht2gbU6PGpkQ+aG9LxI3IiofIRYZ7IJkxdG218P4UyfdeVxWnH
ry4NI9R15Cuuf1GiR9HsCaGYkqUAMtWpi1gHJfekDuE2RrHKaMyzpPiHvgZ8dBbMXzXygtrwI5ff
fO+l6xlZObThttFgofCDDSec2/Ph/gotuJObnzt7dMKk61pPFzgZBbQ24jYEONMws2zFX7K4YG4v
2903uBAP3RicvQRR4lViorI+tAY++Ja7rcSz5fpbIVvZ+4XnFEMIEFGpZj54TpiidJUc+E0Ew7z4
VrS1raZbRRo4y9tEgUFde9PGr/c/7T1VzrT3HLSJDXgCgc9SZ1Uv07DM4uCilF8lE68k1Qjs+vJB
FrKN4FonmDd2ltCf9OBVFYRNU38YZTr63RpBwoJbAfCOGgTE2RN6e3YIq6AUq8zj23tD8mEoGmAj
SvJ/Pec+fe6VldnZqVNxSGsYsS9t+E09hNqh8T/X6Q6mvPvrurSTjO9iDUQvw/uzEDpoiNpqpHUv
9Qje3cm8B7dN4WRqf6SJb1tM3myIDO/bXLoX1zZnb5+ru4GQCNi0jt1Hxn926s5rnjJf28AZ+u9N
gSdjDAsdAYbCZkGLXgwBMXQWXqR6007yT7uarob6wa2fhNUE9u9s9exRB1LGSCizinRz5o9627YS
w6E11hJxJ6D80IZTT6F7EfKD60lPQYuQCrI4+kfB3xfRwSzBiFvBSx+y5F3nFO3vTlB+Jj/UR/Tb
y/47cj1F8KWhQdHzcIfVydePBtP/9SmUv4XqGgnBkv9AIJP1IgYiuJr5j0Afm1EIi/ASjPWBAjoI
FD15TCRokNY6f0u3CGIBxOmgU2UCYrYxbh1EsWDF4UUOflGYCtfKe0vnWqfVA6bmb0I/+/urIhg0
K2IrLIIqoR1P4fhUxI9QY9uAibq6A1P+ryUruEUk3Iwd0tciEpg9iKFRwSsCv/cl1QFPK60dhg+U
cFZuz+LKXVmZhXQq8Sm15I6V00PLTmrzFxW+NY2AxeW7MjJzcixaqktWE17E7E+fPGnWVko/i+bR
1xHdy97CtTm0hRwG5i3xbxt4kjadfZTUKQNxFEsneVs/eoxFpMxV+B/SNbqzpSN+bWj2YXWvVehT
YEg2PolatZMM3v9LYFT7VN3e9z2LpihfE7BMxZ45yIh5qT4QxorbVJdbuX22GhpEwsYqP4fCSqr5
foCBmgQFeRZuEgijUHcbGYmRZSD0QZwve9qHZEiPZinaE1W1Gw27yB23igZn3sYUXoNgDSG5sHfY
nsgTiQkm9qtb22qsdrEgY7tVnvP8mMJ0iktfk/taWM0bKzPfpHu9YFFz9C+NKWV2DmRMDx8V1Kf6
UX+O1NP9vXtfA57GdvmciSyWuQFrZm6QAxWxRT+4NKEsnt0oLrZibAwblL6bnSfG8U7ruvHQS0Vu
l7nhno0qCJ983XD3oN5T2iNZ9nnoyJpqowlWTtbC7YTDmzIlPnpKPGaOptI9ySUUJvyyvEPFyC88
Hb9qNbH7hKE4xd1KVf0NbbTv9xdl2sjZ8yb/pcfg8aYvM4dK6gLiZGrPY9r1+UsUJZ9SaHEUZS2K
XUosFPK2CaFNK1mZFxI1ufLq0IjiC/J7w2FIrMJuxhCpEs9BtVaVa4+AL7Mh5W6IPPM1wZyFz0Rs
gjv0/+hN5q9gi5J8UiRtfCkhKI36jf42onN1fykXTjM2mL1hKAUShXleHopp4LpgsS9laUY7tk58
qkzJAviS+l8NqSo+eGqyxqcwN0o5BQzRxKlIC5mnauYkfF10k4Bx3Esnt8DhDobnaEBJCt04hMoa
UHvy2NeHZTIGTBu2aob8JoDYrVdQBF8f6//h7Lx647a6NfyLCLCXW06TRh7KklvsGyK2k83e+68/
D3WADxoOMYQTwEFiAdrcfe213qLRmJC/F+1wlBXJVQvM4mDd28+Ote+U722171PZ9S1lF5sbhLzl
LM7tGwgBY7E7m/kuXdEG03eGrPKTZ81PXLJvA8Xe2PgvjcyscKYR1dBlCTYlWevEAC+fK6N2TePb
UDWutOn0stqVd60s7iwxpdzUcZg+j+Sbe8YvnznFKETeX5M3T6x5yPgDgnN+CjB911M26H0d9Y2S
PMexcqxtnCkCzPbiz7r/oJwt5SQb2aOS2kddatzAqdH8wU/qDzfG/A2zeC1h20xKXdaAKIyI1E6Y
trwJXlG9IXnFSvGPSnLI5a0K+k1i+q21+eIEHUqdb1ncsmI1kLWK+UsnZIeLfUfYQZpoLnMlPNbr
eHgMncEtidUnVG2L4N8UEb77w762K0lTzXtFQ1Fl+ZZGy9kvK8Sqn2XO1p3dc90IwobDaEGX8ova
d5N8CB/uN3pDIKfneHbyICL5CBlqmV6FKzr5vU2rBnxtyf+RTw/qkH9P1J3Tw/5FaLXfo/elOT9l
I91j8RhBXeGwNzYyCTe9nwthgAlmJw+bt8f883cpHbnN/SQA+/Via5J8kH15Z2L0spvGSZC4MZDJ
ytP6dL/z8365OppoE39jMtmgGyk3LoJNyQikIdac8CVvxmBfB6oCTlWdDvdbuV1cczPoAHGP4PJ9
UxbXq1myA0v3F6jdTf9PU5Q7bVSOWRMezcLZ9/23snkKwg6lLgz8vCZpNk6nm9QkmjlXX7A48AcQ
Ikbf2OGLmcBlT/bS+NTFHwy9+E4eve0Ul8JEMqTIof8aDhLv/ezcFsihmG6jXiT/Aby4tvVNN/fC
23OcO4+4BefWJU68mKTOSlsmvE+V/DHMo/4UJ4py1nyIa6WoNHeKagWQGD4AcW+Yl7jIm31Th+pR
xtDmox7YM2Orafrz1Ci4LcZ+spMKvExkrtF9kTZfA0P/KbWYreHeHh2CgCTR/aldRrwzhZ3vpzLB
oYFk32LR4uFTJqOZNBdsm9tDpssmnov2cIqGSOxTrH+2otHVBgFYYEMOtp51c71LjCkIJKkpm0sg
PD1LX+3mVS0xAaleu2pwre5H1SuPUtaf/G/1Yx88tcZPjq8psDauiLd8yfutM/ccprBDxZbaBWfH
9YcIp8NtL6+bC8rGj0I5N/03NMwx/yqDnRDhQS8R/fGfnM5ySwlJ6+6jCA7+x6T9KYzuWIhLppsP
efUdMk3AXwiA6V39PH41JeXUb4mPvW3km6/FsoWPIYJHbeD6a4eQXFaTDM2FVMd5yF2n1RFWtNwx
wQew+SziFkukf0xA3KRNz1o2HerG2CO3nJqPfXFOq1n21AtqY5ehcGc4n4xxmPXVNgrnby/B5XeC
/X2DWBDwLmXH5apqUJ9L2ktipcXkVr1RvGTK7KWkTkELCkLIob5PKjNx3FZYwZM6JqHvlgO+bnJI
jcyGpIWwkY4V8ueyAJbomq1un6PSH7JDm1aKF8UtpKXSjzJwDZKd/poiARy0EG30qyyNXqCiWRWX
gUD7RxBXMklNtYqGvZ419nTMtFijtjilW3It8wl003PyQNz2YNwhBV3PkK6HCFMYZONqlNQKP9wb
3b+Z8gNTQPjPH+w/RR5z13DXAxVA35b3xVIdxlQGNCSDXLqI0L+kic/CqM6WMT3F0kWPG8J9X/n2
h2cFTVIdUgjRLA0R0cVlE0xCqyigSRczOlNae+yby8CrJtS//Gk7pBmgKODSwZnEw/B6JNvBQRV1
JKSXJix47eqhKs8o2R+6YtyIHZbh6HynvG9pUfBKiz6r6sQUHsbkO1WaZFfqm99SY2+UT+ZT9Gpt
LNpZ7N6kLjtBAYJ29PYDcdq+yMSTIVKoYdGvpPrTrDTdmmOwWU2H4AiJi+sB7LRca4OWAQwS/9y/
auXBby9x+oOohRtxY1XcrPtFY4vXkaTklk6Jir5l4dlG3Rn1V7dIDZhvICPqyUW66/76WBnN991b
ZqNM0U5IkNCinn4KY7Lhtr+fIJHCkArEv/fburmurnu3JEZ1ZivpceEIT6aAHPY7vfuQET2P5kYe
ZGUlXvVpsUKGsLY6PaGdKf9OCRZlSfWoFMf7nbkBii4WxnIHEx8OehbTSi99C037W+enXzNffVI/
Jy+lvpdE+Kpm8CSMqcWiZIPLvYxVl40v3n5TXjhapfisSuuL0/8zpn8Yf7/9/hmOBvmEaOxNqOhd
/G3mvt+nkyS8xIFfOyhG+Kk11X4nlKo4dmWRe2U7bGUM1+YN5ielY8BHqHUtzqoulaaxD5vA6xO5
dyPwlufUGjOuGXmrqWWqbO4fj/M5YOF9TmXjelfjChcS6NaB1+hlJB0gEBOh5XUKCo4HwsekTkWF
qlKZD6dyKtuDL4tuSzlnZTvMLwA8uiBH6PAjr78hTThaxBjGnuj78C8tdECRtn5/UIZG2o1FVW8U
vW4SaHQaLygsQHGXgCm3rMznVuJMg9PE3tDh3qH6KB6RxsJmRVT9IZ5i/J/9XWuGnor2ycZumedu
cWqjbIUeEbkETN6WIgBlPerGZCixh6pf8jVycvk0aiUmFo4W74akUCD0KtKhdKS/GqXv92WZi40L
auVwJTQl10WGFO3uZR2msYpIlQYt9nKnK9PjME3Gp7qrAFvYTpCXx8DU5WSnZWUW7v0wDrZQ3mvt
c3ehms1nwL5ZzHdj+ZlkZlPkyaOG9URUJiejrbsvsiqKXcyb80kOpOaEM726BcVeWWogpKnfzVGk
zgK4XmrlJI9K3LYpcrCKeM4RUjk5TYUxfG4fu6rUT/dne605XnJsLgioyG4udtcYtWptVWXmiSlD
eYQnWp62O4x0d2DQtwyUbvJTLGt4NlgaMT8z5WYe93dnVdbJdtUHU+6pjb23ROv2ifnoh+FDrF4w
Q94hzoBntdsq5i5VpGedumKdak8tZu73u70ywUhTG/xDjYC4fzHKcR00gW6WhVeSNSksiKdBfnJi
+1xUQ7uLovZVlcLD/TZvSjz0/o1qDEV/FjZdZsai+bVbq23pVbn90Im/pfKlTL9Z/rOD7xbVYSNq
HsLxk1C3tGdXTmvQoRbZVJWZvgmM7DGHmqhkpafo2b+NJQ6R0cM+irbMs9faoWo+58PRuwBccT29
fezHnW87hRfHnJB6kpqu+dVPDHNj9ubfsziheEHPxG22iAZ967qdiOIillV56Y11eEgr2Ibkmow+
POrJZ834eH/aVu5vm1c7fDhMvygOzzvo3ZoVYetLcO5I7+AQ+aJIWXYSCFFtBEJrXSKlhSnuXLUg
/L9uJQfz6VtOWHmFtuN0frBH5VRG4tLVX3p5C4a1sg9ZgbPzHNfpfI0vWmOhSk6PPamH6R9mJhLU
yfPY8nhqno1TejCLH/70IcNBKrV+RM7WcrztK88oiLIUMOatsAQTy3Kfj6YWFV7SwbMTP2RNkFd7
5DLYO6Hm/un0XTc2r9l309fGuTTGRVx4WYOyegXgdUsdYh6s69WooUhGsluHYMG7dHGExrbZo6ds
x54iJ4cBwY0YTkBU+x9Sq9ggttxusOumFk/RFjufWWQ79gpUmUNcfF7jZAtCstXGIl6VqkiqkNhK
4MpkECC7IkyQlE3tvZk3zdf7k7OyEq6GbjE51An6tJCd2EtF6U75Y5mwEuwnWct3k72hGrXV1mLN
k8s1stBimuSX3Dwaw9fmJ+ZduyTd4tusPDeuZ2n+kndLzqCeXUQpLUF8yafdAPneSUhejVrwKQiq
fSF9SqMPfYKBLrigXtmKXlZ7yvUGrg+Em6YtZtBp/DYgr8yC7LNdJqpvUd0f5TFwE+FjH/Dl/hze
xuckZLhWWHc8vuEQXfe2scbJHOQ48ZIS56NLW5z0eN8YD1J88esXXf59v7mVW/SqPX1xdatTnThV
DOGgEQc5f0oDLExxlxp3CB+KCk26unEdEoLFsOUwuTau5J5ACM2jChPiuqdxNdrapAECrgZpH7pC
92ybLFf2K95iT96AF2D8zGmu/zW1WKxBXFp6ldPUMH3DhHZSfFdVu6OfY8D4kMfjSbP2YuqR3cNl
HGe50D+a9eDWWLLdH+7V2X33IYvZRW29FHh5JZ4u/lKe9Okv9GHQymg/p7/kbOOlvNXW/PN3+8ZP
CBt6u0g8S5wyDGZJIerSsSzd9Deybka3RcW+KaG9jfKMq6fADV1gKX0y88J9xWoTb5KO07HGdUP6
mQJYSqcHZXqV2t/auZsuoYnjV7qfqsPYHs2tpNXKU48dyvZBmJ9dxMK67nUlSXFqNUmKem+lKS6v
wkG4WYTK7k5EnTJnJKyyoUTQ5v+mpHwxKJBloH0lprH/4TgGB058Mb+9bngodTQMjVzmiWfo9VFO
H1SW95g8pfnzkAwbC2vtmnnf1uKQLOXIFBb3rEemXNRfEumj5Gxk5W+DfEYWBXlKstyKvCOvRzbW
zKJta04mJ+73eO3xTt0HNroryLwM3+1oK1Ox1h7SZ4wfquWIUi0CAbOR9SnrysTzp4uYHYn+Mc1H
0T2N5o/eebi/L1cvGdSQLaQwNfCqyxdMGIR2PsoSjdVfx8hNcdlDCyXqBpQdFVeW3EyYO6k0Dur0
a9zKaa31FMkkjYIHBuPkT69HNteqLAy6OPUk/EbTNLhI4pha+Pq08U6yD3jc3e/tWnvzq4J6L9ea
sUxHVkLTwkEZ4J6F8tmQnpRK2vn+q9D3VgaJvUUC4H6Da0cRUgbzPmBokWe+7qCedHLZpnrqxW5h
Rm7jv/wzBvz3V1F/FtoWgGCte/asW8za4aGxZC0NVjtBvnZSziHfFbD/TQFLOdsZIU/i7FMe+Btv
mpu6MnNHogxXSBSn4BYtaexWIhSlqqXMmyZqy2Sy2lzzxvKL1j412ufO6V8S27/AXSwM7QCQfad+
EFQCATkVUwdfzNhP4S8pPLff7o/7jbrP24eREmYHQamCeXc98I4o8Ar2k9yzs+gx7Iynqil/ak7x
2wARiUJVz4IzoADqtXwqJXVX8WIJXBEQXuGqefQrcydX00cpOpEM3fi2lftfx1gYaRK+bjaIv/42
zax6zRyk3LPMfwZ/fJ7UyLXRE86nvZBeM9jk1Ys5xfu2C9zBf9DtdieRppS6x8kf3IlE6f0Pmttb
PDygspJQ4Qk1404W3xOlle5LvUg93/Z3hg7XS7eyS9hH6r4Qn+63tdr3d20tjuuqy2TTn/T5bt5L
7Yky1q5k4Otkn1pbMpJb/VpsvlSEiU3ei6tBCw4azDb1kyQ3x6zfeE2tXb0sf1gwNsEWF/Ai4IhI
Lti5wzFW9aiTx3pBFTnHDghZgFjetbG8DxLtOMG/sdIt7u7K/UfbuEKB0yKvvEwpQzodo7QLU09g
zZmH1mM8Vl+cTYmRGwzLvKFm01IS9Qgmc75cL1ol7iSr9uvU00C3VvVwkMP+Qys+tdbPRDj7xnQn
U9/3fvgg6v5vXf+SbDqvzHt2uU6RoZFnQCgsvqUJVNlW2jT5GcebqSc71c4xhHHMf+4v0LULkTBq
lmgE2GBSi7/uKCiBODAqOhpm/9qJeEyD9GAM5u8xG84GkDsrtHaGyD4YvXGx5X3dDvv7X7C2bLkQ
uRTBQuk3unZq0Rl6mZQpFBxaawAqoD8vIBLUYtw4v9cWD2sWIf+ZukdN4rqvaqYxWX0zIxtkxbVb
R0Ix0VEPio/Z+v1erTb1dktg5Ed6Y1ErroGsmzDF5qaywyA0IsK6/hDyqP1PDc0ziLcbknWLPvGo
K5vQ6pk/TUf38EvYA5GMNwora70ByQ9aDb4qulqLx6MGpSfNHQIJCQGzQ2epv/sql12zMbegK2uL
fq5ckQ8FigmI9nqK/DQv5MIngqiknmTGSx4OGwO2EqMY866GtipjFaEvFrzRdbYzlHnmVVOX40g7
NCTsfbL8p0IaG/8xkDSejZI/OtFeotR04qKS08MfLw9SluS1MQKYq0WLj0CTcqyCpsuAp2At6hwB
dDvY191vZC1fiaoU9U2c3W0212LanMJO9Sgtcy+uqz1CsyhiD0jLj3l9qKLHxtkNHaomB19/KOKv
VXiWECK8/wkrIZqhIjauq8AcVXnZzy5PYBpoceaBrDGPVhj4hwooPWKOMCVsrThWJiYTk1ZsJUvX
DnDkoSBZzYB94J6LfZGGQ64G/MvjEin+LuWmx1R20HcIDvePYWPPk6tEp2IMMX5PS3PXO1R/QyVK
X2AASbtEy+rjnw8GtTFcJ/BoBBCzCDwG/GWSAk1tr5Ri+6nKHeVQE6Kc1aKUz6J0xKHqi3Fv6IH8
er/llf0LyHb2KSYRz3zMP3+XIpCDsUNdMis8yZiOftE9ZNFuLOXT/VZWgh0y/TN4hQHnIbdYbrIT
TEMz5bnX+oey/FvtHr71xr+bmbO1ZkAsY2bBmUf+YTGzVNqGOpcrhrGImcUkIoob5Md+0p7zbjL2
5AO2SKkrZwZ5fwKO+aXBrl1EPFMaDGkW5wXq/NpZyaA5Ik2SWJdcU/ZG8tCdZBTm7w/m2uZ93+YS
IZYVWoMsA7W2pv9ki0so/+js1zaRH9NsYHU+69jd1erHCYBcmn2uRH4qtlKyK4fxXO6YmQToonIa
Xy8bR/GlCl5fwRNn2knDjzrfCiXnc24R46C+DeGXoiJX//K4l4FBxFnZU1CMH5ToIIMOLni/Hbru
a598VcbWFcnnJD5suRatBB1AWLmWSSBxDC9ZTt1oDr6v8ZBrE7U+pHrzt4b++C62QtlNC7vY35/M
tfWDHsNMQiH/SQByPZCyFOdtOo45MU47la4ZyoUr0OJ7UTpKBZ3zWOLc+lh1UYl1myRvhD0rhzDx
IyEWeFwUQJeMlJx0qxWFEoUjB5BqHexwDIiTY6U99FI2H8UbUOeVZQPTkJAEZDvOSMtavOaPcacV
FbWj9pvSNm605fOw0iESj8rMogVkDnjnejijBABBB0LIizS9ehAjwqm5MYwfay2JPSdXQbpIqkBp
VFgb1ZCVg3ROGuEhY1O0usEj99rQ13Y1FR5iP6SOnOZD144P0fQfym+cNbPuGJEQ1MbFuxFUb6v0
Y0ypdhp2gTBdoR3uL8m1wJ/SNrg/qg9zRXFxG0F2T3PVoawuMumMYfanbmp2pbW3/coVXf4aWDVy
FvjP9qXt+k1ybNItS821haLy0MKzEPYmdOXreRxNXWDmR4Hdj0MqLp/r9p/7ndxqYDGMXW1PcEGS
0quzp0H+NuT+xim9chfhXkRkDCie9O+SvpsFZRqFoyi9dFaEDOSLhSSqfsg19OmOf94XuBQzc4NZ
Ixq/Hqx0KmS7yOvSyy2MsfN6knciCTdqCWv9IVBQkB7SefYuZ8SUYzWvC7309KLatZO6l1GDNuvI
RUblhZfiRiy+cgzztAVUq+PFxbG4iBiQxBrsscsrvOOw2RDD2Wr1k8Zx6QYbHVvbuIwdD4o5/cqV
sxi9NJCJ9uPKiyO7POhO+dzHbf6QhRsrbm0AZ0+NGfYw8wXmC+9dpDWhxDvUrV4RaSXHXgo8pThB
aKI8W7xuqoWuLG+0/QntgajM1p+L5W0WVRBHZlLj0JJ/nZwBM+Zyoxiw1gQhD5gHBEjIIS8inzjt
x55aFuCbuoPbb/nRoWuTrRLAyjqwiTHoBQkXwoDFQeD4HEaJAjJFreynzopcaULPxEz3XXi6v4tW
WiJyxKQHDs5bEeB6fiQzTxINYo2HfsBeD383+VcZHapNbbLbcQPMM8ttg7UhfbPE2qhSWmR6B4rU
nGT7eTDs/gfuzMn+fm9u4wpaoQwHjoJkFefCdW/kUI16RRBXZEH3Qe+zDLq9r+w10TiPfgRdeBjs
ArezWjrYzegc7rd+O5aENASIIDw5MEC1XrcO57PIub5yr+4LdNqTyHjRfSvZ+/lA7miwgo3ertSw
Z/wbaUcq9GT6llHboKJ5GuhF4Wm9AE85SY3yoZYj200Uyfow1Fn0PNXcy3aVgvM0a9/8y+wKfBIy
iCXH+52/3ehMLic+X8RCYhquOx+aaR+YPk+qUBm/IsP1QZO/Y4jQ1uXOsraO5ZXXLK0h64Fe4Sxs
+XaZvztWmjoOesTjZ4iYmqf7ui7K75wwRu/qXaK+DHlOzlfKSvQqMinU/0ITRlc/9JAqcfyMK6TM
tE4q8cSYrOKPr0BCyln+C4naOWG6GIioEkbUpT4hUV2bD6PI/ZPhh8ohiSNjL/nhJ4RV1I0wbG3l
zRk8NheoYnv5NupGOYv0iPCoqYKjLEnp7NZztsqo2JVm/ff9mb6NNud0ITVmwhTi2SX1S0kbI89U
Gqvz0Z0z+A4CX9O4G32chWPnQI5241pc29ZEtYgA8EDhSFxcizlRJrczx2Edf1LlH4VyCKyzJtzm
XOu/I3Pr9L29G+ngu+YWM9i3tSMj4FJ6fdR8xCngYTC/AwnZcvRY2zFop8zKfzaA8GX2VY9EUVoZ
zwJ+fOoTcayH8TJ0hNFqAmI4+g/r0uQm5hXCCXyTemoHKWyLUS48O1ZOYQBMdnLafybN/imPvwII
+fdXydogUhecM/XUBQFzXp8HcdxKdVfrBXA2iIk1SFwo4s64JWy4tvIR9kGqhQOfsVzEF4HwS8dq
R0JmrIayWi72oyG+D5P+SdLNr/e7tAL0gJwH4RM4NRB+aATXfVJqyw+kWKUx8oe4NDwEfX4c1B3M
p1DD9JqnSXFUx6+W80mOdawziHP6Z9m6jOF/OG3Z5lAaZ8ehm3xp1gy5lpR26ZXjQTW9Onyqq8+W
eDDkjYZWilv0mVQpyTJoawgJX/c5bKa44MorvQmPLoWsIZJdj0nVP8q+4SaOQl1r+BIVyZep2HrW
rsCXSAVjC8JLaAaYLrMhVYr4UBJNpdeBWyIgBqZflZem+p5auptHl0R5NdS/ZZiSjf8U56j4pdJH
rB/+OFZmx8wA71nLaS50Xw8BWs1TEvhS6bWq5TVy6IbqExZXn++vrnkgr1M/160sNsyYl5MaQkLx
oiQ5m+YOrTaXV/WhyTamdGVnvj0wuaqpG3J7XnenF3loGGFZeXbXHmQ7geqtPjba8Pt+f1absUyk
+ma6MpjW62akVpSDP9GfRNIciHMqiNYyaU4BqfGNs2blfpiDyv81tYj7JRlrL4T4Ki/oeteOL0Yk
dkEkfQob5AFLJ3LjEq0Mf6tysjpjQK7IXCOSRu33uoeGnxNhlcH8tolc0MiHnEBHj5xDnG+swLWW
KGXhwcFjjU0/j/W7cKct63oco6ryBMXlMDH3WnyGMHgsm3/uT9radscYnVASEDmogGVly6nxFhxE
X3lKrrQvcT5WR6UYp5+ZoTanqsgjt1D0py60puMkq+cmzLe0d1euxZm2gunC7GdOpHHd1wjtuQo+
UOUh/LM3U4zjhs9COoaSfizb4/3uro0rZQCcRmgJqszi9pByBJv8eKq8LP4iEiS8f4Ae85Uv91tZ
CZigYYH5UGHsI1i5iCdMp5bMJuaOQgsnfQ74ju+plJ/liP8r7dA+JA0+zJg5/TktksoKWV0qlFA2
YDpcD6XoamkwezgHSXsonO9G8GLXG7nUta33vonFyqy6pM0CQy69OCFZmyENIlNEysZX3WkOsvwx
kQ9qebo/nmsrZE5aEFtb5B6Xz/y2JlHIz0qPBdgZ3b7DH9hxp67d6ZXYYMuubgjkPYlhCD8pKC+W
o9yJUOlss/KqQv1bCmXl2Fm22FW6Ue7B7CtHDLtnv1CR7WsBZKZNemcj4F7rLxZslIB56lEvW3yC
k3YCPQlyKE19LkLnAwHlJxGGJ0Uoz425keCYJ2x5DUHyITOEQDtLZ7ElInK8VReGDV5jyYGjFDGQ
xFc2Duy1ffe+kcXJKeoM6J0aNF6DGWMfnSbno9S7xfQfjk2MKKnYkBSnxr1oRoJEFPhtQbzmDPJF
VdJdOlrnOnL0fZBr0f7+slzrlAP2zpzF0TG+nKfx3SHtNxkQalzlPJZBCTUdOdxGqfp9YpQPvtk0
G82tTBTFmrmc8FYxX+Y/5ciiBJf4tVc1DWvPtMsdGewYDE6wZXmw9tymtuhAt2NRYAS4DHw1P3aC
qm08KygKoNT/ZtimuqHQtf044FXfgN0/2pOkPyStrB1rNc2ee9xdj0Ea2CDpim5jZlc6T0oWgQMQ
Awz1UmqwDO2xtoao5pIAuCJsV+vavaltHDRrm59UNkTD+aVL/Lt4eDrqULZBFbSeeXLKs28fwvKp
sWrqAY95nh9VK2TnP95fRitdIz0i88TAcobIe7HbMz8dOAPq7i2YaY3XQtHcqJV391tZWaxXrSwW
a52IUqumqvP6yS3Gr22zz5WPPdW3+82sdYbYaEaO8WJiCK/3hDpEftJkYe+Z+e8+OAfKTmt+3W9i
pSdkv6g2zEuBGH1xYMGJz2VSpL2XTpco/FKAmvRj9eAgz3i/obdVvjgayepR0SfDOD8FFoFzPcoD
kqt177UR6NoxKD5U5Tfye2hHaX0KOQdMPdk2zXnIU+W1sqA6f+/ErlUR0P/Zmz8m8znPIrdkQiud
N+THJHs2uy9maO7CHuRJEz+YUfly/6vXhgdUD9lwrFEQzF58dJjCjJ58pfesMNpnzh49eLc2voRm
uHEerTfEokWtcU57LaKccUyKxLTa3quL9IQqQldqryLMP44CN9j7fZpXzc1E8BBDUot0F+qc16tq
mORhiGOt98aTiB570ziRcorM3q02eX+3sRtOJexDA5Y6dZllrBF2yTDIEVxUs6P2zmHePEX7MPhV
Kv8W0r/3u6XfdAsiMYLL81RRQFvyXjXcGCdS2LwAjcEdOGCHLRLq7XbENAvMhk0eiJzTcjFUU2mK
Op1Td1hv7klwuL2OuZKi/6kFEGsNQgxmC6hUUbJd3oVRPZlEZhF1wMRsXDnAk7e1T3KI5lOMu2oi
e/1zFycbwdrKAJIowP8YFC7nzTIN6g9WUk8jDzJFLy+oJP1QnGzjEFjJuVMins2btHkUbzj9g1zb
ZhwSD7bICeyTScGY3kqfzSZI9k6JOh7OGrhuVyTc1cDGpH1Kdz7U6Y0tsNbVN7wc/G/uJ2exrdsi
Kexc5hGPY+IhlrKD7v+8vxrn33C9ySg/QXkhY8jaB1l0vcnIMvtdUFulVxSFm4YaVvRxl+7Uyr8U
utLsha3/66vgxORy42663d7E2eT3544BKlgK60udYZD6sSqMrJMHgye9GVzEDIiJxQdN/3S/m7fH
FngeuPvoqVG1gd9z3U1VB/AIM63Du3vSHgsN9WfVDqJ90DTjo6Xl8sbErXSO4QQ2BW6KuMJYhFLI
I+dK2uW0lzcP4FC+FT7iDxJuAq4+dmc91o/3O3h7gtHBdw0uVkoVj6ko1LLzMsd6UKFkBOXeArEx
sUJjXz1BFjndb3ExpFz24Gp4bfLaxUTn5gmh6ELrB0x0L2WkoLFmDtmj0Sf2Tlei6SlpjK262+JU
e2uP5CDwd4XrH9j29RRi1GMbvpwXFwsCj04NKCT5Wlo/7vdqCRB5awZlMqhZCPaSaZ67/S6+t/Ta
Tqiy0EwE9BxLH+OM6h+aslFR7Car1341YxK/dj3iXso4Wk++og97Nev78xj66cY7bbGO5q8B8wBS
C4MBop5lUtIpKO6EqlpfJH2sj8oUfsms6LNpQMJ3RKo/Sj4SL/dHYGWcuW4pblI+YJyX6YQsrQVm
RVp90VjBcAulANm/oCfMmYKNJbQk8Lx1jxuQ/CQyxdwji8HW81RDgVLFnSFQYuuIhr8Pnq+Fn+bE
oUQEHppxCXirqr4FedzZB0lBkNvNNUn88jGk+qutO+klbsfKdtN2qhDCw3BPQ9U1yatDhQbM4KJ7
JwcuBMJiIymyLBS8fT1+GdrskcV9exOT9twbVmnXl0pJit6NRVQ+CGtK93luYf1Td71Eylpkx7o1
81MsDfLfwKga1Q3aUjpKZYQEkiy15yjENE/3keLsCr/amM7l6+btK+fU+qyOQzplOZ9xPAVjkFn1
xYJWDu86ql5qSYBxGZJpJ+ykPEp1m+wMM3DI/GPTLHA02pjot13z7prhI+YXLMmGN5Ic9O/rXZWP
fmEJMlWXyY/xR0pV3xB7dZhm/p9vDYhX5mH9lf3tt8cAAFN7rMCbNW42DuJn3/kaOJm+KYnMlK58
ttPR2FWGEZ3RBMgEmXp7LHggDkgc2kFgZj/DceiaXYbYLu+ETmifDYSaJFfW/Gk6JEPr1+jGDPLn
P906s808WkwaBnAz5PG6l1U4jWbcj80lV5X8kFW1AuuQp0NnOJsp3DnQXo4o9wrxMScweffFiLal
ZUWUG2kLhdW9LxJV2zV1hPuP49v7XPj+l8HK/b0uBeNDpbVsBHX6jkNdtLHA5oaWH8JpgX7ALI6K
HMl1p0VehYVksL5ya3CQyQ8/+2YSP2CeSh4mwussqv/scn1bTGRzobLNhnG4xV23aNW6UcX61FzM
qUDl0yLsaiYdxeLWFAfWWX8C0dM83p/bRaD0/40C1+JxYM4C44tAKewEFluR0lywwapegIWEqGpk
+d4q2/FANFifWiXQT8E4Bjt/MrP/0jzhNvt4pp8ty8gyCh5p2zLdZmFWO91I++8ISSsIc+u/47RO
H01dqndxV6k7EqdbpflljW7uPaUCYjVuxBnhunj2GTKlSNuXuosp1+GnxKyxQdBldAttvO1DlLUO
2hCOh6HN250gej/WTSntCHNeNVASu6ZUy32e9eKb1TVbdaFF6PP2bbzUAdOBPFJvjLHldoDuofTF
RQgyD3YDMrzT8RWvJ8Utyaq92J3lfywSR9uIYG9vSu5IsrWw5qC13CgYUScpOopS1aXD0GdwK1HD
5XIks5VPuJTq1sYSuA244BggMEaWiowzU3G97CerDfoIbPolpzj9kujwSHSzHne2UYAYjwsj/HZ/
yc+/cLGzgW5zMr5JhyMsd91gKKIgmkKnukhqNB2leeGRmN6qBK12a04ekWshqbrkNlJR6WunE/Wl
HXwzxeC506p4R9qqkD6GfjIR6Um+1k8br8iVZin2IkU7654g3rAYTTOcgDLNnVPHH4oBZgcMayp1
6Ds2G0+slfVJGGXMqxPUFPnM62G0CsWpeE3WlxJjmCYxdpbZHEyM61rALYWVn+psi+y7EsUSlJBh
oEIC8YXkyXWbRV9lcde23YWTyfkmjOTbYCb5oUhSYx8YmMQ4g5bsOsJWN8a7ZEc+jKJfqBtYT3X+
lgTXykJC6x0OIk9pzuslI2uI8sKvkSO9wNbTX4NBTMekq7dS5SsnNKlBNNqwJwToteR0FmT/yzBU
u0usp8+t4x9jS96PEmIg02NeoWhjaZ97PdiI0FfWEVkjiIgA1Rjt5cE8KHifW33VXSrRdu7/cXZe
O3IbXde+IgIki/GUZIcJ3TOSRvGEkC2ZOWde/fdw/oNfzW40odcwbAEGvLuKVbXT2muFxYBSXfZD
bsJjpR3v38cb4TKw9YU2B/UJfO2aCysryMIbX+9PstJGn4QvdcYxk+LeduPWj1+MuMs/Jr5V2k4o
eKc9uWyAv7V1lf0SgZbsB7kwnQQ39hKU0fhKx+97lTTKkRi3eagTSXntBbJs93/1rQ1Cl4uSKsID
C8r68igGYHe6sQyGUwvSftDtHrxD/1OMVemWdXq4b+zGXaPSuXB/E5Mv5bxLY6UxiKzOFz811r07
1bPppGn6qw3UH2Hfek0Jgk1rt+K+W1YX6V8GefkqZPyXVuPO6MyujIZTbeifmux5rv7t00PiE4e0
u0XU9v4ibxx03qyl5PY+RbROCq0hLqWxLYZT0xvHMTChmPuSw89XJjtb5If8lz9MGxX+dW9ocbI0
Kt79HR1Syn6XS7QmpggSOR1O5mxBbZFN1kOfGlC6Q5p4aDW5P0BKWByDaEq8TLe+EWe2O4Vap5PZ
4UGfrK0xzxvHanGCPHPL31cgYCUw/SDOmuGErEX8BE9ee5ioTB9UHoYHKZ23BhFu2YPYD8AC9w+f
uJyBP+oCczcqUoebPyna7BWAfR1u3s9AFN+IRdu/vzMgz4hmKMlRhZBXBypr7dZAAmk8oQ3+vaKE
Y8//lfr0OTCqDUzpO8/MyslTe2MYjCYUGf+a/yvGCcWyHXWnyVCnN+jcPndN/F2u+tKT43l+CtTU
9sJamG/A7Qs3HZr6BcGSZGfKUYRkZKTHmTOV+W80jacK6LVdfmpY2N6nguuEsa86cZGMB8gR1P1A
1WHjxq/7NZxMfBy4jgUgTRayjh+aQjKtukmGU6yZMQPFUpc+kDpYn4JA7JO+j49B1tYf0sgKjqEJ
UaeiAtEdjJxMN8rMfRmKEbY1Q3gtXZNDXcX2vrP19lj0+YQ2jNKigGP4jpxaH8MslrzQ7shzIFh2
M14hLynTx6jvQQb27daY+42vg+4ovRaL6AswxBpfOTKWYtdZO5yqBL0aQDPRp7hvgreInttuGPo6
c8JGfGZccXLbWQz73JzGnTrVsdd3w7zrJr9zxqZvH6FS9R8tHii3psF1sPXAOOST7ju5HCG2I1D1
jrtC2zjI156f378QuC4z9LxZSwj9x62pZTXpfF0fTv5c+ozESSUkLMiI3X8Qr+8mVgggcfo8i7Ah
X1qxmFOVk5y3QGul1ssTZX4O1GLYp6bce+bYqRurun7vKceDPllqhIQz6zEHxWhEM8/heDKyXnUT
yxye4aeZHS0U/c5MitBrW6uA7lrfYj27ZRkyGaookKaCnVrFdUkPV6Zf8go1Y+kfIjX4HM8wBg69
DhOorE7PbSsOZTNu1bOvXQ4NF7EMHVK7Qbhi9R2NrDMQ3K3nU98eiMA8CEDGD7rRPCrSYSrdZovk
aCkaXL5Kiz3oB94Lkbq1/Pc/zo1JU2nK42g+DeVwUKPIEQpyRMGHStHcOTc2zs/N1dEBUZiTYnFX
Tc1u2XC9m09MjHdebVeALGxJcNN121Em8ywBDvSmaqk6Gca8cZpunF4K6SRATHZC7bKGp7WlSIt8
gjuuVtofjZJ5UfpjMH6HiKrcvyY3NhVDNuQ/cBgDOVj5cEZjTGWQm/nE2EJYv8jxWe8+y8nkws1z
39KN/GOBF7IYNmYBbaqX3y8cfcmQU3s6BTVphQCEuotCL07chvqA5rZf2zZ1avXQG7q3YXq5Aquj
s6hwLoNIJHgMS1ya9v2ib9Vgnk80QXuXClo7uLgHa8+H1J/sMawcSY+om+lh5k0m1CRh1UcbWcGt
rWbWCoQlW0DUu4pDg6YLrUrjR3TR7GmpM1MDUR71NHR5kTc2+8abQFJJUYVKIPnsmu9sVkZ1HAtN
PlGleKZcbg1EQTr/FjBgtd/Ust6IP6/rHlQheAkWKC4h6BonRKV6LJJqQuBYTx8kYuw3pBkjp8yl
Ldzh9TZiCWJ+5NoAN7Cdl9/SKMOyaQZfOTXwLKofrOpXbzxCauEwfbqxi7cWxdNGhY0YiMbHKr5T
a1GbdhqpJxSP2qe8tkIkAySx78pW+n7/iF47RTj6/5/joCh/pZXYVkptBvokTnGflzt6I507ztbW
gq6fFSBTVKIJj5Z7uIbVj2aeZ/Igq6eu1z6pMJbLte1EqMLW6RYv/PIZLq8cprjlgndFJQ1e+V/i
cMOYIlM9QSn0KmRPkZ+hpt8Hk3xg1PlQU+NgxHWjgHP9wRb0HYkQJTgAotYqr4R5ZUjsthfwDfvw
+1H6lyD17iGF2zgZN3IfLC3UkLzNBI5rIEpez0EaZyyvNFrlpPftj75lTqjLjXKfFcGroqHvVknQ
p/QmehOJUs0OVdzQmefqpYrav2QLIuKl5A9YhY4gcQB1s8tbQWGsH4Qvi1OZ5E6d/Rb+l/sH9Ea5
972psEScbPEV+bylB7U1N4pAp0mOY0fpRAOvgA+brDbxfsmNWn+JqmjIPaJysgCh1ymgWPBmrdtE
Ujfuhq4dJTdU9SJ0UzmEecXu2mzjIt3obcHzSPS/qH0wvLFGzNvVGJbxaIiTWTaakyapeeiSun8q
ArvyJiD9rj5z6oXwkf6qrH86qZs2juGNawbND0eQZszSAFk9UYOemN1Qd9optn6KbiG0OeZ2ts98
dePVvXHJYCRB3YxLzcTwuvgz+YiKxF2jQZo8AQTp0VJLTclAjjgtDrpcxruyGtO9lLbhoR/FJvXs
9atFbE0REyYIJNwZgL08dYFUxrXSj9qJwZInrUCfXo5fp7Y5jnL0FCRMLYsHLfoZKRFVd+hodQV1
vtcelZz7h/PGvQekRaREhGGyG+vQ0NfHjjxdO/FcMyugZA5U+E9Mj77dt3Prwy7qLUuorYNuXIUw
tpy0dayW+smGDdZu5sMEY/vQB0iwbVi6uaI/LK2eTzWqrSKwCv2U1DXQs69RFj028s/7y7l2pWRf
TATRr6BjQbB5+fnqsqTlih76SdeoDOrDOLgIk32G6oJB4o5JpElBn/e+zVsLg7cBBC/ax9e4UC33
G/yIpZ/GgWLoMJkAJaxU25dttaUmceNr0amgL0cayBTbukGVhsJo+Id2Csry1bBBn4Xys17/qiCa
vb+o63ALtWjm5ICI0IcjCbvcyKmMQrtAQ++EVMWjZD6WIvJCGYpl5R9R/87V/X1zN0oA2KNEAyEa
XUVMX9oDoNaXXTvpp0yfZdRxiRxUjrwyHZRuHmt3rEL7KYCZ8puV5bD6trTwDqaUMxU8aVXRHAdl
0s+VYkey0xt9MrupLhYZDMa24MHR2/CXpmYhkHIzHQpHCmb5eTLN0nBEbEb/3F/NjcSA1RAVsyTi
Ykq1q9X4ioEaqKqf0KlQq8gx/clJpeRQMs5pyW6swHgvv3TgvadhdFj5xtdbI/sW58lbTXUN6/xh
XVrTBNHXUgY5mQHi4oX/cUiZdmq+ijA+t19N+THrBqdt92mobiHebrkr6od8R2JmXvB1q3ysEuBp
cLOc1PFnNOsuKLsfSfMKSyWNNeZnRewa6lgySHu4v+03fAeJDuVS4NnE02vsVJYsMHq9Mk5+DzDF
H4N+F2atdMx7G/ZyVS52Vm0piSOVI2TC9IZ29+3feAjQ5gYmBkEa8/LrMlAFpSfxVU8sCr2nF4xF
6unAbd0qEluy1u9rWQWj+AYI2ZheZy5qDYzww1kXU0i0Fs/xDg5HL7a/V5H/kgBw9IU7hQ2Te4gJ
Bf3eqN8CbeHcPU75sdTPZfA7nQ52GDkKHLwNJYc0ZOhA2Zst4+/i4f6m3DoO5G30rRfQMTQtK0/m
m9RahJGKk6Z896vIqxr7F307z1KflzJAV/b7ehTHJtmi5LuBXFr6ce+DofBjs1WXt9CfC8mKCZyI
aIOjKoKDj/qvpn+zytFFP92wnmX0r7VEP5ii9fzuGEbt0c/Hfa2HxzQ0Pt7fiWvfxM/hlFMsoGlz
XSU0k1kPoUo8If9YuGgGR49JXGs70kqyCNCrlA2sv3a6C7EnYMJFQofXdZU+TCK2St+PYLNrZoR0
G7/0YlXNnKyf4uP95V3fvoVGhihahsWI5HLl32u5NIy61dA2rm23TMWHOmrcISvO8yj2VtCRkRn4
/fb1vtlrl4hZAbB9iUu5e8ul/KOGVoZ6CCLLME5S/jbVr+H4bxpQN9zyhzdX94eZ1YuuSnk6yYFl
nERc7KlX/1bAXYi8e4kHxh+IESHy8gZpYzToxpFhcRAiE+kBpV8XWPqwqyvTgIywqpdyR2gET+FY
Vg9pmmeeJZXtzirhfLu/o9fP2LKj/9/oakfbcDbMMIFerWcczaMVQcm3L74Fld/u7lu68TZgivEA
sk2KWVclybz1J31IODO5/TOCvd60j9xnV03lY64+JfVjHx7Dcutb3lwgESLMaGD6r6hmjFIDUNKj
wk1O4aRIJitfDH+LomLLyOrZU9O6yaVuOTCj4tWm4fix/lxqfx17soHApWihof5rrUtHgR0b0B7Z
vCl2EOwaylVul+W/KDf1GxHa8lheOhws4d6IaPhi5EiX9yzoy7FSpdA8xTq4N0OJK7ekl/4/WIHB
a2kGke3CyHJpxarkOllIOE5DjpC6NSj05ywChvvn7jq4hb2Qfiqh5oIyE6sTnhgzOFC/tU65nEGX
m1Wym9qphdaJ3TzCUjE7Q1H9k4bmlobCLcMg+mhywaFIzWp5Zf54rOCFnyZJHq2TP8wouRiZsWfk
K0P3L5p3Y2ymR6VVm4Oe5MXGVXsXbll9P4Z/oNXBJeKL13wfQgwAhKXBOunl2yx/Qexvn0XDcc5g
/op+jAAmE+Wo6dKu1x/7pZBA/4pRYSfWJsduiiPzH48W5C6RHD2azYI522wDLs5o/RM5YkuMQDEP
/qXL3QmyNC7NSDJORpvGv+F2KN86SfaJFPzqRZO0wrUqkXjk7dqhNGaqb9C0Q/kWuhBjSZ4Vim5f
KYP+QptKdutYsz7H9mAA1TMqr1Okf8ZsTj5GsjRsnNobzgHIPixtRNvE3WttzrIrNSudeMbMWXHj
Sffk3Cv6r6H8MBf/ttWron+/f4BvXEYcLZ4dpCLY+TVMc4omu5z8HDIWXep2Smr+8FswT/eN3Og5
k/xx1RdJSO7JmkXSrPoCTkLfOKVTdSrsXWY+UTluYZF3ktkJ7HA/T/8Y/u88Dp0sfAmYA/Hbp8A4
C1ovSj7sI2t4aoi/aycZdrX11lnHSn0uGmb3dklIv6s36o1w4F2GZHWI2BSa/CDDGNpa89pKGrV0
n1fxJM9KwdlGU/uTYtT2W9QabeaOiZAPamf2GfI3GhdcU0M7ALqZT/91WsRgXEWvZ97D9BPRdQ6r
4rtf21HgmKovw+5qpjkg1AECl9BM1NZTM7hUQj1r/x1nfUZiZkgi4SnJrP0b018PPVVEuew2YYrE
Th/5PfNURdulO0mHf88rw7jLgAHGi7BCPtk/9KoxLUeXsuq0yEYm4C19JrDVVIf3oC3VOaVfNzWP
hEL+R4ShlG9amPjkvI1KwlzoidLxlvmS6XSpksQu5Hv2IbUG7Wswi3pw7FGvP7dhJsdO3Tf51xRW
/tYJmiIgStbtDrq1oEw8oHX0231VClzJjnCOTTY1nTcNcDs9Gr1JQlPXVAV3elcY0QGqF6N8aNqm
+yH3kqLuJMg0tIOhT9WPguLrdyPosxzRWt0PXLPL5+GI0JwpnHRW9XIHa1/+Se7oTWzkwev4CaA6
nPaMe+Mil5moVdSGlLbdzo1EaSaSy0OhQJ2nlGPs2UXvP0WD2u78UN7Cyt02ChCQ9F9XdHMVCMu1
EslFHxmnKTl2X6xC8+ZipzT7NvrbhHNZHkyUeEviX+YeVsur5ZAJIlES+9rC8UPji111D2T2G1Ho
8r/580rRYuStIb5mVnCZH1055SwqtVLOZBJ6iRuge6oPo89wEGIL8n5VtlgscWd5n8lZmHxULz1A
mpf+3PetfpriX2PTvIi4Ogz9c5RnTtvrL6MlDnL+oU3sn8mwRWG2fsSxDcQGUN1yVljpyrZe2bM0
+4RS/rQQ+8R7emVOnuuPZlw7CiNtCvqw3UYkso4SF6OcTJYM6Rt/WJ2V1DaaBGCSceqq2Anb2KvB
tweQ6G885WvXih00boG2QYZDHrjuVHdd6CtqrVgnpcitQ9pYDK2CZHUZkVH2ateqXpAagQtHQPMQ
h9b8rTGacm/19rfEVLunKRuU0+QTFqQ1bIuT3oqTZKACJbVJ/KD1sAf7em7sfSXcIoZc6zIxEQah
Df026BiZ+eZcXJ6JaEaHSWti/xSlgSMSNJlDKfvcB/Je9p9961BpT3ZtuvJCZeBLz8NU7/JyAvDT
uWXm6dIncwh2daA4NU3w2Nr6fVe1PoprFGGgDeOngZ+4Esauk0CmWumfFOV3yEeMq73SfEh2WhV4
uTzD+0+pQfCQK81zUW992XUksFgHeITQwZJ862s4sNoiaCCa1D9ljN84RSTJTugbG+HGzTVCzkZl
drkftKkvv4GkhGYJFyROdaj+Eybt3Fg9+r8l3xXSKfKbNz0Y9nqg7GGLRKJvC3l6fUsE9OoCFRSq
C/C7ruL1sFAprRO3nSwtdwI528sMtTbg5+/fki0zq+dUGH4YWP0kndRoclr9IJW/FBRy7hu5ynn5
Yu84aoilSd2IsC73sklhxk58WzrVVnJQh96BJdEYaO7q3+sertW08V2rbN10SjfgGlfI6sX0ohRB
1gNEmfnPS9NZ3EqA4ePg7CvwX5mepJlHrOvGq6+0cF7Wziz0f1LRf5K69hWxt38HiClbjXhkfFRz
g/Lga5S61vTx/p5cRZrvPwwcC+VRNocO3OUPCylAJkaVBee+2UGFADu5K4zoXBX7VH8wmbtlZCHI
P2ZIe0K93MKCphYfF5EEBF88JTsqIAS7+HNc7Gz7Y1fv1TjfleMxjnuqfLUblY9Wo23o5lz7C2Jj
Mio8Fnt5xaYA/iYWvlrym6X9BLYUSzQWugjqtNh0LZmtKy2GOhjavL9b1+54MbxQd+DyaQ6uNyuM
NZ1p0uBsR+p5MAdnYrAd/addkoUPf2vqvYsGWxNi6Lxvy+vzR76aKmagpKganivfsrzWjPeNpsy7
IP8B6Hx/39Y7/cRlmLEYA7ZFEADWYQ34BmIjJIkkEC3ZeG4dIwnq1PEbBn9cVY2V0Uk62qwCHrzR
kSTiEC2001dTQmfaCWd7eioqqDPk2VL3ogc97ii9Mvyy6zT4kmVFs3GZrr8CpBBoMhEtQC9FNWG1
NVQVlEybU5RK6FHT7DkGuf9I42cZW9u4H9dH7dLWqoprqmlZMQ+CKOuULsO//uAV0+TZTHHv89D6
FkvavA/lJHoI5Lg53v8uNxdqE/cBxaRWv46hK5/TT1UhPUvxsxzsjeI5rSPP7rZaGjeCP8CQSyFL
Ae++jCxd7igF1Dqzszg7kze5XQArZv251P6jKLCbafulvTOEhyqXPL0wNyLcay+qwxr+Pmmw5Ltr
KSNhjalvI2Z/5pe1n9JKU54yPREf7u/kuvoDuYtN9IwfhTcPauPVxa1gKbDMEW09vfejx5F2jQv8
sQRdMqoRi5PF54waH5q7de1v3K5bthf2UZ4L5BhoT11ubgqxUD5KSMH5kKANqLFoVeKGEhQfsP0k
qvhQivLb3y8XsCclJ87OoudxabJSOlWyO4GcH7qT0cyZFQcz/sY+75OmZYrzy31713kXAAbab8w+
8FxB5nxpz1KnIhejnp3znplhShJDGEheWYxD/lqPRawe7MSa6yPQk8T6dd/2rQO0MAUhssfppbp3
abudirRqmhk9v4wRrHlqaaUJLff+3sqCSGQ6gwcBtPmlFRWpGQAqMhKsbZ7xFMvKi10q0+6+lRvR
HkAGUJaMecF/jmu7NBNkg5wlrZ+daWY5ph667cDUSX+UgV+H4biX9GCHSGKYWZ8kvzul1lYgdiPm
Z2wCpCcx9UJHuj6tshlkXKUJ4TsQ7o5sxO2+MrOzbGY/Vb3z9/DVhE5SmDxHY+u7uTb/NKv2GNfy
tPehKj/kbfoGr1LmJuR1zgJYc4NW7XamyLR9pPwvjhKoBOVxcn7QuOvxr2pG/TeBneTc2tIeTp2X
kYCkqV9rf0sH/dZzDCBjGXeELoNG8+XHYTRE7WS5z85q5ydf0Dn0PYTYxtchtTVOg65unIZbt4pk
mHsFE4qKsuqlPbMTdm5knGw5/W3biQM4IyMeGB7zYEtX8V0kbRUB2Db4SjI+0uGr8W8Dlj3gxBKf
HUWjD0kPH4caKPJRRwj4OWT82OtbpnPkTKp3dibxcsLY6QEIig+xURd7ITL7mWQhdkGECtccot5L
g1r6kAUBs8NKYx0nuzW9pgn1p0CvkgNdvJegKqWdFuflYYhF8CiLwXDUtup/axZy61JbpC6SZBWU
jqJ+mNSGXLkwrT1VMJ9JsKTd8Le3XmrCIIZ1ueNEw6sP3KcADinBIV8lzb/JH95C2XcUJdlzrl2t
CdxJBnR5/8rfPFR0GZexANgB1/XkTLJ8tR7r/Mzg81OtTMgvPGthfjLb7/cNXZ8mXhXeSNJVZu04
v5enKWnbSEKwAUFQAhkEbDMl9VoudDKbL1k/v923dh034WihlWTkgYoOJCaX1vyZtNQ2yvwsjH97
87gMPGS1Uw//aUH6BJj4I9qu9y2+g4AvjzAmoUOiBw6IEQmDS5PB2EaDrECEr4do0oApndrCSaTI
/tXC7TI7BdOC5HrCrguXsgUg7wF9nBeBWvNXOSn0zypcK5Nj9uXcOWZhiM4p5UQ8zG2ufi86v/xk
h3r1MwBM0HtylgVMdeml/qNB9GyvgbDbWNCtDwZ2G1jEO2xh7XL6IK8ALg35WWoZSSllh/oxQKLp
LbEGV+/iLZLFW5+MRJDeGFvIX6vnZgyDJiF7K+ipGw8To6anIJ/2KRJ8oS8fbZEwtbYlx3d943g0
Ae7BLGUxNrIeTZl6A+XTKcjPBgxIpb3PjR+VVTzSAW/CcGeTj98/JDciXQwuQ7QMFyzouuU6/pFW
WZkamUBoEZCVpZbaPePO3zIQ1I/BUPqfGUiwejcTifUpBA5sEDelVDvHvoDtKtRHQKn3f8/N9cNN
wAVhXAb89+XPmefUJteqclxKkrhaTFctzHtkrvokp+VmFx8CDbIiFAPtDcvLW7a+LZRcySAQ2lpi
00vLHV0FWU64oNaoeb0huUlyEKH815k620zwTeOGrcOvXFrxlRHdJn/Kz4NyZDjcSeOPPa2RoZhd
Ux4A7ic7KiMbiOnriHAxChEA7C0gYtY1K9VO+lSeZt6eAdoF7YUEeyMavLV5MK8t41wM6lIevVxW
lQe2H9iL2C0z7wXxWHJKN1vlt+6/WOC0NOTpy67T3ND0FUEclZ8DZCITQPCV9HH0P/lAMIN5I829
9kLLwDcULAvKnbR6FXe2wViJaRRsmUh3c68RdHauyOed2jdbBGjLN1+fPGBBkAqR0i33cLV50VS3
YbXI50rFkx98ksvPsuZoAYIIhDY/J+tHY2+RVN06EoCUOIRM88KAv7LJFGUDXA0NVTp//r4x9dmL
4TrY37/NNwqMzLDD7caVYoqbOPpyaVM/Nox4NMVZCUtkCuiyvoZ55frTW35EL9crLd1JtiKIW4eR
WTiuMNMBuNvVk9aLNjFndMzPmvlUZm+p/ljLWxWCW+/UnzZWvoHaSt6HPRq7TTzBw/kwl8z2wl8M
G5Zg4mzjNN46+X9aW37NH480rJ+1KeoASRs93XWJ6uZm6YjyS9y0R11sqSLcOhvAUQDXQP6Lb1hd
Znno4ljqybl0HXBF3BLnQQW91WC7ccMYYIIL1SZIAbm1WlM6KlU750l5Dow83zWzKSqwyZ16mMYs
Ouaw7Wxs4o1lsSYyVibAGC5Yz0zNdpyWedohTlyU4T6gT+xAXvKXipq0iGhpge9c8gaLrv/qYo2W
FcWT1ddnbVT9l76DecYqJdPbuFg3TsQyGsxMMkQfWFqZkUAdJ7CiLwoLFHaHt3IMnxP5TasHks7y
NaWx3IrpYfk3lEI7AVlDiNIEbPdOkfV7ugGeH2obpat34NXFS0bljwoLNTh+FJO9q29awbSpN6z5
3Jvd+D2dkih2y5jpUG+YtOLYViKS3Y7OQuyJKJG8PtaNgyaYcfKULqt0B7Vc82cCluBnO/moEARV
qzqcwrpxp3jSPsCOVAMir+1w56MMYu60NhxGt6obkIGTXrUg2OFA/SV1qhbsJQZwDZe5++F33Fnj
uE8Nf+g+FrnRDse6rBPhVNCxNI452Gq0C8x+qSbmfsIfg8kAf1DCIbrx5ZYn72qPKHtRMefQX6ne
qIldDnYZGkSxlXgwsvLBlzMK580gP+SgAF1zbs3JicKwUZ2mhlKht+VFVGqInq2iSjfoKK4DQLz2
Mi4CRAUgGqWMy7cFoRVyUVAqZz5T6xSpeCiy1hP2QUkFbJzBI1y8+5lpnCCJP8yDvxEQXT3W7+Yp
QJFeAr5c87ZGeapYnZka56EJ9nllKOQpkRv6RbQR6V692IshqgaLlhvNu/UsdlXFXdzPpXEurBzw
CBQaaU0GkTl1y6By+zz4G3d0w+CahcqubAEsqjDOQPGdDnpCG4rTpvQUXXPM5Ldkf9k4WUtMsjpZ
OHSw7SCPcbbrzlVkmWE7yNw+8MH9jpeqeBKR9t/cAbzPwhSdsKiYtbemAlLe56LYl8NgHKRFZeT+
L7n1TQEI81F5C7GzOlJZFmo9EjeAr2rF6+yDpuwooG18z9tGQLbwUQlq16EFAVpmwJFnnFuAgA1N
UtrqvPsb13XLyioryGxKNoGfY6V5bCk0mvlB0zcCwOuDwtGnOE2vkXoHf7y8gfBVMg9faAJ54sxj
WEtVjn7yAFWTK9Amj6yNc/neJbk8J9w08P90NpbbsC58hDLqILUea2dCqMwFNztDtDvp8i6LPqjJ
66R9l9UvMmVjWcvdlrpV3U979EVPgcZ8R7rlMW8t/4+fs06JWiMYRdDwc4R41nxYC43n1v7Sqvsx
fhryjb7HdUQKComgAyTCwt7Pbl9uNmc/iU1dMhFmlY3nMclNJyiBD/pEc3vQmfVZzQJ8AS7lQ6+X
k1uhRbu/fz+uIhF+A3ov8ELQmYOfa1WYUUWYgKQ0zXOKf6T75CXZt7+3QFUeHwzUDEajZc//CBit
hZnHnhvrXMqS5iZcdk9Oyy2xixtfjhIFcEzqMVDOrJ/Upmi6AqFDntRu2EviN4DZZyk6aQ9qlHqk
6X/9rFARoasB9gMkm1hTlPQRGoG9lLBtlvyoq5S1c6QBtcLYEj+8vvR03khc+CdIUzCnl7uHCGep
qHC0oxbZP+VNG9Hijz4ovr1xE69CYLDyf9pZX3y1oXkgYycZZseCqiKJvgDe3ZXD3zv5xRKoFRoC
/Om9zfLHeYg44la/8KrkPAp7q2uEIwdB6nRgdz0/9aWHvp39IxyrEDX5o7Tvulzn+cmt3f2DeTXo
TjqtIdlFfqGLJQhfBa4yvHmSGfhoK06SMyDxlGVfQnWXZ9qbzzxgdTBnryrHl1jPP5Xj+EbPbgGI
pkm18UuuqnvLgBDOcgk9eATXQwRGUIEgbVT7TI5Cj1fJm4cqNYfjJPJkR+DdMx3oK/uqDcwHf1KV
h/sbccs8k7oQmfJFBGWGyzMWGlUZ2znmpcGGITJovNIkDMxjE4Vf+2GGO9nIUWfUN5Z9lTiQmtBf
pi2JyiXFhtX7F+NpwPvr3VmbXvzom06VLZp/W/mDr29kA9cr1Cg4QaYBHAxKljUYzZ+kBIafejzP
NnSXUofOwehK/ldqhtWgUcyTXLhtN/z19ZXC6IJmQiwKRdv1VMM0iHDQA3U8K/pHMFS4U1i4X3Nj
2og+bmwjyd1iizG6hbn98vM1nYxsTWiO54qpMvhFnM7KGQwGm618UqJqI0JYHpxLj60xUMbc4gII
5dQsDuWP61sGctf4QzydmQV5HmjQlxISLfkW6fCtRVH2YnQCod7rVGC04lqiqzWdm4bJ1OE1DIFJ
504LC+3fjwUvqeKfxlaPX2eBdUfCYDqbc8hBcOWi9mw5OIk0+y/XftbNcy+Vz0V5jKSNb3drN/FX
y3z8Aj5bDyLKkqz1ftJO59B4iEzpIU8cA0DJ/ft9cy//MLK6Z3NeMIUoV9OZwt/B1CInHaan7jkI
d7O09d1uHHoEC/ibUgrsIWt2tJERMttM6vksYiCX0XfRqK4s/2OKDX91I3hiJh4HAvs+4Bu6/pfn
sDY54bnRzWepBt1kHqxvcsvokFcQHkK0u8vTDZd/3f+HWvZPi6tnMhnUhPl/LJrdvLe04mP3OkO0
5FLKQCFzLJ4Rnj/mo6P2/5Nl2gHUzMljuH2Xa42TejSMYJjP+oufZ7u6PGTk53sKlkbys/4A/qeZ
P2Z/W6lf+lsMhAExZkb2yinBDDxMlYKMTxxT6IukXVImf/8sM6pDyZfxcGLMdcNHmeIkMpVCpoku
drpUErwhsxrVbcPjHO2aKTqLhvF0Td64ETdOKQMQuDqCN/Dfa1yCQu9OmUQtn82+e+2LY549NNY/
idZ9v3/zrv3Ou7IUE1DLSYWc+PLDAWiqpzoOlDNUhE37bJe9k5VohHqT2ru5InZm8+u+xRv3ggk+
IeCp57gyA7HOEmctbZXEUM6Q4Ghz5sSN4qrxf0MKVUr+ZHSPST88wH35umF3WcqlX1gmBwHrU0ta
mMhWZ1TonUX0qyvn/FmyjrOmUFaDE376F8pf5r7a/FNl5DvF/OsYYjGLKwL2QYl9XWCP045r01nK
OW6Y8E+eEulHiypj9BJJG3nMdYZxaWnlZvtSbZV4NPmWbex0P+XgTZW/5FXihY8+BGgb27k8X9fb
SYMZBiayQ3mVNcm92UKuyrqaaTe/2DzajOb7OvpnsQLZmg/jyK+AF+++2VtrZL9oM9EA0giOL89r
ZENxo2u5erZMJpnsfdi+muj5+W4X/ZTkjQ29dVQ5onTQFppyqAgW5/hHKFHLUTLHVqGeM7Csw+BF
jYP2MVRNu6xyouok9YmTou1xf43Xd3+Zcl3IIShvCF7TS6tlGxrTHKfquZJPILi6pNnl01vQDRuu
/cZeYmdZ3oLOJ1q6tFP5qYgqo1bPY9m4VvEzRCgpjkowNKjL2fojXPD3F3als0Iec2Fx9fXSfOxn
3Wz4ekXiJCl85IWT999oj0vCrcbq0Eue1tiIlpnO/5F2Xj2OK0kW/kUE6M0rKVtGVHd1tXsh2tJ7
z1+/H2uB3RIliOiZ+zKDe4EKZTIzMsyJc8jXbSGwAI1vcv5vM/yqtfLRs/ZNavclYhIcszo09pmv
7xPZcDQFtPsaaOvmCQCrhbuY+bs4dZd7lEep3OptKZ8KYRd5sS1H1SbbAfWUSgjkStszGG5do0y8
UWaGNoCogUwHVwnA4dJqMEoFvemOcxdovxFPcQYr3IrKpiAxEH8TsUNsXNmtAW9uah3uf6T5by/u
NU8Cp50iN9Dh5dCYpFX91FatTHxkavBB1Plu8pJ4d9/KjXcHHRpiBahmIEiwFu9OX5WTmQYeJyHK
XrxhOpWT4uRhuxH0jIFgkc+pUNOqV5zxrZ2duTdJrAEy8TkX31MPqr4SqHed8u4XDHA9FkYBdVxb
GTajaaMErPypBXlzf7U3zc7kIW/XjL7/IsANulIu6kqgigjaHTnzWhg3g57a5nDUpa9FXLzqwk4O
n2D1+ucgCc7Id5YXr20OODk2Yl875UNZMfXaE7k0SKPcX+Ctz8kzwHw80jMI9i22VUlCJYu8QDtF
Hn20mHHV5u9YHgUYm/2u2/YfysjY3zd562rStJ5JmsAeMlexiK/FSaPXw5U9+bUtbpvxRYber4z2
ff4qJsaun2JbWokhru8GcTzB3FxUm2n9Fps5MvsrQDA/nRI5UrZtG+rHWjCq4/2V3bJCR5nQaObU
urqBY6BOSh4U00meCGjHEL0a6HL/VfWCeIRnlOyVEiHI6WXkV3lwUsdlOZ10YUp3Zgjzijko4Yo3
uX7LLq0sDn6eWjotaxKDDhHTJwPRli06dA10qaZwtDy1X9m7G/Z4N8n+6fUyNLWEvQ3WJCdeHEsn
L1L077lmjTupMwkPNC+obLABa4Lb1/kxcewbgdz/RrQLRzbrklXkIQRdNLuBL3tNwOQVdFlCXjbd
yjWbr9Glb4arGBFo8FAy12xZ1A2yAbwXglqnKhVtY/TtYBh5kj5q/p/JfFSilSt2vZmX5ha3eiiF
PrVAeAJUihwtGR0unINub/XvFddLQ7N7eRdnydSP1cYXDUAo+S8kfJ+CMJrsVrZlI7AF41EQtJmh
s3VV71uPMsz9+zZHHVe7Olc1mTcn1VrSVxhmoVsxce4pZZD29+gf9W9F8ieGm+u+net7Df5/HquY
6YLhRl2sMqnDoBQQmDtNlf8zBXnOQ+elKy/c9XnECDNfdDTJVym7XW6lhMzZYOapebKSNHSA57Em
OkaA7pv+P1nPO1OLaE5PM1MvoF+hCWRmtqEW2TYcoPz8D3btnZXFIez9KerykQWZXrprmgktvjVe
oVsH4P2eLT4MbMp11vl8mNTYZEKROSn9vNb4ZOoJbCTR6/0F3bpV76wti/ozCUaue2ybpCX1zmq9
duNPzcto+U9xNU4r5+Htzy1PNyUMkiZY5+YC+uWBUKe6CjulNE/jmG1kyK68pn6uLWkrRuZm6h6s
pt0jzHZU5dYRH+IxscNW2kt5+92KvK/Fx7gz/lixZyvTXpFIfij4B7Hkpopuj97GgOiHU7AfgdTn
qt3FHSHpx/sbdv155nMsU4AhsOBFXLwhUxVC6wsmBkKyYQIBx9sub5pho3rHTDXXfOyNKpqJrjDX
lAoyxf/l3Lo6JAXK1bFC8P0lsg6MoqY5miGCHVRwEIbt6HhD81cRzkEq220q/PNkOPN6MwcjQQ2h
BhjHyw9WCzNwVCiUUwep34ZOl2KrkbiG8LgRPoGbNrFF7DCTFC9iGb8UBKZfQv1UKoWd1Sgxbsn5
jM+I41WfejcLqhU3e33uKf7DoWRCZwBr7dsQyTsnb+XMbfheBdChg4FbMMsvRUrRSYy/CaXVrYS9
10OpgGtJLRg/p3/GLi7chtrG0MiEOsihWN6W2UR/Ts72wDfIby35JxCoCB1Wk3HVLjmmHveiaeK9
VvwZvPCoyIUCY0JSPahSNz6Mlfbz/pG+ASsA+4sMAJEXGDjiycuPbLYSozFeYJx8U3rsBf2parwX
Rqnt3PoskwYhFLvR6/bg1ckOOshUfdKUh1oyt1LnymsY0Le49dJHzL9mHsEDxzr3+i9/TS8MveV5
NIvlzwOBhclM9DcLjlqHIS6t/Rn+knrHOhvt4f4uXF1sCMMAV7DfvK5wRSz8bqvHcg2DjnWaumw7
Bl/R23WE/GxMn2AZvW9q/twXK5xNUS6GA56OLt3UyxUCTlbTLGoscBP6ts5foP+2BbRZE/iQ8q/q
x/vWro76wtriEVakzi/wp9Yp0/82Y20zOcX077dZLPC+oavXHkPooDG+Ns+ocpIulyVV+igkVuCd
En20Sx5GOfhutWtsPLesUI+iyQ9KkUbo4juJUYvitBB5BNUVLBEbKfuppCs34io4ogA1o5DhiCM0
Ive5XIkMBlkXC184aXpab3otF2yll9Pj/f269noyM7xUNqQ3ZBsD4JdmAMpXQqaIwkmsniJadqOm
2XX8HWXHrsls1dvIBWAMaeUzXR90MhGT606aBqh2SaWKZIsQaoXiu0wh2t3022pqu2t/GtJXpD5W
bF2fdKr4VA455MBq+WaXKyyjLoqFbArcPvszhNIns30W43YDMgMqLHXTr8n+XTFA81RR1qOZBuAE
bO3yvWyroK4mFDZclTuV1j9aJxZdNEsA5DP4Pj012q8eQq+2/QhyHr01kMRC8wh1zT6cmw1f0Ugw
CphNrcTxK2rxa3wPNzYfCAxlgvlNJ2taXMZpnHTPCvvQNb2nuPAps2hoSv8pvK9oca2ExFdsfWwG
dULOFVOeHOPlKASI3r734Nx2s+4lyr55/es0Po1aZ3t6ve2l/aT9LgU7JIplODH7lVWuDJWZ+qUr
FJhLJtFWYIxvZqytv4bOu75hxBSc+5nGEC+nLg6GiPzyOKZK5Eoh0Lk6o/6aDJ618spfERyzAxxx
LjP1cuCGy4rpNHqUCxlSdzXZt5mn3iRifJxzkQIeJl84N3l5bAtxY3zxhtwmH5cDWspgrlKfBlDy
hdk4RyBKHYvtGO2aN2DfAD2HtknDtXs5O67LVwFs2Uy4/SZeLy9xJSB4PCMYxdhtA6fOXtS82pUz
+bL+s5X7g5eizbDigG4cRrBYpDO0L+jqLXGuQSZLyWSYsVtZD0H1SWrPof/Q1E8ANFf8wHUcS/dg
/ocJQPTZePwuHUHgpyUEmV7mBnm3A0Jnh/FoV6y0lzW78CuXVJRj6G3i8bPkZc/l0P3zYtlbBmFp
ZIDgA1F8+QvaMDaK3iu1kyBYTjiOW4hfEqoWkpzszZUW9PXGQnk4d03A1M/R5SKg8vUxrmQz5P3I
tGYXpkJgj4MmP3m5BKpfrVVXbVfZvG8bhWAN6nIa0Feqi0kwpaEZC6ewkODuVoPedDLLl7ZTAgpU
HOvaaYC2f77/iF17eFAtVOxoSXOdr26YlOudVMiDQB3BrCYnK0JNR7UXwhw8fF57dj16Fj24UKzF
LQCOdE1g7sbReuNtps8/09jB/n/5YalypKrUT/wCzw9ye0iY0AcEFjxlFJidLuOidkmabQSoEO0s
jeFx0asD4Ze81xrIde7vx3V4YoJdQuoAaQWaWctQH51kNG5NMXEDcZC2mSAPDjZpLBftWgfrhilK
b4xKvYn4mkv8f9ZTJ60CK3brQVE28QzLGirGHsphXOObuuZSYE2wjgC6g+sYpzofvnf5Ui6Azwrb
KHULxJ4a5gvMsoYssHK6R51YBb8hD6/c4yecSDdusso4NEm6L+qdoeV2VQ27MS1/1kyQySt37Tpf
mAnsiS0gUQIZdLXjktIlQdCkqSt6FjqPPPXSvhvTjVeAif4uVa1jaDsFmaFm3xiPSSr88xeHRMmc
R5OQa8C/LC473lVt5NxIXU98UDOVO5ds0rUGw9XlBmwM9x58BuYs4PkWSr7bf19toQ9CqYK4Rn0I
VNlp6w8WFAWt5tLH3N0/w9eB6cLaYkmaKrStP/q5O5nd0Sx7W/SOxbB5jaDPg8xAO8nKWqT4RuRy
8fzNNiHsIB2ar42xsEk4VnfWUOVuDXOBHUhdvo3k7AMzRz8qdax3PFbhY9SFsPO26bhRxjp6YBgY
8k3RyjeFFwk/gkxY637e2ndqsbCkwE8ExGfxbvmdMjZjN+Yu/RdOUWgwMNh0BvjX6HvQJ+V2UtcZ
1mQu03Ir6BrAyUfZhSB9YbQyI73uaz13sx41Ba1W5aOvMjdY9qlPQaT2D6bv83oJgrDR49R7RKD1
Wy4Z5bEvG/PvymGYN/7q1/Ar0DJGXg7IyuXVL0TYbo1Szd1hyg+lpNv+h2osNnVXo04d2rH+0FpI
gGyQeblv+ebez4kKQ/wiOhULx26FI9Pmk1+4Ytu81u0Ybb2S0WRZm9R9lIkGhHdT9vO+zSufOoP6
8dzz601xaOm+NQEIlDBNuRtS6AMZHyHMVbSCUwHL3943dRUCz6boF4KqIggjG7jcV30aa4IeqXAN
77siv+rW6/2/P5+SxXdjjmCGSpOD0dKYl/rOZfQSAhSJpRSuZrmGecy7TRM7Q/1xfBG0DUq9963d
+FgX1vRLa6E86X2SGIWrJi8awsHah+CHn35CueW+nat4g0Ryzhhgq//f/720U6JUEmvmWEDPvRmh
Hez/lrzyov8CvZkTD+XmvrkbH+nC3OLwm5YwErhgbkKyLPrUrjVxb30k8EoACBi7JHBYFD4twTSz
kKKnm8iVLdSf9PEh9v565VEqHR0Bwo5Z8n9fEaoFsGkx/gHX1cKiTJGGwQU+lJk9BoK/VVEt+e8s
zHv67uDVgQjxjIkFJhOEbRr7cJeMlBHvW5kP1PJ40yHTIXTlQaTGcGlFj5LRisO8dH19F0BJm3yQ
08wejBXs460D8N7MYrs6KG3yup7NIGPYZA+BfLi/jlsGgKGD/YUgARXB+cC/262h0ceCCLZ0TbN2
pPQ5Ww/ebrwnM608ApekBYAQFnczQepKo/BQuUb7AC94q9r6sd/ExGyKsRPDsyQf0MQetsPBql/D
QN2iQx7bvVO1G03aUW1N12Zpb3y8i1+0vFZZVKb1YFTuIDQHMRbnA2Jnwd9OXCtK3vBLhGVz8MTg
6Dy0cbm9Udo2sDgasED3oyN2f3XzMSR8kCIflvUP9z/l/LcWR5K5ELIg+grQEi3VEQZRT8oiLRq3
hV/SobSDhG0dJYckovH576Y4MkhGMudPD2PxePR6Ryk/qBt36iVHRU00Is8b9/eN3PhKTIHOgQ+t
Oq7Y4mhidzQno2ncFK7IOGUQPY5/GPn4UPbFylt/ncXNBSprZtynOEDZahH+RX2NV4JD2kVT4lGq
96PB0VRfFOPFiHUnVaNdDCumJ6iHWtD3QbJGbXi9Vkb7KIYyRAESC3qpy3OiwtQITXdZu/wQQHR/
EvmTJ2wGxDzv7+n1GSFNAU73xobGgVycRzi0wwg1vNqVBIiksxx+Snkv5GsFl+tnEjgNC6LYMqtQ
LrnvGniW5aybGjdTI7uXPuXRETHuUYHdecycUj3eX9UNcxQcUFoBBMs/y+bJ0ChK08dKQ9ikfxba
HciarnbE9lPlTKW41j+5kZ/AifP/5pb1FQmmRLi4x8bVs19j1CFN/ViV3yTEhrxNGJrHyFPtJvp9
f403vhzKW28UNhQaGKS4PCFenFRphQaaGyK8pXaPczLrFSvH49pdzQQUXDUqKhRHl/GnlKRFMeZe
4yYFs5hMLvdUULwMkOkHzyhW/NWNMz+TfiP4QyuU/HFxv5uOQpEZ9q07RtnvieH9CGxGNUlIXq7F
8jc2DwTZDO6ij83a5p/y7pWTejEqGkVs3UZ9tfzy52TF3wf/33uH5Gj05KlEkUZSEVmYaTUdffio
bN0+evYiV1P8l0rbCsKDXv3Ve4alfQr7lnSIJnRKlfxj5h/uH5LrKcn5FzBbBhUYw5rwFlwudBI9
WAfbvHUtM4F6ze5FxQ78Rznfedp5mjZTkjkoVIwBtIPnhky3sJ7WMEQ3buPFb5gP2bvNluXcG6eh
a7n8FESap1ZJnkzUZ2v4BxHi+jaJa6Tgtz4vPTlSVjqo3P+F985bue5B1rWuPB6C8U9WBHaR71a2
dnbBl88rW/vOyCLi6zJYRM14aN2kf+wM0DCSM2iM34oflWGf+MdK/xK+3Lc5f60rkwCkOFM0768i
p1xGrjuF+YtjGzoK+kHIj2RfPG2tiHnTDnRuMPeQ8wPLuvxik24FaaIrrRtG1o8ekRczEH6m0ZdR
XZvZv/HQsos6GuRQ3XBGl+WqqYukSSwwZUX5Uxg/N222LZnspHC56RNj2080f9reljoPmonhVczq
FXXm64j38hcsvqNQD5UeIrPkJl11juTmVQvW9vPmeXy3yMV+tpFp9RlNbxfm120tBbbVPan6f7mO
+Ue8u2aKF4S536q4TznbdNLW6NeWcV12nb0JvDyg78EaMXd5aaLtQxFBL2v2JuqnpHwOfcZVnTBw
iuaBks1RS/SHLHRU4M1Ank+xqT35um9rQ30UCxoramerwmhriKyY/UpmdJ26Xv62xeuRlLyHvcny
yy0ixaQTH/QPUvzKGIQ96OexkldijJsnF9AOKRLiXhCfzefq3X4HddzWiuB3btt8FEc6k1b47IVz
i1x+noaPGQWbaSqeU7HeV5p4QO98bYzy1jXlaQGdAjyT92wRJOoQMYy6PPWu0Fc2UqC13NtK9Utd
oy6+dXxn7nr4k8ENI9Z8udKsZnw5tqSeB4y0qDgWP6dytO+7tluPBOIszNIy5T2TalzaUCAarmQj
GtxyKreR+GTI26E5D4O3KYbtmgrYrbPCdA/TI0Rt1DQXVz61WsGT9XRwhbhz+iDaa4zZ4GTKJnvs
IsMuoWwUx839Fd6Kpd4bXTiBSqAPkqTxQJT4J4h3hkFT+6ueHwkY7xu6bjO/oXhg8Z/hHKCWFt+r
76C3zHUsGbnvzIqlmVkdWrH5xBTcxot/qtm3rLHLsHZDJliQlNvr0rci/JEL3Xc9NPcTjAp6lW0H
KXEKxduVKA60L00J87SY7u//2Gu0Fz8WSDoVzplFBmj/5YeXtCCA9JpvkYqHNt/oX5F88YetNSZO
mvxstumvkFG2PxBIDN6voLS7lVRv/vuLN/XC/sJtQkg31HT9OQuRfCwN4cUc8rUobD68VzYYlBVx
UdRAlxUPowqlRCvLwZ2GYIPi0HdTOela85zmbjCZdg1sO2//gnrbGpO2tsHzYV4ah6Fx7hiA8SI/
v9zgpNVaVfH60U1aq3dkczyIKCIxEKZ4n4Sw+ykq0AH4jbAPS7ncBiJibq0RbYZJ6lf24cYd1xiT
54NTJaOnMvuzdx6zEwiImzTil6jitzL/I1rtGRUwpxcAsH8XrTWc4w2/BdyENgkFRhLBZfYCG5mm
9k03urJROJI/HNRi2xm9MwSJPQWwFPkPYCvG4keqfqlKy61+tL73kERrrAs3zzizinCNUvhm6Yt3
08xqM/HraXSbzI3gsWgDW1YejW5vGtux2XWGtS+Y6ocO8DiP5ojhToQoSvqTaf7Kab/1ajEDQuOO
3gnU7uLC9XXoaPqtOI5unT+2hRP9KTZWZ08gX05ytzWeJ/Or4a9Mit80yjwS1T4QZqA6F3fME6YR
hpZ0cgtklgaUwIIW4mpo1ydKe6BbTEoOsh37k12gZOgZ1mqKfv1UgqOkJw/+Bt4YQujLo6eH+VAZ
mjK5ZfQFkqGn+gdb9FhGVumUfQkPc+EIooPEFqjXSjj4bW1L/u8uy34H8c/7Hu/a4cCYQkUJCiK+
A5Mvlz/FVEYkX2RxctsBPJNeTkcGhP+ZvoQmITA+JjMZ5uY5XTw2QddrStVUoqtFvpMbss0E+d+k
+/TvS2GWiB0FPsVLOl/4dxfajFDq0YRSdJGAfexlI7SV1FypCtyorjBXRv5MPgIw2lqeWKECXcLQ
gegG7YM3oNL7EArPTXRKvNqeiKkUpC4DdW3u5tZXetM1x33QfluSfMpFBJ+1h1UUXEYbppt4i5b1
GpDh1rGES4lpUuDYMwvM5QYGsaEl+AzRzfn7VeztQTa8IJ33owjC7b9/q/emFidisrJEbBJNdCV1
2nbjM6yfzn9nYXHHTJTGlLJUsSCOoC7K3LaUZCXqvnbpJL5vGEKqzJy5RcgbRKFsVFoqzl3KGB0K
ERFXafrnhZDYqySksDDQFF22Qo2g7iSsyK4Pn2hT7RMEue5v1fUy+NM8ydSF6LIBmbn87lYtCHVU
J4orIqMZJdW2B9Oe0sK+b+b6eBF0kJvMvRyc/TJfGyoKXXkzqe6I6GosHpsptCftIYzX2qA3DHE5
wSjPE5NE8IsHzhBSuetjSXWzptxFenguPPOvUoN7bdIv99d0fTFhN6TlCqRtBtUuWw2kOlkK3a/h
8qjYgfi9wLPdt3A9kTzjtsBvUXuncQIJ5uXXaUZVy6YmN11DcYb0qSnHD7Un4UZ7y66jNgOwKvzQ
wr4GJPpswXu98gOud5NuKC4BaO58Y5fl6xDg/zCpoeUG9XPbirDSPusVGg/hClZpxc5y2moYO78O
usByhSByvDCyO3BJsnXskp/3d/Q68JsXhI4Mu0kvahmIDaMoV2MXW25hPY/yAzm17cGr1WY/JF86
MoL18b696wmX+XjMuSqAUvDsxuIL5rqWxYyUC64WNCpSUIdaehDz/lyZImNJncPoNwwZTEk9W9OH
KQnsWvhd9ApvPvPSwH3ClQjoxgbQVZ/lHhmIpdm9eCgVeOrmTk9wNnJhMwk/4lY5VEK5DT0Ienug
EKswsKtviyGmEmbZOfog9Fwuz7Cp9Wgs++VMGvtijRDxCn7VbDpD+Nsj4nd/u2/bmn0MUT0fWL60
1VRtlQZmr59aUxsfwrp+NWtUJ6qyMnaRpiS7++ZmZ3KR0MxDxbA5gbMjpCOQvTRXFegdNZUGq2K3
KVqoKfV9V3Uvqu591rt4zdpVrWCejZnxpHQlQOCIC9fmF4Xa1MxJn1rjq2586Ur/EbWQBpXtDA1d
PImjtmsber1CbKoQ+ZOzoAy6HAdD3junksDQZdVNkGKVzZnga191Xmmnyag5mgVA/f6mXl+ZeZ3c
mhmcTsV86Vf7OJOKNm7MU1nBB4fNQ27o9T73RelAo/JRab3oKYiFZh/n2becbNmBCAXtymDSX3Kr
RF6kPtP49lxPR9C77FYJKq4ezVlGkbdl/u4w6yz7v0aPajfz3+YpElD3TiHF8NuUQbn0ZWUr5lDo
8oBhCPI/Qj/cBwONlwcsFaQOMR0fRsdn1vt5avaQ13UoMzWvwGnt8EX5Ox4ph6noqd43ffW4scSZ
+YPcjGkfZgIvLdeVpQZdW0DmGCX9TqoYemBiwFwJoq7BjZghCyR+IrBmOxfhh2b5hVclqnUyxEr/
Pvotvl8KVOurIU/1z7JJcZpj71tfJ2YkS7v1wti3BXxNsRvGntnYNgyM5BBMebdPK7Nf44O9tQ0Q
MSPVBucsLZz5v7/PK/xaTNuZIrya/OkJDvXcDuSxX9nsW9uALPaMaQS8RT17sQ16ziRkLXveCVRB
8TgRHVu2VMU0idEksvVJz/exMZpbNe61k6QAWcv0wneaPm23ghkZ26KVE0S74jX2oSufA4ZoZsWb
C1MzY8jCw9XlUMRiFKduKsvJBzUMpL3vJc0Hz5dqJwiZkwBVDIuUWY5gupnNvH8Kry7am3lUc2a9
EmBgy+0P2lBsiwAIs5Fam6wTw208eSH1uPKfkTc63sYkktNoaclQDF9+6bEME8gozOAMyXD/O0kJ
uLtQqg5jnYhAb4P2x/2lXWeTGJw3d0Y6znnd4iWO9Uxrk9APz3r9Sx0+9Wh1QfG0C18LGeL/oNx5
giOoa0wYVy8k0lm4LA4ZAFI87OKk+QGCAGVshudMURFrLGV/V02Nuo31urDDMVtTnbuKNxb2Fi9y
jzJBQV7LKo3Hsv+Ivk0MblWjvOikkPPf39PZKV24S579OdAgrmOUBhW/y28oSKiHtEw1nVONQk6G
vlLUMSGraj+h0foZoz+9EgDc2E1iKRgHZ87N+dhcGpRbVRXKNknOSvgkTWiuTefXsV6bNb91VC7M
LG6hVNYqVNFpAn2pvwfKbWT+o+SH+zze5r7nJDTxWsU8FJK5kn9eXX829P365vW/c39QuyeDEQvx
WUQdUBseo8QtB0hUzvQtbKgxddRj//0Tvre4eHd6IW5UbkVyrsaTYFUb1GD8Z6HYVYgF3rd049tR
BUUKkDKwQRa32FRDQMZDDuX0rCKEPHXhPg0/K2l/muQ1XZgb3w/vDqvUPENOcLOcLDWryGomOc7P
Y25AW6E57GM4OHC0R2kERbWT5Y2tRSDZ7y/xutwJHHgW6Hub2iVgWXy/vspDuTcmprXr5ns5OONk
15R6rZ0cbJv0KCWlXYl7KUwO+iqRyvX+XtpefEkraSCCECVsDy8BDDFJdkhb9BW/rKzxCv3wtkYk
wCjH0GVaUhxmUd6YUVzmZ0E612io5rW/H7ynyHpE/4JqHeONZ034dd/qtVubF/d/Rt+++LuLkc4Z
a9PW+VlqhI0QW1wO1UmroyRCLjxVDqIs3+5bvL6KlxYXjrsKhsgXJ5bZ1R98MdlI03NW78pwE/Yn
5BwAr+7vG7x6ewlG6KxzZOfCLZOyl3e/SYus42HOz5WoO50kbHxTPqTZCg/0dYljjnn4diheUOMA
HXRpxvOHjJwxKM+ChyoTpeJu06MOYytKrWybkn9XD7G4yQd0ZBJlSL+Ab06d2jeK4/313jivdISY
wmRY6S2yv/wh2eiFPJ1acQ7VnqRhlm55ADsLU+baxOWNnSVFpf8GfyB9xiXmKy9odFGrKc55O9qZ
OJzRZrcjoLj3FzTv3OVryKtExZ2aG8ExDbfLBVlqGmtTl5ZnM0u6XRmI8PW105og2o1zyaAGTS3o
OygULa3UwVTGVTiWZ9p+O83rH5i1/BA9CuH4TRLMH2My7Ut/5S7c8msXRucf9e76Bb0/trlZl+dR
yI9x9LmsKJVUD6nQ2Vk12IbWAkQ8DoWTCcKrX4Xn+zt76wMynDKLtNC+Qizi0nwnG0OQdlJ59hoN
teTG6bp22wj55j8wMyf61EtpLSy9tzdRWLEKtTwHAg2xUi2RyzV3Y6H/vm/nhjMDFPj/dhae2gxC
radfXJ414yiXFdNcn6QM5sqnPHEZLFuBx8x/bXkszZnfY55UAd+/+HZ+26ZxoFXVeaiz5oOaR/rn
No8th94OBOm5XGwjKfp3UVBCNLre3DYmI675D4yE+lupptVZi4ID0rgZXT9N+kXBLVY+Qi9BkN9O
2V5I1ih8bmwutIc0vwB40J9adlwlWrxmwVj/edJyRCHMTx3qp5shiz9oTLeEjWk4lkC/6v4nvb77
c8VYxihDzyTyi+AmpombJkJdn0ejouMsJcHnWtejD/et3AhsZs0XghuNFJl64uKNyMpUFMJUZXHp
GB/qYNQftNIKNwoi5sySi/XHvOyHz5HQmptSb4VdTBJ2WPkR88t3eaD4ERQpEC2ACpV2yeVt1GOz
iRPJqs9KVco2Qm4UfirrhwSr2nEaQYYZ3TwA62mpkydtvkWz2qIkGP3zwMpcx6BERkpHwR7Iy+Xv
yGsYO8nc63NLOryl+d4cpigtV57lW1/2vZVFHNCZFZ2MkAoXTFz9lvgd1pCxbrb3N/X6ks5r4eGd
WfgZcFxY8RjtqsOUPZXa8lFpvAguAv1XJAd73/c1J9DbFYjEtUvFIFcUk4AwuS+XmyeXYaoIFgY1
cUSoLZB+yZKHGLlfrQkNXr/zJIc6HaJ5mHbuGV9aosxmMBRSNee6+t0Nn5X2R5m+Vt6KT72xgRdW
FqloRvlxUMq8OVM/gqgZ7mo7QHcJuhz4yDI1BnGdGWsT18uzQThCp3BuuCOuAbvCYmljxQyF1WrV
GdxB7xRFWVGlDdSVpPAqZFuaWaxNbopsGkoTjKqJ0KDMND8iX/0fr2MGtf5gBH/GsT4CIs//8Yws
7S6e3akvhoR6ZXW29M99tG/G1yH6fP/cz77ivS95MzHvIZEo9e6lQ/NV2oVJ7ddnI/4u1yjpAcdD
WG4LUhxKQ4DrqmYjQrXirZeHRQbfjN+gb0nlYi7uXx7JEQEKz/MoroeJrf3K+uAYmfqmRNFSV62V
2OUKOrs0tnCXRRLIQepLzdlKqGjsxEwVS7vORvGh6iD9R5w+Hh+GAfdwULPB0LeCnNWB07QVbE+a
oXnhHn3ibh6XK+Tk4JW1YTpJHDIeoYfIf22Krhang6wnwCGUQq8Tp5y66e/9D7W8xawCBNusUEAV
C9zrvKXvIkDSLl9vkqk7K2MX7QWaAPt4DB4B2EcHb6yytUfmxieabxZvHZUl+sqLMx8Wea+kSdKf
GQ2Rn8O0EV7rMTWOetgj3Cl0Nfe7mGKwO3XnKHEhbIpCgb1MjzqHtpjs5JN8iIpCcjRBkI8Rxoh9
0nrtdy6zYfZlpvRBEnbGJOBLL/fFF0Z1QFykP0etZ9m6nD9qVlV/Q/GyekK/WrEHalbbUs/DI0B4
6aGCKHkF2XV9h2aQzNz0BCXDM7fwQlmfKUWey/057NX+gRrESWB286taFc02FIbcbUPv1fCVk1R0
a7yQbw2pyws8NxJwvdRUSSuX6N1EHpME+ZPhHPly6VaJN+w0WRlpIgSTQ5Ag7mKFcZdWErona0Lp
SE87tCNLq9imftH/iJIoO8WNIjtRL0DwlGg9+T3KEwq6z3bco5uCtiGOrqiMB8Q6yseo6OITBDq9
01iqZ5ORQFOWe5qji+NHPZysXSd2/kHo9JcqLzunGcWtQIBm92kDG36W5St53w3/TE8OIjYI6+Yg
e4lTyvy4SgIxHM6B9bPN5Y0/os8TfIbO/2DG8nnwAK3IOyKxF37h/Wt545pcmF64aFqF8GKPCC1l
snbSYu+l0qWvgxWf6u4hFvpoxXFeBaDzcacBO4/y0ReFI/PyuNcF7CmDmAxnKYpQR1A3EbRwQPyc
RFbsXGgcpcmPQgGYwFd395d61bRZ2l6cczXrWqMysuHcGSMqByWTBZO86ZJ9K/xIPcORLW8zZgwM
q3W878OdIZoOmE8lWUOI3dr0t/QCPjOg8cvYyYrEqUM4me8dtTYTViIPcYf0wFj/pe++8vpfxxgw
KeFxGS3nkkMpd7njxmjVSt1NXLBIoAPladJBq6zq388RREFzkUQhgQHsf2nFVILUMiNzOOup9qEL
EGNSGbr5rVrMmr+ufMcb20crRgX7hr/Cd87//d1Tkht+A9mhPp7DpjyEgWZX5udyPKpMFoy9YEvW
9KDVlpuhZRLQfWStoxXYuXGojV8ZyNWsSvb3f9IyGMZ3kymS9YPJpDK23ONxqDytKMPp7Hsq6WE7
1PCuJc1DOPIQ3zd1/TkxhZF58Tzey/TUQlZIyaZ0OsezKkxI9L31ciXb3LdyI+jgKcIdMWwP0pcs
fLHHnZYJflhJ59jvmm2ShM2xENXcLky13/ejIH8Yad9CK+j7O79UjI3eq8YGfjZzo3VT9z+cndeO
3Niybb+IAL15JdOWU7FU1ZL6hVDL0HvPrz+Dde85XckkklADAnZjC1Akl4kVZsacKDd7xkNs5dnB
D9LysckT6WiIveEEVYuKTSC1imtBBbcRcb7rll4+J1QqcC0alVBg4stx4a5IUD43I+V59NMdJQN1
HyD/+1ttbb04aIZdjU5ko3XCZG+4g6In+zrN966yi61q3sqZmGeIaTYhBgNN/fz3H07p1Oair0uZ
8twQimbFX0ggVdYW3OM6qnqnG54hgWwUYIpLI9BRdUEdpcpzFb9B0XKIxnqf9EjABFtxynyBlwvL
VDT514wvARl1aSlUILtu9Fx5Tr7pwsnYl8cxOmbVgfKPcDflTn/SJDvdIvZbOe2U7KATBOoI2mBJ
IBT1IdsZTtpzpel3YzmqjqbF1v72YV/ZKTzWrNczoxrQ5b38NEXuQ3WIK/O5kbpqZ8RNYo9V9TA1
4ZYi36olnAV9JfgOiPkuLalyl8iDL5vPkSaEO80Im53aqunOyplpv/1RKyvHcJkIAhhqFCZHFm5f
VOomDSLDfBZKFc1oqk/o6wxbWgarHzR7PViGQBwtrRhCrTTFIJjPaa1U5454LcTfttGXBhJi9/YX
XdkiQpzZlGkTk/FTib9cPEPwi6QIE+u5lsXcjT0/Vw6CbA5cauZwtgQNr+af50MH4h8UxTwFAprh
0lzIpItZGIZAVJzYFgTXlve3ofSIcR37NrWVeHoey4Padgw8lbZfeUf+r30nIHfjb6Atr/aSnzJL
mL7TSYCCXOylhDxrWHeJ7445w89TXf2OJ3+L0PU907i44TQeRK4BU19AuSD4vvxgo2nzlGGgwB3D
L9zJs6Z+Er6il5rVEKck00FRz1r8WgRPmT86cvXoy+L9oDuVaW0EaldOjR8C6JiFJxoG97jYaFFK
6zrCrbmNGp2CMAHfXjUF82RGZsehsnFRVqxRfOEPyQf9yOW8g+BJQsKEbeSW3WRzxIEzdTsRjcxk
f/v8rhqC6JnID1cMOuZyffFeRdxWXuSapnA/Tf3JSqd/IjN2DH9r3PYKksfhBSM+g3EUiEDIri5t
aWmimkymRW4YBc9D8S2djmL3uU2O3fCPRnAi6nYkQXkOqHuiUAJOjbqwXaGIGP3SheT59pdfMRu+
/xyIginiUWkleLn8OVnaSmMtdrE7EnAcwzrKFNuy+sIu+uDOQoT4ZRhQ2JMtSpWRlDOwp8XBue+0
/p6lDBxfqzenB68eNBywBFJynumZidJmd/PhfWZSCEGwQY1dr09ekbT5FJvtfhQ7W37NK8VR8mNG
L5GIpTPFAIbIyU62QvPrbGgmo6EoItJooN+3VE2FSjUJGhjx3Vy/J216imK3jI+Bes6Ncy1zDAUa
/WK8kYRdO1Lqw3NVhKE+wIrvzboPXw79h2+SyccuMZsdzvymxe822AKGrDitWWST2jqwKZ6HRQTZ
Bb5YaYC03FAyB6fMRFKdzhR2G0drdgYLr4U4Np6RhsIsyL5wFkVkqJ5m9onrySkKd4dKo2YbNOdM
OypCBnnD6CQdY+b5YEtNuKvM+y75Cc5rV4GIUYXH1Is37vlVs5PTTn2LVx5qAv5LXXy5HmiF5jXA
75Ig+Wx55rnLqx9af9Ay60dZdM7oebYwovL9C7GaJh4Pt5dkbeEJCGfWv7kPuZxBEYQ+07s8SN1s
AIEoDeN40HxY2G5bWfFmDHXP+BgUPShcLa50FKlZL6VN6qZd4ihleB6n1ymNPgvpf/oeAAdMfgK9
o1p0eVE7GlZdoOosZ5Yj8XZu/GHjEK1dCOpezKjTQeFbFmFZKE29Iodh6lZglp261394QwtJo5Bt
Te+s3XjQZ0y7sHi8BMsIME5AhLRlkbnjUYT9oNcP8XgadNcLX1r5WRhfS/HPbzscPCAX+DwAIkua
PEMxpzQFmOvGnawhtNIJtiUoZ1F+u30grqqI3HLk4niyIU+W5OWBKKzcH3M1ylxVeW3OkEKLFLGs
t6Z9iKqXSi43Pmvl3l+YW4RnXhUZUzJmmStqOSPxo9Lt2qL5FY4D4qGdVd0ppr+l2r1y5rFJ4k3d
Hx2opWq33tWSJ03YjKRfU5scNLVwtMkN/xiEiQeB2VvlXhEsQHy/dGqelwpqUmeuHzpNZB0kFHXf
GDzJyFxF0snbO/fOUb/woZjjD3zbNLzNRYfBy8wIku00d6Nk8h+UUA33XhN3z3KdDTtxMutj74vD
rvFpHVWFrB7KSpYdQ9DhR/bj4aBSMHVyDZGHSlDqA4T7CtOpquUMUaGfy2EQZ27bYCf3umZHQZTf
i2ktnSyvh0LIR6Ug05v2UOGvDqE1jPuiGONzFRXRQ12Gmt2BW35LpMlwPBYFAFyPE/eD7CVGp/pY
pWjsdS0dJqFsdr4gB3eUU4s7mZLqp3qqoJE22vZ4e8lmF75cMYVO6yxTT+K9lBKtZF4b/jJ3RzVN
j4onZQcBvRdHMyhrDmkiHbrKqN6spN0699fFYs4G8s5E4nTOZ0dy6Q6DyVLqVCUDapl1ViWnk+Sj
OZ370B20Y1xFu1Kcn7vi0KXt+fZXr51/higIk7FLt3lhuhDMySybKHd702Rw468uLFxj9skbb8ua
K/loZ/GAylor5ygL5q5XHpT4LfskqoJteF/NmRez+6fZosacf/dyNz/aW5z/htFTH8RF7lbh32b3
0kNVat3FCdUuTs/tJVx5aiiigKCbyWz5r/nx/hB75YiGAiGxMreUQ/XcmSHVfhMVsT5pft22tLqI
0LtRrYEv8kozw+vSPMlSPkrtHvJBc0y6o3oUQJP0g9LqF6BC9Vb17Z2Jd7mQlICZvSDmgwt0sXGC
1RF4dgIOMthJBXLjgW1W30P1tZdbW0uivZ+eTC0+mLmTe8GuJ+CObO1EVmrHwp3fOkTZcrhrrIdR
TO70DoUKDUyB+frnS0O9guifrZibT5ebYLSTGXpanLtZYzrFpB/qIt5NFP0Fsz8UXrkXy+AvpmA2
jvXaMWMiBdI4AieqdYtjZpapFChRkbsm4Oy6S50g+x1aP/TkNbJebn/hmn/6YGoZA7ZFnlWVjEfX
KqXCP8OsJCX9o6kDsVMmudozPY5IXZL+KUvp/HJ9NLx4lgeaDZlQ5zjGIfs86a09Sg9FWeyG8GsS
/7z9kWsnnCloc+YmkZgfXqxnrGTtpHdV7gZeaBflp5yBzPiTaEZ72Qqf+uRRrP64vMznoYpLK3uG
liJ7c3lySHfkQm/jwp0ko4b0pzxlWpraklKqToJs6L3VaSi+xpNwDIZpODVBkB9KK4MHQJmgXNPD
n1Nvtbu6VJuTKXXJKfOK7iTzznpSkO5uL9Cav4Y8hPo93Wkeq2XkbIke9TGeCm+wOmZw0vRsJowF
+rng20NQbUFL1zIfrv1c5YcVlKLK4mJNSYLWrZcWrmLWB6n/HKffEu3seXBJfKLh3+bfO9PfFSaQ
9o3i4PvkxtL1oFWBWAWwZOTWFvlIW2TWyDkv3GYq9l58T37/uVEsRw3NfSm3n9v4J4wP+nA3VC9l
0trW85Tcj1rikFISFff3gXgUYrQe+rsuSeDDvPMjOxW2aBvWl2gut1JHp5i+nOcN1KG2LHHgd3Z+
dwyqgVQ1YaIAiYDJiSo5uQvw1vYgD+Wp0bTxSY7G9BgqrbWjcSJvTBevRhMGt4dRh7m6uoQfqG0p
tbFQFK5a+PtSOtWIr/vnzLjLBGd6UYwRtZGn+Mftc3ndXeIaoSkiyvRqGMhfOmDqOmMzmVnhiqF0
AAOcM2Tt/0yCwjZ97VdVDKlTDubfcXaIMzR/Tf+x73unLybeLOGrDwOPWvqnQvhdK7FtbpIfrDkW
hjfpTpOjScDLL295AXm+Lg5t4fZF/zfxleUINePWqpk2Z7lglF+JTYA0naDuhTavD7dX5/2VXB5l
doLaPRwvMwPopfnGbDPBzMoCEroJdrhySKmURabffrOI0h/6Uvdm4P2EEgyn+9R1Jbw4VqfU5yaK
5MIeDb+4F9Xa/1JkLQ1RDlT3MMhq0c/dE1hEUyX+tvGbZ79+9ZtnvCzeBmT5cu5Yj0S/LFSRcySP
d7mGAHvp2VFGsNb7+/Szot8HnjNVqgMfysazunqGeVIRZIftGP+8eAeaeIiNyJILV09/G95jYM70
yi9J8W2qTIcO7N7Sbcmsn6ytuPE6mOP0zgSlM+XCrDl5uVFlUpeZkXKMQwBVcDkYwc90Ewi9ZWTx
oppDYlENxafKrj/ldvdae49+b9pdVeyi6JQmb8o3Q3uIKRMChdnlBTnQxrM3v2qXm0uuAVCBDj8Q
erz74ju10lObsS/cQU0OStq9duIWO8tKYYS8AupeKkooU3DpLm3AKCp2Q5WWrjQGTgx0PkH4FjT6
OUwfAh+OJWN0SvGv3Nv4trXlpfQzo9PAXzK8fWk3zRUTxcqsdGvNIkAOWs8RNKVk6svfxGHO52G5
jhpvFN6DvB4ti0tb1SC0kAdWpZuhLxQ26mOBYqHBSK7g493L4lREwr3sQexnZc8bF3R+669s4+h5
nkk8KAVd2i69aSwHxj5cCxweg6u8koYY6ICaIttiFmoox3xX61AYRnWd7LMhrBxz7OtzXlfwNqIv
Z9/+RdchKhs+R1PUwGnXL/NYD+egjb1YukomfwZ296J3Getv/Mi1EQXi7GQMW45i3svlGsxlG4zC
cMiZvlwDTe4Yhe7z0u3qaG8EMCfrxXnsXWqlcjkij+nbVNudGK7DbESlxps2vnntsDEcMtfi5mkU
dfEDlBYkOC0GDpveEhYluh0kOg8t+h9b33od+zGl/MHU/FM+JJpRk+ZTLMG23eXT38MQ8bL+9vvk
t19Id5NROZXSP4S65YjqaA9xel93quMHBs+9eBy101BsQUrWvp1uACKahOviFS1WG5dWGRtJ6TKZ
b4uJiGInzAjZxgqvfTZseXOJDtgTMe/lZ8dqAq8yCb2re92xLmS7Fq1fhVqcmMnd3z7Aay6LQgzY
mHlDVXVJtqOWohIOrVW5pifsS7FwxM50k6ayh5QSzNQJr3kuQKFZxo96cLhtfMUlA2qdtWmBQBG7
LZ4eSsu5ATFXBYjmNdd/jMbGg76yjiTyjGigJMyo2NJdFLKYDeLUVi6Ti4JMA3x6lJNHfwvfsXIo
QOqA03kviNC0vNyuqh6Vdmqnyk3Av4vJfoRVFbWC22u1aoRQipoqfT6gF5dGatEIkwK8nTuplVMG
sMPTCO23pklWV+xfK8v6txh2ja62rFiUdgcjERxR+V3K383gv+zMBzvLeMAXwzLpsTM1Z9ODXMOv
bCs6FvGWs1rp2uKXaY/KMDfjMJdFTiFroz7KZc53Qp8YggOlo9KaIjQL7MG2IIKEHDA7ElkFb11n
Hm/v2vp6/mt9cTSSMIv7EjEhFwZ4R1EqG8QfsT5jrfBc3jY1B4iLd2Fm2WfkmxmCGe5xeUCyQQ29
vE5qDoguHpRSSI6C3EH6SWM+6aUC/ixZnHUJ00cdEM3+tvW146nAl0GvnjcJzYRL62BMcikHsu+O
1QtI+EPSRfY05htWVhLPeQoJGMk7oT/I+EszgpTVrawXtVuGEtNBZXfIFfmArMK9JrcHyxceivQE
jcXZ0ttdNCkHTRNOt790BWIy/wa6ku/08HQaLn+DbEA5IplV7UJP+q0wHzVQt0hp7kcrsdGzaUm5
i0xAtUG2ZaPO7FIqH4RJOQWVf+i0VynYSsdng1c7T/BO3AeZyxX/lJ8j3QtnT+0KwnQcEYo3xyel
+m76L5LItP3GHqzu9Adrc4z24U02g0gWEiA8rtAUDBa1sT3qbirnW+d57erMKcn/ftUyzEhEISLW
rN3Gs9Xs1TInu5G/Zpse4rqgyXbSxKSerUB6t4xnO7FQg5ahQZfgHKp9ee8HZ4g77FpS96O2sXjr
H/WvscXZCdNcSzUfY6i/W9Y333yj9aZQfLt9Rtd8wdxxY7Ic6Bzq1pd7NJQ5j+IwNm5J/C9mPzrt
awfeqR+OYvwq+/dx/vW2weuLOcOt5rzZIt9HimjxlIdKN8maL+REpaUT9tmu1kq7BLEMMtUST/FD
1JZHLQ5tDbjAn47xQYQ4d9XnMRkgMPJyuM4cfT+Mc0odifVGwBJVjV138p+uKRB3KGuZTyFcgids
sXV+M2ripOvkye3LcPbPrX4wvKMk3CtJh4rwBlru6pYtrM07/OGWJbHQxqOoFYCNXMlrnV4N7VLe
wlde4wNnM0TYM9iY3bMWB8XILC/yLLNwUaGf5wT00kmM8m7wRcEmx1CfeyUCfUwidUrNLD/Kgizs
zaRVDtXY3POQlTaVhX4XzC3D20fq6l7OPw1IzJzVAipaFsbHJEKYI0I2tg7JZorsoODNEs3ua/FR
8TeMXZdfLq0tA5+21PyqrbGWFExWwRWqRo2DboUT5+ajmHd2RSmoiQKbu1sa0un2t14Fwgvri20Q
mn5KmskoXE3w4PrSJ88JjWKrIzmf0It3AiugQ6hs4xg0eEQuz5RJdGB2Ht9opsepOEXaqRMYCDqn
NDaMjduyaotC2kyIKEGts3glxCnS8yASKGcZIwJipTN4j2b3UIviqcyjVxC/W0nT6hYy348UhE6E
QE3r8vOUYoxaa4hLV2MgnBHKn0b1ueylfRGjpLSrDGlfj30z9zD2jGG7t3fwOo+aFxfBAV4RiATp
LV9az0aYW9KKLQxU2M3z30Cid7navAZa7g6R8NgZKAX3/os+bbGlXb0p75bngQGG76hvLUKvKc9T
SYv90m1K8dhAzyJ8r2rrCM3Q+fY3rvkkkAISWhsIoMCgd/mJUVDBq1GR+IsJWoR+aSpOYFb0funO
bNzH6wvBbQYrD3/RTFu+LF537dipZi6VbjIlkzMYpU6U0WzppK0cGcpl78RP5FU0fRY3QkgSnffI
KN3gtW4jOx9Mu0+OMM+OgeLo3mEoD2b6lAh/3V7Id5a1y5uIXQ4KaH3eFKYCLldyaNCvleqQtKCS
adAHRJDaQIATioVwhFZApvumR8y3xv2uZ1CeoTJ0CyyTqWqxS95AC0KE5VfFi6IGw77KxNcJNs7T
iNSV04t9ekiF8lB6IlGMKr7kqh88xqOhQOeR9HASqN0hrEzJFgyh2ti4q8gDig1Ge+aGHXH6VcN+
msrOVJKAlF6p9lEV7MGmH3KYV5+pR7Wo0tly2+1vL+faYaE1aOkwy9GRWgbkGpjn2EwL8u/JAukq
MhDbTGK50WV6pzxfbhp0skD36XwT/C/8i5BVOeQWeeXK2r0fJF+GsXYAZ86cuZQZjk0R7XTBglKn
34lo0vn+9BRMzOkg72CGPxQ9ZReZLsmdgrpgnHwqeoZh6dcV5dfb63HtEBSQuExYQUVNVLt8y2Il
LehgppWbxp+n4d5/8xh4kTbmPa+fZ4zwtlPnRlPjineCvukwWSa1G9l7LpvpIQo7pw3UO2qTOyvY
GO699jwYY2ACQCrT8TB6X96XzLOY/Y8rCjmG6MhxeRIjjyBli3h61Qz9FyYA5+r9soweNFwduRYr
t4HqYjflZkjFXhFPjPducUyuLh/J2ixRAL3/MpGtFMhCBlWq3Fq+Cy0RapYTAuZ24n/xm43FW7uS
9AYYXGd+kpL9wsmFYVn6EYwsbhsKP9OZ4DmwA0TkKzrYEjVVsfgillvYslWjtAmYSQBIySTG5Y7l
U+6DeKbwYbRHz4PDrwttCH5yRyHeSI1j3P68fejXFpQn6f8bBMJ5adDr9aZIJ4EFFTzhs2aV3wOp
2RVVmdpG2mfMWSvmRjti1SSc1pQjcAeEVpcmK6P0s2guBJTxWd0nOLhGAiZ99NPNOZ75n1r6HpjY
oJmEAWE+MJemIEOXaPKQ4o/D3yHBqROpBznWd5J2DkztUIovVrVFar/mVsEWkVYRM8Jdvvg8M5Ab
RcrL2qW7S1O/2Ul/yi5H55z5zHmwdy5p0ne9/Cr0O/NMlYaamOklyv4e6lMCctgK9kwc7gM/c9Rg
q3pxHZdiEiqW93FinuB5Tz/kVaYQR+pYKbUb+tqd8TXK26P0kkD5CDXAX+QiG8/hlrn57z+Yq/2k
NTxPrV2xHm0PhvWuhPwizr5XyqMk3xckyLevwapBelL0TYAwXyEzEj83hLaQasr52nTwzdgkvDDj
I3K66cnqh2afNzQUPMRmNtzMmvMklJkrADSlyNouP9WslAiyJ52Vrds5cgrqg29E6S73m2R3+yPX
TuY8kjAPgtMDWyYXXVAOY+WFjZuMeblvejmzDR8netvK2jP60cr8Kz7snSJNUixaUePqiWeHkbZX
gxfff1Pht/kPhnhzZgwJzHzLNoXedJrVeG3jVmLpyEKwU7q3UPrSWFuGVtYNVTRrHqcAKQp45fKL
wsKq4sYIOrTZo2kvxm32ZHh+/KfNaEa15qEcDe2pGSa48FVd4vWB30HXjMt9A9PgTgGCTlpwvL1q
K+eNas88IgIlAnObiwwzTTKrUgqjcbsws+lH2qyaIm1Re6z4eMB5zKEhVsJhWA5YdaLqjVaYtm6g
I4sptFnkFH39uwNUdUgZ0Xkoer3ecBqrX0ZFhmCGugeMWpfbFEepLJVCgM3wnyb4pKRPQriRgayc
bRIsmmIwbTFfbi5MwOZXDybAGrcWaX4kvSbvhALUWIsiz64G+rJxxFdOnkJ3nLyRLhmsf4szARzC
GuVAa92stsrD2OgTvBUw090+EmubxR2CERIeJRp+iyOheZPh6XHfUuCAdsWrHvJJc5QXqSwOZpK9
3Da2ljwyQoFLe0eBMUtxuU110YmBH2q9a6FJ+xQ0qbazhEp2mVXSTgKJlxOUFmRppSAfEjGU7zpZ
7w5VDDfK7V+y9tkA2Zn/Iw6Z2Tguf0ipRvQfjah3pUbPjqoAYLWShp3eZK+yHn8aOd4bJ3Sl3Atk
iDISg5BMXMAzeGnSqou6tlShc/Up5O0ECberpDA8WEXc0N8q8qe2ycQdsYXwxHtT3Ke+RW4tAqkW
DWFLoHMl2Lz4NYunR6AqMXS93rlDIxY7BcHufadbggOdR7YbYiW8awuFKZe2bu+kzt+CZKy8ucAx
CCZAWc4caAvzVtmEeZqmvZvx0BqV+bdRPzap7kzN76mcToEnbimfrn7wB4sLR86YkoVuIxaTAImK
7lv5FnvVaZ4zgGrJeBiDL7dP2Iq7oGLIbCLlJbp7ywc3BwqceXo+uBMMh5nbW4PtjRQptjRCVzyf
SrGHoT9GWq8nUhSj0zRoqwc3gjG2LaGciKe7TPp6+2tWrNC+Q0Ua6CpFpmWaZwJYqhK5H11EVB6Q
sB12vprshabe4mRY8Xq8tujCgQljXG5ZmRP7xp/g65ncqNOFO2i4611ZyOVG4HVtZW5uo4KLB1D4
38VdLPV+LOHf61whzAGcVba6hcO5XjAs0CQjlwMzTmp/edvLwBd83+O41WO5t0rw0IYROQjfbbmV
OUm7THNmQ8RAtJKJ7ZbKrTFhaScNTe+K46OgBA9lDlXWFL3MHSTZLqZvWfDL638gxLzxPq194YzA
1ylvspba4kIpfhdIzIMNbjWW6DE2TN/lTmP+vn3wVnYKLC6ld6gBYJtcqj3UnYD6JEKYruh/KorI
bqd/bhu49kTsEtBx/nXI5ckALjdK6rqo0jNfdCsj7/dFJKpk+/rwDGJpl6WzXhDaGfuh19KNx3DN
sEn9jcQKJBFvwqVho9akJJ5CEbSvCT3NQR/QDxGcQXTCjn50ssUUurJf9PzYKQa5qMktm0Oh6cW9
2gWTWw6tLfYnPe7sYTzeXs354ixOIwMAVLe4w/N8xuJixRRTuK7p5ObjKa3/CRQVAeBPc1lYyzdM
XTtYJuNJ7KmmoXl2xV43FtnQK1Y1AdY2D0PSvUy9vuvR1zGE6Xz7q1YOoYp2FIVSFhDmzkW0QOWy
MkOxE90uTSzHaMVgV1VlsXGVVzaIHgzzfVAbkG8v6Wg8I4Hk3RpE1097J0vcyS8dY4u4ZT7Oiw0C
bAs9ImceHpqlGmIcVkLjCYrolul+nFCzRozdT1DDPCoKlHept5fF77dXb2WjwHrBtgsvDUQbS5pB
8K1eHGuC6LaDhpBCnUK+GPWTHevluYktcWOzVo4gjToofaCngb19OWntSaWqlnopuelTpWVOaRgH
T7o3gZcM2daI+potWCRkDRdIGr8EQuStbBW1p0suNeMwHHb1EDphHHwq5Pv+8+1VvKb2YFKdKV2o
k1WEZuldXfoLZZTaqEpq2S0E9egNj4HgQ/lU2TqsZoX4z1jbMP7CbCAd1Cx/TDpvLwbZfuqLcxtI
T4XfHUTP+nL7R634sI+/acl/1moMnOVDIbtxEe6ncDd4B0G/a9Rjar61arNxQVYahnPli8IXKFJ2
dznXNATmROsuFl1BPyV+anvKa1glO+h4jPQpFt5o5DHddLj9jSuXn+cBOZBZ7Oxa2jHMK7VvjExy
m3QM7N7oBsbMPGXDm62cpAsr8yX6UDkxUrUzpjqS3Pm7co3hDamBIn9yfHm0lWgDKrFmbdaKxBGQ
lDCUc2ktpRoVxGUnuTV6wvCOy94jo3RDs0vrjROycvnnlGfWUKbArC0rG7IWF6Lnq5IbVsZei7oY
duWog5IWRGGWbBV9V84jVQ0Zb4MCr8Jjd/ldpdZnvTZ6kmv19c7T/ScGzSPtVer+lgTUaXr39tFY
yekI7RhfgJmKvh31oUt7fWXESZbQGZepdZXd65T/VrLGyaTxrGn7IRcOpgezZ/xgxdZD5w0bh+aa
9Q7/Nvcp0FCag9nlkxEZTaKbfsn9S3+Okf9lhO0Lqvez0Oh3haHYI9CTuFKORE6HSBK/18Po+Hp3
LnMXhqu38BA8FC9Mad5elusxr/lnafh77s0cAy9cVZsgZlEa5PV5U+2UBJvqc2W6Un9IzG9RFOwD
iq20VOJfrWUj4d1VoGaTtw76z1r8BRvtQ8Q4i2dt/bA1B8IPA3MJnMyCWWSxX0kG3T0wIdaLvGJE
iyLyx10UFrZhtHu/Ne1RhZkgGY/1pkrLihsxCFUowc6y7pB5XR4VqewTtTF72W1bNOM6oSsBCgtb
iiVr140hE9hMYCmY58gurfS9JmWAYmRXLf8a+min1RNVBuXgZVs0PysuZP73wemCOLr2xXUUKgEq
27KbTcouTv0diAY4Knw7hDWiMPe3j9S6NaJkUyZkJg+9/K7UHxQG9dm4NDKNQ6mF1t5nGu4wwEFn
D1QTfgt9kP15JIEAGww0tJHegdCXRkNdjwPDGGUa839pmbEDrbpvhce+aY96tlWQWcGV8bqQLRI+
z/nOcoZerYK2QfRVdiVh2ucIQLWQH+i+sp/EccfwsePpxUkPn/zwu1VEd23/s5BOvcLs/NhvXOC1
U0TNgmleUmPm3BarPei9VE7yJLvmeLbqL333Ghmfxy2q7lUrKtUEA8gTL87CS0jdaBlDA6OoGCXP
Ujc8KlWaHzWz+cez9C3AwzUEGZ80T2vAFUXL4GoMZdSjNI/xWG5aU5SujlZ8AAV80Or4bhDrz374
knU/CmvftKo9WeJeTppdkhr8t7Ezyi0+5JVv54aqczYhkrUvxXimrB+yKEtUN0+P1tDDbpHa2vAK
Acvte3ON5QcL9NHQYpF9T1OyZIgxpN4LPVgKP96NLWqo1vCgZPHn0XyBC6CSzpmM9MaU/JXWwoaO
zEpew5QmgQbvMtnNMvGMjG4qAK+p7pR5/j5s8u7kRZXo5Cro7tufu+JkP5pawjhQ4gzFMhpUN83F
B2FIXmPov26bWNu5eVQATBegQPLOhVOAbbhIQ1V1xazRXmqZ7mva58J5QOb0oG4X6NfssYUUecgK
mZlb2MtQh9F6bo/bjdm+0pqdbrwVmrrzm40e1NrafTQ0/5APEajUinGEP2DtSlgVstDuTff20q0d
BK46eDg8HMDx+Rd8sGC2VdINcq259GlK9DsNoLIbEJu1a05t/l8bi+VC0KIwxLTSMDDsx8IJ6rMl
xPeSVx9G8VzIIFSn4slKdu3wbGndXVt9Ktq3XjxUzCDc/ty1nfv4UxYLKs4MtikYA17IZJ/LtTMv
agh/vbX16q8uLI8UgTxU1CC6Lhd21OqRnJGFTRJIbDIUtt7kaKNkuhbrUmMmqqOJPI+nL4xYelky
a2xorpc2SWLHUk2cWWhUHY2q2+We4j/IUvfSqamRgHAOz4rHGELeGsWDqQZb0PLVxeVhZtoPak0Q
5pefDBuSN5ZQaLm5rNrGdO8Fz4kXOf9taT/YWVTpwhaglthZmlvFhZ1Gf6uwcHXCRqCxdvXoKv7f
xywuRt76mR9UGOFDavVHb24BfddWi5VCXwpyUCYXF6+AZ4EaEa1KdwPrRyVNAP6+TUpLtvf7j488
vYF3twhTGiXVy13xIGbpQjXDTgBNSo1kwh6Vp2qfx2H5yJjN1netFUXmKiPtFSbWwGottsco6qaK
xFB3e/GbXMPgbzwZ/X1WZ09J4Ds67IfxqD+H+jHS7VQzTmZz7t7UGOKPfbbF6rmyyEjn/b/HFo29
ZWmtVfMpyuAXcj2ynjR/ESpvZ1RP1riFvF85LheGFme/rVqzALPAcdF9m2Yi/K1//mRzUCh2zLP5
RIKLgmdMT1qcvHkf5cEuIsrRtat5L7cPy4rX4pCQI1LPAQKz7FxAVtmYXtHq0Dcc6QnbYfACjeyG
E15pOWt0nImrRXoI+hV3WVc0gTaSvbtlEo0Pvea9CZDY7LoSZJGRZCJ0xlYAFaqqFWepM81jPMXw
vgIAig9//r2UQcBG4DxnkN/l5VBASo55lxiuZL0ZGsKZ+qH8L10ZwB2M9cDZMLNyLN+/sB/60mgM
ishnSEwU+d6rNzB8a+f8o4nld7R+EUs5JiyFmlEgfW+Lr20CYl/agA9vGZqTwg/xQiAFAyMApeEq
1bc4MHdT9+a3btdu9Ry37CxfNsHTRbNtsVOfp177nPrjUxGGvzpxI8RaO/EfV27hhrXMTLrKyw1O
PAN6g10HJoz9v//DMfv3BCxj4LDvE0/KC8ONRPqaCFV14V3q7W4bmZfkso1ANY9uIyE9TQmO8+XW
GG3j6cloUWhD32yPR5IdPR6VfZVPlhOCZQ9CPzgFZrNV4btewnnGHxQkrC8Eo8uK16Q0SYu6hOKi
rucE0SeDJifChX/+dQzkwYxJ2A1l28L9KdGgGJ5aKa7ZfzcAY/XU1sOH2Ds3/b7Lt0Bz17UNkh/e
LiaQoesnsrpcS7Guys6QB8WlG8gIWRTu5Tap92po7AqIsKem26j+Xp93DOJv+TNnh0vNQGsYKhow
kvI/nF3Xjtw4sP0iAcrhVeo8sWXPOLwI4yRRogKVKOnr7+Fc3OtujtCEF4vdNeCH6qKKxQqnTp35
tM2HcwuYfUVPaaDaqPnxnRJy0B5BCxzVKJkP2UpBrlij03VugbaJkAL6oZUaKtj0ujZ/pUiXqiHc
AZDetMDmMYZOtxeF8ykFj8yscEdrpoe+JrrQIK9CWVN6dmlXsjwHMdDZ1vSorIeQ1E6YuAop6+r8
lSJFNOnEmFP2UAftoB0vHlsLiwaMNmSuIqBXqSMZuZYhZ68xNH6G9YVDFWfs1fe+375IaxbgCsJx
JP948eR4cJkX4vQWLhJWQ9t3eUnGJ8HUoegLrTkjZOIYMEeajBBB+jB1MHBqLr19HoJPfvrkYPYw
DkBn0pjjp1SzWEjMaVKE7GuXFkxmIveAL9JlnIrFmiEfsVXgDL7Frd/+BvHUUoI+dJw3WGi5u32M
azZxKUzyEH4ydTRvNNiE+dCQb3ZzzLC53FEYxJpK4OoXGSSIclCVu/ZD2tj3C9bN2WeT56/OtF0C
bE+7N9zs0KONcFujNVnvBXgslMFskPzJLMrIAB9kY4qMjN/dugxT61fZj9u8UZzdignC9IATQJyp
gyxeXIOLIMK009n2p9w9p8nSHjnF2pCcFu2/6yO8HAZGgFqCq5NubYvRsHZIC4Rd1QCQ1+icR6ON
ahcEkFqS/3BI+vX2Aa6YBIDPIGgR3WBU+6WP5Sx24QL16p0b3D4wtZRO5DHnjqLVHjmzfvgP0gBi
e6d3RR1PMsC+4KD27CBt7h3QJ40pOpUbLDGYhmgyF/+HC0iEaj+H0EAKMQSVJBYpgTAJF03y68NA
rNle8EppDMPLVrSUoVYd88p/rJP8qU1Vfd4Vf2jCiwDiixEt8DRKOjIsYQ/KzrHOicE3bv1WZlO0
TCqg8up3u5AifbfK6hfGavgNczlYoxFWQ4qp8RHEH4p3RKWOdHy5PhVOjgmcs2Evw6406jeXUzS6
EqbaTLaShAPbgU8FKgH4eEOXT87iWT3kqQ1a3WlvL2dtJs8sHe8q1Epo/xhYkTnXISuqQ+uP4N58
srCqMY2wq2opaeQwZimSPqHbB9PBuAom+gT7qTx2WJllqydNYgF7+dAHyZ+ZmhF5zNz9kpybDvXu
gqf/4YYAHiCaRSB0Ab/ZtZsBfQRmi8oGJTjLDD292o3Fp3L+nYHM5PZVXPmuKOCAdEowaKLYIvzd
hT/D/ldP7zWUcmbt0dfO6BiMriL7X7HRKxHiJ1yIyJe5yTurR/a/LGTvV+4Rhb9xk+SgEoC3qRUa
rXhogVwVWB0QjOMVvxaXjhz8KH6Cd6cm6V2A8npoVYmKB2ft3EwDZXsPdC/wJ9J98LHzhfRj4ZzT
Pkc0n6PpDHoIJaf+ysOGVgeiaoE+EBtmrpXpXATx81ihxm1vc8zP0wp8HlqNZt6LPrX727awYucC
to9xaMCC0NSSTq4EUJbaFBXmJBj3GBqK+Ljp2x/V/NLRbKdjx3rx+h8kvlPAizUWIBW8Vq8JeDra
NSTOqfliZVlxGkrrpWt7L8J0BN4gSrLjOGsaRkHBIXtb+JpdgrUE9X0cMPbLSMIZgpdE13rcMSx8
Lc3v05CFNOmiIjjfFrT6ETHzg41bSMswlX2tpYuhL9deUMnTerrt9d+99ea1cT/wHeeKA12BJLi4
x6jcw2SAzHSly9b7Xk6NAqU2f5x3OWcvqdthldrvuioj1K6iTpv2XZo8o9+uuHdrx4lOOtq82EOO
kVppWHEAfjKtgwVMRG6FZdnY5WjyJHL64Mk3yJ/bJ/pxBys2Ll0Kk75dj52SmLcH7ZELnkuCHSiu
rm9Lhzb33mgEPw2ANw/EIu5zUIynsVyaB60biu8z9qrtMsNfhjBB6JpGXWGqQGyr54BWrIn+MCCl
sk3nGTf45FPsYmH1z7n/bqYDmALK72Wi7MYKLaWHCTULIKFAvYxlivLYWp4w9r+etZ6x2GDZaMYm
qbxD34ML0gizioWgFf7dT+XONN5uf4E1/wfvpwPt7gLAL6+D6f2lm4G58c5+/ZhmoAE3T/8l3bNA
KASIHlqVKIFLgQB1aI+KKupbSXlXA4w4qOayV28LvA4m5LAUCMgB8S0vnqbZqEp/GrE3R9fSPbDG
RxpgZ4mvRQXI31katZN+JC2PcrBd3j6/NSvB7BdiblCj4dNJjh1FNWSY4rbUyRbzFhuj88LePoGa
QeHlhNOWbeRC0PsRXKgY0FErRjC2nd0MLAljZDj3moHKiQYmPOxMDixFNWjNMICHAFALNOACWnp9
pIPVzr7RBO65aZxQD2pMwCZh0f6Hwh0ow/5fjDz5bfSLxfMFYrLW85/KzuCHiU8/wVSkeBTXwglw
Z2MGEOE8sA+Sp9HAGMNQJfTOvZeGZZ9HvKW7f7cFzJwCe45UGQw25vWRzYuFYdolxV3SgJ3kXQSo
TGmCt6LS/t1Hw9zQvcCIGj6ODFibmynTEO65Z09/5QiMlvYuMcKlUq0CWnnxruRIRpD00zKUOTSi
7dHzYx+sTYNXbjzzPHuDolyzYnB/ZWGcSHp3Aj5g/48wOL23QnM6aD42gtuHf/5EYPIQuDQkdJiw
kBRa5mwMwHjx7ijAKmRVYFLPljYyWgClW9NTsRqvWB2gTAbMDf1PzD9IoVjQG37im8iQWf+zNlxA
QD/dVmj11C4ESArl6bLoCXrrWKv3raCPnZXhkTrelrHi46AE+vuoK4BhVq7qF+C+7pq58s5OfzSc
P81yj70KXREoPJz4qZKHuxIjOXF7tAytHaAKdUmyddq62AclirdVbZCo6+a3oR6cI3Pr4FNGG4W7
W2kIAkaD2UMUDKHlh030VjBkyVJN/tnJu8gc50M1hvbygtQg9K32kGWfzPJtcABkUO0AWoFQXIuW
XJPJNLYQD6ItyDSs/tS2y97Iig1Gw/jPyqZRmkzb1LIPVYA1PQlVVPjWdce6L3QGwUEDKpVrx8WL
XDfZWPjAste7YUpPM81OyFa3PVqjdnJnutldLsascr+O6+LrbfNauyN4ZBD7oGYqppqvpTNqF9iI
OPtnc8S6YErNIiK6rgqyVt5P9GwCsR4GdN/A3F5LwYQArUsGuLHgIJjab3lNdxxkGTl4nsiOD39u
K7UW2aICDDJFxFaYEZAzPid3C21KdMCbgYGdPhX+pq6xQvAA3PsB7Kqb3m03i/9ZG6eXhoUt1qGN
gaoCvua+gesA9AdJWYCn/FrnwsE62HRGkVPj7pYH4yFFdD2k28Z1j6lqdnrNSwBLiQQMEtFoljyR
NzC36Dg66nRq+M6v0NGhneUcS7Nxd6Zfqt6mNc+HfA8QD1QBxUzltXLzrKUa1v8iTwmAddCdxgpR
FcXiudxUtCtWNcN2WGRDAvXgSC+TP1Lsgx2h2Tz2h77zgAXntRGy9D4jruKBWgHJwzwvhEl30ekB
bOoQap4ngzh5yGfqHhqn9osQwJF6s+jLCOoTu9tYKam3xlRuHTOvQ6vHntqk1sNqAXyVW6BY4Iln
PPtdw7YTZdYJYX510OY8x0a/ThEFr11hcTToDelgD5NJ5jK0vPS2dIGmqOcX3TKPOC2Fg14XgYgn
AK+HmLu5/txFxqoZ3VL3TKj7uzHY91mfVawea/dF9JEBsxZUmfIgkZkW3dT3Ds7e4RHa5Xu0/+8m
P4lSo933Zqbo+6/ZFaqCIntACwKrjq9VAhVWSWqQwJyXkhsPjkXR7pgDvrfNbP5Bp2k83/ZJq/JA
7yZWQeONCyR3EAxz544BosbMckNnXnakq8OufuiCandb0trHwn3BVB8UQ6wlGXGpgeoJ6FfEp6NH
dsDZjJHrMhUj+ao+iLYtARbHaLjkAZrOmWu3EbFPxfeFWR/70YyWBukRDRQh0KpCF6KkOM53CDEm
F40cEIyOGwLGnNAvXRVFyppLQ5SIhMgBWs6RczxTNKzTjABCk4BZSHOxDiTzlnHnB4kqV1GJkr4Q
0CAj+lIi2q7dPS9dPxwI1snQaVEEqGu5Oeb2MQyJLgCoAmQ29aTpp8K1c2RF1XM+/tE8YJXpnk47
4hUhlrVuA/KcqoAoq6aBCig6lohbsQtaulpGwPIgh1CnqU/lIOaM6mc7s+8ct4v/g63jmRf8umId
jmQaGUv4PFLAkXSbPloZmip6rXgU1rRB2oqoFFg1DHtKT2tPU7cNysk7j6w/8qDd5Un62mT6PXbS
/bitzZoLvBDlSgdHuV+wxYeowu5OjvubWF/Mge0CDJ7kpULWmlpg1gLdNBI/zK+Kv78oaWBY12iM
El7CHMp7Qk5mitG0iUUaECG3tVqRhFK4GClB+If4T5KUYlEpCO8RYTfNUkXIIL4amEz1e9CF+wFT
ZbIrZ4ioC5UolKTw1eTSCWC11my1WXCeOrKvlgCvNjhgo1mro6kYfpdWQhUGsuKesNFZkFFZqCLa
8sNVAUPEhqkOzo5LfzNSkqictCC6fYgrLgMjjXgb0cbC+/ge8V58rtLA4+iTITgbwMqHem6mYeeS
z43t7G8LWjs/FGrA/wLsMzgPJRtMgowtmdUGYq9yV52CVtu5EEZrLBm2vtyWtapUgCK0IHnHfyXL
QGTZzEE7B+d0iIF2qYyHYlBELmvGhzzg/0UIdS/OrcgzgtH+EecW2BHKvzvsKgaZRLUhXMVZt3Zy
iOlFGI66HSLFa1HmRErGGbQZvR9jbp3ql5a24dK8Idb5D1cKDWs0mkBSj+Kn9JE4tnuDhFUPzh65
b7s7k91PX1z91+2vs1ISAPcZmOLhC4CjkCtqGNjUOh9DDGfOv3fk1bBfymDDO2wbSZ9MuwAjkeJb
rR7ghUApRBod7vipuQTAT2Bvp0u3uvG1WJ4xNjSyTnFp10wPlGEIAAG4+0g2VY+6MTuJE5xd+9zx
z2P9zJlqNn7N9hCGCcvWAUGXV9kvLqh1S/DInUeTR+AbcmpsFrX/mObb7Q+1pgtGqwXkM0AKKJO7
VYR2vdEZwTnJ+mID6FUDGk29fKjMan9b0qpGGFFHWAmCFsxFXpt42qMGvdgJ7M561W0jrElcBoho
FYawMkMNVDg6Iqh5mWg+f/B2ZY8VubqegKPYyXdQvTv6Rt9FrQ3iup5l1b1B8y8g1Gu3qDYsEfe4
dqpqr9oPpaE95bMxbuwlW/ZlZulbaywAM7BAxmNix2fYO4a7vX0uIsyQqmfv3U+MZmIa1pGRP8z2
5qnHVMUZgykPSZs+V9p9lXyi47h3ULyfg2+35a3FdZcCZZIHXYMihpMk58wxfwWJ4YWCo7JFbolG
bUgKA8FdAl6PImxtVea0Zm4AOYi+BApHH8zNX2gxF5YfnAl/A6NTqPU//EaVDa5ZGrgKBZgZYSS6
gNeW5nHqW6TPk3M5e1QQ/Bd7o7C+9djVG6L23igc6orrAcuoYK4EuzCYu8TPuXgmDA76iD7DVXWc
2CR/2IA9qCR2M/AN5QpbWXGriFdFUxN2AtZHyXcHzQLkWUO1M4beN3ad77Nyjozxfh4xNJJHdoHd
nLXqwVj5ZghdoSKadBh0l10EazWQ98+2ds65uR8BLk4qcxcUCtU+ShFQEZS88CK9L+G8PsXUYM40
NfhoZtBh/4wdWsEYmraiIvQx3rqWImVPjZ0YAdrSydmteJTY9SZTDSZ/ND4hAd0kMLGjpCZHrIku
YCm8SrBADtPcX0EEutH6h3J8vn2L14/rrxhhlBdGN3C9TCxSw8Yrrb0jgb2cjKQ61BXGm29L+mje
KC2j74I8ENzjsPBrSSXp8NiNZiDA82XiR7q+89C4z7s8LCzFy7pS0PZAWwlZGKnBIILM3tVaU18a
TYPv0+/K4Umfx8ix72deRhrducUzNT+nXNvRoFYUwlaeDSFZMFm+U13IcEGEkk3XOPhudffDyF9a
K6y8JWzKXePuTStesl3HAOQg/lPyXLU7XdtqHoaun/Ss+Gon/ue2VM0RfLzs+EU4DB1Uxjh+ebw2
S0bHIqgdAm7/vRqnkLjRWJ/gsqcXc8iiVPGdV64Gujjvi/WA5MUdvP7OKFq0PaK55JxSuJJ2BAkv
WDtUu1NX7FaEhOARwUgLSLzF31/YLdf0dOG8wzFjI3JSbBF+YDHy622TXTk5AIThkRFHOEBICFUv
hNQeKbimwU0ubNoFXUTH1wz4Kbw3zbyZ55+l9+u2wJU3FUuXUDfz0IoCS5VcKzEsbvdV32pnr+6m
dss0Q2yDBYgZa62XfvqB9fa5GQKJW37WUPAeIgZgFVY0dX3w751LYcDgaxMlfWw1kpR3upFh67Sj
nY3SQTeOsbcJ+9QVKeUKDwGkCFeNXAWNkg9ZxDxOwVxbUNinoWmWR9urNhhYDa3Zj4J+R6tt1z/4
VvEEMOlu0ICk59vbh75mSmCVBOYVCHwwJkqKNu1cOEngaWet+dr5z9ZcgR7xn4NWpJeYEHFRCsUO
FjkvW/hg8MUo0zhPwR/ubormIVjyaCgUQdmaLpdyJCfrYY9s17s0jbMc0JCZnZgYQ2gU7nXFlV9p
Iz0aZGFd6rgFtMkXVClPgrnBccMK6/hG1cmtWognWLDhxlFek8dB2YSRCmzrTuOl/katLbU3ueEf
sKXv2bGPWUM3efvsUBZOZ5AuHIeJqRAqKy+xA+ZRBJuoeWA/h+TQuOaYdbLYaSzSd80Cs5r16NFs
r5y8WXM3WM8FHBbQ0iKEuXY3QVn5XkbaLO6fZ3LqyO+pvesb7IBL30BHkOhE1fYVYd51ygCG3b8C
5TCwWpzWbvU+iyvXxfrd30zLt5VQMMG6Wv2+NrB+icQNzTtFqPsxV4FgFHew1gaZL+Lra01F4d4b
Fggu2mZX+A7ewy8cfYjZRlH4wcf+oNtXfO0TXsqTcsa6L+EgvS6Lg8EIu/m8FEmItbKzErW5djPw
9iE1hfvGHyTFmGNaU1fxLDaLgzN/abq7zP3J/TpsvXuACRDz1OmD2Ym5KmP5PlWfOg3EXOOeMIXD
WXMElz9E0tgjmQ60qpnF7XhH0++d+ZpNCvNZF4GNWWJFl2ea4u8vXkca5NOSmVYWN7CTPjEjvajD
flSVbtdsBQViUFggT8GkiaTJNJhWHrjg4emzjVF/nxr2apSHPO69/q3wP/+7oVwKk+46tkK1Be/9
DHGaj3jCviuMZ0yBm52KdXXNIi8FSY8OKw20rjsviwkpNs382wDnnd0ZyCtVTO7y+QEEjndH4C6R
Dwf4XNefyetxm60ElOas2ga5vuuMTcN2AKRssmUbJIqn4UPkLYuT3obBsHMg3Qt+tuGpUfQ2q42R
/Vi8n6kbm66x8edfM9k5RNFKlS8ems4YoEc8+D4ugK2911qajUMcJ7H089KyHdXsPLR9HreTVkZ1
Vxx7ov+5bSlrAhFWI4UWrQtAta8Flkbbjm5RGsBEBSGrQDypv3p9ESYOiUaSKhzYmjRE1ahBCBJY
vPDX0kxeeyAmaIzzVJAqcjrvR1Lpu6T1vw7jjAUstir6k98iD9dazJKAQBzJOmAs1wKxA6zuGoBb
z4teROASv6+s5VXX6hPGdSOsYnm2WLLtmWoPkPhMly+SJFbuPs3ES925gFhUM/8EWREFevd6+8Op
REguOsfYKfKJLDnzwjyVtN+h1bC9LUL2jKJ/BoghCoO4RhjHk75W26RZM3gkjYO03C1eAA5d40Da
L7elfPxE11KEzVz4X9DLkzGhiCn1Cezu2BtYWUFUGp8oLY4Zks8+eEAL4NNtoSrVhLe5EEpJmZhj
D6HWgLGSFFCiGjTmhuI2iwO6NgOoJtg6gSMCNsKT6lNzYS/N5ECKXXWh1YLvuOMRH040V/X1V/UB
ez34/FDiA3T3Wh/uVMPUNVUaO6ArrAIMPbON8qX8kNbBIFDFEY1bXCiULCUpTGt0356sNOaTByhj
qoWdh8kc+tztqiJ7HwgqDJduMFB5vv29Plo7JMO8EFCiIAH+q2v9QKVqd9UQ4CQzs0TYga0RU257
u9tSVk4RiSLiOUQBGM2US3tuZaegO04QX5nVEQOGYW+kx8JVkHitWMWVFOlapVpmFhmag7Hh+1ik
+9K4p6xvdhpTzLl9SDnE50JlFCkHsn9k/kLdCyOfrCa37BIhh5W8FUO580Ey4lTnZvrD2sey+z7o
Rjg7Rz4BCjvuu/Jfp4bf5aP8B5AODhWjBdfyAWAEximtCN4vY5M5ZFNNL/MnoCJVcfHadxOoS4GH
BOGDTMFtpqXfBRli/DxZ9tXoPeijdvDs59vWsfbdMJnho/KLFjUqUNfqTICF+DSbSGw4BGPPHmiF
nzod0LZGUXxbFeTrSCswaocJJsk5YWVL6w3+TGLH33fUPU76NtObyJsSRdli7VZhySkKmeACEaQ9
kkYpS4tq1EmcWNn3JC2L0NBBoHj72D6EUoKG3XnvbuD0YIXSS4UJvkqrqqaIy+GlnM9gTNssRn+k
9s4v6p3fptECAkokFyog9nvJ49r/Cogd/sEW3vcbfa2fOcy6n1pWHotF7g6Y4xZ/r7sYP3uatOXA
PLL3mmggd7bX7fSebVr6tc1tlf4fPyeA+iLvRgPu3XKuf0Vl80bLvZTGaQkk6TGoj0UST8NwT8bi
ACrOAkgO8ugVzd7P9kE1PQXZoQbHLZyC4nt/vCdiNQ9IFrFLA1Ysc7C2NsFw+DiX8Ux/Ws2vYNwy
rnA6coSHj43xcgEYAcYHi50kn5Nl1KnNti7jxHFCjd01oYE1d85DjmrjbbtaUwbcV+jaY808eqhS
jjPnSV8OnJUxH6YjTw5uDVY0W8Vdt/LxhCYIVdGoBfJLenjapW9BlmyUcYYV0jaKtCb9oSfsuZx/
3VZn5XEF+S8OTGTdSBDlYoJHGj2dE7OMwYIfEWy6Gb72FeZ4i1M9dJEx55FrI0BKVFiLD5yS4pNd
CpYy0yV1/VnLIdht4oyzcKxfiH1qJntPyyYqRm3T4H9FBK5lC657mP8gLHO7fR/Et49ATvHefwiK
xYJ7CdgPS/qi4DwAwm1xy5iNQ5jmaZjyzzU/uri8tgd+vVJhQavy3mNbADyB3ZIU9zLqe0j4cR2M
+cVuersNaVO1Uckm98gtI8fUYkV3eW2Ph9uart0SJFyBoLjAIy1j7Wg9ahMGtcFKYw8nlyLK9Ta+
viG+/WXSJoWwNTcIqokAT4ko54DM4NoBMeq0rMXeIdyUEs89Os5Pdt6QzdAkm1zjTVT2pN85pY2V
XUGm7Wvfo/cJ4+3RqMvskPZzsfGniiqgCWvHjw6TICzGo4otP9c/i2Nco5pZU8VtUN3bifNSuvRo
0eQ4N8kjq57aXFN1VVdt3cNkCKarkdqgrXYt0zG6bBqIW8We8Th9zfh+tOB9J7ZH94ql+5FlYT0+
u97JNLpQ9MeLV3pqVIQ34l2V3iX0IoDMFls8gHOQDL0GWbqfJlUdtynQ/ovF/K0x5vN/8PbYHOOK
hVNYvfg+rnMR/lkOVokvOqRkeGKJ+Qu7cWzFJ3w3HUkTlCzE6lSB1wNS6/o8O96bHIWFKl70IEQ9
29a+YsUK/2nv/RkLHpqNnRzMTA+xbrd1T5S+gSCD3yXgNiv/zPXX6hEjn8u05f2eI6NwzN2gh//a
sIdbwQFgsQhAeJgKsqVr3mtDXk0GJn7cfN7PffersUE4lbWqCt+H+ad3Qe/kbfgT6EIkg15KZzAq
e6yQVNrYMdz4G5LrEVCA28E56T8a8tqgAdc4UZFsNGV/dOWlQrsNEzogBhHSxd9ffG7sw154laEi
q4OswH9c+KNmnArydttzrby6QD8jmg9QjROLkK6lEDcoZkCCcGkTDYF8Efas2OSZKqJ/L+dJhoUi
qUgyMYSKYScpaNSrING0DBc1XQ5dk4Va+jSi6twFYCwvtjx/aJt9vnBkaHUU+HFFdl36Bg4M7AIv
Q+Kf8hdCntJp10+R0QwhDaZ95d9jA+RJ44pwfeU2I/JHXRKj5wivZGIp0nOvgNOtYlqD0MDxMc4x
NMWkCCPXPi+AIBitxzZdzFqIX3HxeZtgWqbRtauY8bcUy+UJ6PrqBUSef25/4I/lGEBaBMcTANpg
fJFn+HVs7fKLntYx8z4FgIiR7g9Wa0UzUCjBD07PPHEVz/DKY3glUfLJ+dTTPEPRPfZBJsKqDcur
TVP8MVm5GTXVWrfVSwqCAoAVgSMEQkkyYCOzSmuxeR3Pc5TXHJ/qtfaeg67Dzqs+Son7WgzHdrSR
k9tnRhS5/1oyhPdeEBTA+wMLKvsICrgNygyItOomBE1+qJPsIfHHHfO0Z97M36saW46G8XM5dWGy
dIviUVgzVtwq1F/RAUQAIjnsbCbJmM20iSs90XZdz6ovc6fpilR5RYqgIwP1LZINPHXS7Q3cjOaU
FU08sc7bcn+ZjmXeGorAZsVUkfUjtEHm6iOEk86y01wWeKPdxIP9laaPpNL2iW4cDGJg66gXeRy9
4/EfEVPwrUDiANIEvDCePFe6hi2r3XYwahaXRe+Dgbm2onG0VZxTK1cCAmAdmL5HMep9mcbFZadL
VqWa1rEYQ9efdbol6XjwUh4R93fJFO5rxaNfyZLejcbOfVYj+42dGY2vxb7LuvnkBFxh+R8/Foxe
R0kI0HsgeGTclINlg6RjVRvr9m4YJutgm8zetVN+yvPm0STt977XzZ3nZ6qpk49xJiSD8UwEQkDC
yqAFioswY3VDG8/lqc6RwASPqHRoebGxglhPVGPQH89TiEPvW8wKoeorW8hoAtziuW1cuptuvNPq
R8AMFC5z5TDxi4GPQTaPPoo8MdZCthHQqo8Nzu6AsXnyu+8FuSM56imu/70mW0sZ3ny808H7kiuE
zcgXMZxx/QDxlpvM6/IeR9Y4u5nnYvk1MGC3n5+V08MAodjug9k+UUi4ljK6bUUN6g5x6/3UsFvA
qUFL//W2jLXTA5IcVP+CfA9v9rWMgBeMeI0zxLllbHSCbSGoXp/GjkYnLDH7UzTYPGd3+9tCV6qx
YK7GqjAAfZHe499rqTWv3K4o+j52Suup7gMAoqxjMKYh2g4sc+4XQsKiyL8ORbZxE7IZ88ecdgrH
vFJlEL9CbCUWTUbkHte/olwoyZOh7mPQ4m7caYuHMhzotpu/2dajoelhXY8RA1hXof3Kd72SK77J
hUfDIkbGOTYZxcMf7m98Oyy0uAERwLJxHrNXbztn2wl9ESsMqshTpSkrr+6V1jJ3fZkuDh5dSNeJ
/taOvzjfp6kdTka3hRefuwMIOjBXv7Hx6N5W/KMnF30S7BgCAhbppsy+NAGL4+VjC8nVL8c5mvxY
NOilDeHSddvbot7Ld9cx87Us8/qMQWtVFMgAYGGC52HfJE+9/VpxTGCCARm0gDPTwubHN4s/VV2K
esN9GfxE+6vl20lhZiqtpQTXntFR7tKxj81sPGIfGHb07KnzVpr+/WwThbCVXEHojVIv3BLOU05C
wcDrgTip7OPGpeYv3+L6CdWcYA6XWm//DMvA24jMSb9sC8ylDqGf5LpxLNq2qnf2yIftkuRl88x6
tGDS0rF/dFXe0JBM1PtUl5XZYKa04M52cU1ytvPW7DbgJy20vaHTptxntTPox6lzc+vO16rsiVi8
UtGFrroPFEpQqQONNkomktMiwAJj3+fSx/1XbLuzw/Rsbsvibpp+LvohZ0PoHVu2KQxFvPgx7cDZ
QpqAraFlL6/x9RueF0M2496SgUaNmyThYFblYfKS8YtXJmmsMGIdRvrBiC8EyqZTVHUbgKAgzicW
loQdTAAwPPNYePWmR0munF5Le4k01djCyvOG8jxgxfgvyo8y7QOuCfUbw+xjUppWVKQFD51xUW1w
WnODwMTC/4JHE+mV9AhoTt/2ukeHmJV3PfmWmL/Nf94RBJQhqgB/ZUgu3ktST0/BIx+7zld9jBk9
je2Wb2t2zzG42d0BAdG9uOFwZ3YPLXtLCd0rvqGwRfkbXv4CydlXJl/SgRcDguRTlg4PbYcdeu3v
rMCE3ba/863+ruXD575QTayufUQUQGCuYkwRDAvXHrDJOjPQWjbE2uLrn+oc0QOwv8nLbf1WpSCj
R5laLEwOJPUw3Z5iC3Q7xI5T60dqtuzoYC5NgUszhaXLp4ihUQx+g8kHy5klZTJr7IeGmEPMCYa2
HDIVYGabhu82d7PN0uTDfdNqyxNmXrwos4zqznIT1EUMHzvziIeFtUvab5Dj64+YzsvRsSz9I50q
LMrNFr7rNExy2WbCXlkR0MdaX4YDT4kKtf8x4ABUWCBeUetGJ/gDMemMVMDuiD/GpdZkvyxGs6ji
rfFc89S4XzosTwZ9FcV0J4hrMUvfLP3JAGPbz9uf7MO9w69A2oEyJQgCwdwnJTmD5Y3dnFMe24V1
JBiXbrP02Pcq4oMPliHEwC5Qs7KwtEludWrZDMiMOXBcPYd+Tf3enaKm5kBL31bng1d+l4NyK7gI
RbFGcpKWVhUpn1seM7DobqhV/qlGsO7YdAZlP6k3t6WtHh74af5PmtD6InYzc9+pUgQQsRtUSRS4
VNsuFPydLQoHu/8iCk0RMQ6HkrX0ylUFa6eEdTxGgTxkZnKi5bjxyKLoUq5/p79ipEiJAeSRW6DA
iDPf+YzhyORkjkGmyHhXjw3znSDrM4VPltwE0QfekGzEseXtvjKmrcvaE/eN7e0jW7WFv2JkUM4Q
2IU/YsYq7s3f/XjiwRyN+SdmTgo5CnUs6dN4xdI4moNP42OkzkN1P8f8sturNp8Jr3bl9VBXwR1C
eQ5oDsz7SC9kExQmKZKJx3rOsm+1l4A1LGuTMeQ6tmbaQOtuEmLOG+xZUGXVKxqC+QK9KEwaA64i
O1zagJ/WK+kUD1oX+RSJkdtusVlZkRKsaQiSMngKXYydyyijzCA4NaOeUNzZNnZsdnNI6GREbQbV
Bh+A3fJfsf8A4mMVNvwEIIFo9codQLPpQAdkLhMgCFYZsnaoQ0/Pf5OsBkp+6ufDP5vklTjp5fJb
yxpzl08x53wXeEsX9hh0DZuknDZO4iseypXLDM4SGAyqBRiT+wCX6c22sjJ9iitaHmx93KPZ869A
PnF+FyKkq2wPJgf1iznFLv1id3zTaQ+F/ZYkKq7wVQv8K+f9Mb3wtFU7AB9rWlNc0C/ggt4aBTa8
BfO/Oyb4V0QWWE4BoIHMSB4Mue91vQcDBKe21f8yupdkUcTxa5pcypBOrBmyiVe1NsVTN0cZK6Kh
RaU0eb1taMIZyM4CnJTvsBoU1WVnUWkNQLZtNsdI7vRPWQ9iboRk+YE1RrnVWmI+usnMFSXgtfuL
wV+UZdECA+JMqH7xkVjQDwMmwSb0VW2Xb9CoKnFnMzbPu4XY7U/HI/aXup6aHf8f0q60N05g2f4i
JPblKwyzeWzHxk7ifEFxFmjohman+9e/g/XuywzDHZQ8RYoiRZqit+rqqlPnpErcHG4PeSmgAlYB
4DBAlFUEoNN9cG5ekVJhCmZ2QN7UlXvFOFkUeZv+0PfSH/TsubP23hDcNrs00yiXIJn/kWuf541s
C2wF2ZCJZ7N7NhUIRaOPt/s22MchfbltaeE+Q5sEUqgTH6yNVrbL8ZEcVZPUS8dnx0Os6Mb1Ni5z
23dKpgZGbK5Vh5dW05naoTyEqVNi7tKcw3IxFIohnkViNM9eM4zEt7La7rdeKiTkxWrXGH2RCLBX
x3aZrBVkliYWNw44QQC/x6rOrlWTylwrel0+S16fhopsXObt0fb7iyrjG/zomou5soeHvGmBOdgE
BALF8Nn09qqJRh0AbJ5TaB8K6BKCQSuo+3cl/VEU3/9yKSdbSDVC9wCVDATFl3OrGRJYJsXFS5QM
2wIwinSE6EifHHR9ZXtenwqYQmEG8geQ/wSoZDasMh96pzHq/tm2u9Ae7rFdd2Y8brv4J3W4n3RI
4qTkpbPXKIynMVy4IBNp+ClnABwL8slXsC2G2y4f0KRBeRKM5N1Nj2haCiju8Lc+tnbdX8d76DXD
FYF+N4A7wK8xi/0pCMFkWRD1udZOHATaccqf9DHblnStqf7qJH5YAuU5qDAhcTUfmosmvjovMxU0
Dl/A41aJXZboPl8NiBamEDy1QK3reLGjODo7AolGxhGKtyra6JwHrrehzTIk4vzKqf0WPI98zN5L
thI1LA3u3OjsCaAlACSjIVN9ThpA2dODmvzE+RfG+18fAfRcosA2cWHgGT8LhbKiTTsQGanP6U9V
7Xw9+2zrVSCMlVvhyovBgQHkA4UwiI0igJ5dChzMxoOWN9ozT9M3XZh+W26YqT2YaX/K9aBL12ha
rlPqAAigawgie3iLIo6YDSzptUQ1RtN8xmncylYERmntXOoFhU79TNHBNzkGasejSkWWkvy4Pa3X
QC5Qhk9ak5jViQZy/riCzqRSWrZ0n9um27XpQwGW5aIGOoSFpRp55Dcf3zL5VOwqY5+RPLTtb8on
929VV3BdoK7owr+h4wffMjuLnigg5ULt+JkqNQir7UK5G5CHwFxoa2m9a789tV5jvtF8jYjnIwl+
du0TV0x1MT2NmAoykJOnPKL2JhIexPnrytxOX33p0jCr2EnYsLiArx7hAzoUmCM6EhkNtY5JUn0d
BqI95AJEJ1ahsC8e1bWNUA0aNFSVh0qzHxtoaB3zokUSSlnjrZ1898X3ABSLbADwGngTAi458+0W
N1Cu0/A9vfvY9C9DMYS5Y2xXRn2VeJ6gt8BjAhgIIA84Pi4vK65rMSLvnkQjOGo7+eKwCELuYIoL
c/13yetQ13sfGqC3zV49XiarUAD76DrB7TXbQaqeOKVOMba8SkJLmEFrFZv/n4mZbzAtJS+VriUR
iGv82PhJ0jUV4qu9+YFaxiWPCBH16LkgFYFarp3rsJDBc094q03qgAS2at1nCCB8Y3qykr+5ct4z
g7MdQWkKeFqCWYOyuM+85Jjp77X91eb9iqGlrYd7HRA05Nlwvc+WpyE1zXVrJBFBQ+imt2PFp4gw
gsFV/xqu+TGmP6amnXJ2wIFG1hVWwpSgkVBcaFXEPqLTleTDtd+ezCDURNp6clnzS91mST5KPcZh
Un8lpbaz0/apYcY9QfmV8oPxfQD9AMhCHnJnrRZ6XcOa2Z7duTQ2ah3cXiQynUDSgLgbvtW6oI7f
K+W+grBYfkh6f7R8hMG3z8DChgGHHxqqJpwQymezdUxqi9haj8OtOmi/qMSzZ46eTwvtCQ2Aa+DF
hU0DYAZgsXAiQAbOjQEGqOQDwUrWBk0CvC6eFYsWu941Vka1cO6QXJ+QDEhlTq0ul1umGFyKD8Fa
ao9WF1VmCBElUodMrthZHBAAA+iCQN0K83dph1pOahREIREiuL3ivUKgIXO1lazEVRSIYBbU/YjJ
gJoBSme2/7ukq9OuplkE/XqZnQhU5hXtOdMAR8/9kbcbY623Y9nixAyDpwleKbNN0WRWBVJDlkV9
d/S+cPoEoDLaks0q1K2d8vP2DlwzNhteUQulzdCRF2WpF/IYcXTiBs64cZSIeejBcxGkJcFtm0uH
HXP6Z4QzP9lbddbRDCNMYiAdzZdK9Uf06RtgBTfGMI9/JcO2xqvXWmsDuoZZfqzmH8uzS4fa1FBH
gdXUfkA88dADG668VomIsvbUjwlcqRO4fRp42UPX9CvR8DSXs4DhYtjTuTlzpSbtK5XVmGvQtBUh
5b0MSQnegJXZXYgYEPrCraAhEEWlecRQMw7B+6zIInAomravOztaHogO3fOwhtK1vBtWnPfiHjoz
OFtOnrYWyxUYrOP7CXRoRQNCfQ2PalB1lC9ZRra3h7jkNoEzAwYbfK5oS5oZVLS+BAkB9s/AH8Zh
qxW/6be6XDEy/cjVap0ZmW2VykgykZRNFsWVzradtN9TvdaA2AAA4PZwli4grNgkP4V0wQSVv9wY
BTpOmgqHImpRENWco9jGB+PUNa+WfUyyH1W9Fy91Dn2QUV05ih+Vq+tR/jE9G6XT6FZh8DaL3PEx
pr8a+85og6ZCs1HiC/Wu0Td19cN+6b5nXWA2nxMz9eMflAu/qZ4s74vpbjO+Jra5vLx/vml2ThgD
UStEJ+AeMiXeWFUO0m9U5TaKZ0aKXCOoWp2C2TWCHA10ApwSLrBJt7U5wM/THtD898TqP7UtgTtE
M1TA+XH8nWbaYXD3o7bN8j0UXnkJaL+Ee34yjENH083tnbHoMf5sjHl/uYVsuGWX06dZNZqiRU02
jYkS520r1witySuCfWnKF0088tMBP3NMStopbdKiPGezUPUeYkF3Zf9SGrUv9G3lvdJDVr9CcOuO
/3SbO9GBAuQANhXt7fZ3LK/En++Yey40cYydauLIgfCjlIG17Qoo295TW+BUPDL7wc42LW983dpA
SMIfS2iA9UloOqe8eVLifad8Rzee+bzyWVdZjMvpmcczWS+5QW1MT9+nb1BGLJq9SPe0ekSQ2NDy
yeyqQNr8WPN97v3QszeoKhHtGYkpYYDyqTP9NN5zsS2qDbUIkBn3CQNpee3cGYNPXREyspb+W3Re
ZzM5iyGoIYDidnUUXONEbkXjjr5ZxXXQOsOafNUVJyNKDZPTmsqTcF+QGLrcPZTVqBs6cCGFkfhZ
yQLCkgMQPoa34eq+TSXyLS+G3NptIN3ej9mLSKb2W5MFDSIbp/VZsrKTrvOus2+auRDgUyyFtxWi
NlfZNfLNBFMNycimVOTWaH/k1PV5/w2pr+3tvbLoys8nY+ZMBkOXZtViC6fJXVlERpn5Bnl0KgjH
PJZki6R2fBz4hjsnstY2vxR2n5uenWI+VIaTSZjmqvIFS6FkyYlxCFx+dfW17vklx3Rma14RtHnt
ZS3+RDWUekyV+OPaDl66BM4tzB4RppmhKbLDCjJd7KnQDwwM4RIc9aqTrrQaLO8W8HiA2nlqTJy3
JErptHXVD1nUgEqaggpl0zv8joexXvt5t1fkV2GvCWZdt79OW/TM6OyIKjbKEA0K0pHeM19wSMDu
az2oXyAEK45lQny8MYCZqsonR/ncsJWNuuQgzq1PC3zm8ouxoY7ejFN045a7BK+1jTea8OzQNlq7
Xqb38zzGOLc1C29SNC8XZTrd5+WdLQOm3msqOh0ZqOh8ZTz1AwmS+hE9AupKYDXt+FuGZ55JG51R
5gKGU2c/Gr8rPKG8YPTzNt4R56fzcvvsL10T58Oc+Zxc8ayaI/KOSPFQQ90t64YgMb7FPQ/SRCKu
2ty2tzw64OXxlofnnatC9aOiK2iCht89WNUB2LneDPiwY+3GjYx6LUuyeOLx0kbqFd3ByDldbhig
kjtWx24WoRXb842BSF9aeFLcHtNHC9HVkp2ZmflPnRSA4RBcXBl9TA1fk1uneuy6I46Lb47+YP0y
462hhHbhlyL1DWhWrAmxXyfxp5N59g0zRzpyj0orwzcMEEveGXea5qtQhg5486X+aXziGzt/oNqL
y4+NUqCksUYA8EHZ8t8nATw1l3OdpD1RaKfh9lKRvD4mr33hW+5rh353tqv41sz3bf6cDyf3qfwC
gg5PORIKrhKQMfR6tmMO8Rv9E6neBvc5Y2L3/1ojwIUuP6+gXVfFHj6PqTuabfvuIW13Xfsu8y2Y
IWp3K+MnJT+1an9QFbnJZO+71RoCfDGJAN4l9INiU07EDJdfQXUI56iJTiLvLs+QtdNFaJKfzDkV
7bes7tBBqW1qN7T6t9vDX7qYDACywPYMUDYujUu7vBUpq4oGCVErQ9/2o8pewdcagNRoxXstnbhz
Q7OjQKhsAS6qkL4eB5+TIbDcz7eHsuSxzi3MNnrcV5bTNhhKbkFRF7BnOZxy+jhk71Wxtfo1GOqi
ORBpQH4Pj3Z0SF7OHNOIqViDIFGrVQEYFjZxTn3WiE3sWFlQgs9kY2T1ykW3tFzoP1dhF8QKwDJc
GtUIKwZ7QDIyo3Fg93cQXG+TJ9tbcf6LMYQ5NdcBxgAJ5HkHLSpTZi8M5CTsvFMR6injhuikfK1J
fdJBnfQEImThs6ryToZG209mbmWH28s5zd/cbZx/wjQVZ3e617iGwrosixxtY9atn3aHvhB+4d4p
5j/sTSAMUI0zka4H9/mlqU5tx0Kt8DBN3Mo9Ml5bPp7GysoNt/gwdRCWYeEcCNXMW2icpi9xISAI
dETUJ8eh+oxNacjf1a8CkArzSetyn/yU1jZ7j9XN4O1jHg6P7vvteV06iOdfMTsmpdCAvGwQWCeJ
au/sEvqbhUrX8JeLuUngRFBKBbABbMizOZWd3cdNhpCMpqHhKMHY66GloFPzU4znm+UGlXsPoZz2
56iuBUofden51jm3Pds6rRwHp/amDMD4WEArLG6VY1eyAwOLvXrsVTvgeYYujTed/yA9DYS2zSFo
oSCvf+ibd2GhL3BvaYemBP9/t0ni7wrPDrmW7U3CgoQphwx9AqTf3V6Z/zJniKKBrgEmaz5ntk2L
uhWIgQYWJu17qd5Lae0VEPPEvvyc5gfSg1eLb53Ptw1Pa3E9X0B2mugin/SnL/d/Kz2vUXHXRk1q
Nj6nHnqsjLTaCcWwt7dNLe6+SfDgf03pl6ZsOiAdNcgsGoHwC8G+Jfdc01bc17SFb41n9hjpIaPt
eK2KxwjX9uiOqUVgJ7mfJnEUJ9/jwQ2dxF2L9aZJumV0GvmZv+qBd9dVhsVzwWeYxFZggdjBMfAI
6cgmMSD7AfSCLU/oflQzsbk9rUsr6JpomUegh/rfPHqmNuBtw4B41hzHLtRLq9gqeaps8swu/sEv
I0IBmRCIbHHzzcapAG9deq035QQYKJy7I+k3YKwM1d4Ok+LpH8aF9h84ZnT0Iv1/OanILFW2yNI8
MuK08VFGFQEZGrAqFXLtSbA4hWemZn7RLAQKiIzlUdVSe5fjkRPmeUK2KnPFyn2z6KBQfPvPsObU
tWqXK7Ge2TRSeQ2e+tatW+onXuN025r0srqPpTYwcVQsJA0CdTBM7g9kABUilAGsMEcpgYQcnZLG
3sjiXDsw6STdXevpo77RSYZ/J0ZhVEE3OAp7cpKS1L81Na2QsLH1cSfQq1T6VlHb4s4ddBC+JPbY
VPta5U0NrgUVChlSpOUkqwDeGGdl/Es3IYIYxNpAawHfNG/YrWROcQJbGtXuT82uj6DID2MTrGtj
rkZK+auBfHiqIOlG5akTxf1AQjN/KYYYYsW/RiWKrZ8eaX7e3msLAZ2BFy9aBgBMsa74NApvoO3I
ExaZE4s3urQLtdjaVIQe30L4w+fD222DCzsOFS0Ec8BtQnhqLrZSptCv13vCohZUuUHqOr9Snn63
NLZ2ZBfn+9zS9CVnvska4hgijbAkjkO+78odUpWxeDXKcgOV8VK5L0IFDw4rjMHr89lVv1jDPus3
GX+9PeL/8iFAH6JZAqLC85uGuQV3OKtYNNb3ox7mY0DVMfQgqv6qf62fqyosniB2mKErVRU+Jc+F
7qcjRMmeb3/IQnA5FRP/7ztm11DtVDKrlJJF6Gj2PbHRqjsUPuQYJGvEGEtlgAnmNfXmTUqLc3xu
S000Gdot5j7+VB9s94F3wbhRoevT+fVb3Qfa8KP9nIzHAu15Rlh2n6re13ZOvZXfijWY0lJGAl/z
QfM7yY7ONf5YIXuqV/ia7jhSHsj4rVfumIs0ruD7VrlDISi13kz7ceyghtQ3PlXI0UpXKM2WEsto
dQNfONDgaHmbFyFamY+KZvQsgkzjd1mgg9StfacPqQUmio0OjRAtMpU39H8Mxpr3mS6o2UU98fPh
pgRJHWCFs3yEmvZ1wU3JIu7mKEU1dwy0are311Ikh4sYfUC4s0A+N+cJs6hoIAikYtHl0eYBaFgb
ZAZPqR1Yn+tXDxoITlhbK6nJawcGXAeu5gmngtzvPJOhN5WTmaaoIwq2DUPNfS/dInPeYZ8x4oMA
PlwZ5XVtHuRGSDMbEz8KmMpmcaM1mC4D7rONXHJIUf/owOl8GgbTd0a+UfIDGuaFtYJgmWL3y9WD
TRArTS/gie97Fts1IPOoyrJsIzOz7rQMOHQv/Vn3xrbX+e/b47veKGCRAokUHsGIVvUPZ3bmNeOR
mcS1eBsljXoCtyXiD7IS8l/7oUsTs6DDzYaC26JqIwd9ubThyHfuqwoclRoqaiuHbmU4c/ryQuR2
ZxHYGlvzOaH51ojXEClrJmYbQuV2VmrdNBzws1mJ5WfJl9trcr3HsfgIcNHTh7/RAHx5k6VNXFa9
RbEmXMS+rnWbBoTbEu24Fi3DrBp+e2q9gmJfszm7LFAONNG9ytqIxVlg2NVBoG+2YJ9aAPW7HqVA
c397kEvTiBYgtOdMEmyQA74cZGZkTmEWmEZLCjsUTmb5ta1+vW1kaev9MYI2p0sj2oCfTFocJKsx
Q0VGltfjOohYH3RrAmxLZ/bc1GzRhpyjuCtxkNzmBwe1fEO3r8oq8fKyFQclfwhR4MzOPINmVmlD
CKzIUdkwviOasa2N7L3t1kgo1yxN63fmGDwvzcZSb9uoLLzCj/XkmYAZADW+z0pVrnRFXgeJU4Mu
cIHoIYQ23xy7bLXtmGeWaCNRJZsiReVbe5e4QG5vhoULazKDZQDfwgSdmG25YbAk1yTMpPV9AplF
Ta9DxSsO3CW+k4a6kzyksRGUifHV4jIck/Gvg2F8wNSOBjw8ugznWogkYeijKtQ2ovlb6WGY9JSk
awiUxck8MzKd9LOFszsQy7FUwyg9ZZsO6R1Vhk9MWRXLmtz25SUFZj7c/WgVwT5Euu/STpx4SueY
MTYI+xXjLQOwcIBSrAocdZ2B75b5VP6CUAvSfwzQsjDrWdiVSEmV2aOVl4FORFCRFy7TFc/y4eRv
fdlsBlD4qkhXO/CfCDk3Sr2Jn2tgoX7HMmQPzn7QAIjZOK/Og9Vv7Z9u5MaNb5lRt7Krr50PJgg1
B0TEoOtCLvtygrrWLNx47IGnzb0g1T+NunZH2RHU35a9mned/PN8zGA7A40I2kKQ056NWVEUSzQm
7yYgjiS+YIc6/156ofUtqb4jIvaBqlDYLzR8rozy2o+jnIm2xw/pczD7zG93PqKPywFqOHW+WfZd
nb+vnNrrAAwGphYSExlddAbMbqYaTN4lNbM+apuhB+c+z1Xtvs9RCTmxzvXIDv/23jXF7YyNyVzp
+HZeOXtdQQF2c/tbro8WOiwmFlkEngBkzxkS1FwmuRunY4Q8hUY2aJQCY5KwVb4Bke5aS9C1A4Yx
6IeAzxq91QB6zbaPwrREr4oxUig9mEw0AdfgM8ZsFP5YrMWBi0ODUCsaSFB7gZu8tBaPsuzcho8R
qnLqUdix/TCaqnEAeU326R9mEY2jEFICCgmB7swUsdUc7MYYmEB3MeDgdK9bpXFnxEAx3za1OIdo
dpoUv6ZIenYEa5eAiDvWxygrSeMn+j7NuQVU3ggiZSHD28YW8CFT6y8e/CiVTVjI2Ryi+DIgNOQi
UkfF++QldgPFaitB8zF6Pj0ZJI7g+SckHSlooZJ667DWqY+kcug773rgfZ0ypiP0cbX+pR0YZZ9v
f+D1UcX34TmIdk+wFeLRdjnxddeVsgDWOIoB1LljjllM4N81fbXrOUfLzKRiiBfa1LE4C1EcmThK
ZSgiqoD5vUPjizjaYGAGyXBDXlRzWFWnufazMGijbxFFSrQufNAfnV14FsuMLjdMAZzDibZ3tNlp
XzL721jvRmALXfN5BP9B66sHnqUBkpH+MD7V6c/KXOsNWXjxX37J7MhKblsJHw1g05PQ6O7s7za/
1/E+rr5nW8hwqoXl053XPX6/va4LlcxLu7NtDhYvRSIBJ6LO+8qhPpLvG7ll8RY5+S/JjzVWrqUF
BoJ7gpVA4RM8SJfbyOghoM6aQkYk11FlKIkAMih+9EgV+71e1isv/gXYACJC3CwIMaCjDDmHS3uk
aanAHSCjztA3NvmVE796iQ9vUtt3vRuA1Nbd3p7QhYOCEil6bRHaoEPSm12mwtMaYgyqROxrN9tM
zfhWOO0aWmD6lcsrGx2tZ1Zm81hRLwU9TS8jty6DWot3Jd9197kBvPad62UrD7ylUwK1FpCu4rGF
S2x2jdKWFpnGPRl5bsIeVATDPm2d6qApjbFrzDLqs6w8/MM8ntmcrVyv1cMATwSbap+hGMrHHatK
d/8vVlBqQAoD6JIrDDICSmhfEiTVdbO9p678OqAmu2JkadNPJAceXqsIcuZebcyhwNCpyNzr7Zjc
J5qz1WPjmTpusREEwru3h3R9G2NroJUdZE9TxX5+kyDhpJQxZ2ok4cf9we3aH5jm4gHqbNXarXUd
X022wOKNtC2YHObEjElvSrOJXRlJcIAdRshzoELRlAEksEVQ5GryuW+Rp3YGDgLimoqjM3j2Skiw
OLsoSUA/ChqBiJgvj/gEq9ScAQ90iUzXMcvd1idGJ8D1ZyF0lu7P29O7eL5dQHGmqxDWZvtS5joD
7STau51+bLaSaarv1lxZcVxLVoC7cyZJTLzXjZkXsZiiV9aQgj7QGZ6KPK9AGN09//1Izm3MJq7y
OsUhFHs/Z4rmk75Ngt5bxTkseSpE4CBtMUBNgdDtcnmc3Clcg42w0oN5DP0NzZ3jCu8QjxOfpwpB
ttxtvLBOHLRCmjVwNImwfS1ORFjJIQ8tonjboRlqX6uE3HSKTV4SbtIgpRB2vj0jS0cHvYXIDgPf
Dk2y2V2I0ktVeExXgXOJ4w3IPtGg2qKRuMtoHv2LKVA/o3ALwpU5fw+kjoqkyT0VosWdCHSa9q9l
A0ZiS6DAdtvU4l6C3AyolqauW3sWuo2WRQhtDOwltUseJHTGQ1Nv1X/ZTWdWZndEWzPDIfDYke52
5jbteHmwaWfubo9lcYUm/XKURqecz2zPujod+9xOtEhj0FHJQE4ZcqlnD8i72CtHcKEUBJTJH1vW
5PzOYkNuoraZKa4aMTybkbN366I/aaMoh31iSLU79YIYwlca2ddgca+Y2BvEQ+FKA9kYqljU6pAH
AvM75BWsJvHb2kJrS2lmauv/y6w4oIBRQVsOhvnLL+3UslNaLVYB7875UWsd66tQh+YJHNveSpJ8
muB54AEaUAAWEKQDCTY7Iij9O7z1cg0oDv11lNZ7XenPqRUlGkCZiJ6nWmS7ElItLTqamKc7xgOF
yVy1uk5NWY0NbA71JMJiVV3AlTTdop64Ro27FOmAlGwS6bVBpzG/qgXCgV4ruRalWeGTu9bejHHY
N9t6WIkJlg7luaHp/882VxzHOSgty2kjF59YSgKasJXsysLFiOsJtUwkdUBrMydZGszpPTntiqRJ
jkXb7DJ0OfrWwAKnfL29AZfibJBjwGWiD9VwsDsuhyP6OvXGHsNRwbkW6Em/sdsUAvRjPT64Zq0E
LSmHU1ubZhBb7r0NZckvTDH4yqwugLmREwA6GLEq9gp0Wi+/g1M04yRjpqFuaftJSe9HE71X+ufa
pT7AnEF1NFu0xyb6ZuB4xgr7oaFd2NH+kZXlQSmSceVoLpyXiw+aXX+8Lj1l0KfzkkI6j2x1Wt7F
mIVODH4+CPAZncw1sNPC3ppqgBg93AHeWDNX7I7cVFPSwGbCNmb2SQVh6u31Xh7VHwvG5TSPeHJ5
0CREDbpO4y1FDcYbo24gr3Vf48VOIO8anypvjY14KUtyMbLZNpPIXXJat1okip92/kV5SDykSaR4
yVRzV2bEL1sIwJPAM6oQ/SAP0BIh3grz3kIpAJMLmnfQvSPM9uZkbYUsEFMr8BEAKhgxGCWVIcgd
C4zCGjAwBUOGLT5mdruNtdH2i8w4GeMa/9a0bWZu+OIbZtvKaXCjeAL3YA2G6++qouLlV/R992Xs
ESlJkI6dhrzXN5IVzYo3XnQrZ8OfXcH24BYamYbvAHWpuD8QvQam8y7p32dMp3mGSjuKHgail9k2
rmMC4loI9kR2ezKNSGm2plhhVllw9xcmZvu473VKxVDBXdg/aOyDTkJn35PBxf1yuH1ilmftz2Bm
O7dlgzXYNnYuk0Ev2d5ymV/a5SM0CW4bWoAQXU7b7IZGECh4ouJsdsgKVvmhZlu7MQPD/KWjOqak
w0bTAiUzPsmcbUd3x/vhEems2hRb0dtfTGb8soj68/ZXLTqMs7WcpufsutPwWNKYhYl2tbeUbKDe
4pvyOJBvjfJYaI9GGt22t5TWQr0MeT0bhE1oBZgZLLqMZEga4CLv/Tr20a4h+Hf7J9N9V/dr/tys
4ZiW3cKZxdnVw0qpinGa9yaNQ15VviO9Hc+fiEh2pvK9zE9Dp+94qZZ+03+22pUczaLTPzM/8wgd
q0Rqx90EC/LqXepqmd8kVRbentfFA4M6JLILoEnBTXu5jq0CDi7FxTY2QfMpQJjeuXqoaG+Mp5tW
fr1tbPqxKyd3Zmy2hknXciI9zCgv+bemo0XgZprmM0rzf7nPzizN1m5whDOIEZak1YbMesrdsDb2
jX0CjzXnMkCuZsXioj84szhbLo8NLBscWHT6YufGe9F/bRiw8/329hxOv3NrDmfe2qx1jVofC1Yz
P42GbKe20O0wEz8n1UZjfy08BSp9hOn/2SDzhFo8mlneWhgX1GsbUCeaMQSv1ZXIdmVjzHFVTCtJ
LAh2oT54IdAYuSf9WH29PXMLK4QarKFPmR68NefhMxs8o4vBcxiVdW2dPCBEn+PSUt/Tsc42yeBZ
f5/HmoriwDwjWveMOXLHzAy3TSvY652dsO5GtForerEVirO/PbAl33hhaXaxDp5a1kiYaejQDaF2
W3maXxT32cas3hr6CDANMq9/HwYjZ+ZYINOdXnDzNjroV2hjCQW0iBdyOKg1p89AGRZbD++wsO1U
+Qy6W4qOKdMc98lorlFTLuyYSZoH3UugxAJx6cyVKD1t7RIJkqghHHjGOqQt5CRFG65M7ZqdmSNh
nlNyo4QdlJs3Vpo8dpW7SVx5rIwjb7UgBz2ExSzFRyvLIx+8g5vnRzXNdzmeJJpY65hZuHYvhj3z
MgyKHEk6WBh2Il8S86iV8p6Azltoxh2hZtAUaqhkaxpQiyfnbLJnPifLCUofJawOtNu2drKN0W+e
g7ex7cXKhK/M98dWP4srRqXMPGfQNDQZEn8w5VeneZAmCBhW1nUKBGdu9HwiP96/Z3b6Phugr4Ah
qew3c772NT2Ct9WXWglSJ4RZVNmn8KuoV2xLtN8hsRvYOV8Z7MpqfkQgZx9hNWVfIuWuRQrjPhms
ozvWD2Zm31ltD+Kc7gAFk7A11uZ46XGPwaM0PUntoko6OzxV1tsVKg6Y5NQFswlePAQ4bADhRmiy
41AFUkIgz3KC0VCDxlvjf1pKxIExDzqG5oR9usJke15utVXvalHRDRB9yO4HtD6rRv8gGxsp62GH
ejwe1PZdI09mk0ciM31J9rYi/W6NAXVxDc6+ZdooZ2tQj1o7ahk2gkG3g5oFDaivNo4IM1BtgRcj
/5dLYULzovwGnsT5U15NlIo2toIH7/hWGcEgt5rpF91K7KhPHv9qe5+ZmY2q0dymGMABGhW0Aa6e
Eaje8rpNQfaR9QqaqyHKFWQD+mDQGBkHzBq537R8CA239DaNK/Mj6CXiHaiFxrDXxRtxRmhCek18
ZB0zQ6nLFsSKpdyQxuwfEoZ2wdsndCH8ndJpE/snKCU1a+ZzBiQCbNNM9CiPq8e2LqOkc9dISpac
DSjdJjzIhCeaN2cQN+t6R8swS7YQe2IkzsFtIP2MctAagnIJDoAMKgC8IHtAHnLe2FWCU63RCNcj
Jze+oUsNjTa7QX/Qjcy3vCgn+oaq39MKecO8Ca2xTIICiK3bc3oV7IOoEllQ5PNwY05Iosu9DpC6
jInTNC+qxX0VfaAmiTex8ZvbySbRn28buwpUXUCWkL1GuwPKiRC6uDSmEEWYmtI3L33OI6XSn8hY
bhPedj4Hu68iOfa9Oqi721avfctkFi3qE/fiRO87S/InlTJIZozNSyPF1m37HaenOn/CQUNef9uK
rzU9cfUlacNe63dDA+aNnWmtkXt8sHFeHEB8BrD6AE9NekPoULwcfd5k6SBcr3mR5FU+QrgPAgC0
3zmdH1u+GYpdooROcep+Q5hZ8Dtib5kWdk+ch6l1hHSKOvjVKdV24N7s8hMkQTS26cY7jfqd8thE
awSuCzsDnTooJSGWQsJ3XnBgnawSD2DUFyDZRrsMOv2LA5kzrYSvgNdYWaOry3eqx0GQFWwklobl
mk1O1YghBsy3ecl6vneK+qXI39Dmix7EdtcmyanM0Q2gWegeHX63yq/O/TJQbbPyEVcucvoIE6gV
dKK5+DPbn1nc6r3C7eYlBw4cMNmDUf0PaV+247aubftFBNQ3r+psl12NXK4meRFSqUQN1Ytqv/4O
1sXZpywJFrIPNrA2sBKsaVLk5GzGHCPxQ18tnESR7JGBbApiUWbnBlWvW8AZvm/8gJULwpEzmMdB
9wsk7rPQMohBt2/kMbsoyVvQM6sv/oAJ/yBnudXqgqWXjyWNDsNrUx/68r5Mw30dgdxPdtTwPRap
XUrKxqjJshyLPUHPSca0K/IWMKZen1oUttW2ymR2kcEPV8sn4HdIuBsQF4HkuTDB29b+jYedljxV
wmAZWelSWdrIBfm+z26ODD1bAYB2fofmKt9aD7ohENW0l7CoRCsxR9nCxOZgb+w+X8rCDOYQZc5A
KUPt7Hqp6G+MgiB27QWMl01oZ9SlxmssP+gVSJQuQeEIhdO2nxtWl4fO/OKVx2fH0YNk3MyqmbRU
SNBeg8TKlHnjwzjYytBZqnqEsijeQkuzhmE/bcbViwvOdbIN5EogIseNm49egoWBSUPcmc9RcTGk
+4qATr/+EZf3KYrstxe5+ICQzEGBl494Qp0Pg4DXa5zEaJJbtSLPuhRZVfKRbYkeL9eCS4uZL5Dk
48sBdnZtQK3QrqjrLr7IrLRktbGM0jNM04aHs8VwS/1xzRpasGBNwrw5KiGzYFkhmA5ArgBrBsBY
aLgVP6Q3BTyKW7xBq4b4aQSUDid/7oNTZeyKnMnxRTIqrjiQXUqkmtW+ijeu+SLkhYw3PA4aiaj4
IXWf3fIWibuqkzi56M+gHbciJXWLgFkVsVO0VwTJHaqN27a2NA29HM70APzL16P9LcjWEsCXNSGF
RWtEcVi3FYw7l0daP98+eguXipXp3H8BHgjfMT8ZjTJqWk5ZclGRUBl5ZDU22t6WLvr9Id16M1eN
4aBjpBI0z4bO7/q3RQ09wzmPleTStaaVGHvWTg6rxD24rTibULYFyFhk4VgcuvRAmyNeBR3+zJ5k
UDMjXUUvRaMdcjCdF8FBI/qJbGUPy/xwZom/399WVrcV3ssBlgD1kr2w8qrWC/RjWu0UhyBgeRe2
wIFba5td6ag2S5nkJdbWTlYSPbXDQxcP1lZNfdlOxmuPcpyAj4ZYGBMZ1yuLM5qLBSXJRdKduj1m
6SXsHYSjkUwtuYvBZi1Z43TsyL7f0WeU3Ms/jencPqTLteI38Nkj3EC4ZI1nJd92V5j6SBVJTC/a
uK/1xyA+BtW9JH7ctrK8cnC/OJiAPSEQRc/k2kqahj1EBgZ6iYgX3CsPDd2PAZeF/1f8CCf8R38e
kT4o3JFyXtspyy6uwb+bXwhmcCfDl9N7dXxUWtusXzgjeLKxe4ucbWZvtnsl6fRBVWBPCB6kLnXk
6hhvynfxH30VHOB9ARQGEBVUOxCkzq5arIWjrNdCdGnqD0F8K7eij5VFYEQa/gl6CXiL5/xLXW4W
HcDU0UXVPwf2RPJdHGwV7pfBHBwukBsGIIdA6qGBf/1lEMzlJCiL5CKG52JILSN5EtN7YdwV6qch
ecVFCY/KSf1ldpmNms/t4zffQVwuBPjIfzB3jjGdBQv+1McNdM2KSwiWIaoCM7LFSznfw/9vAbRB
WB6szJ9LWgxVOYxJcSmm1BnYKY3wPHevt5exZgQ+FxQZKHLzgYnrPaxMirOgCcVFV2O0Pj4r7ZDQ
3T/bAPcR5KUhnIbsfB7whjmhVUFIfcEoU5KaloCuUbhF2r+yEB5aoI2DCgDmbGeHgcppJnZQsr7E
4iHBAASNdsAwW7dXsvzoeJl43IewGgPy891SU7OugLhEfUEHcW2SagS0cGnq/t+szJYitCTvCwFW
lAgo78IqMAN128KiiIBtwkI4WhBBMyDyM+epFkacNAFMtOLdpACOYXqaZGvaZIVPIE8fPWZ3hQ2F
GCJbVX7I8w0Yw+pG8jlKUHbAr86jdZFqVJXDrLkMHTOtTK8yKF2O4tYy182guYcGDtSu5rUScO0E
4xiiRFOLjqCCgNIGbTfE36TGQtlbehfoz2762TZO1DniFnnD/Bnke4xKDQdDY2AHxejrqwW5SZSH
A1RIyrHeq8JboCXuKL02ydapXB79a0N8F769tyLKoCNvzV5YjjxPEa2ufFK3LvHaVvL5PA7PwoDZ
fC4lmgo1y8SSXUCDEZ0xNmg60xQ1+9sHc1FW+to09CjBQgHWCwTv12uZ+mzoBWhMXyDzUbAP/W1o
7gL9nUWe/pYothjBzTceraxG3OVkAruC6cqOkH+OcoUCwwmEe5penGJKHGgj2Jg1wfRpZuLfTuc2
3BXDH3WEKDK03Yq9uSXDvbZH8DzIbzhrF7799Y8vW/AGV0RoL0L7q4Mei9hvDV2tnSkUVFSOEQGr
m8b//NunBkW4og8JbS9Rk6R3AyvyQ50bNRjMTRNDC2LlbHwPHgh8DxT490AkyWUo0VFG9ezaoFA3
k2q2WYtYzqLGMdFRKToLkWciciYWQaHcz16mnVZewHLYvufUKpAcWL3uVCChd5TGZS9ychT/MpDv
SR+mI4H54BSMTrQVN32l3bd+6mxvpKETiBQU7aXPdiPdoblRCB+ofIS1zeV3/Ea9MzM/6x+rcrLk
/gjZplj4KCGdAM1qhMcAM8jkfTJseq/Xjqk5o3nu0DOhrgLkiHLXS17W26T/Wx7q3hJzSyS7mj4W
1IUKjUldETyz0PsInpLG6svGDjAVgL+YNlb3h2a79mSU7qR58iH+nYTx0QCyFSxdQ7Dl9OaFH3wy
DqJEVALfDlKuefZb1xkGPkb4Vv2QCsLvWGvvlbfkl072munlNbsY7Wvyz0SmX2YVCXULvCfw6dxL
fTuachGnAUcjX3oVSJtmqn4qifkuJOG9GU/CxrlcIAK4NUiHgswUzF48059ZS+o4bzU4V0lOgYq9
NGrjlILi6IjItfdEfoTGQbNN6svdz+yMgbmBh7Q82FhItvV6XCqkQ+0OrJOxZRqelIQOe8H4J5jO
gNgSXcQ3j0q5EUGtOBYkOl/6vpB4woz09WrBQZgptRC2F6LeF1II9uSt2syifcM39LuJ2e0hUWVI
0xCwSyXuSmxilGO8Mdp1oUfJXWkXEIK1+o9uF/avt13MVxN4sac8+ERFFl2U+bwNiNjAmKZE7aWU
XT21g12TPmR7Khwz6O5JVvAoVK7Qf25Y5UHU0ioEiPgwLdRFZg+NQYQglxs4NvH3cNAAfQgt5afg
KrIXhwdqB8KTOJ5AAN8+K+mlbSziSDajG7nlysvNmzj/+REz79o3kKCONBwnI217N8JUmN3HcmF3
Wvl2e72rJ4jPf6FGaGByeGbJDAdTKkoV/Q/QVBT3Qs3s2wYWrGg4QDzW4WNTwO8vBLaTHC3vHCTN
F1bd4z2OtHqnJi+18lJX054NblFcysoyU5ThMNIv7AEphwC9FaEXU9zVWYDpu3xf5B5EU27/srWj
ffXLeCXhm2dq+1oWoRmDSniyl6qjioJ/9xRJP3LqKNNDQLzqB7uf7tLk47bhxRET0aRDWZUjD+GP
50XB2oh61lZy5aP5ZVKv1GxJCc/t+ASlE1fsA8B5tkrTy8AehUE+RYkvAPAqvsj1WuOwUQZFKxs/
Io/h6AcmcQblMWe6hVm28Q10ZbJ2KlpP7qGU6GAiSWj/3F71ojVv4Ccg5Vcw2wg6OhSBrn9CURpR
FJus8VsdGAeLMHsUfqbQJ44KwRNVYms6HuWHeDyk1UGPnCp7ksjfaQQmvqseTejRfobEkqHsRjY+
yLyg+fXL0PQB3xRal/IiuFRZW6NJ3fhyEzmdcqrIX9Zc+vGdaeZeDrYmKRa3m2+EpkClHNVTVPNn
DzGI9wnAephqAlWtrURHc4htrXm6vd3L0z2zwiO4b6e7AC47HcH16ffZX511FmO6Y3aVA60QjUAc
mnqJtM+DzK7afT69DHG8cb/WP/i3dc5cKQZoVDUE1sIHs2kS5TudMPB25bZOxkMzFY4Y2wotoU5o
ZfTHj6E6KfQnYy8AXbpB5ATFnQLNTDN5QrtPDPONjGL1I3DpH/QgVRDOzi5EAQaiWEumxp9QoGnD
/RA0drqlnLdmBFE5+myYygaV+8xIaxhxzfSg8TuDfICwvt5TfUox7Wdu4bqWCRI+N3TaUfjilwt9
gOvP3chtxCAdwPxOYD+1OHDD4X6KG4cpOymE3pSCWPYoyvs8cxr53LVnebhT2338VB2TYNyVGTtN
6XMEUXk0Rn7GduL2aL6D0aCrDkW3K3SrB+gP/PfVVj1r9Zzwx5YXhqGkOqcIKgaqGZOpM58S8Uh7
1SU9pIGj8RyHmqUUip0ZT6T5G+BDRZg+zPQPxJpWEz/1MToOWWrR1JPe29AxWemkiuAQnOrbt2nF
ZfMBSqiOo6QMMoSZ72JiEqpa3TM/srvsvkXhkAxnefQ7zRbzX/1mu5QfjKsoBF+TV+zRj0B9bMGx
E8NZIU0IW7/9yxhQMWD8OWfBeXzqh9pCFLCP1X+cGIYPRA1bxDwkCHF5wez6/Awyyua5ClIQZA8T
SNX6yDVDidrNtm4RDxlni+OeVkcqAngTwtdrU0Jh1pE4ToMPgIRTShBJM0O7qPZtuDHgtHL9rgzx
P//mAsVOCuuSCYPfsZ2elhZL7tpxCxC8iKD4xn1bzSxANpoG712D1fT0LUw+ymAjDl7uFtBE/GoL
GIjVYOl6EYrUplQH3ZJfFHGxi9SSHlkvjI4xjQVaOVLo3D7qy8cQBQqgD5CtAYcAyudrexMIozsq
1YMfxvqePaYA2AdB42ZgCwOXa22FyRYiZbmDKAFDugbz45CBwCW7ttgpgFN3gjT4qWGGLlgfAOkH
/c/Gur6o2K6PnSSKyGZQaua6DHMPOWKKOTJiFRvZVfqhTjPDQyVYsnuhpE4L+dH9QAjdp7XWWM2Y
/+2MdnTjQe+sMBtCF9jm0Opq2nmo7IeuQYd0J4eYyLm9/Xyxi1/JJ115Mgkej9lxijs1Nis5Gn2z
7C3TjG0hA3FcbzhG7yWbbIBrWw8X8x9rs61vIAegSiMCwq4qnLBR90qTbzTd1xYE6jdQAOugjwUb
9PXXHZEZt71CR19GMyF4iVUco3tNfhXE8+2d+6I4mm8dCJBA7QKmCQCMZi6MpgE4SLJ29KOy8KL0
p1B7BimthNnDY/2kh4NnGm+R0TvVINrR+DNOzlm4S6DDIzqQD0i73+qPPNYtgyPjho0Yc+mLgIb7
qpFiIhuFmNk29LqemWPVj35Fw1OsophuVhiajfJ046la+6RoSBrIuECbiit8vd9a0epST9joTwZ7
CJV6L2XRy+2dXjUBqAS2GcUkGLo2oROlbZQea4nECLF8LqpYjDBtLGRZAOAAQrTQ8EJwzMt8PHUs
NLGqNXX0iwDUfQH8wi7URebUGMy3Iz54rcZNt89JVNvZODauNqjZHavrxs5YIm34j7UPiMRFlyDr
AgDOnCEmTfuirBNx9NVGf1RxcNI2ewTIeHd7b1fcPVJCQNOBUQdOet4US1MdZ0MTRj+GCHEOhB6d
creuf41bGPy1e8kZpfC4QBVKmwfAEEHTpEqmk990yZ+amk6Of1goEjrSZF6gBblVm1vGUEh2vxmc
3QDGpFA2+hAGW7brxcQWy99KfkmFQ1xakvFb7tzbW7l6gEBXhFOkodUMp399TicMImUZWj1+ltyJ
IEaUxLsAuiRWx6wQ+WaofI5g+Bin8BH8focmD/e3f8DaPQEjCkZ/UI0EAz3fkW/xR5+IlYyZq8nX
9XSyazksd0SSt7TnFkyfgFeLOjp2nNNKR6oxu45jHZGsinVk9Trdi6XTjU4dWxJzgkyzkmdZ32Ga
CVj4XUkwx9lWjjxJR+BrGxS3Y/qz1/ZJVt3VTH6+vfxlMZb/MEAjMHImAve3GDyTGlbnKn7YQB61
8oz6hB0RV4IA7YtcerH6s98qZ61dUmwE2kQArXEWkesdlxSQIFBFnnB7QpcEsoeuyCFPt3gJ1i4p
x1th2AvUDKA1nZmRcnNIhWnyh6FLgSNLRNQlqhq04YAx99Hn7X1cicgQCQNRjdINDvKcGJhFJTUH
Fgq+WDBhV8T0xUiJCo5ZmZ2yPMl2WS3qbgdBmA0PvLKbMIxJNwUIQJBizaKDTMhksUxg2IRQRaVq
HtT9vGjUn/59fai28iEBDgv6usbfrskIWiUlKIrRr6lnan/QtLRrwadAsgnGpdmaI11xQyBw4gdE
BovZYhYgjEqhT8x69HUhdfUoRCMQ+m2GM2KOXRDOeYl6dnD59xUigOeNX072PYfVSPWEMUsIwvo1
1HUVfyQYt3DVHCNOXpdswIjX3AGGD4CpgNYfh9nMDidoQfTMqJTRH03d1dvisehzRx0SL0i0A01P
CXFrdKL6JzXud/nEXgmS2ODT1B4E1Y5RffVH47Odft/egpUrc/WrZnEtRCB6QmI85kMIoJvRHaSk
d3og7sF5vRFCr92X7xswO7aBgUMrtMjOQ0lJrSZvLUkKP1FEt0ycqaTH5tcbJlceU87+i5EuGcM5
i1d7zENoOU4x/A4T/CDclYHgmtGhSz9Uzb29kWuXkg/tSHA98EBzAahAnGhXy8Xko8nb7vvAGD2i
IKFJ5Kk63Da1UjVGax9rguYh1gWq2ms/V4xaEwlTOfkUAj7Sa0b/pPpv9mgkTjw9sPo1JW95eWSZ
g257f2TJ7rb9taXi+UTHHEA7NLhm3lwwSNODHA27qgx0BwKQ30Y8he7UQH/xtqU1p4DaGXwcT7pQ
l79eqBTplTmKeDf6wc7O8nMxPsrHSYqBa/XCaOuArq7rm7XZAa2HqQxJoU2+WvUWw5T0ZMRu1YYb
mZe0dueQwWNGE016FK1m8QcbEWaGYEX1lc4BWwcIvczSN80feV1CvzK2ptJN1H1HartPPuvGCZDj
06dAthJ6VzWHSkqs5BRCPEaaHtThEpcGmH70e21Lq2btwqK6Bt0NoA6Rns++czBUymCoweQDTSJY
ci0/tZi9tztai7YZQXWswaCzXRjsv6h1AGuEugNKbaBU/drAby9PNTZlo2MaxdffKSb8pcYxQsBX
oNk9ONnb7SO28tERK4A2ExERcDJzOD0lbTgihRF8MFqYrhhl4NhhRezWbbpFHvWVU88yYXQxVAVe
4kv+hm/4t3Ulidn3mt6LvqGHFy0VMqcIEP+lgyjZ01gL0GcEgnSoSeJNk5a5kzqJXlsL2T6EIzvX
8ZCfqBaDf6fV6NFADOfpXdd7chyHVp2a7X0iKbljpGJ9KmlhuHndlqk1aYH4LnfQpUMBU3bRvMye
0lGIzkMUGpaQdoWTtmG04aVWTjkgzTwtQyUOfZXZKS9bViVRm8t+0Z4yVt9n45MB3QmkyBsZ4Jo7
/G5p7o9AblZUUFWS/Uz3pjoHkGRCjFK7UV7sxfhBTzFb0sU2jcCNF3rJzzE4thAy1Qfy4/ZZWkks
+EQjMhsBVKwo919/3xatndo08UMEMXcaBTXbLWTBAjCOO3Flgh/nb0eIkWwazJzKPlWPWvGg14VF
EEtw5hd9gLThgy44IkqD6XhiGngfaytNuAh9kJz/m7UiqEdIg0dvjq0UaUMbplWyrwrkJJPO1mm8
kaisb+d/TMy/q9QB9ZhmMBF3ra1CQQmgpNuLWEmFZACDTd74hUTY4pDKQ11ORk4UvxkOg/a3Ud6Y
pYx/2sDLflcgnvFu21s6G5gDkhMFdu4E5iwRDZOmOlJz1cdB8eL8ccj2QrrFn7XcNshIC7oMaAZq
iMBRXh8R6Hs0GsWYmt9HGrPGnGHgGn0D5/ZS+PW99mXAcMOX8W4B/jEn/SRNBlFDoqk+87SKWd10
IjZ42Wr1/UVMtkZbVvYNs1tcGhjQD/AgzF7mlHbgMo1D1deq7FQBekGcXO42htRXWrMYNERFArVu
ALEWpZd60IVe1hssKShrrxFZDdIQhjFHYaSnfIhiV1Mmw6toL+77Us/stNWjB11mxa6SoFvXqzTZ
ODB8YfNdBhgWVQq8wXihZi9GPSWYD+lK1W9cQ3+HJGKl/O7VvUp2t7/m0lkD9oqToQEyiFGsxSwP
mzRMmzeiP0WOKshW8VsbPHXcAv0tvyPUOJBTIkgGjhglyuujGfEhlDHTRKRaVbrDBFZhSbVsuijS
1PvbK1rJt7gtfq9ldHoAbLi2ZeJFE9RGFX1xeosb800eEhciJ5RC2blxOz22W72xgCRmxgSQyy7W
pD1VLLA0xgRwmEutOBRoh+7z9u9a0KehmwJ0PQ4y32lEtfxTfPPglYaJ/hgNEb/HKBMLrKbtn8rq
vammjw4ELhUKYWmHacxQsOXkEdoQ6CY91tVbIfQXsK9aWi59ypOxkQcurzPQJwo2Ct4Q5eO50xC7
vq/B4i35IrnTs8Lqx8LKG9uoI6+YXgdileP7xkasHQYEXuA4xFbwV+16I4Y+zMUEf+Jn57GDJlUV
OEmRJlYoUJswPONCYljdQ2VCM0V+jHpXgKx70OmHsG43rtlXyfH6nkF1AgOwHAuMEdH5+Teqgnb9
GCl+XwcmxJbAXFeBXXHfjVXjF0opWGVBAmBzlM4KjELbEyXMAQ/vu78bu8K98+KX4LqLKiInAL9m
uR2tm0wLSaz4ugiV7sjVyQ+GwYjGgCQUdVn6wGzhWCVeqbu3LS9PALbgm2H+rHw7lwKjutwo2AJq
QpbSGTFqzzIklnZm3hH61EQbadBKGVjFUCm/DShh4ULw8/HNYGAQEZCTWvOjUxFdwFeKCfcd8RMU
1Ehv5SwHlazVmLInlBtN9RXfANNwd+Dy4IMGczQhlbOAhF2r+aCUtuJMtkzlZx/UYDMUHDCb2nFK
LMmrS1eGMMtvuImidst0bwblflTu4+QQhqlrGsPG71p6e/6z4OwxQ2RwcZ3rHYFALMsTpdd8okp7
uTmUIWa+J9HJC9WDDNTt773y3EGAFEwjmJBRcNTmc9FdJCq9rI6636ZWUJ1qzNnyslsyeknyPEZW
9lj394VyiJLxqIsbsd1KIAtOa9x+FDLw/QHpvF5r2+eou5ud7jPZ7TEZqwUQeTgl7XPafabVWX8d
XGblQ7KbODz7DTiZcdiYauGvzeyqXf2EWaAkRGBZGOJe9yEQKhJPoq9A+qHKeG+wY4Ih+Nv7vXR3
1wueXWzZEKeckEn3kY1qdl+CHUsvR0y2GMVW/rz6adF1QByIKBMVztnm9jmbIpYpuj9EpT2WrxH6
OdpRnKzuqBTsgGJBgm6+7qTBPW2fbq9zGUpgnd9sz3YVtE0JE5is+6a+i8unIoDU5anfcB5fN3T2
7QAXkHFNMLqKAZSZ80BfXM2bVE7OChFwQqo0AMVoqAcdxpPyJqkcMxHRnWSVDKBAzCgt7qtGHN7i
MiwrsHUSFuwHoYl/VeAieiOmCcIgVO7zhyQbMGTVFSNoqEz8ZWj+CSlwzV0c5cGe0UQAeeuUTgZ4
UICcdLqw1/+0XRuXNqbNi8yOB7F+McCC/a5EI2g5J56c4xZM+i6RM7zuaj/p2h1tQ9J6ilKiaifG
QGDZJFf4f5SR1O4pS3+xqQHtFAbx8rtBDsCAldaqiF4GHd56oQ16J4+1DtMTspjZIAGGkF3BKj23
qZYV74k+tIGTqgWBvF4vSVaDrptqj+A1NJ6GGrH7H7EpwB4A3VMUFIC3HT/qrG9ya8gCNX+Y4Ove
WnBiTpYC2POJimla2WUdZI5WJD111NaAHFRfMXKaBDmkVo+CV+No2BvqQMyw/9C0qIEmbdah69VK
UmHuyKQq4a/MBHW9JbRqUXlxoWDKecyKTn6BRFx6GgNgkDZK7ys3j6sSgLqJM7wDs3PtavACNZEE
2ZIzhv6fEtT0QvqL6MNGYMed8+xEoqiP/z5IhjSgF2d3LlMzTGeGZnImqvpGAvZg9LG24UNW7hZ6
MVzeCCNFuNr8z78/mbLYhcpAUArKErsDv3h/Z5iDU3eXf77DmAgDJRv30CYmN67tEDlgGH5P6Zkl
qEeFkWfERyUA/Dfe+DSrm/bNEA9Kvi1oGBADQp8RM0rsI8hfpvrl9kI2/vvKLMbs4hJDkmNBz6ZO
P0yBWKbW/jOaDZJF/7uEecAWaqTTcHLpecCkmwCFH4vFrTeYIKS5vZaVYwxDHASIahoXfb7eqzBW
EG+Sip5bpTyNU7UvM6myaBscbttZeRZRaUd4hFQb65oz0QRViX5poBs+3N7TJFErKFXw3Gl3I/NZ
9gNUPxsLW/tIaGjy9ANhCJTprxeGKbk8QAHS9OX+WTTuwJf93xjAQnCagQmU55mGJHQAVYQdZsrM
k2I8TmGyYWBtyziZDbIYjVPpzI5xq7IhrfUg8Asm2YH4SKbRipvMa2VQ9r0olbBVqliJFHnjBfVx
TNRDcnxmUATLqSxVEeGxWzaC7FNx2vi17l/LbjyAc3eonLZ9NgvPGF8FFESVzApMT61KO9mSZlge
S1RleJmeDyajUTC7YkXR0QKT78QH5MKW6wGQRIxaJRujN3xB194VxKpffQgDbRPhK+L55ih0ZcyV
SE3js8aQl4NquJp2+VP6N4pFL8y9WNj4oiuVQR2+D73Dr6KIPHfnOhGgNkXxaICcxm6ibKeYb+Zv
FeUR0W7F9G7So/sJacLtu7dmFgwCSEsQ1UgAAc08fKLLRaFBb/HcgG/AAQA78zJEyW4g1/0ZeJD8
oJv9gMikjw4gWBZfTJpvKcwtvyhXJkGBEgAZQFvnfDyky1C/aab4XMajgSFLHYeZFeRQqsHWwOry
s3JaPK4iAXYQCHzNHk3wMgVp3iX5WRchAguiXgv1Nys3/GlKj2AYw0ihe3uH1yzyZAfTBcg74OOu
nU0XxpkRC2l+riV0lazJtHL5FJpO0dqdAoV5feOLbtnjf/7t4MpqLspUhT3FcDJhAs2QK6ku+Czh
Ro30Ip1vL2+lGQKOyv9d31fq+81ekJZTTGPYI6JtsF8aZODbYwSwGiv3GUbVAruLD6wqcFUVO/JZ
bIM17fZvWEmvAS5SMVMGuTRUdubTnlmTCh3A0fmZV4bVUz0+dORXEN6L7SUrjm35uyk/TKhf/h1E
tMvRpipEu4lTSx7iIy0Q6IbZ3VRvjXuvfAn8KjygusoL4/PiY8JSsdK1pDiL4EdiUPqCp9oNJd43
eqrSe30ju1zGatgELo+DBibQX/MEN2/bRKtBInSOgKajZ8nAm529hOXWpP8KgBpBp4lMFnPm4AWZ
Ewc2Tc3GBLIv5579UhSgKYJj7+BkZ+6Pv5Vr/o0D6A5eGvWkxwWw9sdqI4ZbFs8k+AmMPoAwhE8w
z/FkqjEMFYq6yhmszFbXPMdVbEGgpxR1/N+TDpUILXk0x9zSumDjqC39JbeN2RRQeiIVRP3q+nr1
wLdGJIRtTbxXyl+KdCeTwpKFA0rkcnFmqof8ZuNKLx5fDA7hsePMIlB1RYvl2iYFGJWGKTXPEsjh
u0NKjpViY3JO3gIkrBoCYhjoTP7ozTeWjimwWUFqnsfob+BjlH0IawszE1Ht3b6xS6/Bl/TN0uzZ
ydo6bKCAZZ5LCJIXbyADVfeVZrXnWjgNim2Or1L0M1IV7Oy+zTAHsMX9sbgtfAQV/zMNYCaxpzM3
qRU0jydCKbSkqDV8Ft3zCP6mcZPrcxFrKmg8oBuA6hqnapel628XDYDW9iHtnw0SJY8txuAcqULP
9PZ+Lj4chAgBREQ/kdtCkWtmRWCk6qNcgfKh06muCod3ZMXTpPi37Sxeam4HLWGOxUYMNh8TVtQx
TRPSKiDxPYkMaTaxY+PHbRvLSeEvIxijBxIEu/Z1dr69KDl6/KBxnJRn5g30p/Iz7yw4clP+nQVP
lB7UcrBSeuwzG8BlS/QB6rJqThJqqpaGwvVpk3BndXdRJPufHzQ7rCguiMmYispz9ZqNbgH+ikQ5
9ankQRL89toXpwWlMw33TkQdHsN78zxYoWxA20jRoB8PepDyDZWs2wYWiYMKRBz6eijCYsIV4PLr
gwKmMvS1waF/adAludQFnGTdD+BajvTEM0AqaWNqQTl3ZrQl8Lu4cNwy7gKkM/FEoVt8bTmS47Cb
MEBz0YuD0e6F6t58+i8G5r6s4FHCq4BIen7dggC4ziTB+tQqAkzFhei5xdBWSnZKMx00nTrpTmTh
7t93lUsxAMuF3AhIouu1ySheMKA0wguKMvakgcxOtsscjLHRTkx+y6hp3ba3uIYgT0XNEwOe6IWD
W2yWwBIpZmPDwLyYq6cmeRrVz2D85yQZNvDa4I4DZYjWwOzQjyYLZahsphcN0JVB7iy6pVGzPIvX
Fvi1+3bP0zZJqkSq00tnUHBAP2RGboP3lXAmwjOa3BubtmyEYkU619TF3A1QEebsKyWSnrSNqtBL
I/tDazOCnM4N+zORT0ouuiqCiSATDgWgLbXqJc1o5UrrFLU/lCctAm9N4f37Z8SNALIavwtcpLPP
WEtZ20uIpC5aAE1W+FMMXEIKyAWw89dtSwsuPNQIEBZjcBDjULj3c67OkiasZHGVXVBJHsHuXITl
H6VvY2K3ESn+6AxoYSfS2XSSdb15H6Vh1KDgGPT3msigB2EQM8Ftakj6G3OObbVxgZYNhNnvm20F
RrDHMKxYdqHFcchHqNMQK5qUQyjEjpR+FqIHDHdujSGmFl6iARFXv/G0LV0vdkgDIBzlGgwgz2s2
qhCTPptSTjoLIqChgzybskX8vWID4H1UngA8h5zIPJArMYUSQtkruxhCWe4QRIc2iBDNjWO19rER
B+hcu1JE3jlPh8xg0POxLvNLgF7/o0lq6R3QitonZdvaEf99lih0mmFJg15iZ8tGjCwJyT1Y2jW4
zx0zMqifNhCfRHUpMpto4xcun3jwugHEg24Rig6o+nEH9+3qs0Afw9LQu4tQ2gZizKiOe7ua/Cr8
wxKvLzzJPPfdIZHiZxKZVtVGzthcwjayoSgTBo5MXIgZWSW6iFtyc18f4aryw38bnl/EhxI2b17q
EiahAnFf3V8IqIdD0SuDD+jRgrXqDOUZO5j2Y964VK0wgO7FJD4EXboD21+eVRYp7Ox9MN/Ro0Do
WqSeprpRtk+jvy3EXIxHCAm7+NttfQ9BjxiNCBPAQciLaiOzitIluksExIflO1G8/0fad/W2boTb
/iIC7OV1hkVUsy1TLvuFcGXvHLZffxYNHByLEkzk3mTvBAkSDzmc8pVVGuVQlQ2M5T5yvrDCY/SV
ddCTelfjFwNtahTY/j4irk9jIKxn/AowIjMwdXE64iho405Qei+r+pzkaqdaPEt5W46j70auZhcM
/bNjXLKSUf1cJIv5RpoMPZL55kTAt7gGhMhXgZbXe08Znn0FsDjeLgK3yE9jceKje0kjkf9kDE8R
J1GE56UhWOWd9K66IrfN9vxjrJmxDjOP4wBrs4Aqwl3YIN125Z2s24pqCocx0kxheICpSWlF96Jh
a3FLypoMh0J1ANSspLPxJRrm3xN6XZXATYO6FrahDtYZNK0vF3muNL3m11zv8QnkAqBvWst3hgwT
NqrJTjgdWAVwTWRqDwqF403wqGqHqh6IFjv6MQtJmKwV+6T5zl5O9e8nWiQ9Qw38/Bj6vddBMUGw
+wpKefeJAf33lpYGZNHU/RiYMuq3e9VVw7fuyQ9Jzd0rPJiUL1xnagX19Q0W42EMrUkzxeyQy7gc
TJiGSP4mSSusHHgH7KB6Fa70ea+CHlQIQSSDXA4ae+BGLjLvRNQiucz7xIt9TnEHoIBpPQ262QPt
s7IXrs7peSigUxBMAjYFzsPll2t0+KOjopfAGgFlOtyKjIp6G9O/F8hPMHrxOTAMNtpMq5jTt2UY
B5H3MtPEpoDK7sBt8kAuRFrykZ84QqUWCi1GDbX0tJVrZ0oZq2kqp5GOZu0IlHpXATxIuCnSS5qD
mzvS3B/hUuCHWt+ZQxk1sRMz1kFJh4O3NBlQMgc9TfLFx6qUDHxIiEt1NFPHJiUlm8acgtre40wC
IimygeXs31KDi32bTXkoUYAJun9REUMlna9HjVs5Bq4jgPnQRRsTUBScAvj75ZyzsU5KKQjnYOjY
2n1jo6zS94TZTWe1+ZO8az4BlAGOZuVb/0gULr4CIMUovaMggfrhUo46QMTEDypqZllI08/ajMym
tDqzDp3MCuQNq3dFRTtgU7bwgIYkwGB2EuUtaIUGZHgtMqLNxtoTlNa/s61mVVvJBsxQr0l20A/i
FhC/4KtKSA15m/daAtqXxC/9PofjjA+pC4gKHtLMIMKGf/N1B7YE8rOe0HB4w5UR1V47OV1uxanb
qqQLVvA/tyYd/eMZg4fZh7LJvBF+3cMKB/JYWLVg5APupfSdLUlfo/xgANOf82YNJcPaVLtN3zoG
e6vKbiUbnc+bxdTPZ+PM6oZm7hXvAstwKHjYk3uS7jTNU8nu9dZRznx65pmdrbVYbo4GOWscH9B4
AgLp8mVH1HtyI5ex3WDLtwkgxUh8dtc3m6A/rlGWfqBTl6+GwwP9fwAcAfKDXv3lYHmStZERKFDi
pOqpAcSvOD+kp9ZOoRS3/9yzjU7H3V56ahWqHUJ4MIJiE6+u7Rsf+OIxlplpLxqT1kPxwquIaxrE
HUzuPSGfiVXQZsMRt7Y70waQoyIy2lzHgxkSxeUsN7R37kgDE7UV6f1OOb60OWXizhtM0tnFJrMO
CuGhpm4FpbWZNsx5aZw7nbekD/VBQLrgyMHWd4y9hKyJhDqJqG4O28o5oAlxEE4hzUgAGZ/71EVD
sb1Xv6FKa7rYTPgP4Km1GwiM10jlpPvnbzhEDaZ+rE3hscnN+L7z3ep4yvdlaxVPml3QFo/Lfehv
Skxgn0ZgdN87kj2ehoYWe3+rkcwRnNA+3Be6E9KvA++2tlPaXwZRzIK4WOWU31bWAZpnNEo2gxkz
ABKpT5V33pp2w11Fusc73QqpmduWQVUamqUNsOiLWxG4ghJo0UJbAlZuNmqIrq04EKA1ICpOAK8l
8G952zsb7OwTAEqWpaHUmRyMh2BX5iQgD/o2sxLyr7dL0lEQBZGSQU/UhDaF8aXtRFdGSyMjpXO8
D81iIK4aoWeFiAHKzw/AZp563/xUaE90UvV0/8a/Z872udodK1N5uhM7qyOPgYUdnXk5lVzOfPC3
5Vnz4IBl9eSzt3F/W9yDbzk9gTYwDFiOXW/CgMly2fZcwL2EKk5oUp25kRvZ2jEl1GoBJaMhAF3w
yyBYIzGkWiazo75rlZvHnkguT/Lvz94U7zaf5/5ZkQgJtyZa+q5+GqxgK5NwQ+ovtSfOViUimQD+
PFACX/cA3hhU+kC05GkSsWvbd+IvjRpufJQh9kisR1BMrMpMzH1hd1Sizx30EKm2TcxvJsC2blMT
dysd6PRwjGyeCKf6HJKUeBm+r0C749HF/2z3BKL2PSEoOeBZzIBi9jfq51EhJaE6fihmgqMvoZm/
T46tkmOOfxSsXUZshD3PXGptPn2reO9tVCNJRmTSm1FpGal13DzT9Et27ordkVG8aZVSjaamEzWW
5pWOcS8IO9hYmcn5y4XAFVb+3t/TdlsePp0N6CAl+eQ3AFBtJs3eOum2ICfjM8hJ+B2Z44tvn7X7
t8Iuz6ww823RktjERuPJYA103BDJ2bpcbsLqQKehxWh+OIrEocrnW0JPoG6dANgiW2Y2DSWblGBq
P2zgn91jivL3XbNLrTohZONa0PgyDdPSaGCJ9+BamMldSTYj9TE3318hSRyE2bvz50t29wTf7Yfw
EL+Z+WBPGx6bgaWHrYr3/ztk+jmvlsfq3G+cVRNnMaTFhTVCaENoJL3zBPSpR7PQLNGnr4HLN5bx
NPqmNq+9v8e8SoxwU4AngJqAiOKRthQJT8E8EX0ZyLeRNmfGnhAFBKWphlbnf/890k+qs3g7YAzB
5AL7FISaZQ6Wh51YpmHQe/pgRtFzJGGVwm1Y6+2i24Sqw0CUkMwI4aBCYuEuGsmk0BCSEjxNM8uP
8ZUB24NESBya8bSty4emcvjyceUx51Bs+ZiztQFKQVCyQYB8ebd1CZrldVIgYwMTVGosCWJ+YJ9l
pUQ6/m3QbZUz4KgAgXjYpxRHP33NuM2ovcUhYI3ltgBfTMq7jqigy4WBqfNrq2R+gL8ecJHnqHHe
SSgr9J70yN1V27TBHmogv4t42X9RVfc4HYycQsGuw/S1Jr+WS1+DjXUwGsC8xC/0ZCDfdjlDapQm
WdGI8NFy2k/Q5MKjqLlNYePPygo36WE4K85kjaRfQ8Pe2iFomoBRA6ET/F42tqREhXqVhqwTLlHY
yTrjugnkxGS6UzNFRt7ACqM1kXiMEpLSKqpIm9YCWK+jzlTLZ2L7DQSG8PH3mpGugy/MCCIviOYo
MLQUF5+EnxKuEPpk8FIRsuBUYKgxblOJDAwN5BC4IRg/QqopMWcaQqyf4ukDWu2V9AAH2DJ9gUtH
iktJqd5TdHxyIo7PxlRYTX0opG/A0ijYyZH4DrpKAurEgIYhhcDs2LgxEmp1JWy9cSLgXVDAQ5cB
UfPyXQol5rVeigevTGmsfnWPeRES6S15lM5/z9rtj/l/Iy3PnkoTgloUMVLsGjJFSTwM3sdhm4iU
x9f7F4VOPNGyXznxpFv7BwikuccO1Y8rwRodLe0EYeOAXg1JoJ9C1NEarRqSz4/RdtoPBulcuD3L
VHkRQzcNHb9EPKeQFB3BYYNUoqEiVPeB9h36A8+g7YCPPAEY7uqBw22RZHbqMdVNVm6MNWjcdZkA
i34mFgngC8LrbRF4t1xSZmMn957c+SlK2jiKhqhNKTcho/n789xa07+HWpyD/ejDxI+hcsU70gtg
RJVmaoiBuAzS2PYkr4x2XSjDoYKez2zVCvor2CSXh0pd9Y3ESXizFLKTU0sFOTRTaHaEDpsA7zbL
PLXSzyE7QCGQMma2Vj+9xMCH9sl9nG8l+WBAasNPSb6NGlcJAgKENahNPryK/jHDS4udr6I++dGG
L015MMLPKdlI+WZM7DC5lwM4JPek9pV9L9/xzTEeNn66gjO81m6b3xHdJsA65qbIlTFQqtQVr6NC
NZ6lkLScq265CM4CFPQIlX8p7mHNFr22T+13NYI7ghTZNrwJ8vVH6PTntF7TaL4u4v08ENTHYbuE
ivDyrqtVNTMgJo+9bnKK5Ws8svCODKIraIhwH4dwk1ek3MIcAJqIFWJwGOREtN4Gsa2t9YtuZXOY
HeiBQ0Qb5YplRVGdGK/JFR5mqE39bWC7+h6gqqqmraV6xYNiwwdDFruVhXd72Llti/Ib/HN+jotf
VQLoskpdk2CdJ8mmCR609jH+zALJkTIrB5GO3yshmpxUVkp3rStz66id7UT+d+hFDVUv86iWR6yH
3jhyDH1cMoymoezG0hTWyKLX2J75WwOlgTgPnkc4di83WMIAhZzmgi0ubimmQ0LbO3l02mw7jnut
OAO+9/cBcuucBbAebiAILKHRJ10OOIZ84ndzPbZVPqHTcC7/5RPtzkZbrYRstw5FKCthxQAxBe/t
xTT2QttI8piMXst3kpXwfm12EWREu7I3Vt5JmEPwZfClyrjmoWqNKHEp9KioI9ivZTZ4rNjJ07/U
x7VgjvByt3TfTPh7FQLLiTvDYExedv6e0Ftjo7eLniqaS+hyLqOMWpAYviF2a3iSZjlH3JR/jzBf
H8u3Q5cfVwvABZjNxfUSFEkpxwMcJfIenEjWUwVZd6BuoHyxMpE3SkhokMGjV4VQgAgM4eKjCX1T
Sz5oip7qKDzxtyCAAjz6OJnYawYx3mFCC4V6Wu5zAykJad+CjxxQmIbI1aF7itfIgjeCkcvnWUwu
104tn04IRorEUDrkXpXhCkyB4QlfImltBA192VqoKs8YO/04c9vBqe2ZGBFfhkMe6eUMiv5/f48b
mxbkBPTpQLcxZmfNxR5SRh5I7a4ePbQ9h21eSoAMJZWM3iD4KnUM2rWvZ6Hd8VntyGUpb/w+WZOo
vHFLXD7EvC5/nZBQVo26oNIHJByx4aY5hdB6J9POZgo4Ubb/qo0UXKuUlk+ZCY+DxFZ0tPaosqY0
LlzHJJdPMp8Ev56EAYCDVoGG0K0yub080EJytGIjJ1Q1+WF7iNFCHY9a4EbtLqWiw9PxXZPWbozr
Y/vyKRZLF14PfZUIBuZDJAjyRaEkfWdFbqPREdWSLCHydC8Yz8z4jDtbjU5wgQb8vGofMoWtUPd+
Nv3llsXDAIWLzBrxGBKyyynh+jFhIOxjSlAg1FD2NDbao5b/aw3Iu0Lx11ZSu+sczs4SsOEhc2NL
OqnFsyRsuZhI2TPCjLCx0XXlp51WoizZHtrELWsarBzTN6YN0C9kFAAzQ3P5B3n76+MlgjQq9TiM
HhMfcq4hqXGUa4GwFs0huCOXK0yiG2vlYrjFV6qaAKlgjOEkTAyna0TOH9jcShUKlC+ffYPRMnr6
e79en9DQ7/i/V1wGsQBZZkaa9KMXBjXAHqFZj+Hm/2+IRfItQ9t7FFMMkbGI5vU7mif/DwMgv0BA
CCwiPtflgjK0ognY/Jn0BLVY5EhNsbKBru9rzNKvERZLNpV0JgEJOHqR+I8TExO5LolQDv37Pa7D
j8tRFmdFw7Ey0OaJUuBSqjNk1T5CntygRvqhNCvbcO2VFsmSz4lDEUfC6PETrJekj75TwJb1V67n
m8vr18QtlnSTKrlapfzoIRhCPhqgPKuK739P280xZoj0jMHDqbL4/HKUMXS08CY+MmJd+gzZWmf4
5lz9GmHx+dGGrZRYw1sY9YtSPee5teohfvOowePPRBiYnSwjQhiHKrBDjyZPFMcPMY5MZgw0GJpP
VvGtJSTI4f1+XPk6N98LkBqo90ADAIrDlxtHriDwBrbI5NXVwU+OdXsvcGsSjGtjLFYAK1ohKpp0
8mL9vWAdMcQtt8q/WxtkEQrJRuqnvBFPXgrErCS5XSlYFQjRfy+0m99oVokC1gBJ0PIb6RPHDYyv
J68rH+Tgsc+rPV+efQWMng63gr9GVbq5sNGPRcFndmhaykG0ch+E2ZhjPPGr4E617P39Pms/f57V
X9dbEPUyV3YFPk32L9HPKrdCDLn182GSgIwK2oG8say61rEIxn2rTp6mFi9SWL8YxX+WwgXfEvQa
cEAAGAAIfhFt9kk3TRW0MD1UTokxukx5Kkbz72m6FWhD0gApISzXgCBahgG8FmdiwXDA9DG417Q3
IGoOS1wD9T+5lysfVJsm8mkmTUzYqaNhQCFE0NBHHTrZJ1AGSO0qLaY1ysT1dQFCK1r1aGoDPosC
8+Xng4RYmzIxhw8To6n/2pJ6vEOhK5RWqJc36g3zQHhz9HfAol1mcWNpRFLJFwiDMpMHOw/C1Mom
Hfap8ShVpnyoZCdvAQ8j6GGtTP31xsbQYNpIIETClWsJye3jtOcSHIVenILmCSe9Dlp+iiN2roxW
orCNTEnd+e3LmZvuodrb6yuhxTW5CnTT3w+wmOQpg5cE5A0HT45cnQdKK6HMET/qJwbQCUCDFRmc
rfg57CZLCV+gt7YyAfMCvgyWL8ZflpiQ0aawMEYmU5tMM0eoGJ6AVqt9q0OZ68k4NCFhm2Lt5Lk+
6TCqBjAoKi9QHlsurXRAatiL6ejBDSxVrKqwFCQOsRuXu2zNie7WMtYAMwQuY0aeyvMp8usUwofn
Cr+XR6+SnKh1ON8aXf7ZaFdKmTfqIKA6zGg1+ChD7XMJoNfiJKhBVOM9/2FE/pPNHVn/OzNRGQyL
t94nwWQivwASz9iO8kpof+MlVchbq6hizWydZZmCYxwD+hCDp6NtkLQ/qv4bv9P+s4YTnJBAwIPy
OcIgkMMXc4lGQVZXqcZ7NbJbwRpP0fDQim/BjBFzjDWG4zWCfx4OPBxMKHpq+ISXn64qebHuoTbq
MdrDxWpT3pcZLSsgZw0zzHbDZHWoUMNMz8QWFUt8Vim2irUW243FCnFa6BXMnFN82sUW1VqBHwcs
V69m296JRLuFWK2jJ3tdW8Gk37gJNIgqos0K6P4PgezyhQsua4rMn0RPaS2+fkpiRxtIyNEaoFXA
H+GHaYpmOXh/HwLXNS6ogeH6ByRx7nAt44BAzkcQ0WvJMwQIy1sFYCE9/1itAWRvlG4A+UUhG2K4
4Aah1XT5dnDpMAK/m3hv9JvJSnH0vQZJW4YkLnmD9FMk7gvdGDeRAXcjuICIx6YZ65Xb5vrEx0Mg
IgU9G0oKCLMuH6JOYVvCcSLvwRQxTufOtKUXz39P6LwNLg9VHRcZDjjsR4hpLAUnNIjg8EVTid6Q
eBCnIxGTVy6umyMAFQvcAPoCV1zjpBAjJWelCE94sChxSyrNGij2xkShcwvOEaqAc2dmEfMGuhjI
rBYlT5IBQ+g2HeBVq5nPjRWP+GLGxc7dx7mHffk5YoVvp5HPZE+q3djYsF6l/D5paHwCckbds5Ey
jYhrkfb1cQkRNGSE8IOaQ21+cbAITB74FHIT3tiZeWhG6W7YyW6krBQ/5ilarIOLYRZrLW7lLGDw
7UM7l02WwQCXgCLzWzvMWLOVTXyj7AUeKHTo4VUDGIK8rFJwDcg6Re8bnmRKJHfyfTaYkzPR4Mzd
tW73rDjNOYZusUI05QAHSjW3QfEKGGXudCr/paRu4ajnBYrjf/29Ha4PUKh8Q/QTsd2sTisvvjHf
DkFWhKHvTRUQtftWy9xCBgQWWgEsTW1NNf8e73pzYDzUz9HRARkGm/ByTWVAhCZTbfieDKx0rCKl
XjlDrr8rpCRwggG2I/M8yEOXA8g+xK67hpe9hACemKPzQRWNQF87Ue/UNdrc9VrFYLNSBw+tEB0N
ucvB6lGC3g9AJ14SPojZvmPmyFGFIytr9Zpljy3xe5x5Vn/FSVlbFGLnK7LXwg6ovNO/u+wMSTky
5FbjjTumb1dFUK4vnsshFzeroY9d3iD69aLvlyZ9Krgt01eu1BtrAYEDbjbQWAHQ/Tl/fr1VwFcl
vI0kxZNVaMEqkMvpN3+vthurGyR9cMvn9AXkvsU5yUOfvoWLnOKBNaBXx8zfTm9h6hjmmrjzjQjT
wM2F0xIXFwBxSxFRJHuK6IMX541A5b1lpS163YYPaZC9ycDgqaSIyeNYOVLk/P2KN/BNlyMv1oYe
94GahorilR9Qcaw9WXRV3J0MngE5QJ+v+qthUN7fQQLdAIDxsV9JU35wAJcnKdyL0YYzwLlFJvoD
N/r1GZtC0wejbzhPhwH5APil5unvNefU0b1SEF8ot730WkwaQXsqK+yEPcBmJDIGEvElKUVg2Q9K
XJMY05RuG3mTxHugUrL8rtNpN7gwuAHjw6u5YzhZ8G5Pv6B/tjKH8z794xXkxak0lsXYlmrNeYA1
f0utK8LVL3OZcUBdp3zgXNRGO+atDDr/0L8GXRweaZhpYWpg0JzhwH9MUt4M7lXphH56UdWk5E5i
vkYyuLEhfn+rZc2kgiUSfB1KzlNEWjW2r1MgxA321e1AZrOkr6p22YdPPjSFTDJJzAo2SiuvPd8o
F6+NdYIYEz1pkHpQtF8c0ApfDKrqi75XPRkR0SH50L3ztH2vMrM2HjmekXXl/KupntcmiCyIlWBv
ivDy8vwcofXO+QxLtEk3Svs88NBr3PWPgUCASev3nPv3O15dC0iK0GxHZqKiIwFx7cvhMh4qyobK
+UgV0GN7KvMdp+M2PxprS+jGXBooDiK0wF8gOTFXEH5tvUKvYCaUJ5xXwZX3GBtb1bdEOujw8/5o
KbTAyv4/p9Lzu82pH6juuCGWqCBBKBLWVQrnpYHFyqdC3fHBXdmS0LCZ4egpVYdj9IoCdt85zRqd
9urGmAfHbyDKIN8E6NXl++YxVEJgpsh5hXDXCRCSLPKVo+C6fYwfDyVHEGBAFkT9crFUhNIPhpGx
8CzqR1x/NItdKXkouRdVhqVCbnM0s2DhTf3gKZde9Z00UbzsWG4VcafEFrQzVw746+BxfmEFSxeh
OEL+nzbzr48My/q6iHwtPE/cQ9i6Q/Ug9+dheG5wqYCyW1CxehLBWpWal04E1hi+YxOZnuL+TdNo
BxwgBD/hL0fK9IvraQT/0qmwe/WAVnPXI31drVtdhQ7zA88OpkjmYHSwFPYKtNIHOa4LzvB6803B
Tl9kjWoEos4Tg3k01SWYkzhVQEccObAjCb7/3n4/xfjFEQOTLTDIZugLGpyLoFZre8hQVUp4hhws
Ke/hItaaIYi0bv8GBbn+bWpBbGmepvIgVK9tWRJA9xB6vxcFqHUESgimYmcyyW29pcB5gwAjWwX3
Np2qc2ZQQKZ59YQgObIgkcArFsjHgIAKjr83dGpAKMVVn8uJTsfIZT6EJ2CmbBbbULX91I4+fdxt
XnsAuwLJdUYkDlViM3zrAzP2P/+eiGsEAgTcMP8iIMiQugat7nK/ZGIoa8EoYzFPB9S9IgBU7xlw
c0odbCogUw4R4IspKR518Be4jeI/gvTanVqVsjU40DWEZn4WwHQA3zMQJC3BoCN6wfk0xtG5RVpR
uqNgpm+YyupLie0xGUiZeHVARQHYvu18KoNYHc+e46QMIktMbQ6iMjRPLKF77te6FTd2PZiO+AOL
Fkc2YsXFRJVxBRB9Fp1Dl3uB7L1/38Qb/hvW5sHRR7UVGRHgt9zH9JUl/2L+AKgs9wBmyErych3M
YZJmQCn68rOw8VITphgGtW77Ojqn473xiHWq7LMzwkg2PnAzb32yQdRBcDeZvO5Uj1q3crxf0x7w
APA4nbkE/Cxku5iICB4ztRBy8RlOuENHm4kWGi2+Gv+5sLhx11c5VH06UrMjLk+uPg2FXQVWr5Pi
PbhLlIPP4cazG5gXnNqaKvd/L+ir5G7xdIvzvx7CZpLmp0P7BZSBGJimAmcdKATFyQcctDX/Hu+6
BQBmC/wIJbBcVJQklsZ9VT2xEXra2TkW92Voqm+8b7HYrPhdcfB9G3s58vh6I0gkPBcxnSo4GKwE
TPM7XR5ms809clp4B6Mif7U01bId/DjJzzn/beCYR3q58pJzoHk9AurG83UOVZLFrAp+FCdqUOfn
TnfZw7CT7HZnbBGSB/WmMOUdx1ZW2XyHLgeE6gZ6dgDygna9OJ8hsdJykhQWZ7/+Bkx2aJ+64r/y
AiCLB1/OH9FntNaNxTv5RhaIbdcWZ1w58AwXJ5LHntxYwhO3Bt24rpMtxlqEDGVXxakyNcVZ++ih
ZAC62i4M90n8xLV36kvDKAwz08L6+6v95CTLSUSLBlVv6HYI0Iu4PLJiVkm5EWnlOQTpbsI9A8O0
3O04u+xoKO27xswSi7+XvitoHiGMbxOIdmy4h8DYc8q/SIgBBSMVZDYLokKYPIaAAE3zjaZBMuOJ
Ne4E25nG7SIQKLcjLjC4hY0IJ2JasEd/zdvqekWgWIqjd16EiLqWtnglHH3CqO+rcxiZivKvyA/y
ms/H9dmBIcAZQ90XEM4rs7c0b3zON6bqHDQtGYbHGkzH6MTDUWd08wf19Pfnue6PQL0D+1adFWxm
Fb/FogAdQhp5vqnOkg+eD4HGe+eGtROyI1iqZn0STopVEiNJEJZ8qpXDrWyAW69rzAEY9gC6a8sN
UDadLwl9W52VySx90g+6kwySmRpwlX6LWqo0a1Qv5TrLwiujUYvcBxIbqOFfrsjUkFq/YmN17kxp
sAtk9zm0AgXR0r+rJ4bCKpi4Vs5RnzfT3BIim0FWQKbTKRXheryDytEs/fRWxaS1REDLY7A5E1rr
cG+jdUqngDb3w1de0gFac8wty3cwldh0APC/zjbqu9jQjtugBVUinLsvVmpJ10wcxN7AtSKRRBMP
NfH59X/F4cIgRvrUKaCwSoQHiyWtn+OMBpVdJyOVeggyODzUUUI7eR2V0yCbcv8ofWmoeyhmH9Pc
IM0EOKNlZJsYDiKNTuTaRSt3Ek0e0btIY20DQfdQ2zHBLAwb/1Jp126TH6Ty5bFx+RaLs1eo0hKS
mmp9hsBAZJja9ChpB0hVG9O++Z7eUYVGEu47+VeRkuB10t04tgXN8Ueq6Zsmhvf5VuSd0RxVM243
fe4Y033K72UOYnx27dPwpEh3xb32LzpJkHiRnoM+RKBA4tEK7uSP1re0Yp/CdeB54Ha1A2lx1XjQ
EAd/VbEDp3MuekoMp0nuEsGeuI2f2KJC62OBNKU8jnEJRa6KQg1qclD1DPFTwi0HBqZKYV9d75sK
vTlb6OjY34fvkCqqDBGZKH7d96gxhmsqndeVWSwKcAbmC3o2EVpWM8a6kJKG0+ozDyJ43nzDtYio
j/lJcfCMIOusJIM3AsSL8ZYsNCnn1QzrsD6LD8lTsOuU0/QqH3qdNg0UF1+n0cW5XphwCy0U5Bfi
49/H2k/PZ7l81BkGhc7vjIValDaUVMz7LMP7GrvqTX1o6LDLzXqyRRUx4Q66SyBwQlnBBVeWffPP
JUhCZoVE/dh+8jE1PrRNlmVEgfxA0VnwivMJsLVGRUHUMmCJgTlL7iD3JDj9tPdpa0JD8xiIhL3H
Dx0WBJjl/ppK83Xvc/6GkHyB1RowNZDsXWzsfkyNTIuaM2yIwgGX4rdaGFTP0w0T9zxfUQitHGvt
P8eyGBV3AyJ9+LEj4r8cVee7TIkUvz4LsgUiGHsaBrD4/4W7oHtU17CY1/Xp+R31WfVRRyh75R5R
ySKKnFzcnEPkXM1X2Iq22h7q4hmlVrncTPGH0kGeETCMYAuWYJ6ukTWuKo+LB5hrZr9OT9iBhj1f
JM1ZTtxUmHUoIP2QwPd5t6oahp90tUR/vepiiaJZIo2ZjFflE1eA8HUMZe9h5Xq/kTDihkNajVAC
vZ+rfaDmKu+rbfCzZuLmtVK8VNkod1mCjqh2VsddxRyutLWRAICB7LuCqlhotcPrgGbe6PDRCqT3
RqYyP5CGaBCPg/Lc4naq9CAdOxXzq+HAY+FxsGGlIOCOAf0hhU9LSTlIR+kAoNRgXt+n4Ken21yh
f58Pt74yglK0EiGdirhjEZQyv1XLSmnxlWV0pCvbD5+m4sNvtih4/GcLJ6wo9Nw0YJVQ0pWXiVFV
JgksdcP2HEPS+wPHPocSCpJkFLhQWvn7vW7E+BgMVUF0qeAWjLrg5fINtaYbiqlqz1K/04UX/Zvr
RODNbQFV8sCRFOiaBlbVJFsxWUmWbkWSF0Mvdo6gllkZQdX0XH8I74kkUWk0ZShStTqBDTdtCJPN
4lFVnOHYyEDZRwksy3b6Woh+8wj5PQWLfdXJcETihaY9+1Bo6c1EPFQcyjYxSmwPLRzcGYWsPS9Q
rdtontGtrKybN60BGd4fsXEcmYsvYEiTX3Ata88MbrBZuStlS66oPxzKVrFqI6aNQEaIvfiqt/Lt
r+uZKLr+GnnxAcYclJUGncRz3EAEa/Yr0zKaQa+UR+n3K2nMqX3Lq49sfGzYTjTcYHwGUm54XXmM
eZjluYZMU5BRB5AA+lhcU2ESMakqcK51yb/x0EG8wB70ObEY+21uTW9csUtkVwtp9CLc6XDUK9ci
4PlKunoCNO6RUwD9hY13uQlENYkkscmas/ACVOB9j3y6FaGSxVt8tIutXHb8xkGjrxnsceeT2vFT
KNPEXy0CtG1dE96MXjhnOMBqThmoFjno+XT/maaKY2FGF/zvQ85H1K+LpvQr0YgVTBPskUcwlEEN
ynZViWJ4QFfVJW4uDeiIzpLwWCJLlRCm5UmoAN5xhjkYLRB3hv4xj81YW4m7bp2rgNoB7gwN89m9
8PKl0jzttJJ1zVnfCnd9kEJuz8ppzO7SNWDffEJffeNfIy3CEmHqSyMNMVKbA+/T55xiB031vLKW
57X61yiLtRxIsdDJwGmckZWeuXf1O642eW//D2df2tu4rmz7iwRoHr5qtiU7ceKkk/4ipIdonmf9
+rfocy+OTetZ6It9zh7QgEski2SxatVavODLhc6Wu+jQBuZjmyspBmCIwWuJ/jIJotXU+dGPcSgq
gwSgTRdZCTZoWn1Kwr+vE5aIsAiDDJoInN6uk9ZI+ZgnTPuWjT9iBXxDwwkko+DwExCfj8P0fxnT
lTlqscY4yuqFCdq3uvjbQ0qwVH9Vabxx8q5OHPCkuPvw1EEv3O2YEAMlSydjTL1mpEDNggwgS/8Z
zI8tC80pHGssMJa4z2+NVNzUM3OS9G9hAKY/SZ86YKS2+CjWrlLkGzWkgAhM9q72rKSL1hdi0b8p
3EssG2XmMeMekikmmtlDEcRZaFJhWjsHHa8w7pcP3pGN2H6X543kzMomAyIYXRGQnAXckU4rB0Kt
Dilb9m8T0sULd+jQrfvY21cuC8JLQCpxaI0CavV2PudFbKt86fs3AaRhuCS7ygt6N2ufxcB+bIk+
mpARAcUHMmsACOJ9QXP0DlkfQLmX789gj+PHfF+N7CFKNNDYd6cEglTpFtaGnrz/GATEixRKILtF
uYocs3zSNWp/Zni8tAflPIjtxr5aNUHAAqT1AIVu2uXZJStSLR5A74HsKB8BpvCPm+oyCBBLEVoi
kqimgilZi5gijxuQZy2yzWjPtZDqYN3eGMcly3h9zhIzIDOA2DSSVuApocxwi9ouuFeGM9IgsSuL
plrr4OBjrJTzItZlfb7c9b9Kr7U2I2b62IBpqF+QVAHaZ4jC260H9myWqI0GliEZmZHYmg8la5TJ
sX9JxVepPYv9buAPMv8sgVLz2IDx7LFb0hvgYh7FT/Ae4MgCepUyr1VRnZT1dI7jyKjRy9Crb8gV
tSIanzciM0HAb1GzDIAemrVUAg0HG8GtLRW9VGMY9rCF2moTQAHtJA6QpNE16EaTAhVyU8qQm+CX
R+zo5CLYrro/QWvJQqPPzY+o3afV+wjCN2DGBC/lnLIAhZhedYbM7YEreOW6vVyiFZAHjE3cOIzu
Iuv/TNV/P59aKakJRqZRMFWdsuNnRJQ68nHhS6p9Z6muCWh9NrKNnog1x8SUASUArlEgpelTI47E
II2iYTqnqtm1LojLeq/yhj0vWtWPknudM6PXdkN6lD57VGEf+8a6dUBxEcfiJgBW4HbBkmbqFHbp
wIvRvIjQH2haL5oDMLEreoDyssDpfOUWhDe22jGJBfq0cnzn1C1Vx/tjBqqheK8jIwMyZaAVbj8D
bYYa4saJBfV6yhgVDyLxLJ2LjUOAjlFRyUXVEAgAZK1xIdApw7rkmXmSVPSfQNtByA7zbI/sM5dY
jyf17h64mCH66ZCkIk/k28EMysACaKKxZ8kPp0M8WlX8OXCCLl2AB8uGtbtE6GVUaM8CRBvqG6hU
35qbe3lC7ANzXHWuOVep3RatuUJuoH8+BrdBt1RuJC5Gm1eHpO+/4rr9AqrcSGZns3tidYZRHwYl
Ealn0klRYUmhYka+ZQJDQDhlzpIcQNWdCpujJpN4c9JgklEHRrs7aBRwvFKTvEi1iBRwzJ2l1hLn
U3EWC0NlXvIXnmS/I0RMzWyG/RPhl0a5y0zTfCMdsbbMRJse8S2eIeIFQHD1vJLVoFIgYM2ds/F7
0ZwuO/E9TLKZJWZQetkSblubWkwreB/R0oStQg04F1peC6GTcM6mY9++N14NIA+ImB/77l2bI/Em
bA/SIwa6K/zrrTcVI+r8U9pyZ6W12rccKNZMbgwBKYUEnFI8VOJ5XNWnYfnMlWKvPW+YX1tWBeVC
nINAKePWujUPkrQQ/TANdxYi0JYCOdG4TZShgHTShp/TmOt4zk6QDuwkCGSlpgBGwZx0CDz+DBIM
0M5FoOw8NhQk5egClwJoXRqJE3fmZbsEr+uI1PRX9c6n9jC+xbi/Hpu75NVpe0C5YN+gswkJQyo4
aXpJbauU485yeUw5l+i9g84uGI5LZHYjwDWL5ArQIA5sLTDb6i15RyCqy6kzyWc0eMuhL0vGVMR6
sligT0ffRN78QrEt25XTYYGc9ZxbVbkxSXdnNvL1eO9r2H5IpeMAul2qelQaoaoXEefOUBkESmig
W6zauqHIilNzAxFedH6jARxtSjQOp2nBz7CoynKu2lqX5h9J9zonTi1Kzo8piw2WsEQWWw5wVwmB
6yHHiRMMynr4p0qtSCZ21cDXA3tOpO/wCyRfg+ooi51Nf+Y/XdAaSrQ1nXeJVcTXcDcCbcH9h1ZQ
KtRO8yFThAUeXS0oCmaCrS3vbYRzDKnrsDCqoXnFs7kVwZH/FvEbb5eVAd9apwZcdXU/1QMH2sDB
XJC4qdFIHJSxXom7qhMNWXGblPcA63ns+nfZ+suowb8JJDS6bli6WXPM5l6d1RIh12xnw55RWn0p
F5dDfVNMj9H83Wh2EgKCNnmS1KKKqbzg3ep0kAoY/nT9xk5cXwQgNkn9i4BNqQBWDENeSbUGtDy/
QR67NKd6cUvm5/AtDyj4voLEs3enrUPv/ibB3F8ZJTvt6iaJRUAIOBFhJwOWC5VrLdB2DZNfK+hx
Sdx5/mA6gHV2ajn+Ks05eRo5YEjBQLgUX7N46Iq3jTWhs5uXNbn6Hmpns/UwxvD+ibRCzYWnpJyu
lZZcoHByCrnnWeeT0tyMAe9wkf8xS7qw8HIASJ2a+yUby5obxunM7qFBpIgvSjs5IY+WsOpnon4K
il3L+TGBMATzqiG3P5WHqt2ly04YDmAfy+vniRv1LjoLsyOLT2pcb5x495cTWaf/fiC1TkMEpEvL
4nWTjMJHpTGRE/eRxxT8srEb74pq9FRQK6BAEIUB9no6h+ivDV4VaDdwfIeqcVrZjHxWkPifTQEh
JaYg3ze1wQcHpn1JuFOTvXLQAAw/N3yCvzuGJcJXRdKGuKiQUr71USleKlUIuemsQe1jsoq8Qlue
mIpf2qwudiHVfztkYZ4aqQ4slps8BlQxOvo9v8ZMzTfeafc3D/kWknaHm+DxQp2UicZMRdKCUC9L
C6y2VIigcJWzjbNgbVdeW6FOROSzs1jIMGLpIxmdAXqynM4KeLR/MePHxuyuedaVLbpmKSeNkDPg
CTmnjM/kn2r+dwl+yj/5wo8FI0ThMkrd5FhOr/x8BCu9tDHUlQAEM4oWFA7xLHoK6Gh6wB/KrcRP
Z5X9zNSnjq31shisMnHRlTImniKDFZqLn/q0M5vyU+6+Zsg/LcWOReChotwS/QWHtJzb4uR1FSq8
y8tSOGkrHVUmcFt1NCrmue1qCIZw+1EcITPxeAbvkhy4PBGxIecAYCxYyqlHUDVrUirxDEhIAdYQ
zaqsE0sF4BtI4apLAJWYIW20zM3GxPGr2+LKLvnzq6N7qsNOFlN5OrdQPggGM0buXqoEQwyelcxI
RXD6Mz+4ygmHA17xYwi9Z8DloQU8SmYkf+RpCYpi9CJg+xbeFmHXfT6DzApa0ZBXQPrpTtotU7EB
lwG8e40IFYr4T1YdpczMkNRNdpApVUZGb/YBCHcfLwa/doEQ6lCk9dCcjU+4nZWMEUcpCbEaUjTY
iQxAjqx6cjDrlQoRABCwh2EGwkiQOHsNmn25Q1Wdk9bkQDuxoG6dL4KnhHYhP88lsqibIeXK5yFT
K4I9lyRskc+//bxBHgsgb5E3baYjqhR6Fb/wkTGhZJwOkKOYzyGYAWdf2j2elhUfheIhypUAoODQ
otO1mVIXmdoyw3lh31uudBbZacvanorcEsaNJSCH023UjM4CkFIg5YimUvSU3g5R03J1DEVIEogT
KLEjfRjfkX6WeX9QPcAJxZfHQ1sLH/F6IXhVlC8QL1N39yAyBQRpheEMWsPydZpC3qpg14aXgHUD
mSMBwz/FWMxXPhyVfVYUWwH0ynmtgnETtLX4CGjVUkOuxCzjm1gbzi8qKP37XtTZ0imZP9kCjaot
KZ2LMiw9wTLoIaDCQNpJaFRphvoJ8tYy6IfluTguosS8ZEoH6pQ6DVEthFLofurh8UJF8hAdJMsK
dHAUs9Zb8bzwPrOo9V9GFmZjDvocWU+ABnslUY0ekbjXx+pbykeCqfAAgy5KKrtDUEEdANSIJqpG
nSU06hdUJyqH6SPOZsYsRhqkE/UeKWBbZGep1ttewHkjCfXy74ctSGbRCQDCKTQWidT2niK2DuM8
Hc9DVvyQ+O4kMr+U8TTUx1Z423CslQNWxauYEHAj2XPnWJnaAZQWleNZDCxN3CVlsNOQhSwidMyO
30NWmm2e/5jb0cgVRp+XTN/4gPu8CxKTaNFHSIZthIaQ251UDX24KBCyPteiHQA73EPDl8f9WKGV
bFy8ZtkV8T5ngIUQf7P9a9mjWaqWwQj9USThxkthzcWh141ckwQ6QcCKbr9FKhZpEKUKsMDgZ93/
nrUnaAs0sq6Ux7LYGPjaCYIyO95lIvo9UIy8tTUrKOBGRT+e+S75tYDIK1VknVviJ/n3wFSQYTV6
fgu6tbrYVzapuQY1EV+hvx9E1wHzG/JbSeCUFa7QcF9mrcMsANv2kx1DjCEoFpOH1vfGYq/EYRgw
phh+DTaDS6716jpfqq7rM66D3iSEGpNd3ftSdkj7J/bAdVYM3loIRzWVxyU4QhezOCxbLRSrK3z1
AdTWavq8FmfibWjusaQs1yepsINn8Ks5fZwelULcCD23Rkw+6GrEuMLlJJGxzMnMHSeu3dW55ku9
vNXPtXbnXs8sFU0zwE+UWoKZnZnW5VLQbNe4eOVdDORUoaBpcF50dYjsRNJzyXm8rOuTCnoF3L5I
VdFsOkzQqMzQYoxK/lmzbpe+ForOzC8CQOobAeFayAU2PiQyBGINL5Tb+YyjEOh4thnPY/F3jA9y
pBgB0d1GD4qftXoZ2N9l9/14fGtZC0IBCNkPjI/0k98aHcquYLsB+wZMNLM6WoItiU4G8ajeYCCL
Iblq3+1A2Bv9fWz4kuO+uwWvDFPXflVralZKI/bLsuOilziY3hY21UknaYOjKZIr6IMkOhuDNiP0
MvSdjkCpqa6GeGuEduUSV7tEPEf1c82+8lAjnXgH2LkpQJ6Fh7q36KrD++NvXj3Prz6ZChPaeuym
vsRcyQPyoyq6osLR7Zitsvba1KAqQbpN0ZROFOZv1ySaxrJfhBbJAu0g2ZEFbgOhBePaeyA5aFzM
IJMRYgPkp+xX+6Y1ZwaEqkD26aUWPPPMAW89uTygd2bfHOX+eVqcUXAnvAQfz8bK1kBfPooYOODB
yUZTsqE1LeIqhsyGky/7KThJwq6OoWojPtXSFnn8ujEAFwELwgXGUmdNEC9TyuQS9iFakAs3FKB9
Bmm39DcLDY9i2CKz2DB3iVmvjrZkkqRqqVkkVLPWqFnZmouvcB86ElqbM8hKPp7JtUwmoTj439HR
gYJYCV1aDCIuzOQ1gPQXr7QOZFJ3BcAMjdiZbfcEIT6l26lwtmBiAa9HmVNpnpqg2fNxd4CC6sbq
roXl+Cao66K+DNADXciQioGHtje+SWbLZ00JKmRUM4jjDh2vGCo4yFGYlCAEGip7AAXBHCwB1bkR
tKw8e/ACgYddQBAs3e4MtGyvRQJWvapPEf/CGmMA+ckQknr8xgNr7Ry8MUXdnkk9lVojyHCwWnmq
C7f7qAkTUdz6LLOPfzeSmQB9jV6LrcoyOTSoc5C8spA2JhcmTv/bzS6kQdA0HEQ6wEKh6ow2iro2
JVskkZRDg5cKRWUV4gsoSqkIhSkr4KdSOi0aeV95KrCDIh0RyfhRViaawR87M3VI3lmiDq+JW1DH
FAYeNFhPEJDZDZkZbILQ7oxIaAYkTR+kSQ5lJOqqnJewYVMeLew8f8rn/dAQoAMrbZRpV6wQA3gU
QT4dCUPq0IH3qSkbSZHPfcjTFwj/xRqs/i//OF94zwNDgQ5DAfEj2H9u17+cRDkBnUzkCwpUDZzY
4BQv2wJJUBsJ3KAgvkBnMkfqYKhLUSNRIZhcw59jvzJF/lDwVs246vy35TZyB5Qzw44IOR287SDL
QkqxlJ0xmvOsCuvI12a/Z01ui1mECjnJ74M3hSgfqPgbII63kyVkUGEQlCj2k86aZfTbISLbOPjW
TKBNAb1MEHfTgBS4NcHVAdo74zb2gSwCdeJsb9VIVuYInMPodiM1coJ6vjWgcXEVoQ4V+8XgoC9z
+ve1BmoWDz0I9RFJF3pvZJmW9s3cxT4qwFP6dS5Us27P0z/SJ5KlwGnC4+4HUAWvSmoYnahmi8pU
iQ9YmBgeWPVrk714ZSkIYgErgUtAxjOemqkp0YRMKBO/RbWWea/Rt6pu1APuNwbiepF0/aDzEIEM
dVqVyVAWLchK/EndFcN+nPYZGL6OSWc/3uWrQ0HSUABYFWcKPVsyP/TZ1OSJr+gp8jha36P5YSO3
smWDGkvHiokst7AhBHt1/OIAXKn+fX8LAoToiGApR+ArtytSpnE6KQjLARqwY0VX2Y233toQrn+f
ehQIqF9jc+D3++Y4o8tXNkdmKzuxZkMkaVRgb3AnapSNPEgTlknHxI/Y4/TC5Saeyv++2Mj2sDzB
MqGnioolWm0JqiRpUl/cc4FR/PxH+tXL1gOLOJKHKCri4qBuv2Zgyk4KtcQv8qcmfmoj65+/H1y5
qFYC3Y2wlO7TCuZRrcMkwPfPb52bSefk7bEBug2KjACfreB8Iic6wBKUH015NIZSnfmp3kPtrXH+
Vq0x80DW6fOrUoF4z/wOvjaM3l3nMItyOMBBSH+R0/3WaFaEUTorCspMH+J+PDBQMY7fwrf0ID4n
R2bfQBy6/TW/PLa6YhQUHUj0Aj4IpDVN01HlLXZTISweqBlzawmszkm2yEfuPBqlElwkQIICUoNl
o/whT9oCsOd+8cY9e5r/BBvuTCcmEPkA0YLEBPgJSafmhbPg6jU0Nj1QlcWweOJe+ajfp5iwOkG6
Gd1q5W5LjeR+MEjAY7ZILgKZShpWuoS1KicylImC8jgy36Bb3OTMJAt9FXJjPChT4rdJdxMM0KdY
1wNLm4YxGEYYg6gQI+sN9aMjEAPy6fHqb1miLkkx7WNuHmApYfZ/UYUPBUOarYpxHpu5CynIgEDz
K6K/BDcMXUIZ2aJDLVFbPLCRuc3GZr334Nsfp8aQi3wbLip+vGP2aflSRYcFJBOD9XgIdxcxGQJC
U9JZxJHKwO3m5EMmmqo4WLyicQPQzTIeuAYSxPWj/djQ2nAQr6CsyYGOCF1Mt4YKLerqOqpYLy4s
aQA1nZcUVpG+P7ZCpcAvLobLHi8HJCxQ4qG2ZKilAoDuDeuFbsYdUTCVZ3uwAsYsnM2+2rURaWhW
RkYHDg0Y4O2IIAaboZjBsh4UiGfIO7JG0ANesnE10wkBMiQQTqJZhJCPiSIde7Nz22qTHAxe+TXs
MvNlcWb7E1qZn49n7n404M0i72D0aBLmb+ryjCok2AQ5H72f4u5ZeH784/dehowV4m409OBdh4Pm
dqqKKimkspxGb5ws8HWgY2mSnFmyhq0g/H7jE0No3SCPejSaUiWQIFODHA/h0YuBgzDK37hodihP
Px7NvZPBCDgkQF95uQGoSKYQ86UqIxjJdpAllg31qQXSHnK47UZkubL2t5bIoX11A/RtJueKuoye
8JE7/d/gMzeEb9GNVb3dYlelsv1ws1tTxD+uTGX80uFBAFPJc/MssDpj9XZuyjYkaAtdMR/P4Iqz
3cwg5WwLzrVKmWBsNvIXMTHHp3GLLIaGRd8NiAo7EsieBUpD5u4peh46vfs1/OjNaM/a/Q4EUv2P
x0Naua1vJ5B4zdUEope2acsC9jq7iW2wLTqCw/rgj9kB1R8sGz5ItwPSw6N5IuOh77SY5UYPrWt1
bOQukkuosC0eD/niPQ47wNwc1WZ1Uxms6OeWZxIfv73LMVryQgRm4YLsuh2tluR5zDDYA6G3CGb5
tyvNqYQpexhtDT3Sc41dHlkz5CXcxxN9H6jcWqbWVWF41PJSWBZTS02cSHLUZd6a3VUHxT0FXC8w
3uDGuR1elfdh0g08TsNiJzp42nmgFJKN5Alk9nKvl1ChZdFueRIb4/HoLnkOemIBKf4PEQUSIdQN
lvBx1DUQhfcSX5JdNTLszIuOqE67zEE4ya/6uBOcxzbXDk1kqRCcAw1J4Hm3g1WQNax7LZu84A2M
Vm6na8dpH20dzTSh58VjgW0hbUvAuQC5dmuGr8a8WHiYyXzZKt3QaiGjeawP0l4zGnfYT3vlOf61
2LITPgm7x0NcW89r29R6KnmhSstSTJ7sDKDHhpzbXn57bOL+cYUTFIkZAN4hmIAMPmUjzwDTE1vY
aExOX1x1FzudmzqKUTniC1RBbXUjNCC35p2rXBmk7qGcTcWpq2BwNMBlsbEF+NUpu/p1yiumJpiD
acCvM692/VKdWyv8KvVlN+jqbnHjfW2me3lX7yYnc/mP5Kh8BsfZa5+3Lqa1kwYpL8IOg1INEuq3
bqPKS1sJZJSaHb91r+JetVJ3cGO/Oba7/l9rQv/x0itz1PEiJHJalkU1ee1362qvHXxVsGOL8yp3
fB4/omP29Zq/bhG00ahE2uzldrm6PeaFsGcq5eQNNVimTNWpdnKt64WpmrLJ7dtXUUePQfoMUStD
OA17bq/+H87VS6sdEGFIn9AcJdGCWKdsu8mrF0cdDMTMM2ttbBGyBe48lrTz/Y8NanLLuBqSWYWN
/ASGn+JTgjpXcSiGFwgZ/5VZHdq48ZaQI43M/p+p/a9R6mKWlVDmsq6FUVmHLs+vxZ+/VKdxGR1g
twP7G7eH/Dtx98Inbk2m0sutu/LxqPGgv/VgseunVGsbfMD8BGDlvjXkP2iwbUdEwTpw4V99tbFp
yN78/8/zPRKobQY2Bvcqsh+WyjhxbLXdxuGzGu/AJQFXVBT45p0+RVCPbdDWk5e+g8NlB4jVrnID
tzIaJ7U3/Ibs8bvx4IoCfhw50LtOOsg6RawMcL0HkvAnYUC/iS58jMflhxbqsq/sxz9ybwS/CXec
XoRbV/LqCXRlnZyUV3szDFA3QJcLruTcUEBv+E24/3fh35TX+cxQX+s/6Nfagp7STaL/cdsrq5Tb
ljEypgs3YH4DC0JMHI6i2tgNXuONiQ4QcuH6VW7GZ23jqly/x/5rmI4se0aLI+B+Jo89BQdCk6dY
mlFZo6nqtTntG32LOXo1/rgySN00OPWAfsxGaBHaXWpox8BWXZAF1xsROpkw2okkIqYCrmzottBc
9GMzIr3F8VBkSnUV+k+FxVSWXO9q1GtKA9pQj5127XZGwQHYdaQI8VSkvCapWq7nSphDG7ZRbJyk
axv8+sepS3GKpAQdj/jx1AV76Aez8V5fjUKvf586qElcDM1B/D5/yPXT9DSZwCbVp+SLO4XnzvjG
f2zt8ZUHKMRQFQgFgM4QyBYqfKolsQJ6V+C9vnDm1q6d6L391BY9BgHsH/nX5vqsPRBvDJJtf7Wt
u47lej6AQTwV9TC3uF9Mqmdf8ivUuIWv8DkUTEKBvzXOldMEPPKApUogu0MJjwqDxSpVuGZQeG8M
ngdAip7Sg+wPog3xEO4oOdp7/9xscYGvuD6gdKjbomUPdHM8tcOEpozUrmE4j2v38zvEDAja4Yfs
y90+bp3Hfr+StCDFe2CoNJQQgZ2nfHNpZElb8OdeD+WE12G2OdYYhN04uGhbyCuzSf79goXPILVM
NNdAyU3jyAeGk/uuUiVvCs3wBdQH6HSqQE4T6t2s17nR/PwGk8zjYd5v7wsxCfg5QOpGSFRvvUeK
47kf81n1WBG8ae/zFlvq/aEoAj0AP0GeCY8lekxTPzYi07GqNzGLHvwZTv2TsDhdBZzgRjLm3jlg
6ZKSx3seJAuUQxZ5KuVgMEKXQfkZFOARMvrQzGbLKKBkIP1zZIJ6DPKLOBiBcELT+u20ocawNB3f
IpyOXyp5jyY4KdmKTEg8dXvQIyWBzXVhzCbQzlsb/MgC4I/MA+6Txl/A3yi4UaY76ZmN9C151pVl
QjM1qo2XwqBIa2tzVS/XUQNbDWeiZXuyUVAT/9R4AsobD7KVZbq2RFe0wmkc03aAJUlXgbF2esU6
dovR/xmzDfzN3eUCGgFSPkV/O6AGKNjezt/cF9xQo5fBj9ldFFshmvbVj3/cPZQJsruuzl6m1tgi
HefIl/eF3bw8/vH770edmYSkeDYCvEZLGEVRV+LhGse+FvmVpOhy69TLxqYht/eNj6kiyqiAR1/y
JneIGw7C2SPTZ6WfA5MMYN7H2DYQCdvYLWtWwMoBjVpELQi0iU9cTROXBi2XNmXptzqEkTJWjyJX
GXaPp4ucx7dDuYDgBAG9MUjN0A9sOQhIf2+S+9pkh+xhNqDXAEFqdgtoTdtBoQnEYeTlRx4NkJu7
HcwoSP04gwLaJ7I+LiL3CXybjT5uvqXp/Q+AGlqhgcTB8hD5C+qMWeS6YngmyH1ZMUWo3BjMU28h
Mwlq5+hZ3Q874aUEUnnQ28yuyuOS6vUWYOPuEqS/gdpDldA2cRMyud+ZH6MVGaml9x/dcWusF1++
XjzaDnUNxU3HMHmn5X5t9RZnD363Ey3urNnlPsdf6SneL97gda5iPaPIbzOO7ILJf4/+xqdvN38F
ubmuuoMDDR0rt2N7K9NPK+yh2HOhKQI+DfAbCeJX1KrLXa3VhQrZ0Bfwau+eQjAlvMul8bfROaPQ
VR1K3RaP9NWPz9BojNTkdcmowFwHQT78e2pqZmAF1mOXp09tIkgJBjbUIQHKRL8jPWu12hYBO5b+
eFK6fW1UkIyLjOAjjTYO7XufvzVE+bzK10WizDAE8UuxN5nKGWRbOrNbaWP6crgM6DK/oJshSga3
s5z0DSMG6lT6s2KESBYPNkiqoW2DPjZr+lfmCawpRiWD7gUhLB5TNB1lHmoDE4waDr9j7IH/HK0Z
b+lz/wo93WXrJbI2g4QkCc1cLOJXldpI7CJWgcCAd3/cP0GDQSf/B9GG/lHqNg+1hX31FX9sPRXv
kp9khPANdCZCCVlEUHk7n1yqyXKjxLVPjIVutwvd0G12I7ZY2OqQGNhVO3Ufet0udUHvAcabQ5j5
rDlZox9tQf4u3fG3mxzdkWgTQUcb9hFS6Ldfo4VKJzJyVfueQmbgvfMHU4JAeelK+O+fv5Bu1iMz
BKnuf/5Kjb+DsRizyVmQhzckA5BQY7Jm7CdIjG+sEH1HYarQZSdzWCPgBwAquv24RBn5ahiWFmhB
nXdQgcrBPLaxje72K9StUDAAaTmgFoDAUe4diG0/gfw+8iN0ZUgW+lUUzQ5sMfsZbhEF3/kbZYp8
ytWVW/J93iOHEAEmqodoff0I/wTDXv1Hij+i2AVlExyJgFEjgUZjLIe2axSJ4SK/VMyytfGMPyjM
M7MRP5Dj5cZxYAUYTsT1KuqtmLnbwahYGz5rl9iP9cDcUoq8v+OoX6dWHlF+VMgD+fVGX35AUc79
rdqZJevu49OabhK4TBb6SYGFIlc6tuTtMBZerKUqBHQ3emaw5UTwibxm3mwituMgP6oPW43Jl2cI
PXHYaKBEI8yuQC3eWkybom3qlo19/iSjh9JjwRT9FloALVmpl/+UTqKd6ejA+1L2Sajv6sTear+7
O9ExudBwJyLDhF3vDiwVpJwcJFrsQ9qAwREUWouvPoM6KzMez+5dfpy4IrTYUfPA3UHSubdjZVQt
ayck/fzZml7F9+KkogjXv4Sn8UXeibbiLk5mpv5wakBO/2uTlOqu9EHbp1Y3BlOUxgiwD8oUPAdN
6ff0PJmggTghURH/5JzF0yzGQsPREBxRWfaKXeZuVe/Wtj18C3wppCUE59ntJGjxiKp1miT+vI/d
5LXnMembVWUyEtqrIMkG1lTyosffbo2UVdgEbQON4JloNaanMjGL1+Rj6fTRGZ+b0I6fQMv+Wb4y
n8znuBV/32XsLxMts0gDgWD8nv5L4Xs0iUgAKsunaRdDjeQdCk71R/Ac6HXx8eexW636L8nWYzYR
K9Cs30rLo2inDYAUfylu/5Ya5RPQ5K23FWCunkJEfOt/DVFXtcz3TAkOjwSR9vckGufA7P3lOBzH
rSP77qIj+wTQMmDuwfYFUdPb1SuYZQwqAmC2p1+CA1Dhr8czRj9bL8vz399XKe8YuAnI5hwzJtip
v5c3Qt71bXb189RdUBZxgnINPn+wZyv46mwREfiufWc+NJQbwz1SJHhgzr+DT+WnyOl4CNqZpPO1
83iUd+WFyzBRzSRAdkQO9DCZJIIXkvVazHD/qbizIXndj9gAscgpfq2tLd6Hdbe/Mkg5iMQ0gyao
c+KbC69DljM/ic5SmbWvpIZUPTebMsPk3rvb5lcGqXsRzXMJK4YYIRgOrPmk2eG+9f8sBl68VrsL
Ns7v1Y12ZY16YpSCPGD3XaxVPm+IwAIM35Lx/XjZVp3/ygp1IQo9tFjVZkr83FWfoeHhbb1k7+pd
tF9QJzCIxosiEmCh/0JZQ+8PqJdalZWYAuqJndObkzO/pFtdCZdkwKPFonb1khdQTYvgHaIDCYT0
J6RzzdZs9RShc7rXLDQA1+fZjMwfjMO6wicImZ3SZT0EAi4IgfTAmO2tpOLqR4GGFo0SaOgiIKvb
owaBSSWmMToNFHtgcDkANw/VqeFP5mT+9Bp6ha8h/mgBm2n9yum+y4/Wyc+C1Vn9rjerY/i7crYC
ktUo7PqjiCNeRcZCwMdhNuGjmKfGBlmM2RoddISjL/JeF+3H/nZXnSHucGWNZv6d+bgC+jEgx5Vo
xEaMh9/vQs+RMsicWWfMx+ZoGuxLiHltjjodF37GWuQYXG8V5uhOH384O4IjRE/jl/DEWt2v5Udj
5XvJ4dzgqcLhmBzAMM3roxs63ZtK8FlOjhfZxnetRfDX30UdXnEG4ZSAxXeZ7IF5YnaiIewENDFB
iQlgnHPspijoCG7xxVjcXgYHk66cIguYo7/g9WwRRJ3D34LBPrM+QIjHrSLF6mF+/XnUUdcuucSU
KVZJwEP0vSb/U4zPBWH5/m+6sUZbDkg306phldViAmPsHoxcuuDYH5wu6on1tRmprR131+OiDqOe
YRMxVYn34SiInhh9QJ4ssmc7NCfkqAQ9cd6/Hy/16gF4bZPa9FBuT7R2hk3tNcXzfrYEt7dyBxLX
BmMMFvA4H8W+2ppUElXQ59+1VWpX9xAujcYFDsY68cvi9kZ8Es3crs3u5+Pxrd1TV4ZoaD4o3AOZ
7TG80ZJ89LTompNYox6dHptZiaIIZT4pAwIshtjz9pTigNNQuHKMfXE0O/krDX4FW5ty5a2AXg9C
NoPHAtgDyJ69Ogi5qGkZJhNjn+sMNjqABAr1BRtcy49HsvJaQHERkHkFb1AR+IhbM3LZ8mPdyXhe
czuAvlijBivJgsL7poLtliVqzhhRnoUWgrw+ZBe58K0JdYjZJNbcecVG9Lc6dVdjoo4zFWIGZc+p
F0tpYbXxXi2MIH0b/1Exh5znaDEknLxg0UMKj7rWQaw1xjKXAiWoHdL0b8P/a/PXxQBafUF0JSBB
QL/lmraeu0GuYz8VJgMztm1h5ehH4QfFenSxoY2cwuE89qWVeYfIA1AVSKMiU3dBk1+5rBBqXZ4J
8CWGMePFkrz/R9p17UaOLNkfWgL05pWmnFhSybbUL4TUUtN7z6/fk7rY28Ws3Er0zDgM0ACj0kVG
Rpxzoh6ecsWNeD6a4TfP7dCvPhF8BW3sjdiH1uyIBlmBGwSHmld751mh9mtrGFU+R9hFuS0Gp9fU
eAkUzsXLNvFN88QCXxTF6siI0iHDkQDddkIPEN9KvZrHUWD4KrIeACwQ9SqccuqEg1Y4Z00Ml1g5
bXVq30Ye45NtARh2lASQzqa5l5FZp0sFMWY0gB/dKhpcIeSkGFnvbwwCtC4oy8kK2NzUIPrMSEoR
SQ39kFtehqaomhOot30P+Q5hr/DwM8xTcWaOLNzZTi6XxLQiA4ma6GT3HFY6c9HPvk05DXBmOzkA
u8Avkf1S75rD8nb9GPIMUJdtkSkKZLsxV0F2APvWnLZxexTl539lhaZy9mUvSrmCYQTP/a15ip8m
DkCAcV+cLznlmf7HEIYyq5EtQ7AsxTaacZvhLvoYO89KXq4Phem3/qyIRd8XRqTISw5LUrYB6LM3
PbhaSMSKvLQ/86CA1w08D4qCYNuut1UrhEVZQKPYV8VtZiK4RBuFmpeDYc4bXnUITqCffgHDsuog
yMsSCbg295LYQ5WuRCOv3Jkjr+JlIZjn5MwWNaB4HMZE6GELcCgA2iLOsWfNlwzWIyB5eKCCbree
r0RrSVmjBBd++UzCp4lXXGBNFbLREiiDaE+NBVl/P5LMvDJEEsY99ym0d23zU3wLkruUl9VjhKWQ
tvpjiLpLpkHRoNAy4x7/3bzBVDrZD4vg6YHLS7SzpgzxHKnSQrL5AuBoxi2ZSin275rHfj9yQHCX
XycS7FgSDTwJ4KSp9V6ANm2rBNnD/EXPUM22FXl7/SySL6xfCoRND0jQt/T9RQwh5PKoL0ub+In1
LGnHFHwkjwveYA2DiEQg6EGO+qK7URkqZtCS3FmBbGC2LdDHg7d1L6hzCINARtXN79IugIjUo1XP
qrFu2i7x05cvYPEPjav5H8FbtKlerEO9EQ76KX80nkL3+vwxEpFru+TInl1ddT1LswbZEz98CcF9
Vh1VtSG7J+4r+YA2AshtFTxVHcajEjZJPQOoOyLYROb7zKbedMOSSxhraQulfTfo28hVT/XzJNqD
bncPtYleJNAqt8cf88f18bL2C6xCxwyUMjCyqeGiK9cSJb2M9+wdRlncKYXHQ6pdOjkQlBAaozgO
PRms6Hp0NXi4qdDFqW/8kJDN/vuyM6qmEHAinYNJ2YbyDZpeQrYixuf73wrqNZM9jzY6+SAPeX2m
WJv+3A51y4mtkcazGaW+7L2JNic/zMjRQGMH3aZx7xA9KrpdXxPqlR4rE5EVsYFLRMrEsX5IT8aP
9Ev8lX9Khgu+f/u3nenxAoNZrD9sY4mgS7VeG3NI1FpQldSfUa71jY9Q2si/hnfR7tGJorWvz+Bl
nABj6KcI0V90sbvgfbdzqxVV02Mj2B/IfzuHjOP82LN4ZoFao7lvepDhYCF/AYM9v+92i1PtFO8z
Ql8HwTWRGbo+pMsbcD0kam9nYa/NExnSiBy46RZ7iJRBdpMzcd9dFGmvfj5zlIOAcm0eJC3MTIS2
qAHbAtGEbWyHP+Ee7E3rH0Y3dn+EHnoLIO1a78O7wXv+WriYLNYhQMshUF8RH6HORo13bvLCwk2c
+VJ7P1UH1dxbLScFxTABMTZIWgEUjHafF0TXdsmyuhwB1PG0H6DV8hrBMnYhtA3Ao4WgICT0v1kV
Z84W3r2v4nLKAJzdor/3sKuHI86WzFOGYY4D3AXEC4RKSwOco9ASxKzXM3+Utlp7HBPP4MlB8ExQ
ri80M3NqEpiYGq8tDjAh8DJ1jHyujNAOdFkCoAayi7KxpHonZD0ComCr3QSbZAMNf8AB593nM+8e
VBiX0coWdefHYV8INbEF2W/rlwko5E14O/ji87LRkGDNbj6kXedCo8iLN73bPyZOtqvd8rnfFq5y
M2/UXeMNpAyBEt7jvKm45/AyD7ueDGr7F3pTod0tfuCL5IreBKItup4ima7bjRO4P8qTiGTci2Xz
RKe+u1VSDmA1M2RTn23aKTZLFY0AkM10e7u+7Q/SxtzrjoJronQiJ9lLu/S22iyucaO7tSPd/mwP
zT5CTnqruKjou6KrbsoNkOiPYmnLm+xeAvYs2oFViR+rAMEZg/vMy8GS6aB/NRJZ6EJsICTFeV7/
6soK5lpWI8Q1QI3uZh68m3WSZQkyYrhMoN1JJzXmtkkEWcHrqTpNWIfQScddqthd9X7dybO2JUT8
iCQOGGII0tbDUISpnlN03vCr1I+0PSBgQCObPOQHa7KIUAMw60iII6BZW0nnPA3C2kA1w7c+0Kz3
+hhYX4dcMsmyAjoDt7r+upalklzWIrJYCJAex931r7NWAiQ6oC6IiBgkJ9ZfH/J8mOW0xs0+b9Lm
3VD9InSRsnO5hDCWyzu3RJ3AcQBQWJCxEHJr76PIBqjr+lBYi63iYYNXHqoHeP+vh6JngtiLfZn6
VesFqVeGB6PYLgMnOcOyAsavBToUdMnQo3VtJV3KAHVlLfWbyFOnoxU4lnqfyt71sbAm68zKRfpb
qioA9WBlHHyp3qJbqKSfrptg7Sskq5FWRHZUhqDTeiANOuBM6KqObIlneLwKHyO6Qn0ZwQb4cEC/
0WqEUazro57gSJjFVgT4RLAVybPaTTI76OV4fSCsFUGBAOw08BLwpqUGkkCxvDElrHvd2P3oBtCj
0w6dtL9uhTVdaMgO2Vy8hUScxPV0RVNbIDGOg7LEtuX0T9e/zop/4Q/hPYAdA/yJ9ohLJwSLtpDN
u2wQ0b+ax9keQkdedk2Mzr8P2k7ME0fst9ozxzLxTrSrN3R4YlxTeOVd4K7EEYLU4YCBWbY03KLF
Sn1oCk8XDr2+7V53FmeorK2N3ICFmhvgkBjqeiKhfVp2eLmkfgdx+2iLPAdPTpe1IfAOw5b4bltB
l0LTKiZFVyP1TelQv2fBjZR5vOcD0wZRJYQyGZL/GuU3yx7tpbo0R6z7E/ma/hbIgFTlNaNmTRW6
6eiAFOKw4wpYT5WKtpNJbuFpCT4aktl1czTil+vLzzioUPSEJiHJmKG6QN0uYykqWR8KWP3yDRkM
yEZoyJ2LTpa5v69bYgwGwhSwgJwFwnedzOhZIBSKZZ2nRZf5oIRANwGatNHAeYAwFoVkFGDAwHv8
AgA6gRcrTDPexF3vFJ9VdxNau5BX0meNQwJS2gTEFLkLGiahJah/h1mZ+blxU31AoJvHnmF4GpzF
PwbIDzibKH2sZhVdozNfAWBXsUdeK1fWLEnQegHzDbjkC01CXQ+kSLWK77fH0h+08lBkB9Tf/n65
ga4mTZMVVNjpvSsYatKEC7RQYSIY7wWYGO+vm2AP5L8maAxTalhCKJoN5FYLcuHno7PUG4vXgIZl
BbEqpgpy5oRzvV6OaujMUsuUzFc91JRSpMoVJzY4Q2FtKiKfDTYdpgvqd2sjmVQ2XQgygb9g8w4v
rYgcDieDzagkIhdrQQMc5FBEKDTVJwqNWFaLLCMRXhAeZkD/7rVnXbZnYMBmtxk5gSv5zdTFAt1O
kmzGCxT8EurGrGe1iHoTYxpe9d/ZY4HQewcdv7b58Q+uFKIViOwbdBxB/KAsTWNTDVZY5CiYBbXz
0Zju9Y3GWp3z71MnsioGwWzyLPdF46YvfYSV4cCJxlgmdJAw4OfBqdToVGsXaxpaoWEIQr81ygOk
Lofpr2tKWPYzE2Sjn/uVWknCScxzkgFCwiGLj8bECcV4o6BuEz2LAqsxYQKjQPyNUajlPxkF3kMA
nuDKEunkTJXFeqIZNdin4k+MAuCWfzYK00BbJFR8wECmHhJZgCzanGs58SudnNrwXQYvV8a6dw0V
yGHcUnAudJEkLhbLaAXl24Yg22ptR4/m0xAdR55YEasugjcwckCkUAB5JMqBjbKWqdhwMPUbKnuL
38oQ1D1B5XgO7OynzpMJJ2tMHXs8wGQCiEDYApTteptB1a8uI0n55ps0wk29R0uVryrhOJfv8gZt
Bqw4COqBhI4CI7XVpCSr5DAHuKP21O3gCzvw49BKc1+dSmfcFgm0qEBfIrknOwdvL/Xenn80jnJ4
HjxtF56Qkge4dG9sCydFCijdp+4LCkROss32w9d198GqEoFX9d/fSsN2gjENC7VHNkW+N16N2O4X
u/0JCcf02bwb3oPX7n26rSEpeQ/3yDHNWg2sPJpQGtDwgDLKejX0Kg4lQULdslycEfpONi7J9hja
MdqsPnW/rcmVfib2HNrzU/tkOtetM24AXGZ4MEHAA6rXNDwGRX7N7OUw9S3ZNbvN8t5ldjg48S8T
9jjXG+NAET4Z0pykfYpEZzvbdFzysAMqY9I8ebqPak95LyO/N+2eV3thzem5Kco/JLqcVgmk8EFA
KF8kP3usEGjyFo7xLFuNhzq1ahktKdgwwKjL7s9+tKscdZdkQaNaAPq4sE7WFgVlBMUBPEHxdqJ7
Eo1hXM2ahuij0h9iO3ZKN31K96Id3JV+5Qwb7SBAFZ0HQ2DM5MoqdYiXaUqEXITVGalQw/4ytjzE
HONGguqeSHoKgGh42YdI0NMxTPAkqBS7fRtqp0u865ucaQGNXgkmFuU4Gkfa1xX6qVZ4bUJ8eSiJ
CE/1988axFF/LFBn2FSqsAVBGe/Z2fmwuk1wk/O2NG8Q1JYOlr7uwwiDCOQ3NBJthvflH63E2Sio
DT0scxHlDUwsFWiPmuVZu+sLwdpMwIrKhPFLxEipiqhezZE1x3gth0CM9pUd1Mc02I/m/ed1OySa
pG4eleRhURiH+Bja3a5dqhloVmlMMjKAkmtASk15uf59Bj0F+jAEm4qnE6h9JnWDVsFSlpVsYr2P
0G/xxZ15VNxuo90MO9nV7lPQnvTH+NjdLR9Ia7tAOYCLLmzDDVrWAFtubNFCrtpe/1GsBNX5j6Iv
EhQLuqBVsQmFu3wnoGaRH4KN9CPYib7sJ9t+Hz9et8hw6Co43IAX400PEjy1JXMCPxYizMI0PMq1
E5cezle6C/dV93DdEmvj4N0AQjXhAql0shK50a6bdKB3o72511BOcZp7bgMx1q45N0JO4Fn0vUQD
YjNdi/0Nj7/9LS9Gb8jzT1OBfV8B4FCRT89e5uZ2eqNsE7BTfqpu54tf7X1xWm6kV2WTgN6SOyi5
gNshTc8d0OESxxkyiD4yWnH9mUvqcFhiA2dr4bdYUEy4iT4jR3vVUHuccFlmXnBQfGmT5+i0ASGH
7mbaohN3elJv8rfJK++CX/ldd5tu0O/y2UKowHnGfQfV1yaKbLmzNRiiRQyiEAuN3eshz4ld5YVI
3HkzFL5D2zxUb1ZnA55oOfM+3k/C7fiJiiVoCDtj/+/2HHXGDRCi4oXsuRwXa/YSu8k++vtKxdlS
XOiiCmLVRQCyxT6E9o5Qmj9ypvP6jr5QQY01dGfQBCy16Hk8UdDrRxLJg/VKFWowlhpZKX1xoDu6
QGKD9y76Fsr7/3fDRadPCbKr4WDChoueLLLzG5qfb4mb3sreU3gzPse1/QVNYHmTnuSbGdKk2/R1
eM52vOZyrPfZap2oXblIYtjUPfguKt4vpKArvXTb9NjfCaONvoYcR8666f8cUIi+rGd2RDNFpclA
IShAtP7R8xpWcz5PR0OKHrVNSAbTfc63gjM9ptsMkddsy071OGZ2vGuq27E8zrxnJzOCPRvY9zSf
HW45aspZqjGw0q5cC//xQUYOd/JbCxXtcWvdFro9+tyGcWS+ruyib6LlmdnamKDTX8Bs4yJT8Drs
0n3oSA4PR8A0gxYfBLyDah0N2M2M3qqUBZyMBn4V+lK5rXgA2KDR+03AeUmxgCNEk+e/tqhIzVDn
MRADHIzgmLkLFCrEjeKbPvxiDJUvXs6IedTPrBE3czaB5qxMOphgcFPAfeHxvTdApTA2190tb/qo
M1ZmeiK2ZEj5b/Sm31YQHBeeVREM/et2WEELYAbQecN71wRXZz2YaMDrCmEUlgnyORNulKayvVA+
TSPHEHPWUH6G9IwEcgtdhShjVFjNCWDXjYHi6rSVZS9R7ZCXl/5O09PbG+l7JIiQIsLjhlqduI/K
YSbd9+T7yZ93+iHajsfw5/hgjHZ/n9+jX7kdf4D+tUDBvbifNyVi0f6x7m00HnPRhca+PsEX0rnA
PUIM8s8PouKobkzMNCQ/aHaMjeWlIOOW2+Ym2aTP6ia9U96S+4WbRSHLdm0WqAgrymZlBLmAUGOj
bXL6CNzGE7aLI/m/8hPPQ7OW9nyE5M/PDoTRdLnRCN9TXmy+oOBm8+SNGWIV60mkjsPSqhBYHWGi
cstbC1iMW6t1fNVNb+RT81BDZbyHcES6kQ7BW7hvDv1e/MFZRwYga7WO5MSejTLLAT3QCYEi22uu
uk0PnQ3pOtyuPM/JupHOppO+F9o8XuQxyJAB84DKVhxe49PvvodXNse3Oz0byRAujakXGIlyV4NS
POGpFjjVm3pA+43yVt1DWugwbZVHzRk3sxtvs8JWveIj2Sy3szvdRj6w4RD+hhjfR7QrHK7SOSOT
dD7T3y+7s983taH+H1qM7IyOaCeOAXaw6eZ72Ta966vKcn/nc00dzqUY6jyvMBW9p+2bE+5/aJvP
HNfHcwHfkcDZgEK1UwaRdB09Tp+ndD/ZrT14A5b2CwXyvXWXc4Ia3qioAzlI3VzHEex1ru5ZwC+S
cfHIisSFXNtF1JFUxcqMrQFGFskWbpdDChvXF4ehRLU69bRCuzbEEoYBEhYq8HjuVHd49pQH2dNd
7aW6E9HtwxmOxe30UsK99Z/vBs+Psl4MICoYqA2gbg55w/WZh5RmPbVTAai8jAInWimXLmeIDAva
d6tm9L4FqI2G4qFHtNSlGkBNhKSDxptvwTZA04sdWjc/Vk8hUu9b816KPMGyxdqB6LoWeaJ4KoLc
2RV2+MZT+2c4H9KSUSKSVCD30NenUligT/QRYO025DmB5+G40UslRWjXnhugTlyoCKM0leBQ6ICL
5u/QpNxKr/nO2ES/OtHePpXIGXuzr22jB81RFLv20ttknyI9cJdxKnOsuHH1W6hzMi2DUABbkPpH
wkl4PS6NOy9eEbvjqWtTu43IP9cXnJWWgk1InpPiFhFFX2+pshEUPY0Ih8SJNhPUWdDiQEIouYkh
NGZB46EN7HiOOWZZy4pSKuhzUCkWITK4tioANj7EKQE3xEjMb4rpp9pxCsLkE5Q/QMkZssQGJJDl
CzC9Zo5qbZSAy3TlfW1PgSslELIvfUL/5Sh6k3WhTKEvOOpT38RJyECuRzOWbVFHUpX7Te0izZZC
rfWH2B2AmuIsFsOREikxeCF0iAD+hEpkx5kaDE2A8nCb7IrYln9XpwBJqsgx0ajmIcTi/Vi20289
hkbtLkvciTOnDB8LrUaUAtDwUQPOgjosqY4+iUMw5/7PsnSs3A4TO+PJvTMmc2WD8nF6gYpbPcEG
SKioQubApRQOehmLPHIWzxB1YYjtMOdBCUOotYPQQYi76BxVIlHKOdc8Q9RmD2S9FkYVhsZ5u4jo
kFj9HGdXXzhnirE4pIEpAAoAwaDVFzWeSmj0qZas3A/rxAbWuWwPfXPk5mFZZoAPloDbg7qIRYeD
VShVRQLtPL+WjuV4rxgu9jlX8oPlCwEOlImKCdGVpeGiRhdpkWmisgUPISeu/i5AjRvtkUTbBEMC
QnCCXWTbGhKb188Y44it7FLbb+6WIBQDMfXbCGVw5K90UAjaPQ/bw7hnV2bInjkLwSBJmCVRKKHo
ddjwcCrsb0NBEcxkNJ6gyx+lNbXAWM+pD0ag7POwQt/AAMrb4af/9/M0fb9s9UEKMpRvsv38rG7z
r/xgOdkj1JbvGu9QCs7sWfvO4YFSWfCrlV15PWW51WZNlsNua4Pp4E42UR5S7czjEaEZNwd2HBC9
QK4gDUFrswiF2ElhCux4cGwLVyDtoNPWBR3VvOWZYi7VH1N0yS2UIwFnAFheMKXSbiuMzvXdzErq
AboAIUPcGtDCpp0C2ua2QRGgfGsojuU/VDfpQfCMj3Lb2r+UGgRbcaduYve6VcbtvjJKOTyzQOuB
wYDRBqLPDx1nTAwHRHrbAnOLRJCOQuJ6HwRGJElRAsStAQJUPNkfNU6pmm+uj+HSCpozyAqBFiHu
xAyurahyrPdmgQhlkCwoeaNrqZK4vArD5fIjWUzwzxqUJtF3gLrPzUau0M+vAVEu/jTzYzBzFuLS
meH7aJYBfR4A7i9ACYs6ljnakgEJO9hxuIezlB5at3Pq8ev6bF1ecWtDlDsbEgF9gzQwF5vpa1Ad
3Ufz7La3MzwY/p0havGTfJ76pcOIEvDhoxnc1thdeK6GtfZAkoKkYkDSFBDl9dqbJXqOWzmAl60n
QNJPcnjvOOZ0nRkg++LM+w9IJ6QTQatWe8lFkh0CgiInCf0N3l27aSzJmQ0qVhNEI5tKBTbKg24/
qxCLBFHscLK8aofeBpkT2L3deo3zWcATOI7poMBZe+jeLHB+yfdRufZLqM2RVmWTtCV+SePLs93e
1Dfpe/RL+d1OYCs2XrUZHA09kR6ERxOcRl5FhVFRXU8EtWX61IxyCY1dkVMxoJkMbWM7P0D8Ka8c
IvMmgMRYbnIfwUXyUnmNHWNLgWt8F2+kbfG+vMgf+YfkScj28Pwk83ga2GYW6dF0wR3o81RJegHI
aGg4uhqCdl/a6Xsj3l0/M4ybk/TJgUAkrhJgomhEIXlsBW1kALD+q/+J9125rWpQOKWH5YWLy2Sd
nTNbNK2+7BI1TmXzm/tb1AQcr0l7UeOUZhk1PwwJ4wFNGswbNFNan6ASqPJlkNIcCVhxtjM/epKh
GjB8hOh6PLoDj/56eaMRc6Dc4BLFJNIPH9ms1TIk0N882+HpMxP4zfVFYllAyIGuFSjloL0y5XOq
IgPWW5Fyf04PpWo34j7+BzfauQXK6XR90aFWJOd+1B7L1BsaJw/2BU9vi+Ha8ADGHlMgeA1mDNkf
Z64tzLRJUwS8QoD97RtnHo4m6sK1X/C6TjA2GsheQHvDBnmNUP5NludcSAIBryppC/JCUh4G0/0H
bEVlZYUajlFpqdQusJJLB62wkRKS0WaQt70Yk4Zee4B4YvkJmZDykOGkNpFVIQlTZgdxsgXlncC7
jFPPuT0ZcwYMHzB2oC/AmEidmlBdYlOtmtR/7aztWN9W+uvMS5czYhpgSOECgO8iFE/K3RZipXWy
juBv3lY7TujHmiewLXE6dMi2XLQC0KShXboAT4CuPeDVDrlb66Yxb35fP4qsWdKQ3ABmCllQ5FrW
W1iZmjyohxQyCQ/gWc2qLTcHXlGFNRJNBcsKoGJkjWhpPSGtGnkOYEN6NcyP+sHon+vQB0H9+lAY
ZixIFxCyChTRgPpfD6XIrKGd+gAJ48JFiwgFUl5ubv11lIlWg4SphKWBWIJOPcyETF4WucGukrcx
2j+HUMWWnOzr+kguH2UwQmQI0WOFZJ+obZUH2SQmYQQWEbAmC0k+Ce+J4BF1sieVlwTgGKPZw3lj
liYAxJkfQHxhsRekG0Y7yBzkuxqg40POKl36fohygPuONw2aoAC0uF4lNcx19L+sC98V2t2HlO6v
Tx3z88jZoXKABDp0OdafH6wRaE40DSeMawhjgX3zD0glGAEhY8C1IM6gX0t6BgBvG0qFP5eepRIT
Q/F+fRSXfgVd8/Ais8DjJ8r8lL/vJaFawl4vfMl+42VjLk/8+tvkz88urVjPFzWqjMLHeRfUI7KN
bX6Essj1ETDWQQYYE3KpaPpH4ABrK4vQpnovJoU/ddvhUZAO99e/zxgF0C1I+EC8D+6LLuu1cr+U
OqHEbOTf6usb5+usXw8SBmSLQYJCrzzqjsp16BfVXYo5GjS7/UrEHg1MOTuVOQLkXRBngfR2wUS3
ul7JQbEr/Cp0u3Ebq7dL82z+uj5N7IH8xwhhvVPHIQGTdwZfsCBVvM7axONjl3BMXBsHMUHdIKKe
gLGSYxwIgpBaLtRjBQ4A70TwBkK5DS0RFGMciRX5Hl7Kkg7L4l2fq8v7A1kWshYQSPtuL7LeslmY
oA+mhbmaRF+CkhTYQJB6+qkGT9ftsCaM9M5CJQoSg7hG1naUsVyMqm4KfzF3VXKX3fTLJk05Rhjz
BbA5wmtsLOg2fCvNnJ3yRteX2hiRF42Hzpb3AWggCYdpwDSBsAEdhpFxg3AjNY6579E+BPdtaxuB
qyI2da5PFMMAAl48QJAyAjqK5qCK4VSZfWgh+RVtreROb/dF8HLdBGMtYAIZL1QEQTuiq1lpLzdF
P8a4acWtnoNk/t49izyJZIY3XxmhYoasLaNiLBOSYhlOwu9/NwJqFcSis6JCwPW9oGOofFx2A1Qg
FE5Vh7kSyA+i7ocIC4WQ9VLrIWr0s4yVcAvxVhpOJa/lE3OKCN8U5RyQmmnJ10guhSHTkedMxV3q
6P32+iSxP08eGwinQAOlVqCP+slKpRBRLlzHsX/8d1+nfFOP1tBLNmET1YDucPIZrJkHM56I90mI
mWhtJSnqxijXWsTOQMvFt/lTyqN6s+YG1WmUOCFuD/Y9tYGKdFaDqkESQxwd5KR4UFuGV8XzC8Vp
lBegD2lQUy9qiGVjNSz9yHpuAnvJ9wlaY4w7hZdnZMwU6a9Huh6C2X3ROntK8N6UlRT9eRcH96mR
29bIwfYwvIUG3ABpAIDgH8nS9TGowjzR86IpAUY5zPIh/9lCTJNznhnDQM8EADUR/IPWc+GRtCAp
SiNpfAURrLE8D8NzI3jXNyzPBnWcweyWWyVJG3R5U5xtDfaElHI8xuWuQkUJbey+y0qQjqAiqDYx
9G5WhhIiV9Jsd7zF5n2ePGrOrje11uMw6vH50WudnhOZMRJuiMssZJShcYOetHRRrJrGfNJxT/vN
4Jh42qO9zvNQQ+4aerRxcZT+tusz2K7fuXdQ+YlyO63OKg1mEYSBMfgpoA7ZZqw2o+Ys4VHQOTcq
mZZVdhodEiCGiNsObULJY5yatqgF4h7qEX6WbbR693NOt8GuVZxR9WJeue9ik6EUA10b3N0IQ6Ac
TR0WsdDLZGoXxbc0Tx+dNtiOPN9ysQtQFYOcLo471gvbjdoFcxxHvVIXsr9ZQGu7fkYu/Bb5Nmn3
QFTCdOyF9VT1S5gHxdjJCD68SnAT9NU9RdnN83UrZBLOFwQLoWtEKNUEApuoAq+tVIkYQJKq0G/C
F6PyNuho5A3H4e26EXooMIJsrgTvh7sbQDri1s4Oi2CkfS+XhnmTollT6B6F5mHX8ZRPLkYCzjre
S0jsI7lPxBDWRnJFnRYt0QQ042rr5wGd3nei5AjJNuDpy16k+EHg13CRwBV/t4ik8+FVC2iOiciQ
yKl3m/q2touPuXEP+R1PvueipAxTRCIeL3AE0XjuUztMBZ4lj0cIB0SBLal7KQRjfC+qdn6yDhI6
A723n0HgboL74ktKT9eXjT6s/7GNFACcKOmMTdnWiyBqJRWk7j53hcBpS3+5LyXbSrbTaNe8whV5
Ca52ImQl4ISI9orxLfS+Xj8ziEM5MUCCB30b/Jv6mNm1E+mgx/ACjgv3iu2hwONhfMgIQpaD2o8J
kszN2IQxnPfkBwfdedBVaG4JqETx5N6+Swn0sPCsM7GIUBdAeLMelp7MbVwWLZrHbusH5VX0ksi2
G2NzX39kSD6feADvy0UjMcgfe8RlnZ21VJvbRGhhD51dYm+Ta+j73NxbXyqnPcYFZohMIq5VyABB
2w97lDJUozNmZeSAABt30p3+Yn7qLrhv4q5xQvx9fSdegKiJMSSHyVWIvy5p66MmhkW7EFCzeZ+c
9EOIuuJD/jA8SX4NSdQSeunzruftSRKH0IuHDAwkiCA3iWoBlb0wEtLYgBBxwArVZ7BGxlMGYmi7
Vzwej4I5n+e2qJioWpJJygTYGh2LNPJu7R94/YNm0Dm8DBx9bZHZPDdF7cm2EeWuI1zC1tPQdev6
WtHXLj6u4jpEehINJ5BioMYxa12FaFtElTBzFE8uuBLmDEeBS50IzZEO8FiW9Q4v26xHNwgAd83U
Lj5r09W/zLcKpQk3Kr2/1iXGcIjIIeEJIN0OfvvaWpb3zbyMEoZD9FB8q7fFbXFnFu+y238OqT3z
oPWX99jaIOV1KzFp1CElBp9kMKSFZ4CSPWV/fZEYVxi6Q5D+8eQxQXpBrYeVJGZZ6wOq4aZu555Z
PKQbdDA0XpavMHUgsMIxR9aEOkgrc5SzWMpQijRBJfpqN4uR7aafIUBro9eh5UnqDOlNnGzayu3r
Q7q5bvoi9sD6nQ+UCqMqKKXlkwVAgn6sIh+CzZ+Aypgf/84IdaGAVLPEoYHZnNrtz+Q9fQOyNXi4
boMRCiAMxK2FaxLJKKQI10sWgUa24N8clFEFbTAX9yM/TPYXmCShU3gaOhHyGmFe4NWx+VcmqV2y
pOGcqmOc4/IaNuJh9EQP3WM6+wSpyv0ENSLNvT5IMlHrfYL3jg7YtQFtF6hWUAbV3so6oS+hlzU7
UucZ/e1S3eo9B0J+6WvxAEFyHa90PHBJeo+aSrOUCjSSGPzhlyrfq85eMuxwXzyUgw1db6gtcY7b
xZn+todtiDcp6ip0McLMSz2tTWnA/nDKL8gJ26Vb9e4i2Nen7/KepAxRG1Hp1UQOLBgqM7d+yR11
H39ZHshqXuw8/xbddMN5P1wcL8ogFXWHYRzVgwiDx+XXKXKlA+/qv9gRxAA6VqCahojiAgEt6mrY
jrU8+MuvMoaWeCm7HmfSLq5DygR1oYglXie1pgx+FD8krRs3J1W1u50fDHaV2cNL+GNC22HtU9j8
S8OUV6y0OlyyEIa1O9lC7xdQ7qLa+TFuFHGnHd6ad9BxOSYvLk9qrNR6lQh985xMZxqhI1/uWpGj
vlbocOx2D1axDWTOjiQnaXWgYU9BPhWlRNQ2cOjWJ62NAPxLwnj0ZfQA3Os3PFTXpYuiDFDXZaRI
Qlur0egH076q9uXk1dGt8j4+AQtzK948x3dQ77+/PovMQSEzA7QKHucqXXio4kLOswKDCiZHthHi
NLx4l7Ulwf0AfIyUBi5qc1GRBfKApL0/Sz9FksHYSE5jR/bvDNhB9SeGxLFIpulinf7PIKmirdcp
GtKpawxi0KnQIjh2jI/OsBeQ2xcU5TlenuUO/zs6GKNuMlHv09FMyhE32fzbsu3p9zvHwzMsAECG
INEAMgrPBupIZ2UyxrFSTnicDE8t2AuSV9VOi749Oce1X0ZSFnBkFuJQxIagC9F9gYQIN78WD5Pf
oSMr1EWCcisKu0m3FzAm9iWvRznXHuU0mmkarVnpJl9ubiW0pXMMyxluxfwYtbaAzsC8NxDDw6/G
Rw7D2YNyDCR9HLV+AiN52LROclc+G7e1G4DpLZGWvfZnDqj238pjkSIoUcSGpqWI9BqdzVnqJs36
YsSsuvWxst8PvA1/+TBfW/hOEpyNaw6hnFmpWDfATzcK8Ljdh68d5tcOvd4Dp/xx3WVcyB79Z0Df
RA6gEqC5sJ7GrlG7XB0xjaMTncbtsMeRRr9qbdsi6aa6kPa5abeNV/q3y4R9JNxo+9wtN5/Xfwbj
XGBa/+9XAECy/hVzJjZpOOBXZPvqafSCt96vwEq4boThHldGqMMXINNYa0DC+08nhweqY+xGfBvo
fVJUhrYIFeCgijrMnYV90YvbdnIh29padgdFZZ42FM8Q+fOz7dHoidlU44ztsRkFe3/odzzsHuvq
Wo2FLNaZCWGShzGNJrLHZSfBdpA24Ay40fuQQTIRXb8TjpO/THyRPQ/0M1BDcI74v7VFZY7kZuml
ydcehd1TgDAeTP5T7Vr7mLPf2YM7M0VF8nIeZ1E9wRSYhdLmKXDB297eenCL2+zW56mQs7ziamTU
nivquEgQe0++IIHG60iLq/vCbyF3q/vC4XW6vzxFKL0BpIEkCp7Q8E/raSzbalLCUpr912zTeQ60
RThRE9MAQEUIfEFXwYthbSCYRSCuQ2X2lVdwC6fEQd781N8lvG4tFxpjYHpD9PaPIWpDyGKnivMM
Q7i8ZKf7CKG2tptfFHT/ig8GNOzifbv5ajxDt2uEOa51Gj8e9b++rMmPMDWgiwHHgxrqerQW5OUn
rcF0yjqeso2j3ghuwNn6FzKF3yMFhJmUUvBBlbrGBCmLq0405v8l7buaHLe1bn8Rq5jDKxhEJUqt
jjMvrA7TzEGMIn/9XZC/eyxBqkbZrnH5nPGDNgFsbOy41uYEwDbT7byO4niQcWXaU0BmW3PRBAz8
h8YtMaOQAXRHJ6uSrBrMoxj4nH9xxLTEh9Qiejgxbc/o0CQVqlK3R+Sfgej7FGK2dx2CZNja/2yL
bwYIUf1CAzLacNAGh7EHljDDGOXZyMpsBjyjQHblsvNEt3JnWBvB/dN7SmxPG4k71Xfndb0Sy5ZI
okwXxrIr5k33aT6Pup1WvmB4fmc3FPnxRBIBbCGcW3ObIaFrRThPS/3wWSzmcZjzWa6nLp8BjVi5
XexUsV/Db3bDx/hgrUL7sX8sH+I/Gc/W3cao57lZNMxiDBRJC8aQ14ZSVEZdzShdDJ7ubptdhiEj
/FmqJCRfYELhogPeWohrkYz6mL0CpJSxnjeiLa1Vx1iBL4rwUrk3yDtn5cFG/t/CWM6CxogywBBC
Su+WO9l+mklsz/7u8DGQX5Ej2eVCsfNFhRkexeZ4Kjf4H1Q2KsS0SgxeL5FtdC4bLcQMKmSfPMSo
L7N/IrXf+bljeLuSKCsJbGi6V640gPS/8iz8HcN4LZ15T8aobwchhXR9hdS/fQQUZewl28Y3kEk5
2fgAO7QbR92mW2GproFUTXiONz3C65AMn4DiFJ4tsCAAH+TaLBZAp6ii9ogr5GE0bnfyTDfyNKd1
6yUmuyQHNW2EaHB/ZFTsSYmMo8uxHfeUDD2uKCZJaLBDIH/9BZmmTO0QD/OmegFHSXZonsq9/G4M
ThmMr/K6sxV7gLks1+OOO3dKf/t29X/LZsIcQ8vNUhX7GYjpRzIt5EUDiJ7TMvweNu0DnnfVqQEM
Gtnvv2r7RYOJ7u2viaTu8yJ4fjaBCW3Zh5y8R/avxRMovMBMjuGz1nbfNxGwajZBE8ieZneLx+dx
rR941v2eRbjcOea16efckKsCO1dgzqxbF5ucN5FDT/96f9B0gFEcUGHRAJe1dTmYVkM11sxNp9p7
AIpsyhUPs+HO24HiL2XThQbAzznzKF44qIncqrkxpuHGfD6+iG4MuLTWzr2TLXryEqAKxI0xET5y
zOmdmw+xaEpAtxmaKpDsvlY7LRaHspWbcOPVsTu/FkeyHD7UJ5jyvLUXNZmW6uvUETF0gJ0m7Hm4
G3esHuRjNgDzDyAHBR78tXyhiJSxL7pws7ZyMELLL0KQ/S6/MN+/tH5b29Gpno77bpH6rQ+Umr0Y
8EZiz8A/zOGiyRHYibTgiX1nHhSpqyWr0owQwSJ4VnfJO0DzPGsnL0ZX85JDS3IvW+iYyp9JQp4O
uhORffCqk9dAsov9uATgkyN7A6CVUzK7Mm4HxzLchnjIrlA6HgwFAu6YDSQSsc7D7iRYG3UheNpb
u6ieaxc9Sq/osQuqx3Ih7WOes3rHx78WyviJgGIJMYIehZv20K3nBXTDpXwIpc3ruringRYGknD6
BhaH4a1rDQirbuww+S5siomE23g/LJU1QBe2tUjUpbgM/TgAStGzuo52YSBseL0QrOVHSgyhBfAD
qHjEAIzdPU1R3QCiLdo2TzszdZKtvsyg6VjsB+cc70tC+Z4WuSm1x/VCa0wwlHUsYAlIdG+Aeurl
Tuo0a7i/QD/FC4uZYYKB3Z21b32ObNaCnVeJmVKkOKFJMGTXsnPp1IACAqsEpB+c01246rfZM2Z/
1CVm8zZpkAf9st4mIuHmtNiHjYpGe51F2TjoeB7ztKKntQTMVR1tNSI12/Szfg1/1Ttw2djor1nN
igfoJ2GjPE+esOR1hJxxgy4vNyucvdzjsZ/MGsKPbu8WLmhmd8U76qB2tk02WgwKkPdpPbjiYyDs
B4Fwm9bYtwnyMWWAhh4FiUuERcyZK+UI5Nlejbbt97CabU7f5c0oPP15BVlxOpsGFg+2/h9j7gBu
G7hh0qW5qD1zNTvFqt1q/lZw9S9Mw4IhcGU587Z+SEHYEMJ19H3EQAjI8q2FVMTPanbjyeF7KHMf
ZiPR24i2BGa5TREbx6g6JdsYhHE28LZeO/SKoJkjJomKdmDkMWtX3Z1ceHLf01p0QKtdrcPW5uj7
Wamuzh3hPPLRqDcCrBbbziidpMnHOsuPp21BKngjrQ2wGwDeyOjJ1+35Df/598f+1+Rk+MiZvDao
ycRo/ji5AMxHgKqTP4I9kNcZRTCkKP2eWM4I+247IozgOnJqeKXAIiJcu3vmvmK/HB6oiJkzEN+j
5+f6pvadMOZWHE/byf69XQ+Ob781zvzZu5EP31y2wbL+mpDfAHMnb6pLdl7pLPSlhun/3dMOPI2E
LH8/LT8HEjuvA2qRjw8PCnFWm8H+9V2Q1eipRCf7wu7wgOW2TzMqgbTA/22c78F+/+7djGhAURjt
b32HCVFPwV+/aJ/YarQb79EkJ9sk2TInAVxBbYdwZLFRFq+j86skz5ucuL39s1adm0d/2BI2vhWG
auxVI5q26+3vrWgDTfmlIsvt1+/l4rB1trtl4+KfjbtavS82f5rFm895gs9gMj99AeMlFckpLUYJ
X6D/7pxmo9vL3zvvj+ftXQcF35o8ugNZ6GRBXN8NNvaLv3EJ2ZMVWbw7JjedcWPModwXKsKOyuiT
qkbGjK/JANr3ZgDG6ecNP7c8/7RcxqMuhzAELREEeC8lVGv7tqtQMF1nZGtBz55QRLJtrPvN8w4d
rvRm4e5Xi83jK9A21s8P0IMvno9/nhRlPgn9A+h2orROFPju+loYgpGOmjDn2zeBDI7TLaM1EIyC
fHdySpNoPuDZ7aMjLRrfXOKTuoUZkRCXxGmQDjh63+m2ey5PnCTIzdOGjp5z474I7lcA5TG+w9Gw
UJC30narZ2iqf7IwUAuUNZPoPPTKm14DtKNiUEAD4zxGnuEsM8s/6qVRn6y62yIknWAFIjezTSd0
im2xxKNqRx7Plt8TiTIyrCikSgaI+q53XKvnWDaEqt8W78iY1R2yK5oLp2z60rajFxLRt1ISS15s
cXaVVW/k6dF/AP8Ic3kYvji7pheRkATGvk4Y5HQ34E3r3KYnve43ud/1HD3nCWKOT4uz/ISmb0zl
qXbb7xSMtk1uI3t6w0kv3Pi4qI0i8YtIB3M96G5kmSKLKZaachjmffNpAWvh1/wlPYorC+wXmKVb
ysshIuJIrHdA3D31T4Ds836+0TdINecPQFss3U+Ndg1eH6YqzPGkmqd5P66ig4o0Fp5jIdAQzcyL
+iVI9gW8L2vZ+um20DjneT6wy7uLJB0qixh3wGATGsbZjpy6t06FmAnSvsKjdVyNi2p00x0Yv9Kj
l3PbcqgreyMNhXwdszvohWBTOcokxUo9h9JeapxR91LH+I0IIvfEzfB84kljfXpKMYruSAw8AIMG
1LWMpQRRdhPPpRU91ABtiPDmYta9dwo0LtaOynUO2EgQU4tI0KGzCQWR88TN9SlqVhKKZtanD9VL
/Ks6EnN//HN8Prn9Ml+ZfvccUqR3jubcbCfSYij/oTEdLPZw6hhPSpxwoEdFn7e93bsjQGSRTF5K
ABPaFZxbcrOXkEQ7tyl5OtqODWYvC60qjGSIxK1CTs5pKQSJbXqiz+tiYV1yDKhciWF81MkyANgs
CFjQ6uRkfgYURo73eVOP+0uERbvqQC6G5Mb1OVmJUYiCmojbbok7joSBSVrnM9rbK4BQb75+PqH7
6/mfMNY7ii0lSasZ25b5sWPZ8obHXHBjJs8b9rcA5u3Jw/SkTOL5XEYXiKwb2eEBbdxU7JkdYx+b
o2jN7TjG4tZ47CpSHG1KCHI4bbB9r+EONPFY2egk+3gdB+On9RCiwQlEjp4BdN+ft5N909kvYR6F
TovkYzGm4rYFoDcVa60Sh5vToXt2ZaSYPWXs8ZhrZltQXe+cETlXzTMd9ZPIGGziref+rfr79Jhb
VUVh0Q8p1jPZ0ToFQLnxIPsCMrg/b9utkWdWxFwrIW/Vsilxgph7dmYnRhpfXpbvw4KnjufBy5/2
jrFI6Ncea22ApPDBOqPqZ75EoofsuV5bgbxU7KMnv4YiQjbe2BPvJjCxWVS3cZLIkCyDlLBeK5hj
4e4jT/8Y2zEDn+dYnHBes2d5xclXPsJ9ZpfAc6NdaY2tB9ZebW2rdyLu+m56Fs7KT8N3pLupx8Kk
iY4lMM60OKdqCcLkVe7Iy6NjLEwAaXKPkfqPN8d4IYsxK7IcTm1pZiLamXp3cjPf8EOn9GNfcSuH
BzB9+3LC6F8Iox9z4VOWQDWY2xQLWx78B47m8xbCWIxGzdqjEuG3BzwniVtA70fn5KJbMXK4rR73
nmP4GwbSpciYA4/heiGWMhSCUB7FLUiFUJ8DJNE629fb0Ob2r/AkMSZKFQY4jQok0VeyJaGDPsVV
icou71bdNx0Xa2JMlJQWinikaxrdYdkStGdte0BMNIvq33gYF4IYG1WHopxHU01t1MlRbfpcGqvu
v28da6HKfqpMDQsanGF5WqYO2ve+bVBSHziqxzsjxiBZp8GSAFkNbfAqckSiywqQdLNVn9fBd/cV
udg5xir1uZ6XYYYV9XgVcwSe8AHt7kHkLOiu8ftbDDsDFtZCD95LrOfk0MdXXiIUsnmW544VlxAH
mTrGrw0d6dPrK1SbA7jWrbNix3YKIdOmeP3nB3MlgzmYOVW1qDfPKt2S1EFGglCOXN5rcWe/rsQw
x1JbmQbmjoYeS4sJThGP3+hzLQG96YylvpTCdkhFYj4lc9KK2yNtm7c71C4kVC5KP7EnGXkA2ifN
2T9qxn4SyTwOfdYAU6fHwpSd/kDtqmCXfp6T3hGd1TfPLtx794CGbSG6QYkXyXpmH6Wwi9JqMOi7
h852DLidcIuM98TJuf7YbS4AA44XsthSzGilmVF3Z1lFMAx2dMBkrNMidkQr1EZ+DHeSXX2B9mAl
rsMD19jePcy/l8pmkoqibSwlOounZj132u1ft/noDdvGjhHncc7yjq9Ly2saHaymM9zMXUDFT8rT
wcTmJkSF24QKABKICprPcpsXQ960JcGDodEqGsQRmgNEk3kfpfiYZImeSnhLZDt3wO33Iddk/EX5
o2rbRAER/cYfoshZ5E2hiZXLvJbzSRNKZYRc2j5iWWjfS5D5nTdjgEdtI79QGtHF2IMCLdx177TN
reUUg25zPHTptH+b9uLDNWCUeJBkcKlMIC/oV9qujp34KTkkB2riDLcFDvBUkQRlgUMZ0HIHz0rc
1esL8aztFto8irssk7YxRmw6Z9ts1FW3SXzPk4LFyY7fJVv6nnHu3GneeyqN2hoK+Cg5Kfjfa4Mu
aWMli1OLM38Au5TfbmM8uKFP77BMZFRreCp9U3c7n/aFRGarRX2YIiXpwBMR2zqM72gbj+OC+hOl
34ImAFEdsiUSUdYnEEzSKDL0Ae2ok/Az/ETi6+jxg5ObVgrmo1jI/VRI4k6YsQ2Wr+3MB2S/HvrV
7MnoI4mdXARuQvs5OcOiRnlrQDR95MLj3+SM2U9gzPYYJmlfqfiEk5M7MdyEahvu5eVsA+pkK+BC
CE+81/xmvpCVybj2iJVaXZh6qL0LgJ7MV85RbutMjoYxqEfesMQ9b5WSNv1/bWMtjNEo2qiYjbT9
raxjOMV0LKm2UUz1OXbzTlxxJYgxKd0MdsVcxMIUXKcqaG0BRTsQmOcEk0Jcr+he0upKHOOFN31h
hTNd14hS+Qlnl6KWPGB5xT6EvUAL4vI/LpBxxxHkGOBqoyeHy0JjQDSw28ah9CcH5M88F5arKIzf
ZxmnUBVCKCdgL5wisLy/Tm/EeI2w4iHK3NRxWbVkjNKpUyahN2AiejxEwzI1ieXNTucIJHIB0eeH
MALCgwb/trYNKE/k5Eg0cfeYWiLWkbrUVsZSmZGcRI2OU+1X3TkpE6JQNuyosVIdYSvZ7Z7aAcsR
uJm0m5odswWs36hjKsEq6M00H8LVMYApdBWiB9FrhymgGru+Q45th6qLb9mY0x1W+YuOWrfduceB
GKveydGWEtn1v0zAXWo72zlRHEfT0gYoQ+W+tICVCp39QnugHIgcJb/n/dChQgnoSODsYhvcatBH
pBjBk7Y6pnaNs8UYVgOaClKfm0XlyWI0vBH6UW+TgTohgyM9njw6+zQ41P6XfrTviIF5EPosprjQ
Bjd9RFX6Vtf+Xiqj8sZc9UkSQXy/stBygawtHr30nwLk/6VVf0thNDrVlTApS2zoaMNttstd8kDN
IlAOdv8qDLk4PPZJha2XTiUQKZBtoUnN4Sl0Bvp64vhkov67SAvcUMDSBeYc8IyZ9zNXcmR3Jumv
25pijGDGcEjk4vCWA+6D6fHQuu96bXAZAZcHbC3IZM6sGA3AuY6ChA6i6fvkyC9Kt3yihfTjRpjc
pCZ+va28eFshyhMWGs9nvaexeEvRo4MKITKOTMKxn0LLKupY3lq4GSY0lAIsJHhs4KVzkj93H+5L
WczmHntTzDsdsJnTAuHy1rJP6F5AJy8/CKH3jL0Il5IYl0ROilOrplgV4Hq89n14MtCfEILXsvtu
3svg6IGLBCucONmTu+7XpVwm+IGdSY/9gBU2TvhQBQN8Um0NRuJvA1AByh+RdGgV+Bf2DYBjdBpX
B1Yoa+TDMJSyRutlvHPozNhVqwidIcpiPhFxzQte7xmYS1nMCUp61SXHuYO2+LQSmfxpl8OCVx+8
92JeCmEOb9AwHpUdsSB656nphFu/0ODg/bxxPDHMWWlNO4ZRdd63DInvYTU6Mgld3f1ZzN3UxuVy
GC+ymWrZKMpBRlV12LUPyjpyK6SJhoX6mnAQM3lLYjzITh5lY85HKgr+P7gNQS93grbzToi7JsZx
TPDGmRo6N/CmUn8/cqlZPoH4R9oe/00m73L/mDc1K4RjJUVYVOOcnDFI3Bi5/diH8/YfFYKxxFU5
txhrwqIAjLahCSFq97Eonhmkp3BjnC4uLPN+VoClAM4HFtSv6JuW+er7FNAgtUORukfYNFcL64uj
hXcS1Wh/+Z+VYIFOlSGUujaGUFrvFJGYKex5NTkNBnt+lnTP70bfKcjBgEkAIDiTOS+jmPs4VycZ
NboxyHx0EmwU57NDCR4diiF5f8ZFc4+Pj5Hz8MDb2jv26Uo2c4StAC5MUZvl7fqt3stutgaeAxpM
0XqJ3ingBqVu4eUL3t5SS8Ec6JVU5kA746jU8gkrxvyOLWeIM0KcY7sp9qdAh5OpPP28xfdybJcC
2UxP25mDrGH+b2uQreRE69rbLfduHbT7Z/+Ls6d3bMqVLMbkp7MJTtUUi+tdFZmsBCnSlGA+nHP5
7vlBV3IYq2+dTkmnNljT25HUv0RbQE1+Xi7/0L78X79kr3LO0CMh2n85u3nHBQLrAJDBMAaDNj8W
DzZBR4yE2S96H0+I0NDIuK3XXUDr19y2A/WOqlzKYiy01mZKKdVUln3Oj2IYIEUXUQe2uWGBaqVj
CfwIiFpjVj8BLIHxW4zFAn6deen6os8KKVXlrboYEP6i7oaM1PKQIc6TPSToHBHvHmdT793ES5l0
Iy7qvVqmlirMgLyVduFDcejRxyq6ivM0kPPU8UsOcO0uUNzR5wi+p6+XghnzE4JCFKO4kow+5XCV
rT8yN3LFLbV3AwEFnDM6sX8K4hGtA1xN4i2aMT+D3IsgRFPk87BDFmCQBpQiQgCcLTCKniiloO4p
IMbD9eGZBJ5oxgapUi2XnUEt38f2Q3HooNRisUei+bR4xMg+z8jfuzMXu3y+zRfHC4ivSq1L7PJk
6wuAsx3J7nfuLDHqDGOrw9I3ND5bj+Trv27yuRBwITruFGOQwDaGcZYJRTeBzMvd02JPo+r3ytGQ
DHzghaEcnTonfi9Eqo1snFALoxYCCNgkxUBgj+wtzyO9GUFEZC0DRZI2qlL4VJOxtUYjJMeq1Kj+
5BVJMWG983YJ+QNMgsbVJTrg+c25LtSs3tiGC5GM2VU6SUmTCLuJwhtq5dXqiLRBt2oOul/b3ArJ
PfN3uUDGEp2kqevjIxYYx8hwetun6Hw15DfxU1sJDm+07e5DeSmPMbfWAOTHKvw/XVFt4G67lY3d
pPqZA7z1uwfi7s87evciotHWksBShiZqxv4ICKiPnaDL2/ItAo354NSv6HA8Kq7Ow5m8q5UXkhhr
k/XVaClHSFIkUmBkRkOEm8CYf/ZfCQ+I6e4TciGLMS+i3jSNXJryNsHY8eYw1hhm+k/7xjqobRvN
qp5gNXVvn2QyZUT9Mi3KA1/zTAhn49h5Ti2Jcs2IDRq9JAVptyDhqieiRPbky7xDOj+uNxcMsBcY
XMZ0OxC7rx9CvR1LqzBTZdseUY3Uj6SI7GNCRM/EHyQKd+MrTwXvJdrBy2CJooGpNIDfMNdME8e8
lrJY2Y6TW/gj7LGKZ7f9PAIjUUaMZv3iiby7paoFxhIKW4hBu+tVtumxUfs0U7bW0TFzIqpOqZHk
a3pKn088NoJ70SeQ9TEXgSkyYLqy6FJV0pqAy6qVbf8dHQp/8IVACU4v2VPmqQbHO7y7sP/JQvv3
9cLGoZ+10SqxlZierIj0pCskeoq+Kuefwqqejf+FJMb4CxGg940RkkzT1gA+9nn6ro8kl72f79m9
HNXF7qFB/3pFmdrockblCETcJr/hf+q4YwUqktl+8pvn9sNYjgCUf/5ZLm8jGYcwBrhQHeYQWzUk
bNCe7xmogu/TQ7MS9v9NFHPlxMTC4GEK/RAes0OGfFhYkuoJ2MWV+98EUat54ReEAsBAo646r8l8
kV5DgSQJER6kyJZ4qbc7JW9KGUmbfCnGJICSroUpaADqgN6JOWF3Wkx24RJU6pzUixaRKzmC2zqm
g+IkaRYFXHrMey50D0CX3rP0ZXIwjO4YNSA1wsCABBoTrkDcuf4W1RgiPW+NPBAX2me/mIFPkLqn
0le2s2tpdg8SrNqdeHfxjn8EW0bnkijfJCwqs99Gm9WjGet1kLzPXrn/EOxxr2I80jWxYnkNvzp/
NhzeKd/JaFyLZR7a7hR1KqCV60DwRVvBzFD2LC+TxWltuVludyk8phm5rxjT43QkFYDSaG8x3epV
bTnW6E6LyfWnMHZ2nupoEmvsQLqcwcUAbja8/eh5GGzxzdoeN6n/7Ze2sDfBKv2zrt/J3mOWAmhq
mH1BJe2mu2VWxAKdbskxAFg7apiA8cO4abSTOeWle3p+KYdNbkS6Ap6zFHIGL3/qnmbkAySS7gT3
6AwA/xFcKPw2Rr9+CGyO94lEj7Fr+oVXLvqP6NFa8ka3zt799QsOtC6oO4aZTYxXs2BaFhihpebY
gdN2CaYGwFFnvuiqrrY+EcCr6P7s5ofafh7Rp/2cc+EZ7tjra/GMQ6lqY9H0DcTLq/JJeEvQay+g
TOos0Ga6QWN4SqpfnJzPnVYEyJTpRLtB+5gUxoJqkXY0u+x0DCxfXqWf05GEv3SncVugZ4Vr/SNy
ig+OetFl3OzyhUjmbqNtRk2qdjoG8VL7VN6w3BdgM3yU62Q5JcRapQdafEOXBy9yvs2MUjA2Cq4P
kEAAJLBrLdvYzODABMBIw3y6t88RNa9487N3bRcuDlUgEDGDMODaZObgyhWUCczIqMAv0DnuCS5a
gmIwjWwUlIP7tfJF8UW/U96E3D1jjdLQ/ySfL/bFK9UU5QSWekjWMKvbIEbXDvla3c32u+X0a4Oz
nzfnqCkAT8JFAdkIilEio65SomapOk5NML2o4AW2m/1RdXuL48XcSkHJEl3CaCHQUPMyGG+iLkW9
TfsaiOkexpWUkkSI7VATjjlybqI5mKJLOYxyAK5Ea9UOcswJll90zXSRFothJiZvRPWOJDztmLul
GEe3OEDtMYpmtBcOQel4NGOdEpXzat94YMADvJTAPNq9frTSWIMEeLLeERAcydL0Hnh+ym0jJiyk
CP5IqgDg02W98wFdmGJdDBMucikT5S07pE/9C3A/961dAMcnJ9E+2Zso683gFpHJF7fidmcrERiA
WQdc3oiD2ITu2JW62LXNHEzgDTgBzaZ+pC0/J7Tcle60nkiyRyIlXcyPP9swqgxXJgwrv5TLKEtS
JH0pCsc5eHP2nITbbczD/DZjHlU5xZx0g9+2iLr4GNYdMoqa/ZAB3/HnRdxAiAB4/moVzAWeGkMA
dRYkTfZHsUjRQWgu1WXpz4v2rXXeW38CCpIe4LkFwgjq3G7l//wFt68PZmvO5GwYD6CoeIypFNTy
OOpFqgWnYWGsxk0AOEPy/B48fjk/SzLorl2fGFADNDoZrSE4R+7t2igbtaIb2aioQfeUnYiLvuiD
ZW8OEfF+W8T7XCQEaeQl/moEgmO77mb16v4h75v358d+DaCSr5is/Ed3sfnl+w++//b0/fAIaAxn
7UTB2xqjOuuHiXc+t9p9/c2MlkWhWNfdyVCD9VsFoCxEAhgKmJ2KyIscsIhHgrqXeyImutn3EZG7
VbuBmhiOxs13n1mP2O0DzSMGkCUJqIlsbmOyohKAEbkeeMulYC+BmPhHd1TyabiG/Sd0/uwTQEIA
OA0wBeTRN5b52wsg4sh0+OJFl2cn7KdPYbS21aN4Kg18SkGmVUHe3izysfvAPA5pNm8f3tPSdP4U
NiAp0Aq8/xzfSqAp1AR2Ft2j3juFnsm8h3Xl9uuXnkv0cR4pYL4O14rSfKgKTBKbRejrMO6lQtSD
k1cQVO0M8pIuXtAg7NKpIaQH7V1E/hju4rDf/9qbzoFMXkk2aJ927BGZdP+bj3RzDtJuPgpouJQX
GTBGBrNlnSI2fQIYoaBdTSv04PWYIunwfRoQfnsABTRva0CnrN4UwBVB1Z7+VCjK4ePBnEMQA1T2
4c8SqIPZUkcEltgqcv+GHcZoBVMBe5Mt0xfwmZHXwW49IhJUDB+4turWDQCeAWAqJEobSClbr+9v
lJtac0wKI3ij6esG6v+SIC2fY6IMQTDqXDm6G9EVA7glEz3ibzJawoEu4Rea+7MlUWlKjd1M0EoC
6B8BEhxKZjObsa9bIVWMoLcH74Q/GqzjBEA73EsEDej8P5TLkwOaVBz4Dqd9IhnwtwaXIhzlZB8t
/kQu2SR2K5MY3Zirh4fetjg0Zgq1ZzdfCRg7SrOOXCSb+4nnvM6nwjLgAhgkX2ZAcpE8WkUBvkzk
Sw4tNgzkMyebalmjYk/77Eb4/JodE3wPZ89u30sg9CpAjgT2PaIrds+AqgVClRJf02BfKvKGHJRj
QP0KohAcGJIcFqIt3cZXHcJN5P75NMnnJ4VPOmLjgEUtflINm4Bw/JA5JWB+MFTBK9nehn9gPwR/
mAhKR9Do4T261jG0XdWhHlUm7i7AhAGMGtsnXwA10InsTfJa4gvoOAew8wIEow5voOYGCwiTpsC2
EVVgsmDeFCO01/J1YQBfcZuaQU0Z+5bpUgT8TAswxAjYcQJM2pOFzYtlbF5FZtR3PyLwueibPeha
acPF83tIiuXmGbW43AY8OO4iMnDAlXr++vk85Xu3keJzItQQTRM4GddfOjZjiddJ1wJafDVRTAfP
kF/vFQ/pKfJbxZi9jvoZkqjkiUIGD+SptWfDETu35I0b3/GXKFwPKD7BBY4cFQv4Miqp1RViZQT5
Wyc6H3NElBChK1o6D9FL/vvnld82WuPOmxRHEylp4HqzdogStBV9FxrB9k0jzgwjKi8AzmWQt9/b
j9T5qKDVb/h3RGAubXqzVPxZ6Lk9PHM+hZq86yuONWMMCeN5GL+6QQ3StbprkrK1Agx7HZ5iW4Kh
/jRsHdlBwaYYmkiXuxH5PRP8FaewaA7OtKboaiXqH3ZmciKoWxcL34PGREzcyZQ4kVHfpIk1KW0E
K5hOrgb2gmIRx/yGz5sgHgDKF1LYNlZ1ntRsriFlDu0QnILqIlLs7PnTAPhHv58MzqLuOMmQZxpo
K4dYGulcq7pmpGIuTUUYZER4FGGn4if07uJaPiG+7nC2BtDIYEaNVTDAb/35jG8DOQu1DwD6YNAO
h2wx9yzESqusaUJYBEx41dhTMk92KGGiTes5zjj9LVadQGiLf4CFB4QdRhbo+UpQuadhkMdg5XV4
0NO3CU0YNJhWdFsjq40LxPy+bI7HVhclIUg3NKl7whi1QCS/RZHMxiz1wlwmrlC48uiV9tHnGdfb
5BrEYxuRsqDEs0hcXJ9jkYRy1NS1FQzOEXDfLWxTQgy3dn891/AIRZ/36N2WpNHOjkIOXjygbKHh
iHEUUJhro17J413xrQItUtjlS3NVuNn2dABYZPgYwVNFPYZb9rl5+pGLoUk9JDRoqMOm7MtpOnb5
BLmVCxhbf3wAy+4ybgNlofMInawbZ4jKMmSQRkFRER8wa4wEzQRxyRDv1m+/Adrt7nYSATTil4c+
NQ/GEV0N5OAeEFiRwyF1vD/oA6jgJcXO0x93//Qb8L5/OnQGbPCirgL7V+DuZzuI3a/vhxdr+bCe
bN+Ai7qCg/zLf3z4QmjxYD8+2O7K+fmm3bxozEIY45VXNZLCdCFRoO5BLOcDQ5OXn7vxgs4yLFBF
A5gWoB/sDTiW+pAJTbwTV5JTvnNSuTfmF5cHWRgoN6b6kShjvBe9AqWhFJpQtwPZ0+aYnzfozGF+
ZR/o7yOIEFUQ46LKTVXhIrk4IoOcS6EV7+ZPPC3kyXSePnbAS8nQYgakQOrnDqRbvW5+uSfb/TLt
FXn3ldPi58+4rXij4VSFNUSDGzKsgK+6/oxsNgyhs/p8N07kOMGDVEGDFQBMO0VPUPsqc+c2bkBw
ABIuw3Rg1eiDApMH8wJIUiMMvRkVO3QQmE4XoilZsTu87XSY7fHr67vYjVwoalYfkQ8BW6RCa+wA
MNbOqd6L3ZbmqdcjI+y2QDAOgVoEMmxS6MufN5Mq3OWRIv2oAOgMaHEgS4ErQVXqUkgfDUM2pxGQ
LMg/7aTC1BDeLfRBnFHWEQ9f//ZUq5kR1UYU1Bt5drcnND0XC+3ZxG2XOG/0jW23ULIB5TVY5ZDc
R72Use1Ck3SFMZgZElmWV63AHLE8/sF0MgUfhtsM+kspXh25RUrWAaNi0WWJq4zEEtSSyV4ZuVxN
hZbl1DUgols6u8NnDWByVKg4AdRNqvUsChwyOsDbIZMNoOJQnXtNr/KgXB7pmLsjSAicMD56KHfx
Tv4Vbcd9587ox0hIhmxHebKPBccCSKzrRT8Czh3GcaGXqAYzF6EVm2RK9QINnWh+VlAVLd4KmRQY
r/zCDErEReJkvR/IQzXuzOYLoDo0Wl2rUFHlsakfj1WQFM6r5Q40YkWqK3h+dSfkJl56FGF13iLZ
1xNC4eQhljCoz3XbUVMLsVIAfyUoc68cQM9gATfSqVofvAqFIwEJkLevrOEGDQliPro+QCPhKWUM
d2sNAOM7iiCEBe1y9NClD01iNyOn2noTJ1ExiGoRKCG0VIDGcr2bEqbCgPQh1UGzybLvHkD6oJbO
PlvQBgMu4JkTnZwN1LVtQXgEmAAdrrMJriNGXKblYRXGxjHIGqIbmDquSP6pJaSMybIaSdiTpHVm
HlfOjdnE4CeeKNRvZWBjI5K+XqSc5CDNLCC1mHQkPAAQNWJ5isPxFtiXHHspAahVxSNOIeZZ/Idk
MELMpqdNYE0vWu4nnyGvHHVPAkwLOLpxVpQu4XohulCE4GoYmsBcDCAC3xnDxz+1/TTNAdI8cICb
4PpkBKAxrh5bRWqCuVtU9UJRfv38+3e0GlUokKVD3aAHLHpWaxipUh3zPkjIDJjeJMird84pMCLA
DoJkDco+aLcD1ze8nus9Oin9KTHmZt6OsjcB+yneDs1v3jvG3puzFGQVJIuiDsvg1b6Wkqt9c2qN
ed6WsqO8hk+qUyDT/f9I+67dyJUt2S8iQG9eact72RdC6pbovefXT6TOxRkxWVNE46KxNxpooBbT
LxMrgjdV3QiXVIGp7QtbCL+QKpORf8LpoR+yALJmiR8P8j4MrA5h/OHADy9Zbv3T0hArWHsJBMfg
NsWTSc2bIopp0iDduuc0kDj0yl7ZqP5CApLav/+xAWeUEIXA1I8b98u1KPJWSvpalPc+EJAaa/RS
q3vjgstL+S//zwhqOoCpIBVC613nnMz4XiLJexk387hafPHoDcZhd7GQ3MJLwCmk7jFdekHy5CgG
Dcxe8D/8+InxDSnwjceLQT1yUMJDYAq1CLw5P7AE6pEDHWekFWhmOgSlLXObChivoNuEqZNaGbvw
uNHbi0OFG28MbCFzRYL86XiqMmOlEK/DofkoIgC3dHfbi/pSqD0bEWWFmrVATBLgzGGFPbNGe2qe
2hBiZdpXwS1MHb3H6OGQ7fFrj3E9X4vJCENCpoum/xx/PV4aGqCEWpdIoKeIpTFfWCnqZdZ6341y
NhqQMxis/E0t9B74M8Svot6IeiSDJgRk9G8oEb6UDrOJ30GFWTuB7UPT66v/ys/5huSqH3/VD0Hr
r5eVfBVIl1D1xqUqyhJN4CoxSROwfIfi8+s+0O09iln6OzLniLuTnxoTKGEGEmMjseJZ6wj85fiL
7tufn4S3jiMJZet0edndslfoC7QWSR37SK7zQBRmdg4FGmRE9ABNsmcoWDDojbpa+sXZ7Tbf5y2A
K3+/H4/oB2T0aETUjik1tVfASTuiWJEhZbDdtjYPjpIQPcGaDdT2tl6FR81yd7KpvVe72pEkIzjW
Z2PVAb+DMv9K0BeuFjrqI7OM/m4etwqed/gT1OZya5WNXCljIUacoTyOao4GKFaACs7LE6qIrH4Q
LwvTMLtuKJNkv//az0kgtmOnwaQovMkG4ZwkNDSJcUO9pNDfAywdyKVeBSdZH4xv9SCsfYAQZash
jV02F4MMX+fBsWy/dfXCpqN9f6ClEP5CGAl4JtQPwfY9/bZiBOFQM0Y4a2itena/y2OPcNv0eadQ
oSv8eCZmEwFjAnY2wntSB2HJv/+aCLnzQgDQA/eg8GakmUgRJv5WXUKy3x0T0AB41pGZRCmPWuIS
bkUXKzAzoi57Hlc1BAwS8CehWBYb3vXxmGisA5lB3PQEmIOQWwGqdTqoOozFCP2yzMF9Kk/cTeRs
FfjZL9QrhsHeyBeptTggVaSFuaTTkPBuidAeGOEgoADBQXoyWbXrlCrns6N0VQhjU27WJOPWfwtG
j1O+ziDhYHNLESvJl02ONKwi/YkITkHbqEB3XnCML8mguM2PPFRGn8Pa4BS9LIwUsopLe3P23pCr
EDRsoKGDUz4j3I/hAYZurOTH6Dtf56cIOqhmAZ6jm7/I0E4uImpUcMnhnuHxBMEeHUNFmdfWXoRR
VZCugYZTYeSoDu4CXf7r3tJBz9R1iGrAEhj4zmSiwoWyCtYQFPj0ZKLBko2RfsuPEgDgt1hcC2AT
jFYh2DUa+/E2nb2pwHkjl4FoEH4P4kTqTHhMBtFETqmgyxiqT3G3y5dyxjMnBD22uFNBcY+LBFVh
+ibp3X70Q64+Ft/euRIPim8/teCbfDyO2RVCrMCxwpyRt5KOn7qs6jUmEeuj6Aimcml24dNjA/Nd
NzVAJYzhy2ngAIEBHtVrGcU3Geo8kAxdWA86jsbxRTICoQAgutDVhTAidW0MrNyJHt8c/TVyaev2
D7spb55TbyJQnLivrfN4WPNLkbJHPUJs4jKgxOaaI6SE196Gv4nr3BIsaV13C0t0d2gAjkI7Ankt
YDuooTWjEnd+JTbH3BZQLzRrVc/BrpvZDfCxsRmgwwFgj7dq9XiIP7q101MMOKmMO0nDMwNRL8pu
0hRDEDGYUmEVvFdoQv/76aMaZEGnWUTXFq7/bbuKcUmiN+aV9/RqlX9ln0ipyXiNIcuq6tCyD7+C
pYvs/oQoCAggj/0DdZmuNTeOmpIJmJAQLbVgF9B7H1CXP3xvNy3y29GaX3A57pwSiKT8r0Hy778e
2kBouDSQYXDYxGugHoxOWHh+5haQBUYuDQLVqkZAr1MLXJRKviKN4zGuN0gzJPmeg7Smaz5e0lmQ
DkVZ0ouGEE1RkHiW6YFkbdLkSskeU9BuGho6ZBpo6fJmuqn36fsS49xP9DrdQSh2scjDgvQCifof
tOGvedPUmlcgVcoc+TPy88yrVOtrtza8W7oBs+uesR8Pjy5CE4U3ERTxuPkhaAPni5rFqq79uKq4
4NQBm9yuNCsGYQ5nCij1x6CtYuDiM4bdYW++8X+SU8MZUmp0S2/DPB4CAgtJCdIjISFoZ6lYdRiC
XkmzLDu1MBs9lVfpMzpDPAjNGkSaNnNkI9llNrtNQL067NC7YsXOeGIv/GVwaltaLyVnZq8Vgf3i
JYGY6U+yibzXv9ehKoBfzUYgT0BIg4V4Xz6T9D2Pd5CEyqAKQ+Idio7UZVGMCarG4M8/DaIdHoMn
/k2+Bft24+7Sb+gqbgCVAwoOymDr2NuEi+Uu8hr+3mkoFKKLAAR5JOqD6A1lHhkKhZGSUDjJG9lI
waN4KkFpG9jFwqU429LEECGNgcg4+hOB65lOpaB1YM4TUuEkINZIrAIlytD+I2zcLfQ5r4/3M/no
yaDIHkb2DnlNKAWg1DW1pRYh0zGa6p+P1sIwln6Zn/4yy2iQ30QR9AxogbEUEtK7Ddks1AFxl4GR
FDgXuhBY+6rmh1qSnXPTqwDF5WU9Kw02QjjNrgGZzvWs0X10POrNwoTds4znCrk6iMCTUt10WK06
5vHIJPm5twFuX2KGm+0xjAtqyD+dI3A1aGI6LvaqLOr5/My9RtsYkCUV3HAhhvF41WnHD57YT9IR
mRRsMfw3HQSQU13OCUlxluXtWG56zhE1J1QMYalteD5bOC4E54qAlUQ8lCFfbJpc4pryXL4Kpnhq
bo/HMd9j+HnCI4PCMJFqom7BovFUbmh6/Lwp6gtzdO/TSSeWhLQjSAJpXgjfldWs95rqHMT6iGpJ
G/u6Py4s+MwIHmME8rxIEv+o/VKuq1aoVeS3bn6GAH30txxv8Gv+cYqQj0dzC1wLlGFwOVP3cpYy
UlsHcnHueROtskVhPv598oWTCwS/T155dB8hEJspZQlupw3x6JVn5iV5it41lAITU1p0UGd3P8yg
oQpIP4I9BnqD2rEjm/FMKpdnHtI6MWNCdVG0B/TatkCXZwDVlTpE8xzhqi6L1M92GSlpgMaH6CSD
XOvHT//1tOVehV0Y+NVZ4szsvXjKnoan8OgCB6oAXzG88sjLtevH00o7a1gsBJgkGYKgSUbL73S8
YhDzohtX/bn/E6DeivxTY3JLbUN3jCCjJuM2I/2liGmmRiS02GeQvZTOfeOkzbatoDjdqefHI5lv
cRSdfhmhNiASukkQlTAiJw7frwL/0kYLTVZ3xoH0FEgXyK1GQkxqHHWgVr5XyOeS3w3KTkm2HYjP
hIUlme90EDlhJTgC3UdrHxnor22QDpEHpu8MAxFtyf0QkBJkm1XXbMJ6wcmcXc84prihcR0gXaOB
231qSas4QYnkRD5zerRHVgrhzhLtzXxPQwMEsRf8DNDfzDSUxSAd5Dxw5XMXWU7cWY/XfL4g01+n
3n7JlRhOjvHrHkmpOZERj0789O82UAuCU4j4Eelh6uoMht5TuKJQzqVvSa0xAPXM7YNmYWvNdy9+
XUGsD6+fAE+pRR9kN4uqocfWkh0fvt518XzcWWy4lXhpZID3ADkgc/lrW+VV04pNnWjnvVfbLrtq
S0NlzDg2/3m6gBYhwQLqTnCcqLMe93nrjrWqnLvM8thtkxhaa8WM8/9nhfKORo7tQuBmlDMHevjx
koM80jXybOF8zB8DtKoByQloCEE00E9zlZRS0nW1di4bg4/1cg1TbmWNyB+8L5Zo7xkDxJwQ0sHt
RwAwXZ+4zGStbTnt3AZ6oBh+YR3CDbBT3dVbqifNYmc0bhHd2f/aIt/yay8MkVp6Q8lqZw78vJvx
k6t17RKsIWBhMZGlLin53tncyI0hXEc6GolGjVqtXKzBZsSW7rkEtwAy4KhaKbfHG+LO7kZZDCcH
0AlgKGjgkBv6XtZmjHvuekurLBe3TeV9eEsFhDsjgVeAoPzHl8JKTSfOTVXAbHPFPdcjSIUi3We8
RZKp+VCAawN+Qkb7M0Y0A9WD3Rh1l9Q9K6kuod5iSo7m9P0/n1MFUT18KVw7iP9+ElO/toCUKrKH
AIE5dyABKF/cxlErQ1oKZudvGawgkwmwIcFs0BDshqlLrvQi7+I1lyB2HKV7CjNzuGbygoM7q3lA
HxZtYkA3AtBEuCapC1ROfA8OVO1dngP0DYHJQZc7Mzk320DR/QhJe5woo3SNnZEUC7bvLBgJoEXC
6gYf5Oe0/ZrKgo9V321b74IEnosaZuXU4CdsnH5YuPXmuw9jRBMaUmuYU/xluvtGhudURha8S1we
89xSG8fv3h6fI/pFBWqTRR6SkJUj7IVQ9NSEqw0pEw2pd6mZDQ5Rz1p95kTSwkDIMfntzAN/hHQn
eY5Q60OMS71FZeBCjCxwo0t2Ti9LnB70LOHHSelEQbTAqQQTPx1CwI9cq4Hr/VK+Fs2R24tLXz+f
I9w0uEDRwQzvDFnsqYGaExMe85RdVCc0mucYXU4L3gAN/kTJ56dlAUEbwWohOTM1UTUaonNpqC8S
UKaZ06MYLhAJxw1r5WsQEfF61zjy9pp9gnlOWpvKApZnlhsiHyATcDlJ28zBaG7Zhm4eCc1lMDhb
/FCR58sgvZg/Awd9SBerbPQ9gVsCmGSiYAXBKvK/6XgjLhE5f2iCq4Amu2/l2JqfGPN3YHRvGciH
oC2lxxaEPEK9P7lLCMLZc/hjHVVuwNxxuODkTa3zQp+2gw/r7WuPYjpYYjUryPT2O9fzp8WpJWs3
2fxkrL+sUTcVE8Qp37J1cIWyEaS6GbRvQW7U4BoTDU2q9fg800BpXLzEGnx8FPFk4H+onSS4WtJ4
XRtcKz1fR1vvjChv04TAgLBmue9WzK02pXwhGTCrfMMqIQhB9xSeFoR91Bgjwee9IfXDa/bd5YaP
/s/UVN+++L8cutV0XtPlVbUEqp3v2R+jwNAjTMbRlKjrkUtHtBBAfvo6CkbynR0StCV2zriWjTxa
J62hLmQHaY/tZ5AKLjJA9hEQ0u5hAh+40ljYk41xFfoAjch6lOrDy9/Hazi/DcjAfhmiBla4gKXy
HAwFz8N3flW26lfy0Xh6Z8VHLiEtvcLmbcejQ7Q30guB9j7+gPsz++sDqNi6YsU+HOoYy4ku2MvQ
66DMs1kbKle32lHW5oI5sjuoEzIZL3Ue0w7Vo7aHOVA2i8Y7/3USj6hIojfX2WknM/xaIqi+v5IA
uQAIiYeV9h4rsVRL9FaGVzbZ8si698kaXMZP3oldyoj+H1P5X1N0XjcTNV/NO5jStCdesaJdiwZj
Abks9SXc+F8LM0kWZjaT8BXQmwkWDKilT2+2LhbjKOX78Co+Ze/xNToX+8Tpre4mvvjn6MosZXru
XaXAAiKdgKQyXkj6bfQCGZIILIZXpdaIAivzoRg5RNH6fbtfYsv4P4zJ4AZA9gq3N7UtPSGqkk5t
MZfxDv6Qt+cuiiENugzslmgG12GpNH/nmYJXAe8cfScozLHUdI5uL7YdL4fXwdF8M0GH7/kaL6H2
yY/QayYAvyMjXQKWWYkKBMcuApyzG4KrGz03/ndyOzCyvmFr3Rv+MiCT+jwvbJKZP4PrhXAPioja
cdHwVDQYcoySM5wWXFGP/8Ncs95E79EpQSp6VZjRXwFiy62xGk8LZu+8g7/N0qnHqM9HdixgtjFi
0FAcvXfhwtrjO/vCLLXh3XuP0PT0k/nGRkGYOD0H2pDEQcELEWwV1ucIsvAvSCjpfzwDtH5GtHSB
EXeFWkKk8BDuwIsm1wnl33Zyl1cDEyRXICo4PTVbxtC/hI/xqbkmvr4wj/eMEbzqD7wXmTbqFIRN
oiC8hrFy3V4Tpyn09jneGMkx3BQLLx65eOlx4aFDlh/ZaWT7KVNynsod4IrJNbWDc7bEQ0z3CxNf
hbyj//156t5XvGAYUrdIrsFgKJkZlk4Y3cJYH7bpV/GZQcTsawyxXuzLsEqf1EMHbntvYTrvPbZw
k9As89NbNqO46gu3KFW1T64gtr+IFuiRxs/CCYDAVM6t9aQ5tcF+anD5s1W1bRYmeFZvJ1NAYJAI
YJGfAcJrulGlSgAZMzsm1xzl/g4NZkGkxzYwTYY7oN2yMaMTsxGst3V9lHb9zUkv7QGM9yvpG2G1
Ll6Cz8e7i+be+VmT3x9E3UY+alaVmuGDJJ3fVB+5/UkEBsK/kCsGNAlC9hJEIDvD/SpW52wL/Ipe
bpnLnwqyqJ6jPakonATreuXtY/1NsGoH7VT5iA765hYuihD+OLP0/vz9sdQxr7Oi9vgWHxvDjY/1
5BzIRnytDcbkXyzuIlnNyj2wL826NlaP52nuQRDVX3RXIOkIH0Kj1i0XorQtyry+qk8w3K7/IEQr
n5NFFbg7/gO6q8BDIZPGMeSKKUOdV4pxwcEQgN1PI7qqox2SN/q4QaOC2S/c0fP3bmqMWvygTjOA
7dP6OhgDmNU+tPd6ADPZ8+O5m7t7UyvUqiVaiWG6sNLb/s1/XoLDzi8tUOJgm6L4QBpfqQjoXz91
+lt0nMomPPhixOEqn4VPkCO9PP75Ox7N9PeJb/ArlSTzvucyAX6f943oPdr617VW6RE4A54SsDEt
lc3v2UPxD2kGFLNkkrWf2ivKIvQUL+Ou3DWGaGIIQYtR0cPn4tYdxc9Fd3S+0ugOQ8IH+XREh4jR
puaUrEfMlDbcVVYN/mktwhIBQ+94aKfF8A8N9rIwoWTCpjfCxCLtAPOMP4RdWXNX9lx9pGbhXNy/
5epPeCgiw10yNn+JSSGVVIqQH0I6kAz/1+rxnh/WhA/jmjyHf4tK72/SoXtNTuwOOZOlpPqdm4BY
Q7M4Gh81bGzKmldEIqMEDHfN3/paRwq/1Udj0zrpGaT6nd6+PZ7KHzdwMpUkhwBEB8Jdwh9LZx/R
2ClUUeFWt3ytfCZfgdWiySSxRuir1Vv2VFoCjFer0q7tbtXsSiu5dtvaHI/sYViF1uOvmfsK1NdQ
rgiTiRGjBlp146E3WFgV2k09sN6EAGgQvuY/XwOYNr49c+GenwE2FSBykV5ElzD6hObcQ0zYA/tY
8OrVZFb2+jMAHx8m3zDk7YIlmncIVfmpJeqwxLxUS1wJS4OT78p1avb6Vwqg+wjiVdGo0fBjc2jx
qcEP7a9aK3BUUwZJOGcFpr9JAMnz7PG0FCnTtICzr6J2XSYJDUmFqPCkB0iEhn/VTbpOoWZCmJyF
LQfy2xhAiS8djBqgLe/wh4UyDuPwtuJA+kGPnQgNR/FCDn72/lKTRXncYyywyMVgsjoD4AkAJgh1
F+ljWth2sxeRskM9v1yVaVkW/tjJngk3EHHvwXDy5+WDEG9VOxcgqr+Pjc7dGmIUkBeEFD+N1dRO
0FimS6RUUq+jTWRZhZW0GleBwW3Cw4DW1BKMeEcQ4ZkbzKvz2PadecWNDb03JKLhj9LaD53Qyn4Z
5gxccj0rjJ7VPeTvch1pJ/TGs0v1NX52X0NgAqIWqLXCiyJUANMrVI2iLA8jL7zVoK5r9p/iZjC+
IZt1TNCG5aHCj9411qwd5BTQtLaEVphB4YEkRgcL4QAAzBeVX/J5v25wVazZuhfi8CY/QdEDLOT5
qrKNZuGZ58khmVyllBnq8uq4IixDZCpvie46EvjDBvCn+QYCU35dwm8Wdf/QgBEuANuhoBO6Ig8U
n49Xlp+F/dRHUFMdA7WhVAE+In/1Vgz4LKCkjQAjM5C3QXNlD14edKJBDV3PHVXH9o4N6Qihe+Px
d/z4GPRkgIkAGSqo6hBM93TOi6YJss6twlv1EVlIqdgamO5ccOzz4MJT7MTCV9k5yB17CCp+XmqQ
1UIk2AicbCcZJXQwIa34JuvNGtx3DuvgPTC+EdVDBBaRPXTeeqILvohD/mnemn22ik41UtbEwaQ+
2w/Dtox4Mby1tgDy+jVaLAlx0XlEIyMP6oPBYCEKnq8LBzIO50tjdzbAo2vWFkDvon8kAKr3vX4N
TOa0SLw1X1rguliA5dB4BhQ5ne7o+T6TSzaKbr2tHYW3wkq+81No8ugMVZx6VVpgDQE56UK0MKvB
osb/yyygktOV7ICd97IBZutd44jn7AzJS1uzxk2DZHG+UUys7ZH/fLx/Zr0dsApfkoV/TypyMl29
YQMkRnKPjW/jrjq/EpJc3MeBFdojgtGLc9rtXpyv09eX+9odoyOT6+2SG00u/elWIC4f+hFQMgP5
AZ0+ThItRNm2SG/ue2ozH5wVLZ7Wub+DUQKthTwPPA9MMxUkDTlXuG3Zp7dhIz4372CteveJAvGK
uQx/a6u7ui/YUvsIQii5uSgLTi6k2QhBHUDwtTxakam4p+yEOil8Ib3lUPwUrXHrOS8cinIprgM4
7kuuD9koj8xR1zA3RG0coZsQrmaySs49ZyQGu9YO5VZeow1hJZjFk3So7NpCOsYJrumTdnMtELq9
KFBcPDBv8dPSdXnH8cMC/JoC6s5mtSBkco18k4kiLJhLC8e3JaiN8WZmu6DMfryt7+wpvECkaQ4b
irQkT89SLyVaL8pZeDsC0GxdeL1a0OSatTvj3PyyMDutUp8lPD/AgvjuFUb3HH1BlHMbf3amt9eF
1RBa4jpAe+UToBRLwtZ3LiiMC3ANpLlIMEjdFGKaCo2A4POWJHqHp29VnhcRybMjA50C4PZgBdk8
0uRAPXBp4yq1l3jZLd1138wfGHsunvmPZONfUVg2pU3k6uM3uI1O3Y1d2MKz6Ow/xoG1I1guHsmh
6fq1ZVdm6hDC+A0c9S++4V/lXWwxp9QJfH3pgNJuKbEGalZo/SFhB2QF9RiFrTYWjchm2JyqbBdP
UWL0I/Km3UJ+cuYg0YaoYRVdnSR5MWY3AVAXw9tmT/GW2+QHdbV0CSyaIifkly8mj2yu8sBj35it
u8/X8RHaMDv/grThv1ZcfgaF8hh4ZXB9AzgytQROESFyOS67dRvR8pFm/sxftKeQCA6dpHCRLWOW
dYE9JAiQYIZjjZK0SE1iiSArJxfqTTgiWdhdqrN6jG7+VvgOjksn7c7OmNiiZrEemcbzmbi4Rdtg
U+sutLWblyVWf/qyogdEXVa+rPYgVIARfx2fhBV7BD564UDdHQdSKujDgN8KUrLpGgVuG/FRXhS3
8U/3IRz8T6HU+Rf34/GtO8v+YyQoQSDNAfoPks+lLiYe3G5oAs6KW/yKcvP24th2v9Xxzh1c/cU4
r4g88mOTd+buBzyAti7w6KL5YDqwBF1YjcdWxS25eOD3P9ZAMC9hTmZROzJugH6Q5ivwGYFgkDLC
SFwm+5lc3Qhv8ScINvpP7yutDBnaDyJGx4L7I3dWSgfRgdI88/rG1xtdMklsQpSLr4Q1/vG4Z6He
zzepgIOSnvB57lEZh9FXVaZGEKSCwC+5mOhGTW1uC4UBB5mseCVvkS0AS762XrjGeHL1/3YwaNuU
P9MULdpYNNgGI+0LyFNCSDuVa3nTHisb7rmdrT8yOzGfWVO1Y2uJ43cW/9HmqQsnbnOBazyvuY02
OCEcdPnDa2WdfO3GOgIeWwLiSzE6ACzyC7/rD+lmKV9y53aFO4NcJekwRZGSVpyTulD2g6Ztbl5u
BPmu8iyZ2TKr6iXda7ulPX7nxiOcaSpKW2ilA8SLGnA1RErMxEmD90nS9+FV2q+gEb/6frylfqi4
6WX9bYby0dBdrqRMCDODE+74jXSV/nBb24aOunwqV+7Okd51B7y0rX5Za1b4YTHr8xlCTe/nBpmp
aw7Vj+9/DbPJWv/+JurolUlVp3UVNzc+2lbtXsiNFax4IIzUiP5DBy6b7wEaGiEE7EvH4C/mOV6i
y/yJDqiJAVUGomt0McKjpCOzSqtaf5Sb6vb6fvxErojR63WhpycQygd6hXifxPyIlhiIi3hg4SF/
0O30Q/HKIJd2OGysDatvPuLVk2BBoQw3BqTZfOQaB4QA//nTEXW69fnxmt47qqQBGj4N0LXszJEq
hIIteZLo1Y7Pmp6fROhmXiH8+CSbHVKKggUhDZ1ZsyYHn45ZV9vUKVb+gotw512AvAfiLsCyAWdD
Mmx6S8t5yGuAGDc3NGHbJeTOkd3/kVOASgE6pqBPXWIHeSY0zMwlJYxZXI0tNDFOPa+86KVj4/vN
TdyLm/aaQxHL8jbg7EZrsMW/It3fO4U9KEs3NB2G0XapmLMD5aGnMm59q6wSSRSfkF4g8xjtJOTa
hQTvhqtndgp9Bu2m6PwCCHYG2qDM02+xlrhemwkwz2zzHXNQDtqlf1EOyr53mk/t5O+XaMz+j1Um
omNw3AGwpla5RPFY9vqwubm9njxHl/zq2+NKM7I/4LWXfR2YGOZNuF0ri/UA2XIPS3DNuZeDlSZ9
eLiQCY0PdVloQt4oocLWt34HioGVFOlonH2Sl2b27sL+MkM5oNxYpoAYcRBG+hb+MK/RFwr1O/Fa
HNNsIbt3Jw6ajoia0nFI8zEQYGoEZ9X7iDncx6ApQ7p6y+76vdbp9dvjG4NW4yPSJ6jN4H8yaaAD
nmR6VhV25JIiwb4BU0/55q7lt2QjSZvOhIww+BKgipe8eKkuL3H2zFIElGG6z1GsWIYoLtY3EU95
uZMd7VXbFntu0JnvxA5Oizgj8mxOrnWkTNHyAJYAQh8C1246UnEYwiKRuvpcdKbPITGSpVCZiV0L
oMLiqvxFtm1YeM/mTzn4/AGwhdcAnjxtzvLscnIQemOPLlWdU1ZtY/iDjUQtVEtkE8pi7XO7sF3J
ek1HSVSV0CZACITQhE2NEi67Kg6Vz565Kw8mnM7hO2MEzcc31yxsnXuW4B8jj4eCKpJ5lFsoJvGo
AfMwnNV9bJSgCHu+ZJIB4OkiL+PsoBNMJnrL4JYTMAet4h17qurGGjeALxFIIkScqq/z22zBz72z
WDyOA046mm/gAIjUUQjLhuXqOhfOg5EKZiw7iZHFhuKUm6i0CteMXxfO3syxxp5AMhakBahJE4bO
6Y7MpSFDMSmBNLOu7ktUJvGH2/q23CGB10NMyihEuAkLVmf3GWWVci/dQooZgcmii/wO0bQv9ySu
o12zc1/Gf94gZHjQPgBcQgTGlRoe6ZiokYaF7GGM4gTktflOL0FIv0sdINMWRkUu++m+nxqjRtX6
UhqOIYzl6jH56A7oNasKM9agzSttakBqU2fQzUVfnTjJU7MQJELKCt2ocNRRipsuYcwUSuGmoXfZ
fg6X8FWSN6Mj9Va2Dv6IUDTNYfTxQGcRMEHrgw8VDcLA7s84N5V26FqODdOLcvUq3e4hB1st9bPc
sYFTgH5+4E4IBoh6WJsyjgJV1NILeGMZbyeru+SN+xAMX9FZKAujGaF0pH23rmx+t6gCMfcrQFGP
MwiaalgXMMzplA6NwAYyUPSXwsp32SFei2f5jL47sG2p6/GsvfuX7iY5ri2imKutl0QzZ6U+QpH/
2z51g5a5l/ZYAfHCG+k6t6NN4tTbdAWOTWQ30CvveGvZDlfeUVrzZ+EU2ZnNryA56CzVd+fuANG0
0UB+Dh4NXHt0e3Ah53lfBIV0AZzwO89QPE/23i7ZeSe4ksel6vX8/kMbPSJ5CKLhKgJCnNrL7KDK
VcMz8uUV6cN3EdSs4I8/5nt11MdwsW1r7nlA0BK4FEQr5OqD4ek6V21RlU0Wa5d2BUKxl/Ra7Pk3
1+526io6hk5l+bv0a1E4fPaW4DZCDI8ICYSWpDVwatXN2VAZhN69NJIegO8RAgiec5CfHp/S2W1E
WaFuIy5286QDJ+gl0e2Xf77AqR8nd9KvXK/aZAzLDvjx5jAgRXW8dSeAGnMdwDDn8TDmThoxBTpT
NL3iBQYX3dRUEYd8z3SCewFXcakzfzQ7vbpv7FqQ9DAw3BfttIh0J8drcqOi2x7dV2ilI9zPUJCY
mnQH1hMbifOuzMrbBq0JcXnN6oHRuTYr9rPcq4fsBbm2JU9t9irCLPYD2CTQ+EHIl6Zmpa6QRl/0
/Wsi2jGjVwbYwgQUzAG2twq7WvA17uxC0GaBUgqHG3JSdIoRoGmt6NLAv6Yo/ioo6wgoWbnQL33/
1wUkPRFgkYTcJm5SHO7psMrMlQuv8uOrB+IiR/4qkcB58V8Y3Cg7EDF/SX/7hVLZbGiURWoie971
ILLgxVfuT4ry8QsEuapdCtLAJfqZ2StFGaI2itj1hcd6GFpAtHWkC5xqXlg9nr/ZOaZsUHfUwLcQ
9YkwmPakWUgdPP71+fGifp56aEEAD64vAT/v37IDgOKmcojkVfMKnJKErFMIoOLS5UG+eHK8KJPU
69a6gutVI0x21mf3FPNoqJTOllpDovfv2RUWLpBZjEBZI2v466rS2HZUSjJA0ACqyBWfwsYG2Hvc
aydxSYruni3Qf+HpRksz6aOc2uL4Riu4isdaQWsU8EaQQv8ZIOW6YiA/tNh+QQ7OdB7xNsM5wsWI
xxK9QFNrSTKKRdH14vU1+sDggotvxy/ps/yn/YheHm+TefIfzUaAERAWCoBlwa0xtSXkY1OxkSRe
t50BOV9vhV7NER2UPvi2e+Otun18ICuKssNSh9r8LE8NUxER2HvSqPYFEUD9SAaaMvzw1v7CEZt7
OZPRoco9HR0rptCsGnkY2efXfP3priNH2zBrkJ9ZSz1pPxfrbNn+O5WACk6NoR3BDzgfU9mWKzYz
2qNyETykuetNsJOhx94eZNf8904/eMu/VhDYyqnZOBu1kQ0xkdGzcOOBSA0s7qzsmT3gntbj3TJ7
PylT1LWo5UXMhdi0V7M4r9tnZik4WPp96kpUuL6JapcTr/wZOkchb/qnITGb0fAgF1hBSgp9HBv5
zzhYYrB0X945dDje4H5FNYboZ1H7MReYrvdSX7qWO0ZXtu6uttwj9olTbZfoI+beMEkt/q8tGnUR
onOrkCVXvLJOvwtN/Q9E40or2y21jcygJdgbE0PUlqz8YBSZQBGvyrW82QLoxrfsm3hKtwCEgTdU
MMongDcB0D1VS/1bdx6gqW1qX7ZFLwxioolX8DV5W/d00keHeZecEeznnq8vGrxzoUzGSm3Owte8
CLxjIhqkRogIg6rVIZLBj0/APBdOzSi1RZMcumNFz4jAN4fr9FTsUSt2zRITKhjtk79pXpY4k+e+
yHQeqdcAQLsSvXjYmKqT6bveWjjT8ztSQiwOrAUobjgJRPnUOgVanBBXWbnmr+y3YqP3RLGYCtro
MXwfIOj8JddkNiDkXn+oCQkhDcCR1ELVguCXwsD7QNCxKJ94a876d3gMsYGYAvGmBoogmj4lYfpA
C1oRbUxrcdPveuDVqh1YZK0lOMS8JkRZoqbPFYpBiUTJv5U2s2JW0D7eFPtyBaYby11x52ANdPim
XMxJkZ+dPDaUWWoSIzYMmm6E2W7jn4KVaKQn7vyGdpq1ajPrhU0/C2AoY9SmT/1mZBgAF27R4eZF
ungdQcYY7ovVEn7lzmacrhu12Que9Vxof/g3ZqU6iu1t3L+SJW04YAr9RW7nuxvx1yah/NUuUQU/
TjGs4HDkXlIgDZbGM/MbfyaOkMcrAGuCH3v6NqeCFksRK/g30Htb8sZb9SvBcY8IWRZWaHb5wRAB
hBLoK9xGer8jx5PJkVwGt8wC7hmI+diUtu1WNqP1aBBGWUKP3wEz87xgeL41iCYhsPpokQeZEO0Z
Nxm0u9ycD3+2v3eRkMOKvxVH3C7hp+ZACWlqiVotsQeBVdzCUm22AHmjJcD6H9K+q7lxHNj6D11W
MYdXMCjLQbLH9gvLMx4z58xf/x26vrumIK5wd+ZldqtcpcMGOgHoPv1DsqtdxnKIkzZfmtYl0KQ2
s4OF32WBO04igRnfO761978c3VIOg+M/eq+4FmRlPawlnPZ2hpcP4cjlNfAGeKqJY7RxGguXEsJ/
N2MIhrcO0PNObZg0oUEQJ3KBGVUh6jCbqWNVOOp3gu3jhYo1T+e6sGbarBkUpfhZgBIQ3GqH58Iu
97FTmLH11mIocbIO7H7d5WS4F+/0u2KjmDwGCw+P/a+PAs/Y5m31ZH2HSh0AwgSlvUWN7+jAsi/A
Muq9/oDrTt4c7NTB6/0q2HRO8xJt4ufwaKym6bKRo22YSnWV2l4uiEplYr5e6Egd8CGYAWPhia4y
ucf6x6/XkJSHEnOrXNu1WcWo19egAEWpOvwPxh6DcJIymSgRs1bpoFmto5ZE2vvmuMPsdt3i74p9
/b41w4f8UPwQWLRD1471EpeyoATESih+A673LqOiTBRwm87qKL12rZcYlNX0uR9MZXaT1XComvmp
Wu4pcf4z/T9ucjHqC8RCoB9H6TLNQZ+7Ql42A7pL+JW8dVf8FgPi8FpQOQGeKJqVu6pW5VrYjiiV
U50MFejdmsVDe31cwDegJXjK0FCeh++5dBDdqOuZ2uXJufmsjijQM/fepvglPIUH4f62vVyntxOF
0hdZFMipp3aaSyi8JKLpdEzScwnag9ESELD0jYoprCkxtrgVXjNLIKaPp7wt6NxlMKHiZhakX1TE
T8E4Bjq9ND1XpMDR1bMN895+n2og71khZMGxAwqMMTjlTQOsqTRG0doir90sPUfmPetofL1JoHEH
NTmqYqfqUTxAXq5c1EV5P4p9hMpOC+SDAwaHWPYJXfqoj7m9SVeaPyHh6hwMB0gs0JlwiVS4ehsX
4xidI2Jpg9OauHEtJ86J2zDXugAc0IvgoX/ihAOz1iUOL5dplxhCjOYlFKkdJatCowXG49rh8V1e
xyDBYGUxV7pAIVLap7ZNO7aeGKPpMN8fAmmbdCbYUM1idCbuCPeR+Qx2FXunUUgIhXj8R9sbmGov
ZRRy3R2EIElQWaUReXtAddGmtoezdXstrxwiBUMJFmv+kNRNDAs2k6fX0yfrvvo6OaIAKI9bGbkf
ezkA3JW2q8n+KNkhMf/7SwYFQzldXmvHPK8mOdAnGUL1dHL0cTvICNvXdwcUDpU+KMHoVkaCbamd
3oFIjuMReaMTz9S2Ier7bu/Oku1iIBaKG6f+WrzQUhbVlrxeBtIEB6qXeiP+rixw92B4MotB7ipN
n+SaAVHq5vdjOHR5kJxfCoLeLdSaJg5D1a6PUBMGCH7xwIXDALT6UqVR4oID6ZABw7nDsm320f70
wMwlF0z1AkW8RAn1okAFAVDAKSgQR1ijbBX3nE9okf18uL09S4uGiyy8MMF1o6KFUoZe0NELEHjp
mfPJS9ajaib0yHp9G2TBqU7cfZhqMDWfgMrhUp6sNKRClhrEBuK+SXcpeOf4emVWjPb4RUOd40zr
Okv2UejNcVwKnJfRJcaBeOc6JtsTk+p5adHmOJRKZ7HUS0YAHPdBBE+QeodDoM1QtclrXYRuaNoc
g9JmufAx7UOt0/POnaaHxh89q/lu0TLnEJRf4yota42mwnLFG3HFm5zNvUnmifFkuhTqLiSZVnO2
K/xYS0ogQJIQvQdOuVdIqm+08lFOUV39xDqtL0WDuVCUQgsC2MWHCkIlJHqPAmKyat2nhb+xMXT9
YyynglqCJOxcb2Qr3DK2fdE7z76fbkLNU3mqs8fPq1s3J4qtkmNprj8GtMgXP26bJUsB6LdzrVS9
tvTR0juYjamRZMuZhZXsBXQIMJPfpWRgLhdlm0bPt23WltO+IBFwxJBETuBwFkPbGKZJp6Fhp/Zc
OULZMGHv1E5FgGZgeaxNYukAZZxZ3A/dEGHhis/QkTe/jd3GAFeEHZ2GtbgTd571fHurWGJROU4X
coqXDwC0gsffyX67ZonEMBuacStzY96VeAC8yCh/l3+BkmFzWwQWAuUGurzgmpGHYeqH3ej0BKUv
LNtnxBk6mPmyN6KjGpvfoW6xWJU2Grx8woiYiznAtyajyOvSnw1NzIla1U6aPJjtviDDR+ds1zra
Qj5uLxnDGaD19RKq9EY5KSUYDdoSQuNhbz+Bq7Uj8o/KR0MKq7iFET8xEOISrpEqT+C5ybU5lqLj
oToHg0O8zU3WEi4lOPMlpJyBJ3qC6+VfzkABpYtuls5oKetyJ2NepmnGJmMdp3X6d5+N4p1LwbxK
l7NSmswnIm+YFQwOof1TdMcyotsx+2qoTe0WYVcPWD9Mt5A3Fbg61gxBbntR1FRfCsJ3fC8GJXQP
58X6pN/7O9M2dVZPDFMRJluehew0r+qOEyAI/0kwm3s0zWmOOsuL3vYImDh2idKmkoDBOUijOhPX
P7qJ5+g73wwwdrB9T0GHon02e26V2qwD3TLu9DKHKwVMwaIWMfLK3uM4H94bHT+Hamp4eb69T8uO
6BuBWr9ECTqez+L0LJyyRww730q4wApXt0FYYlDLJxRKV/IuQKDTxmPnrKX7vwOgUile7QNcXgAg
GUmMPij9V/h0G+FfFO2fhaKvkDFqeOyGARCHDsRe5ni0pdTeYv4Q4xQ6rcW1A/jGoRyp67fIq9Io
xR0B/wwC+run2GbYJmPP6e5P6JouFzW0qgNhFjp/fvT2Nj8wQP4lZfsWhPKcYd4qQ6mFcDFoqU3w
GM+RaFVZ4TFes8xz8va31oxymnFXJlJS42gY7ndgQHV0CYREr+MhNdesy6llx/ktFZVPCUXddqES
4J5y+4Kh4yeGKNcvFV+Hqe/fpyw+NapAKBvsjVBtNSKIlqAQ4cgdK4sniVMSUAX51uNj9DswtZ6I
yK4YDmFZ0UF4jW4KPBfwNOWtqLRK7jfT9SgYqPqNQLQ1HkjQV2GyYt2kAVfbNkOi3AKKSZs4V3DL
LP4uwPyMKx0f/FC7/oCeXEayvXy0m2FRHkJL0jgJWkg1oAbLM7v9u2nH6+3ns4QsRWTo/mLS/Q1G
V9XjbqwbUw5g/sY/mYVz2xUtetPZr1MeQi+MzIWDSM/PU//eY/LrdPv3F90DrkKnrgBMv6InrBWo
ZFDAMozI3VtWssbQw4Qgs7oNMu3t1d7PQKj9yHOw8wo98hx9hUC6ekIB0t8hSFTyW3Koh/M9pNj+
CygaoVr1il8z0sPFjf6Wgp5Hi/bQ/5/1Pq4eGBq7uMuzn6YyXHEI8PZcYYHEZ9BKbTGOfM3YZxaC
hC2apU55nRsRamfhyvAeWNsn9/EvRaDcsouXOZ0zABDft2gGt5lH6GVfNVskyhujcaobfA2q2tjJ
48/MvAe75b40GXIwdPWLem62ULFRSkACyvDw8tN4R4b58VfGQLtcH8wXQiMCwD+jnXuFAd7l6jbC
YtiaLRTlaoehTjIFLznneOM9gV2Eed28eG6ZAVD2rGc5V8TTOUlePZeWtEP/JHxGACaPvxKEdq2a
3I1hVMAsiqNHojMmY//3/As10KB9lyV0smr0c1dSuDhQ1FKGtAUn88wcHJJ6LI1aSo4uUKgwn6Ni
3cA/GR6cJOenQDbRpsdTzcBK7xds/AJn+vtMdYWsSHt+kgbn/820YANLdxc0C93HGDEMjh4cUejK
n0iWUh9EbRlO4g7Yk0DyVzC2/LqiGnWCcwhqsUaMMNEFDhDuG2Y0Pd/lTvWUY16S8GxGHz5hWPtC
+LtAo5bMyDNhrHM1O7+4B4cvTBmNMy2yn/L3bU1m4VAmCSbhro6rCQd1MRjhczTdI+vgxcKgrBIx
hFPUFis3mOoKUxIR0VHvg2b0821ZFuLgfM3om+ao1jotmnCssiVZy7xMWPAuIGDAARjVDygQ4Km1
MupOELgRaxU8d6D60DfBBjOWQtwsscx/6SLrAopaMpfr1DATAaWgJFvDocXxwXYIDfDtgfA/WBc+
izv0LdlXhJsZaBVKTRROkinEcDizNY+R88kIL8veZgZCZYwgLOmbpgdIRMLNbrDHI+5Jnhi5EBOF
ylgGpTY0nwdKYcurQ7QrTO9J+HwafjCAWEtG5S2YUxOhWuFryZp3Ya2e7PTt87Y+iwu3V+iHnVhM
Uf8Cajgqdck6oSs7TZ6OyO4hOuabYZsc3dXZtYJDcEBFwv61fx72mYVyBPs29kK2gbHZ4DxD1zfq
fWhbatMUXfulgBOgYOW7USFPgWX9HQSlD62G451kdNO9sGg66v79xCqYWsrMLqSglEHiRHUQaz49
ZyV5KcAdLHkkVXAf/MDqIFqy2AsoSh+aWs50tYQ0lR1u8th8QQ93aRaxOb09aBsWK82Cr7uAo1TD
8EWh9RLA7fjfXUCE19t7s2RGF78/4c88Akg34npE6+Z5vMNLt1aa4GdJyfo5W4uPt6EWkoMLJCqu
Fni9lzwBSMNKNA/VSv+1/jsAKpTKkVKGkjpODym8+ROcXwwBFjzBhQBUWOhB/56mIUwF16Mb2S5j
8r7+ZKQDLHOcvmG2HUUXiF0TQZED1Mo6Q2MP0pp153J7I8CKcIlRRm6pZhowms9DtpKt/Nn9r5wt
UwvQP04FQ58vESIJM8BdHjvhPoHd5NwZxMwskxFnWGJQNu8WaivoBcTYtbisfur+a9svJQNl57FQ
9SAfw4tCRg4BCa1Hw45Y07tYIlDG3ch56vXVgLsPHg9zsVVYLaNsbyFfvtgJyrxdDjO7hHhyH8HW
MMFvwZy7Oe0ldbVygUCZdR8Flei6QOB2/PYwvRygW7V3nsCGxqhZv20bmC56qVU87qnHSsOOFAXR
ienhNb5YM/37Qiy+kIey8jzDMOuoxp684HwhmrytmcVee94y0orbfh0U5pfCYAxBJqUyhDlvasJK
xBkrRad5sEzZCGP8ON9aIELHuJZDXTAvVBkr9RVaZr4qSxK56nz4w86UnLepHlolwX3IOvLddrtg
q7xcKVfWfMXNoGAKcRz+ZH5kNsPpLiJg9gAI7MH6Jl/l+6qOvqZWgpFoqCjKRqI8kO6DkQVJ03de
GcoMhdrxKpXGwDNEGMpaI1YVrwucwJ0aJCigo8lApleb7YpHfWuGxCI6qqt1jRaa5sen/c7fbVl3
iYuu5/traBUBH0wgcTxkjkj2VlivaNRhrOqiEs4QqCCQiVnmFS4Q6poYJne/62CutyP+onebQVCq
EbVlnoopIJ6xbSpQMpfcRmAJQUWBEA8knFxDx+PScgKi733MlzcZqsHQv6/XhJkhxY1fiF0HEIX4
Lans1jLunFCzsvNtYVg4VDCQG70KihrLNZhv5egYZjmatvJ0G4S1YlQ8KHs9qFTsynlX7h3U51nl
c2nehmDpLhUIgrbro6wDhHbntLtwzfJsLLWaRJztR6VqmVFU2I86w9iRGrw6p9sCsAAoV2CkI952
4f/P4+lFwXAQZm3xomv+NoyvA+dMAjns/SjxcaAEs9XGIC/RsSd42ou3nnNbEsZWfHFfzYCaXspr
WEh6Tn9l5A6WHnwwbPyayH9KxGayUEZecU2jNgJ2u7Br0K/ypoK3FXDN4rE1QKdIW5rag12S0wer
IJyhySJl+4rsN2Bewi4lRLCqkPzYdkT5uL1+DJOkOaOGsciHvABGuOls/fmXsAL79e+/8y9fr8Cz
Ter1xshB+TkFaiVDozUYa1/L41+CUHYvucUQo10Sdl88w4Edkw1YcU1WicrSy+qFNlC2D0Wph3ZS
OKs3Vk2DK6xNfS5eIkf+uZPXLLivPb4RtOnXybBy266toHwv7V5Q7WB/OA92fh/16Bnqt9Kzafa9
BTmFyP7kMvMPbzZm2k+5irDxYkUM8QEoD/XW3lY+6eSkWfqfnNi+YejnS7ntu9SfgvULv9oNX4Ua
g2dlP29r+/I9zQyGyglGX0vzwsXu9QgNqAX7eHfNdMWwqaUb/LmOfGViM33HYK900HysGeopO1vx
LVe3cJWGxxVfPGCaJrwHq+eTKRnlLAI30LJhsjGrTkkWknfcowXOGtSCf7mE8mVw8ruwGOQAS4hT
afIUrH68p6Z2z7pRY/g++l0q5jlXSwTlq+wVROCb1ma1UjJXjHIYaDPrE6UHxCFZO074kWLWGouR
dFEM8NRO1SWYjfJFVTLTBIyILHpMYkGmAN6k1wykD+o6+BPHN8OgLDSPApUTYmCUohWBvkjYyi/D
jnWJuhgovlGuInqBuRWNqE65W/gqPaAWfSp41RiyLF8HzmAoA1X1Lhk15G9nazD9ewPDJjHfclsf
GUH9amwXGghBMPLPxnwxRM02BqSFuldnwInyFSY+vGH8LNgCiGmD1GSzPVbnXbjhHH1bEUxVg8Wi
Z4ldsDzZ5JVzn30EZbMZyFvUPJiEFbOd99AYqLBCDPnhE26VWKxYsqzwMzjKckffzXtugKLsDmKJ
6l6hnQpFxBXjZoGJQ6X5QZJ1SVZp09EuwfK9tJa3HT8/b/shhmXR5NNl0saBxwMErVjF807sCE5G
aMi4jTL5gFs7REX7oDd8F2xaKEuZ5p93YAz9o1x/timTnDNFHNLEH4p2UkQVYw/5gHV7wZKA8g6B
WKPFp8Pv9+iHOKbMp/0p+72xQnTgFvV6GCIFK/T1VOn89OxgY76H7OGYLCDKM/idiFsxDoJMb/ui
eTdOc3HSx5JZA8/QLDp6t73qZq4HiRICJi6zIf7Dc4NGWe7OvwexOr9q8TKK1hXtfFvXGB6W5unk
9C6dnmKnU7hx4u7as44RE6rPmiG8KB5IAqZ6NxRa00Vc6MEq4V8NOJ3mud5Fm6eIPad28fg3w5j2
cq7UXRBxXQeMnbpK9/xWwPTgQTLf/+ycqaOHFTwz4Aigu8JFLYwCLwgy7NUzRjA6/DOGLypg92A5
z8Vz5gyI8mlqmzRVwWOgGjwaqEzRIccqtV1qXwGfzLcsVD7ipcIoxGM0leIIyE4HTJX+3ZuI5ZZP
WLfMi7o2w6L8Wl/3A6iQsW5tZB7BxoETRIDZIaxovqwH3yJRzs0Y9THXQsC8jNa4v1fvmv0Dk2V+
0TEYPPitDWizrFIermrHIQ65dHrub53svXtHXoq5rENGZEfEgJjbVrqcoXzDaZPMM92uQrA6c3yO
cW3m6AzPYBch95j5/SLYjAi3HEdnSJTHK4zUaEMFSDxo7O98SwYlcQKBWMqwqNszHMpa+z5tOKku
UM4CLkwOcY77g/5fQ0OVAkhEpzZt+pG/6eQ26pIS6gYWGNWc8o7pupldzb0U7eZA1JKlrturmL0x
mWl0DEAW3WJ0zP5nTwpL/AWNqPbFuTb/ZKPmqNQC8lztyuOABZTI+JLgXFmD9a/FnRALaEnV50BU
wtgLLdcPSZOdNdwLxq+yWZHHlIx2ecy3J4aes7CobDEOeS+tC+xZ7SCDG2xhsiqnwkBm+ArnNtiS
O5rLRXlXZWighCq2rZ1YrjBS/jWzwJ/Ickcs7Zj+PjNdrZKMXPUBgyGqX2xh4CO6A3UoVL41axsE
3B7cIJPshQVLOVvUiQpabVSTgxoxvQlsNpb8Ltuo363t+Ni/Cc8qeyjFklHPl5RyvVGMEt6o/rKE
MSPN82BrjuYYL927b3p4KNN0k1fs5J7ZbrMYx+bIlD8OWqnXlRLillhlNHGZ+Q5sJuB8yldMQoZJ
Cens8xvriupWSmJVjOVJcRxxYjzcO8JeNRPFJsOJpT1LwWyORfkWHLNDrkarCJQ0/hBtj/zqrGbj
7h5u28JigJnjUN6k6/KuVmPgVDH5mdi+87u206MIVs//PHB+OgXPoSh/YoxR7nUZoEZHxvN/j24y
TFVG5R8zuVlePFlWQH+JqcL0c3OsBUHpV8NU+KfhTQZThYmd48TNGsayrPb/4HzF1JmJI+NVOK/5
wqneOkew09Uf1DAamGUnIo6BexDDFi69CKfLXB1r/aQH6L+b1ow7KO9sAv1Jn2jd1kH/gbdyDGzF
/MxLHK8zuMqToNs17MhJsTv3yuopcj4Y+rbk6Oc4lDyKUA1+qwEH/JO/KtKSYDM4xkrA469nMQtO
lxRhhkZvUB/IcuKKQMMoEvKz3/0an7csxp6vV4sbS0dXBoxuVxb+5BY6sLAnBFPG7lpLxYQ8HLHv
HkfLwenx3tvIst1/huutsWHR1y4+E8zFpIw4DngxaXl8wdhulWz3tHvwjg3GFh67DdIe3by9h0sR
Zo5G2bE7NpHGjUBT0PmOi4TmpX6/jbBkV3OEyRHP7KqXhx5KCqfuvaO2rfVNbXMb4HpKDHzRHIHK
ATRx4GulggylJU7EKqOVohZZI8omIS8H7wGTxUjn3Mue1T/Z1vs2NT9ZXmrpaDz/BCo/aDjNGD1l
SnnQ8x7hIlUknyxORBYGlQxoQYJpGVOq0zxvcru23z2LJcZiiehcDspzFFVaD7rypQ4aBm+cAxLY
rtWi2uOJ3xn3tzeOJRDlPvyYF7Jkch/SnTPB9OaAh4fbGNNv3LBn+vK59jK3GmrEKVzEiO8yScBl
D05SRoRn6Dj9liwOoxj0AVA6qF0PDfTN4+ffCUK5hVTuK53jsFhWgGSTROZoRqhYYtX1LfoDDEHR
VbDYyQp9JDbCXMiyFsPL3yRn3ET38vq2GNccm5OxfgPQh+Cci1IhmAaxW6lvO+pWNXsQEWAgWUZK
RPVjWppM/vjJxVwpwQyTyr9CKfZCrUDcjeDkMqKiYXjKLlWrNXnHLO7+VkZqr8Qiy8sowSIif5ZN
DlMixKfYiUz13JrvPob38lOTZbtiaOFXBLyWc+r9gA1jRPsUQWeutu0wnrlQMQ8eN41W+FqZPk+y
8zbsCSvTXIzFmAP4v0jUinIynNEgAUnBBEVSOxiO3GfWuGpEZksLC4pazE5Ts17wxSlCOaEVHfbb
aXIv8xV0+plba0cFQgyMDPREwp5V0RrXtRg7JBP5l2Cb3eiw9IOFRYVEJLRpHsYQaXRa8HiGPmjN
JLO6ewjQJsG6o1l8U9Zne0WFx6pT0gRsjmg3AQuQZCd7o8RBvF5NpwKU7O2yNZ6rTH/FMPRJBa4X
dGKu1zCcRf3KtGbKGOUaz/GRhBuHu42DArTusO9RT/Unb5i4jvwHhpKOl6UchHfydG9jkEYmwi5/
U3+yLIslDBXfoxoUqYIHYVDlVhD/ZWoR3LtEewbn3e11WwxYM3moKN/wNTdWBo4hvJ3Yv2Oynw5V
rKxv8aQ4X7UpNM82pzTyxiumzbHi/SG1wCSL2CvZLEVfjibfm0NHeFeTOdUHTHpvOb3V2NVTseFP
/XtHQrO0mj+o25xJRb8ocXGdaZkLu3oZU5Ifc9Q7pkzmoS8veqXYMgZngZpymm1EeVmBAyWlX0Dj
JoI1wXkJLPO5CcxoLa19RzyjVn3TPsa2y1LCRc2Y4VI+FwUBsprHwC1xx/9WPN0X9w+3dW/a9VuS
Ua42R11fqFRA2LkHtKSZ8LSMHWLJQHk+JS29oeCBIDmxJTzyJF09sPrCJou/lELBjDV082JmHaiZ
6StjWfbqODPk5mxtWMFo+rxbP325BbcX+zpnvPxMarGVsRl8b5QacF9UTnLoHJP1LMhaCCqkdSDr
7TwZC/Hz8Z5VPcn6bWoj1b5O1EbDbycmk4V+4RRyuTS0T/cMrhEU/LhkPVYWiFXsvYcQdfo4Pd/e
g4XK9kskyq/n8E5cOy1RRDbgl+3IDkZ8Ui3imKfHdLV7s2ADtmWjQc5m1K19PZfeUibK07vo+4vK
FgpwcN66p+BJtxPzN2iCD1Z79+hbHKiczXVwss3GOq2PmNpueo6x+bi9Aqx9pAIBptmEfFviI5xH
3OAxYtm1+79cXcr9N60+YJIpfrwnv1lWvnBZPP/xq14wvVGUyvOU5vwc2dwxWeU/YwLS6/DJ4lj8
/LfNnm4K+5sFvxrjKQruWCritOD3jK1kfSVl7gVXuW5QQJf/+pcn5Fm20I6NZLiTqwLLLyvxvq2A
Kj28b+D4JOgGfLVCCGG0XV1P69MvdYQysU5wB02ftBvTp0yJRJim4eyne9eKpOvCeXkayGptf/7l
RlA2NWha2nI8ROqJyfhpibXJlEn1OQoDIxW/jUNDVJDoIVtt7bv9QB5N66Eh+/W7+XFqdubKmviv
tlJoFaysjvEJ1D3sbWv4uhn5dyd4Nbk+8AWU+4+QZ/fWELyAhpZzcDclEYn9G0zpt9FYX35pIX/3
WxPWzCZ6KRPDNseHW4+MrPk6R7pQ2q/z3OyXfa8SSi3AL6Oah0S2clTAedoR1qwlkYVDxT6wN2Rc
FQPnxQEXBSGHO858O5w9W8ZTzho89c87myen5zWLmoZh8l9XRDMBvagqhGRyJ7iDYbkTloHQdbOa
3ucdN/mT513rOL51DvH8kZIf5w1GtD+Stb1RVttnn5hg2fwYzK1nsV55vkqHbuk0ZaOuLMZF3UO+
F8s6PH7c3a0L8nouiLPLSGLj7d1xQP6amRg45Vpg6Qd1hkesEXd65ufqoTftk72Vd6f4sCX3gfX4
GZL1Zvt7/fvIk5X5QyKHg4+BPGvdvq3R4u2MVKWvjzijrdDnh4gqOHeuddgcrA6f+uYo6wreBDXO
iSORPaZ0ZHesi2eGZdIXqOEoVJg4gV1LTJulbl9URzf2g67YVTs/7YvJx1hnjxw200qvTPvnGS85
PkHhborhjtZHgBAxIMlC8xpRLPNXg6dueFTGAeiLAfXWx1z6oP+RcjXmIhEfA8paa/Py+MN7kDcv
q4O1KUz9vib2emWSE/6Lgkvchqu2jQ80V+tTuNLRXblmaSvDGOlrGs7XdLWdNh1kNIzsejGPN3BG
xlhtEaVcMiWr6A9eUidai7uZQylgmGb3oq/RXcBZFXPe2ZI3m2NR/ljx8RzK92oLrxlgmOUvl5ym
vbxtIgv3Joo0R5lWc+a6BjdIol5VQAxgHqLHn4kZv6MIjkmeudA5dolD+WYj1qvMUICjodq6s9+k
nyXYlEEUloLzkUMll4/bcvvps3RuC8haRSphaqoQF5Px1ypi1uSbhthz0ro/YPW+FI/KkPzQGMYg
h3hW7BIpIe6vBEoRwwJvi7OYAKK+U8K8TuNrbs3lfim+FmVur7fnl4OAml/Eg3LNgY3Yx5tWua5R
FOdhApW2iX9PjXkFw9iXHOocndJ/IZfyISgm9Obxsdqk9sdt8RbPQFMnAj+NMFQ0OtjxoxtxgwED
OxjoMFe3IU6NtT3aZvr0l0hUTOM0SWqkEKJY7nM4WpW1jazIatbTNDrmXONpXWgfOROLDkRgQkzL
NoBYuaWQDqNzBOJueBSbgolUQ2M5YQh3/cQwqeM/y0hHn0juRy8RIFz8Oq6V48oUcXPob73TbZyF
4oJLHOrKR3D9ypUDoz17uzxby5bUOpyd73AbL+4SzBmIDy5ivJmTLQavEvVYaIRl4AtvRJffQOmk
DxLryp82ckAdW2TXa30v2Kfi518vKuWQ3ZDj0GCETRxABY4SQDCCO0/68Q+asS4FolxyKIqF0Q5f
Ak1EJAl65ToHQwJWTIkmr3RLLSmnHGCk5xD3kGgae2SA/aBFhxEKoI9TATTGEcJ9RSRATTwTmaWg
lFtOea7ENOLJzh2wD92rFrfygCjc31bQZe//bQeUWw5lP+V8z+sQr5vnaBWDOu49YD5ILXSmXu4Y
5UsaSTfAHI8dkx8630QXDlRjdcDtW44k0zBdJwBb1Kp1zddtfOA23l21Zj0JL0gK4jBVFkWkJmAP
oxY06Ya8zDh8Quu8VGBfKFFSdmJFH2FSCEphLlCo9VQbYxw9jJ87PxvEN6Oe9KDC8khliXhrie3A
8U7DTybqgve8QKWWV05iSU5kKEvrfGVdOM0JNjF1Z8uk9V2wiBnUVRFl5YqBV0wWkRAeTQeKLVon
Vm2FxAK5vHT/HwygLzwP7DmomjN26WvqBNt6LdvFg/E4PsT61BuCh0wzRyjP1p/lg7jew6emZPuU
r9CYgNp+C23BFr82mNVTS3naxQLQHj1LhjSddhhrzetmYRp4Evrp7u9/57sfOZ52iboeCLcZXFw/
3TbWJU+uCHjlN2RURWqYxHaZ26QK70VhCGsdTBRZu/v9e85MoL5ah65UeAZChYukCzs89AOksJOj
cZTvmidvq26KlWIHDxGaJaZIdUzt9a53OvLZ4F3vM33gLPzfgAo61vF+KQG/EJqKKkak9EWl4XtK
5yDavExWvd0ea7zzsfp2mOtLBZaE0/JGrQBluavpqg3kck8n45V1plh0RbMVpqIKj0KKWPEBc/jp
be91qExHWNM2F01ohkG5O7Ep+EIegJHfu/vSlp0HnHIZyS5LDsrZRaoQenztIkaF94H9i1uVOKT8
SSS82H/KuaE+UwxLHpIUdmVndmOjugZBN2FPa1tKrudQdKVS7Am9gnDYgUYNvbw7aefZmn3MnPop
P7DkWroWuACjnJwxoshF5rB6wp3wwsORHDYa0VeC5aCK+03eDgdvG1sq/In12mzM9F1ZZyZn7m1J
JnBtLjGLzdY/SCiNEdHW4TrH7bp9ve1xlk5TFx9JOYMQn6jWNdeircjdKj+8XV8TJSErm9+B0myN
CZpA/vlRoIUzcJ4Z4Ms6rGoSytIw/VanVqhX1UHJfKzQYHbvL/4WXc61NWVhwbY7xDoag0YzH4kd
nOU7hIQGf41ItzMs1hDUpTtr0JChIBz5gy5eDbnhRU7yOMyDQR4YtrijFUixSq3kd7G579cBij9f
cTd/Com8Q92wxSoDXXaBKM7TZEkG8RdPucBUKl3Db3GKkBoz+o1xQckG2s9qWlg05xkK5f28KFeF
1MNy82b5wZnRKy6EWUxeyy52BkL5vhhN7KIeAgQh+llFWWOAw0935snDbeVZOIgr4ET+Z8ko/9fw
BV/KOXDAkvYoniQceNa3EZa9xQyCcn9jmehJPaknokV79/s1XmfWJwNj4RhwIQbl/CQFzRBlCozB
jD+Edb5rt9WHGa5YzK2LpvYty9e2zW65PL8FZcOXhkG7+w33qDotrkduS7N0Gp5L86XnMxTVDzWO
CyBN70iOk4Ha+y04Ts1GsVUnRL9TnWnMn7ExBXsbwNoZlydMfCp/EsZKKmMZdvT8JiSmsAvOZ6SW
nNk4cKD32SbHe7t0b6CHNj0wnBnLhr9uTueyJ37Ipzqwi4G8nQ0wdAamS1AByFLLyYKu8rfZVlLO
guc9DVSHcNkvVmAfDuJWOhYvyJUUjJj/PxxUJyd8C472Gnodj2qJPc1z8uNVeA7JTnDW7KLQ6Xeu
cSSMzMXNsnp9s5y3vti6iM0GQSdNyjuFpYAmMrsHj0MIvvPinjkh4F+c1TcmtZRRETaJpwMTjzep
D1eF2b2B89kxtmzpGQZ2oUkyZisjuHy9cM10I5D5IG3yqMNNNrqE3WcjMqVdZtY4x+lOvDZfp2O5
SDhLxmWR8lyuPqzblrl8qpl9AbWLMmZj16Pkd+eXPiUgBfK27c6wi68C/ZDwu/SgH8EohTmC6Yp5
fJ3M7nprv8WnYsJgSDLXRwDvG7R7bVLi7m3S2vbptpBLpT+oEdNURcYYLwyhp4QMQr+RfKXsEHvk
Lbh+A/g6tMWafYrJIodgLW8LooxW/aMJSXXGTJxdXiCc8yFon9Qf0Qn/rnPW+/5i1J19FCU8Xt+0
UY1bJOqYQBBHpnx+AnVv9eO27MuqrAsSCnMFWRJo1nZP0dMgBhX4ediOeNx7NZ+Ybz+LFqojPeJ5
FVWS9OBOF/TGve/2kyTpi/q2kx/iO3XTP/YJSTF57u2BVWy0dK2koLlOwnbiLlfWqA3N0AmncG7c
nYPP6HmaojZd9gfm3vnx64iHNY9oB+FhNDEO2V/lIes0PuW+tNqCHgyPXbqImeH0aJoh47M+5JMO
KcaAutDyHNlgn9rzGEXWr06snqeFLjEFwn7DUelGkAl5oEdFh8ZxsDwXR+f/kXZly40byfaLGAFi
xyt27uLSEqUXhLolYQexg8DX31OcGQsswaw7HiscYb8wUVlZuefJK8B4Pb03jZkjsYBNJj1enpc5
WVIUPBe6pdLPyq7IVMhLaV7t6FSnhq8YMqglrmWsX18HRB+XVw6zVQwjPdG8jnOOKFNef+0N3iVs
q+5fALeeE61JKg0L3T54m9cLJHoZruLUCxwTpLwCvxe8y6zBUQNP3wjrRJcSnbNrhvMzfS7kbgRF
IdcoU/dX8ZdQyImwQlIVO176ur/59DDb+uobnJsU/wQfC5zEi+c0WdYkWaGcxyCcCUof4WAScJXW
Bw1thVdjO2Mmq6ff4TchlXixI/uldmU/1ISDz0AgRavyOdZFS7Oz4xwYm0sRS27N7Tu/yo0m06Ol
9lRvWCnDyUB1dFY6VhRavo25Ap+wIrib7aL7LDb5S7YanHTxjmkLrCJ1rchyI8fbsvJy5OZ+KAJR
ljHzMFf4H8BtQ+LxSZL3yFAUJAkZWA2zgWZiiAp3OaJB3aWoJljFewGNTf2UxQZJTS1hlp1fSPPq
6NmZmawM0rTAfpOka3LevMi7vhs6VL6lVYrY2403mvUEYNFgMzPni+I3a7v0zQl+wEm6LOd5cd57
EUyISdZvVHtsVwQ2BkZyIDXsoelJBS4JWGglyaImqhRPuSFpgaYtwmAt7JAzMhNj+vKuW9dv0bJn
5Mom/X+UHv5DjFaoXpNizrgCsWcFqSsUo+dYM8BjgD5h+TnTXByRohSa1iS93KU8shW2ou8i3gLU
Lbojkn2NTgwpYjb9TjoX47MRRo/ef5oVaQxwa5I3i+ZIm0LLAJNDnyEWYLgxUz4GL8lk+4ugKrxM
eUsxwuE+1STiY2DuFk1UxE29Gn940w0sdjfB9MkwagwvA9P1GOC/PxlR5r6iRld0i8/RFYW6kWAs
a2bmeSpbQXaEoaCvYRmRQtmG6CoM3AyVxlOIrT3DtnpippCmfGyIhMAJ4hxtJBItE0LHxWmOx1ya
6demnRnyIgc2sWXkn+2GYwJ/TqnEMTlKIoZM7MqZ2BERJL7R5pRhfF+xXkiqW7W+jkjXMcOIKSaO
aVLRWu9J1wqRb4c9e8hg7TC5fwEWsrxIMWi3js2LCfvjSqzx2UnjNyZLOaFZ3qThMIDsBbhvmBTb
YbhKANSD2MHAiybRzpzboYurWF1WpRltLhYKV4wAbsqHIWENGl9kBevmKFV2kRovVSuO1HF/J6Zi
DcZ74rAwpiejxBGV22sZvfMsgpvkF0KH11Dov3czHVlxA2star0+xutopRSslM2kERqTpB7gpeYT
jHPjYL0lfg4n034z27Vo+k+tI7rxn8BiKJgpmzCmR72T6yzj0L4GepscWORhbnwO2xiL4ZBjJy7a
ByvxNplFlIDaISrAI1NR0r/XMH4th14gwi6YsELV4bL0TGS1D/IqYvYOTSnPMSlKyzRtP5tjQzMp
H5L1xX2heybqqsh9ZZZZHWcLlEtZ/CT3Q1v0MU1KMLliuIZofiQ+KGc0W9/605gDisYZs3A5afaI
k6QKvKoqYOc9J6WqUS9a5MEFRDXF15ttgC5n3vaNwCr3V+frsaRMtR0TPfoXOUpSam7gMrkAuY4M
mF/1jZzoKXpDLMGYP3Nri3/dltgkUerGWjGsXyRvhDXVsYka6eMvufV8/eDx6EsoZXu5XDKp62eQ
WVUx39TPeK/ZV08/KPnK+PVVv/dr4/9Rl5tU8SOqlLrVkqZu0xxUTf9gp3rlEjwR3goyvf3Shcjg
W4z6BRuFMeExqelGZCkPACnkIK4qkAVUS6Y7nK0iJ5OzoEpF8vWPeEo9ywr776q2BJnWjAcjW3BL
pdH9LdKb761FAB2lXYdaz4E8pEFXDOUtdNINf95ytvOqvWPe2kGFzmi/OLszt6+cLRh7FnTNpHcC
GUROgJfhFcnUxXtJGscZ5xPvpEWKEmBdVou43GcCrjApUZcdekDpzXtQGmzzigb7RI+faiO2Wf7d
pLoYnYgypoqIjRxeFF5PTam/tYt8JepVqKPz0P0H4EJg3YgUJUhCXzW5lOBIMrYYNttmM2w1Bw0c
sJv64wc6mUwBJTj/JHWt0jpeyzAFwysQpny9UQfAQ1SHOQqGmyel1y/2l+qiilotolW56VyGYzD5
SmWZR7eoKnLIBVBK0Ydfe21Burab5WAmtV4sUvPj8QFZRCjNK2oeMEJLqEJ+6TnaKtFRB0gZByHX
8eNBjg5CyfqglZgqb0CjsPIPYTk3BJapmqq14RH9xSpKxutB48ukBgVJN4sDOnkg5Vfr6sT2Y25N
+zQjQpSQe7lQiYkAQqoj8ehd7zMkRoxXHk2gjdm8EA+ZlSqdzB4iboKOQKEBsS5lrVLAQcRAvCTW
CvDy3pcU6sFrbD0l71m+Ss1/FoSOCVLcDDRRiLM2uJ7Ov/2rDvxC0USFtHMr9/r0mJ+Tfv/oaBQ7
tQyJfTXSYIiklxC7qQ6eUf33oKRQFSMatLLAALtYE03LfcW/AuzBAqpzs/LNGeMlTaYJxoQou5NG
JV8PPdgWfp1TK7MXBdB9kSdYMZ7TtEZXAIU854g8KNSJenQFe5l3uSKSjre+u1OMl/SEwYbHdzOt
+kZkqPO0gi/WkQoyjaSrgSElyNJfHPn0En/UVnquZrq8XmNXaOvMll9aoBer/36/I65u9AVEeY2C
lnYoeb+U8AUR3DTkkSt77qg6oLQen3T65kZ0KE8XfXl5rRY5YWhgRLb3pJri4jXZd+4/aNodn4jW
6QA/iQSvAqWL5W8D4+C5MeYnWW7lpKP1fR46ozpckihqSlARjsFJRsqqMDmbCc0/rZhGZCjFxAVe
hK3FION9CjuAjzrpp2ZhBYo92ydWvkG2kXFPxFD8MCQjgpQhuaR55cspCLYkO3bZ1K7vCMstWkoX
KxbmKIuHlBLkYq6bNz5oaW4MLNWrLllr8cwxjsSiQilAKcSeZoU8ZX4za1DT9HXuqGxUYGsxWDdl
52VR4iVg76DqdpsvHT2lTBrahAvSKype/qp9yndabkaoYCjO3MI2O0+XUZ1ZqZ4RvP0jd21Em0Z6
UVQJ04IJaNvJLth5wVNrNS8ciVg9ZrKMXAstImNalEzWnpIlWoV03OXL26xM2egc1BKBKXi1anSf
ansGX6d8mzE9SiR7Dvsv0cR9JcU23zqH1szgFtI+WyUe4knUh74unsGaBp50Q2RSP0XxkuPgnd4r
xkL1wiZKiGo+bGys8BWNA3ZitgY6uo9fM5bsTHlXY2qUvQmFNJ4DsfF6Ssx+m6OP2PERIS2HnmWq
p973mBBlccqLH8WynF1PpjCYpcXr6EVxvzxLBqYm496IHPyQkxEHKdOCxTDlPKxwpnO2VgAiLr4L
KRJ+rcUSENaZKNsSy2HQzQnzVoC5bF+UVbio31yMrjbMZP6UMhmx7zZaO37jvj/v8x6k/Ge/AAb6
zGTWCyfziGMaVLzQV0ESJh1oPHfGeRVv3wQ0vZrhL2BM57pxRHT9/PimbrmfBzclUi968FWgJLfQ
HqtdZcTW79+FvgAIixBYJ9GMeqtZG9zq6Juucd0YANjeS4sPZoKaPKhHH0E9cy9IY8Gbk1vc5Hbs
G/7i2uuG6/r2h9uymu0m/ZExkynbUxalUDYDjtwbZ8Ao72RTRs0pQpmZVXxliQylSCQvqbmiAKVY
N8MtkrOYcP9gFVkntjDBA1dIcQR9UohlKQWidnmSFOUc71p8r3cJbzWv7W9Z59eIlw4CGuhd81jt
jka3Qmht9yg0gK+s/MTkFY4+glIu9bWcX5QAH/Fsbsp18DS37ea90NvF4SVFiwQL6m4ypzk+NKVh
4ktbVkoEern5DGT9wij+bA1jzzrXpGFXBaBnYbZEkmjepn1fCTkWnGFR4UmxugXAElhDD9PmZkSD
Yl0eR2F/SQiN9D1VMLCtWbK5nv9aYuJ+c4kMVlg4mcLDjpS/DkXxTqu18sqFIMi9vSk6v4x91AsP
h8OgF4a/TJ3d4hSYhW/my+L45e4vv/eoIRq/DOA8t5aPBinjuIfuYwkyOecPLTD6LEqXJ7FayEkh
wmjIznXVLx5rusl6wujUdI0mCS6Skub4eb7UfUc8LrGNeb9nWPPJF/99hpvuGRmJtFXmRamCiJkW
hmiWwGGCVDJOMsUoTDkrc0WTRAGQkvf+Cbr1VDXBEovTefXGycal0wXL2GvmV24knyZzQHDSRozp
URfjccKlagUPhzr3mEDW4NA+Y87AXBwWB8V4sl5eka4zJCNxl7XT62mmu/4OmBwfj89982RpAVEw
4YX5ZF6QFJH6jkvsFXKmdv3pfEYrzQD8e8AyDy4Gkq6AT9HXuvUeYWaodY5IfDtfPoqJQDFjcJ/1
FTTmYcsXTSWjrIAhJUF2Ql3B6PznITUCW7PEJwdwGkfu5at8i/8YJTbefXVYmT20FqszdbI3dsQN
ifIVmjpom6K9ghvmBtvb9F28BES1qONTZpwBeBRs0wWcMP6+kk2nX1uLxYr5T/dcRncfD2BBRSQj
pJTd7iI5aEWv7k6zQE/W/LJdp5aIFRWrcF1bGgKC2uEx88fK2f18ZPdkKQPuyWU7dBLISrqHC1AX
a1VP2LvSfj4zkFFliUNqWpaBK3D/zFIl4j1OQcWT9BXOgD+0LDld2PI7NG19ZcavdnNEzfrlsZD/
NDj3RCmWcoLQyp4yR8bYKX5Vtrc7wi1xH9OY4p/Ii7yG/mFV/YHaiYUM3UwuFMK/3oqtwJQczCxh
cvQxmQlHC+3oIzqUhCZpHVZFDjqNUdshuvvKlzk2CudYWsRKXtxalO91wz0t6rLmca9E2gW0umW2
PmmpvitQfVTMILaExRkPYwlMQ+zONpqVatSmvOSxBMq6HBaOH5jR+4BBQKxRD9eaFXmmsu8AIyZh
fB3aZGMyQ3YioI8+lrrk5hqLSd+g3izoyaKwNlhSp1j8QtaXueMZjGuYkqjxLVCvpeQGKUFzBLlt
ojM32DTLPNDPeO+e+5Sj60XNoM1EcJ/cc4fxZx9oCoox28yA0/Lf59/uiVH+bqH0RdB1N+6RbeUr
z8aSo4rh0E6ptjHXiHIYGXJYmguan0Ck2MwdlA1ZJcrpN4hiPIbueQW/dP/7id/VXZ/eqrU7/9N6
/6pWz4+fH4sCxaamwprS+AoK6MK2IjN3VQLxYrK8tglPnFzH90koTvWNrJQzwKueJHt3TgyYZlt9
bZ9Tm+koE33x89l8U6L8Ht/DjMI1uZ1oFzoR8C3gaWDamd1UOv1AvykR3o5uv+K4SNAKUKqsCGhl
cIw7XTzKwCPBiJlvFivWIOVE1eGOi3QWry/SXIo0cPG52hforTG26c43jcciMeED31OhNHIUiHGr
yajWSFii9TswuVcPO4jRgqGYMcOQMU9EaWRs5A04j9wWEDQsLLXoP0iHtfvPOIfIlwD/cCLPUcpU
5mZ+JWHnBCLBN38P+5xjOmhmxpzO6rCYiNTAvhEpSpV22VUp4vmNFDIHmNMLXjwzsmdbH2PITlqh
5YtxYZMiP6JIqYlK9nk/z1D1ihZX83e8uS4HtKz4NtDYHlOa1BYjQpS2ULwqq8QYmdbCOl8VHXuy
EoPVxUw0wY/3O6JBa4pZW4aRFl9Raj0neE3JksEu1iEoBSFd+FLxcmQ4VwlZgKfHC1QvWJ1bEyAc
91JAKYe5MEjNrAGrsnOJJs634LipDHTDwNsA9seSM+ZYtlMCOi9HAwz/Ib6S+RDRVm3rVW7wH9iq
+RQvltKi8xmXSM73gMF0iNvM5eBSFJCWjbgcEORihwwT0nECK/Pu+HSIq13rpk5FEHluM33z5hkJ
fBbMUJob9ckTMUjB6YG1XR50DHI6HHabfCYO89Ezbvqm6EYKGqCgXhJrN0Wm6dwGmF+APsjd13Sx
/WVcFgALPLA88wmSyAABPA0lYQU7yyjh0pJrhW2ODSYBB4BpGjWGxS5HhtcxpWFICQn/SMJc5ehz
KVc/CT3SAZGirXpu5na7gi3AIFNiBfqXx5qxm0g4o7yCYTCCJCBghp4yCEWcibM+gyyvKmz8QzC1
QW9wa8Ih9UNsOpobqZk56iGtdRZYlTih2u5IU/ZhxmehlIlQpsVXa86Qerqu1cgkX3AONtDlWMSg
z7YF4P2NwFSMzuafxOPVeI+P1624woDrGivHiOT5duIoTwzvaaJ38J4zlFnhpbaUUlJ6IggUc4QO
Mb5GsjpgrtlHdWttva20YJVFJ7oCCFUJ7ShwqTA1Q1mYTKrKIguhwQRQJPuy4y1mwH0LbYMKsPqU
5bHTs+XMlIDK1jN7iifcnjvqlLWR0rlyLT3kqzmHd4ApM3fhxVvXZa4rb5lzeWHhpEz5IzDcpNUC
XrCoyVQTVuzlbeOJOK6kl4u52TiIG3RpOQPKr2+z4gae2DBKPYrynGw35jXoMIlS3GXSXNtYQZkB
IZeysjFqz2P9UbQrVwA83c6c3LLcPVozdct4BazkL6arTPj34APo48KpvAQ1qXPUiD3n8BwA1b6K
N0jgbZdZoQtAu9kye9PJO6KJKhx6Icn+B25O54mug5wGuaAie8cvewvwAkhZbZ9QYfT/PHYhJgoR
sjimRL3oSlK4KCR5wti9ol8hgQkc7AKpOYGgWfinDL2RgwFEHGv2FmGBH+/rQLk2XOU0Z891TDgb
dx9DOTRlzccNpnFhC3FoE/utLH1N1re1hryCsdqzsupT5mF8eMq5ydJSjNRMIXd7gfF9eW2RCjUZ
HGYdipLgmEO1P8nIXWKd1ibVh8YAUES02GSLaFF+EFSeXDHDheI0Zqa/Sg5vWmpqMCfE+J9Fa1w1
cs8A3eL4uUQDbs28mvOk0O8x2Hh+UzdvqFJqGKzYmjp8HeLvEJSKx4efmPS7p0lp5NyLMH8QgSa3
lyA28yOZTLcAmfoUoFu/wxwC+so9Zvv8JM8lTlLRW42BJxofr+JkpFmLsMeeFiwwM7TllhXYsihQ
nsWQV0jmd0F/St3I1Ixka2gfj3k3pfmU0RkouZlzTa9xJTmDLvw2rg7rbiaF/6/fR9MEdNDIHfMi
7sLXPU5gkh24+a7WXw3v9+Mz3GwfpciwxAZD9LyCVPP85juNiCQFAQtQ+f5ULXlHtCRQOsRrzfiU
0WDT7pnaeuJa7uhRGmQQa8zDzEBPO5IEJhKKFZq95IXvdNjsqqDDnkM198Q45YS6lkjnIZpPMK2h
3jy20Sl9bK0LUM7tEc5enhun2aRwNf9UawEjiqxQZsIeSVjWBbw81DcVTPHdX5s6C7FR2Ov7k4/W
w8DsGDc2MQki3/0+xcFkjqnEIZ33p9Vqc6tRIJVySv6cLoa+0P+sW2sdr/VXjAEYmbU8lpsMmM4f
SEUwNIcwydPROSnxj7QQy4yxfwX9BRu7O4QA0/B1bXvVo+PhIFQwTmtMDevHMNPT3fFLPXyttNPH
ioW0OZUSGfFDpZ+JMqvj9pqiZMPtg6frIj20u7mbfvjIWFwYZ54yxgAom6NWBk+H6On7u5UiNZTT
HrwvbbIIdrMbFqfMPl1XCJMcx1p3Zo4GoBrezlFbfH08M8R4wpUEpIgGjAROwo7n25WMxHhQ8qGZ
D5fhlmlaqc4M0GAz4Jlm+sy5ALSblb+Ycu6kuQK/GetvYI9kynft4qEnCw8GqLhNC1dH09t1eeKf
f+8ue1svzLVS6q/lIX0q9X5xzAwWgNc0w0cfQAm7KF3rIk2q4bQ6X0Pdx7zEU29tfue2nRqH0ChM
qzHzAnB11pIH4hBQc3ZIXLJa9G6JY1pLjvlAtNqI8ZU4+LJQFcPp+XmTr98q/Xd/MXzdmRkOmrP9
J+xAb7HvkKzRiGAHGPfOvAbqqV05zcMKYpBfodzQW287zf5dba764jM0HCtC3FQal+MRsJh75jOf
VGffN0CjFEpN3KS8RmivzqrzFn28ib8GaLYFYPlaqzNfl+/HZed+LQEs/QoYnV+Rzgzgp4wGto0C
VQKDUAp/670YsX8QtSqKpAHsl2zZ4BJ0VpfH00vKYzKztjpAoBybVFcYVmMC5QEVShEQC3MUYjGy
QN16KHdlhrzuHM9txhsB6kp2sUk32OsQ7Wa/kAeK9KW2xPDV0nUb99llvPYJBQtEFAGzOpi24mQa
MEBQwzT1sbkCHQIb0QiXhQmF/rVnCNdUQXFMhoYKKNS4VKUBpwQCq45CQ/pWWv4rO/0/4c7c0aGy
Ip6UBH3agc7Mhebc7H5fMTNoDI4F6dWPe5f1aKdcG+SvkVsmKkwDgPz9oxV8v+jbQpqflAy6Otgt
HLwWAOZYS+PxTf3MECqQDvQpYxpa434AJqqJzBdhE8NRsyu9f10bAxP952docE+CUsSe2mfXrkxg
5JbDSrfWy+2xZxi3CUG4p0HpWr8Ih1mh4BgEVKUwFvq6Ny0GqyaSE/dEqDfFh9DnQY2DrGa6+LpF
XvO2V4qltia8gns6lPs/41A5vVSg87wR0MiWHVgjLaxLp3Sy19eXvCnJpVf7/nyUD+b/JFS3A450
noZVI8Nwwe9XcKkyHft0j48JTNQY71hE55xDoUWasgUFCYhHkR0ageu6H6ybYPCJTr76+ZAWrYSL
iN+1d4wls5rDJrK798egnnkQzdJ6QKsC/FBg1jpg1RJS1et71nDjBKDjPSXino2uRIouiPhEUBp2
m3NjnM9vgeHuLsbv3cbO0e13RTv2DmZ4z7ion4bgni71+LncLyuJPP75+e2pxRY7y4r0X4yX+VM9
EyJoOtIQI0FbUg8mi+Q69MoLOrCQIYZihkenD6+PTzKBXnFPhHo0g1bws2qe3TTlr8OO7M5yDwd/
09TmYb2PB1PLAYHnE9gYBmXG8UQqmA6A1+SVPCgH6+aARPy6AniGHTrYTwGWzg9r/cW6LNC//wvF
b+X1yx/QjKkaAvM9TGR57nhwS+GPpCif8YpWcmD0s/rrGfsWdHuhPykGYLNfrK3BEtq/UYR/3Svd
i16pleYHGcgVWBKG7djdam/+I1X1TYJ6gVdRRusria5NoJhfjBeApUci4wIniir3bKMen1YDFq+r
cYEb07btT/7JeVpbpA80Mp5ZMBnMO6Je3FUJFKXPwTTEtoO9s+e4JKd0M3eNrAiWJGFVFqv/7qef
fX8+yvq2XFJ2uQQmDqvGNrTTY/n/Gy35fUeU3ZXaTMj6tMKJzvF2g7GEEzKKeuDmW6w2YNAin3of
Ld0fhVIlMQp+EX8B98zNFRNbkY1OLEO3jiHKXprJMgATPZv35CilconEyuNESMZqlermBte1WDy1
hvNZuwd4l0tMIGjoOmMZtr/xl/5iKd2z2nOVmGYzHDP1DeltCVFUUb2qXEb5ctqAfpOh/OYLdjNI
mONAzuGicwt5Z7odMwX+s2x4x0Iar6lP+7DUAiLv5tmuDJTYEdxiSzGWwx1zBy3drKCDdShKZUh9
0MV9UfQn+ZeEaM5eYDWxaDroOQVWqMFiIfOqKOUhyPNauUgQkQyYYaa/qc5LjN/s94yrmqhv3vOR
0hvzQMixMhh0IIbQGciHoVzvYMOeqwHuhjloxLKnEqU0IqUYNA5ggKdnbMB7u9mS06f+B5koxFQG
lkqzsBdY5kSi9IgG8KBQ9kEx1rG+cVPZsCk7hj1h6XqJUiCRh9xXk0M6ziYKayd9gewaev4xXLBS
LdY7nsiu3F8apT+quOK7uYojrUDuDfQC+4B90rZjZSha4l1/7T8+OMZ27kl1z/Mq8nkAsBVvwevI
C0BnZwX/HpKiNPrlDPCWxzqYn3zRo9+nJBFYipkntXjRgv6Mtqq3t90CGRusM2kwMmhgDIz1osmL
/aH0RwQpUbxijGk+D0GQABtivJ8E9oatWqwlEeSpPqJDCWAi8ZzUNmCchAVn3ctjtk2UwyALo1NQ
kpfLZarMkhvbTPUdkwfr+RIYfK72BHx4luRNKsERMUrwGqWv5HaWolKQIG2AZDkrMTGtj74p3Pyc
kZT5jT+7KBGOkyOHtINa/yTqCMkDzByydN9kimJEi7JTrdADCdDDxWh2tMtdZP2BnfvBci4Y7+aW
sxudqE7+c/3CMXQk5/H1T6Sb767/pm9Hv+5XXNskxFl+xipdUmZ/i137VDgLB5nW9WB0prXdpmZq
u4jyWEebyDfeU6eslKL2dc1r4OAKnRTDIplj6KPErAnQgY3qN3BG3A/3+ItbMfsUGYJ405CjY2vZ
LIt9IC6dlJ26kJDNZMjGtD89kg3q0ZbzYRbXF3IyE0lkeJ87xDw1MsidaSx79x8kjO85ST3jsgVO
FcCqSCoLcJC2/S/lZ1qSsTT3j2VmOqM1Ohv1iiUtE5VMxSuG4rMUY+68Gsv9vn5lkGE8L7qXuZRE
JY8JC8Orzr3WqDR42IRl8Aor0GIochrYrtOKOmlIpLwyOUtyveWuOP9q39DzyNJ/LCNF17Ou4fwy
TwtCKtWfC71e29Ia1l5BmhaT2VZ8XjLD4clcyvdt0UnhHpBLAN7BbSFbpJsVNuaVR23DtXrF6hud
9mJGpKjnXBV8k0oRXhWiEhKUfAKGAE6FZbhfqz1r/Gg6OTWiRhl8To0GXvJwMBM5/I2dWigILw6V
6bwurWWvH12EDauPx0I57X8iW4TJQVEF7Del8/n2Ktf5HFGlACCQXX48LRA38Asd2w4NFzMEX1/d
LRPHIDttBL7Jkkse6as8EGa5yt/Ins87DGsC/s+Cs21gtyqcbeNL6/QcnUKci3LJjKHMJuoKRLl8
U6dil7BplIQv6x4d1/U6Or1tFvrVAP3Tdssaq/+bF/JNi5KhSIhrXxpAa/UMqHFS7w+xZd7B+u41
dKcFh/gxa/9GaL8JUmJU+CJWGZGglkSCUJvAFZJNB3mpvbxl0GJKD+UyCqlWybJCrC3nnNEAvCFO
qme/ONb23YKXapku43TkF386j9+no+xQq7ZRdCVeMSysnkJkUMN23kuHiff3N7b8mxJlgYqUq/J8
BtX2XP9RdAGvY+Fk7gAP/AUAnQN21WLem3G8vzGz30QpU6QE1b+TnJVVm6sApXp1rTtojG8M40Na
7H3z45mJM0FE8O95ik6i+8dY14HYasTHLE0Tm+U2irtDB1FlXp2Gcb6/8c7/cz6Fo9VNoKRpSmKM
N23nmQtdRC7cuEW6rFYLgbDq0akoFVOHHeaiAhIUmra5I67zIXXscPWG5CMyIzjfem25c8M4uiYA
EtzQ3Ce/WKmt6azdX6pGocdwoNKVtFRuthhNNqdQR55EH5aI65m8Jbx7dGBK07QzBfsbSiKwGGNC
V3bmIvBVtwyLIbPIUPpFFXyhKzuQUWNdC9Cqeu4N4U+KZXpJiP8jffJwuyt9kan4jMUfx1m/LpeI
V46WpS8C2zP//HlBP+QZXU7a/rI2PjwEs8ulhbC2ubDC6OnE0egCKBU1k70q8kjW2QQeRr7ASMQM
bsOeoZamfbtvuabUUoiW7atHkgEX9OcbszfONvYua7adaJxHF0xpJGWeXVSfhLbDojA9nYAUPT7G
dCJlxCxK/bQ+X/PVFceIdST19mf0ahDQiwP6hPUaT3VrGeETMGGO+xUTXmraa/2LhXS5NMolT+NI
5LYB1crQLO6PsfRrhnPMUOvKTV5GnkesVnF0JbkiILIQHwveqtMSkASrNI6YIGOVVhgqXaHLp5f+
iog0Qips9VaQuQ04WIcnoOnrvP61BIbnMWLEwCyRv5WNR0ds8mvADbcanbz0On2+hx6QOsQb5mNx
YRKiNE4dcHlfk3D34nivMPeA63SPTMF47CsqdINrxF1jVbhCMJ5XOQYmtS33Gh4TY3/zDR+faKJN
bOwZYtTk3hS2M94PpRmRjufNZg6TnwKEz8H2FBc126PhCljuy+Aiw07RPUqxpHZzLQMTVwFWhWL1
jX/as9TTY68J0L73x/IBzVhjnQMpvYVYClnu0vNX8QIQV4QUTNyq2yKrB3rq5qGO5C+ohS6bZ5D4
q22+rdCGv9mdFodw83lKdgf0DPWC/vmp60aFJkvADmjr1TE+9q7L4izDFVbo5FlUITrNyNMrzdX5
bWefntoU94jUj7JIDIYzzHoNt0hgdOxeCIekIMeeuXYe6J4L+BkCKsW4TIYVoPNnUhj5EsBYScQm
YzHdRs31ITE5hlT+TeLxL3VMJ9Kixvt3IcTGHhMUuDXjoBvvS9TW8fZYLijjDdxC4xHrBv8/imS1
QQXaewK6xOOHzXI8bw9/RKGtkeWpZLyy3jGRUNotIrte/YHWJ62+rKZXhsais3HXJJcG9QpJCJef
BRvzlyUBlLMh5angF6S2baKPlZgT9NE6FrkZVMSe/0fGUaojuCYdrCXOgrGltxPymVgjfys/rNLf
rHQS42B0hixr4znXzkFr1X3xr+X2i/F0JoZ079Q7nRlrmjCJMuK7pu8b9N7GhrOwN6JjQx4OvoPa
rL610O2ONfXoPmKIIJM4FZDkM/TGlhVOd7HOyOWf3mxzJW7mhdkZQ255zV7dGf2LuXe/jskmukB3
rP5HFUXnzuomkgcVbQTQHSYgzeCqohciwR/jrNNFxm9H8jYCMXpuZSbMsVyH3GT4jh4rxeDPaOli
UGGJCxWJILSKLlcSTBYXI3dl/XLqewYJhmISKH+gDxQ15GL0dCA0DpeK47JUBSMXpdBbIeeZFkl+
BQrnTbrljDc9R2IIcHrObMF4yQytRPeHNYJYN3ILSp0B3Ni1r8fOwXnalgeUtRmk5o8jlVtsPrp+
P27iroNOP5lmJ+sDGqz1d6QTA4anyxAAkUpcJLOiqcMBJ0JEdwEQFSIGkVHlZaS4AOh17zoJMy5X
kx6Zys7AKKq5w74SX/9EUKtjQGeLhfao0VfA4GdBLE7HDQLg9zWst+TVm+CMeMj7c0/xiZ3X3Gc7
tk6y+YlsiYWSNklZNBi8fnxpkz7iiB71mrzrLKiiDHcm6aurq/2Kfz/+/enIa0SAeks11lwmmOGC
pGMGwn77jcgLJblE11+3KFjtV/9MCkcEKTuZCUqsNh7hoL5YOJ6NliLds/rD43NNPqsRFcpAqnma
XS8h8a0HE8gOLJU9mVkY/TzRUCMxCPwkCbSCPCV5HzqJfsvLM7QcS9ZoRxl4rP/22M8rzNWTzvFP
xMRrozTcI9IzrDNNhvrfZ6I95W4Q1KAjKepg/RtXo2AL0krGfK5mzl8rVjlsUoWPiPH3DJQ4LeP5
fxEzN4nN/XFN1nkm1d2IBFVPSORY08JbqlE05ocXpNoRJbJ85AlYQTgvIyri/UGapK3SUADXEvMN
YNifVwys61a4QH+Ln1uPhZpJjNIGhd/1vaCCmHk+l+tUX3WGiLZJW3zl1F2xcKvGZlAkn/8jahwd
j1YPRcYD+AIUybK4i6MjRaujauFKC5a0s66L0gsArIc/S7pdUcnGFAv6hRwJdd81KhaIDbVFhzG8
58enYwkhpSRm6KzILjV5xWKpz2IMZjDrPiz+UYpCCLW81YgQZotwc11pxhXNtV/EuYvwL0PkpxMl
37dFu+rNcJULTQO15w2S62AhUJ/MA3AE8IfyDxleBcRlo2NVJIOV03XSEWnKIsd8PIt6DYKC1ZRI
OGPTFpKVnaEd852v909/OrtdDkth48dwoV338UVONwuMqNPqJC4ubUqaOVdv6WdlS5DQvWo9M8es
GUJKu+ri0Pv8ZQCDBd0DCOUWC3X59dI9hqyM6HSWZHQiSq+EfK11kUhkc0N654D9GOMtLFHcAlgt
g3uTHtuIFqVWxFRIJS6AD1Ca58ZCrQmGudYBi4oZMtRhGNQYr+6H937xsVaIqH4TfYG/fThuiwOq
EajfYwEcUz8zLDXtyUuy5M3qHtQaY1PovjV3AA/NeHfT9aQRAylFouBATUHS180yWQOo9EtYSanu
Y1vvFgjUX0wfinUoSqtcG4/jQgX0brOjiam9zZ4e3xLLL6S9+CEWyKFAwt6lFjJNrf4H/a+qvkW+
de8Kp8fkGDJB+/OqCqxkwSMHAlTzfJvp8oHlSbMuiZ7YaML/I+3LmhNXsm5/kSI0D6+pAQHGGPCA
/aIoF2WNaEIT+vV3Jbf7WJWlJr+o0y+nIyrCm53auXKPa/dXuaGHhhY0sv9F+/RdhAnuruY8mvS6
3HkzWabhQrcuhlFC0AZ7kZbx9v5R8f46AwxlosiKSbPGax0MRJfl/b/OQ9Ibd+3Es81kq8wvMv58
a/crZ6C75n6Oq2ppr3ku+jzq6IikVItuM2MwO9bQplQliOHMX62DNdpgX+XtK6E+w59f4lsE4wIG
gi4XZg4RnrSWnzIic+GFpwTzNS4jhmHPAbwW9ANvNu1H4iilK79dsTUTewzQkoR8EecLzb9B30ox
aG2aaV8rV4iUPzIsp3p4ct9Xtn9fyHzsoYoiJaAC1RU7hCGNZiR1ZUv9vjM2gm7gj6FppSEYDsKQ
HJ4hjv8wCwATeYz7IPXKuaFzgM/jT2w+tpUVcPO+SvMv6kQEY29K3cVVZ3X0U2GoHb1cWwwSLJFt
RL4ND2vKKwnMe2Ng5FYsxQI9msUI1C5XtRgpy1Jrn0l8IaNPyQ2oV/YROWa8Dn6uDhhgiL18oyTr
Ha+LbNY0J+IZ47/qQd61EcRvwx1cFFDM3z/Q+STMRABj+0Kkm50UgLVKIdHDJrK3XuK0L0uyF09o
xxsWB0wmZS+8FMx8FnMilrF/HLYRXkd9eB6ckZxf4gWaXS8NvFqOfrMmOZGj/x7Z5dYgiGcTmyde
Xw18NdO5bqu3+0fI1YUJemifX2NU0GXtBCshRA8Kas/a+4kjhn6JP3Bwogo1lQmoY7tRHal0a0e1
j0GvvL81EqJudLjyFKI2fU8SPdSJJNSM+sw4Q6GkA3FNc7GJl/4KF6G25IVWt3rN/xYlsw1SsmZG
lT7C/NbozNR/pTIY6tR4UYfInhcRAdcy5eWLPPHx5OyMBIPLa41jIvM+xT8HK7OdU3ncXC5Xia5D
cbKSEHTZ5STfHw5cgmyOpcgiAyZl2o2pFWBZx7rs1ihfnYEdvrHc/StL+ZNzQWmiMU/ooW5Eu3y/
xI8ZuDGuBlJ0gWuUvLBx9oGenB9zx6zeCPReBUfc+StOSfy0Cnkv2TzsT0QwVyzE5i/jkuATYeYU
HC/pGi8ZAeuysfqhuAeHO7DDU4m5a6mWh6KR0RN0+h9YUEWzw70zuDXxbc69lnmymNvWhWB5NmPI
enUoMWnhgqzYKR43H+1omwdSLB8eSrf19K1WY7Ad+5c5bypH/s1oJ7c9rvWz1l5glLnTfD66QOH7
5shTkO0Las9V2VspxeDjMVgtYxfw5clL1K1ohO8U/tpf6Z5vO9xIn1reHXRhG4QG8PfFhUWX42zK
03Igz+2vkHilH6g22AJ97fm+pvN+97eZsu1B2AaKLpfhJq8gvRuByDV90L0cWSKOpPvvmsyWMMpY
w9KfFkZD3ZKrjf1FD6X/MyO06/PxR4HtaQ7HuZtvwpgoxzzZRaEXpRrjmhfuq/rVrMqMrLhzPvf9
HfmWPJ0YY2bFl1Yd4e9gOlr4qdrD6txhqdj905uNviaaMGgydOZYJvR2e/uv+3+ZawHMZTYroci7
Br8/iuBskAVwA41ASDDxJig4ps3WFVqlHoaUHlT6IzmMP/4dJrBlBCXXY0W84oQ2wcIzvDMH8zhf
mW20MY20ilV6SmgCS1FgfgdD1f0PwfnEbI+NdhWksCygQLDEKMCFs9mSExWASfh3D0nq2u5q9NRM
j5t+RVtzm4c89i6ZDZo19B3uDrbtvj/uF6XGu/mzkeO38bLtNiCwli2toTd/dTR38NjL3jnxBhbn
Q8eJFGp+k3uolh1mgc5QEESKkvdBp9AX4E1EGh9MyTa3nYye1x2gvj0hE3Hgd4j7OKXnmTl1Q2yZ
4ByRtUSBjOvu8Q6QGudEliSEGMoRgGNtTbDX63wo/eR1DA4RL/bgISa7pDcV9KZuKc7U3mUTIOiu
F3y2gNk04veXYssFslQEodLi6K6g6H6rNlVHbKyZ46E/58qy/T35cJHNVkZM0K82um0+pXaHOhKG
e64OTm6tPHGbHXl+OTsBJ6aKmJ1ViDR8ZC5dgtZ238YmSV770DzZ0+QImSDb0sQEC3HxnXrNKbCA
6fFw0k4o7NB6Fc835wAT276j9Yo4Vg2sL0VhJX7tsM+hczqQ0F9BxFUTs1m5oncfC2/OwJ3bpTAv
dxqnRRhkkKm0YHjYZ+RnAz4d8MNwXg2ebgxoFK0iq0ICOm6rIXFALjxQn2811NDNAHZR01LZkY8q
7rpctigJNMYGc0/Yp5t3GxsDVofYc7gkefPp84k4BuVbozBbbL2jCW06XrZL18/mUv0ZY8mF5fir
hPgHf8d5Gv/Hx/rWkflYbSlK1plyM4/btbf0BHvcY8HfFxfhqVH/aRTfcpiPdbmeO6UT6FmuwaC4
XQYO+ocpbVANnn+QnXEF0uD2nkDG62rAN1hGAQTWaMujw1CY1qMsh9RlxbuCZwWz1Q7H9OeDm28t
GbAXMaDSKiZM8nUNkd6m77Gl5Sk4yI5IstDeVWvezpn/gfrfIhkXsBKrJupFfECwgFyI+fRA+cjA
xMTRbP7J/EcMG7ZFoD0baxoBvGYPm6s9eshbFJtrTBdUcWcDOcZy03nyZloXQdHkBAtAlYPnfeTP
6o80JYH3o2hdjl68S8fGbGEqNrlKafQxRBKuNc/DHLK/JCvUvA8vj+1SgWfAazOhtn7HNNm4TSil
QDULWMnZcAIsLotijlY85GLjNSPA0jKjo1CCLT0yOaoLVBhfe3Ohe0jrOpxXhmcbDIYUVhr2KAIB
iNeY+4rf7pve7a2/d1wMdHSBEuapdoMo5yivsH8N62k+KS/SgPGD2G4wa/xwXqLHJANHkpMtuFuS
uefJgEnZqGWcDtCwfDg/fuYOMOTy8PD2gOfA57V3zsbaBlbAYroDK3JYZ7/Cgh65LBP0KV5AMpW7
Z6y0phSK9091tolZ07HdFByD2KrA8kljVLyK9CsdZ3aAG91nYYP3CZhsPf7SnSe0roZeuw49/fEU
ginSdDklqbk7MBXPfNRcq0zUQCAeG3EKdO1Evzj6zWHIVADzyaQgvo5VhOrQeuN9er/0ZePTZk+U
vXIYyOlV8O4LnM22TgUy2C8Z51zvz6gVgeBlrbqlHz/5vJ2H9G+wV2EqgwH7YWhUS4wh43j0nAHE
PknFiWRnUwoTESzJdNrUfaLQD4Nd9YfkrfqJ2n14sU/cFVdzb+VUEA2cJiDftVJnxnSeHi3swSpw
ntA8kpEH6if6uvt6/+twzI3ddWsO7aDEA4RdXMzTujxEnw0esOtSk5EaRu2TzWBIYSuBr1ekJXAD
I7NSQ0wwVtXQZSeU2MrKS4/NGcJUHvV+pocno8W3jyFPiUnylpFol4NQ8v6ZzRbrpkLoFZsICaW6
HzoZQmrvuIYH1bof+Xvsyu8Xi8TLRkNGvIduX34gYm1kxZ3cv6XfWHOf/gD68Ex+QB82sa4JI0Ai
Rc5j81ktCEIzaUFG1/clTvsK9xsyz9ilFzRk/aEuhLkbB6TY+jNNqF2hJQf9Zt1uQ5VRd5R0Q5FN
GmZPNFNkSRirnn4/KHaU/gOCySO5vvEw4xaS/3GKE1nMRbui+fwcXCDrdY2ljh/lk+En2yEkF6cG
z5VzCFw0iB1s3QPBGh4abpJ1/mAnP4Ax1jTFiFMv4Qc4x48ABHLw+n14qAbPD5m75NNDZexVD8+F
ci4hZw1yjvItPNy/D7N3bqIGY41FKgzBUOPPZ4hdxGXruH7NJcedy69MdWCMsI2KAmwHEs4KnUAf
SxIvOlt1Ht5yjDvaLZGWPcd5m01HTCXSU52Y4hgWRRUUkEhTBEfPE9yLRw4H7nwMTzPmQR5itZex
O4Fy8GAg14IUe6Xu73+i2ddrqgzzCKvGdZAy5JKpV4OZOqwXVIn8xgHGWXdwKoV5hvtSGkMUlyGl
ROfqCHPAqt71wn1Z+aHHgwp6O/64vvDR0FBjmhghYYTpRY4ZHE2BsIZuH3AlVAV9ACLn5Khh3RHD
JvaswEpUUVIhhva6HAfHeFQJOo9RuPqr4/vWiE3uXYZMC8zRoBp5m9wZ1mNtP9kkgpt7Gv4PPdvz
aDsRyABQGMmprIUyHf3BeNHxU3FUJ0NX4hdPtdmWZmMiiYGgcyZiAWyKU8RVQgYgerpg7HxEe8H6
SURZF/gaH8Q15J50l3eROYbC5voKs7yY2OsNbnIneBoXD4eV/6UtTZv3+eh7cc9SGIgCdbeVjh3k
rPuVdVsSPO4ke6ehne2+Tc47IJPTZKApjuX0Ulk4zdcUuXM0X3kDZt0se7FYPOKufe18HvUz11QY
lCr1phiqFKbi1I52a/oaPMWRl/mr7Kx4JzkLiRP9GLRSIjk0owYXwenooLnyWBwFDSjPbf7lXW4G
Q9RRr/LEBMaLSAR0S+ExW19+Pn71yCdW3PUivM+mMs5NJ0hlch5whtWH8oaZIFUhjUteXCygzPD/
0IRiqosdkt+AmoqbtZ19pr8Ple0LLodEjaUa0l8vLlYIho/epl0oZ1LFZNy9i2+7V15X6vyrMxHJ
4EsAzsZclChEHwuA5v4dqPkF/vxX7ofk3HG2Tzg7Y46wumg4WpfyYpYNEVz1zT/dv3izjhSabLGM
TsG+VpG5d/BYTXOUTbSLLsZHnz/PN6/F999nLlnaiLLe6fj7leuAEZfS/7fe1cHw4H095j3PiSLM
BYsxvt8FFgShM9l20n24CjejaOstqTc7lMkfteeB02v9PxDkWznmrhldnSWSApka6ISJ6GK/HSq2
P02yiipyOnFHwefiaENXYF+ihHMzmcNU0/7aBdQksKFa+My35xcNzfAN8pbNS4ktpP0bf06O6vDH
E6Bbpok2bCSqbtRSE59RRi95YwXxSCfgwWgsEM2PJFteDjVWflxJ6vm7zJZFm/M5VY5Y5p5F9dhZ
sZyMcCFh/FJiv73Yfrv2FS5iavShvqch85ArDbaLyAlEOfpHQRQvd7BOwdujs/3tF6qRT+7bO10f
HZCX1WqFNsEjjTngW6BUdDqBBct+fEeQswMCcB7FefuanD09pMnZh8iOp2aBX7ZRfA1Q84idX+A4
4K1q5sphnvlWBEGVSL8xVNsUG1kh4dIu7S/lqVjrLufLzj5QE6UYxOnVTq/kDErBJTxijwui/EcJ
B5jZvF7gWTo5LKH6x3aZ+xKMUWfqVyoK/CHm4qiAZT9M3eDBp5wovm+DFrQheo/pbMxnU4cNq3LQ
k9+uEShzE0ezUDv5NSxCGVGoZWKKU3Y+xrXSepZ9e5ejFzUk3DGTmw94z6wZcGoEo5FkBeJoSXN0
Im+5X0ZbM7eRrooTxwcoBrYp+yWoBGDGhxXdobN75bmqs2/0t9ZsklHslUhKY9gWPkHvfmDvqBc8
KAuMRKMYSDcTnf4uvpmIpF7t5NqMl8S8ZldoHqTEq1ZiQgQ4Bws3xv4BX3tvuaV3zpdlU45hEGFG
QoDAtbqAVyCdUaBYiesYO3VAMnDipXnm4/iJggxiqUmdyGNH5aG3OTlct74PGkQO+nCA32DAJy3j
odAMCEG18QzyRdQ0uYlhDvQaDPAghy4nbRPSTZdrz/I00XbxkIExk0dkwIM4g0GdVsDbKVygzSsc
RWyJGEgIZnE6qcw5tlv+9869MxjQOfdGh57UgJbZezt5MDBMAtRBKlV6FEF6fFl+7VBjCWzd5bqM
nEfTYBBGC9qLKNQ4zhTrB5x4p+zpsBxmBuxcIP8Oxg0GXhJVD3GxqayarI8bObfFU4l6NJYyEs35
u2Dt2+TZLGqZ542Rp/SR/rgs0pdwA+q6Azh3eiI88NIw827WP8+GyeBHnEfnsi8AWRtglveZIxTN
12CHjA/++i895IlmjKeDQcprKoAShXb8RdsRsS5OkDftw7N/k4GMYbBkswgpDDvpbjBQsEA3oYNA
nsenz5XE4Ebby6bc1rB/zMXc8n8grXlAFn/NxfnZ2GJycgx6GGmYKokajaj0oNEEfEKUvhh+C6/B
hIe3JgMecl5mQqLA1tfHy6YjuV8SkMjI3CHU2RaFicPCOviBWuT5ucPZXRdRQeCMxa7gGpYdPOQN
Ka9OWROdXB7gLZ3WUfxodfb9W33rfLsDXiaDIIJhFUFyhZkgC4O5Pt1W1gKoCJzYBffVMqjsADSx
Xo8uSjl2Q9v08aKG8CVovMOnt+HaEgMyrSSfU73Crb+uPK+yrSu2DYOVVliidIE9cfeVn8/1ftsT
u5M1HbHlWRFhT8gcbrACZwlu3M3+zSTYxmQtTxxp1GjYozZVLBDQFVPGEnjGeqtW1rrRyOAOKk6x
UTDdtfDjbW6fks0JYQ5H2txdmUpjTHhEdq3oLEjDLAjJndh+u8I74UaocwnDqRjm8RuzokMLx/nm
NAgkBZOef/3kFX9mzWIqhbHSPMrjvNdu/g+64WMQb4HWG2UmbuV6tlt5KokxwGuVSGkXQJ8adbtm
xBIrDCPbtCsQ8cMXYhYLCxR532ouQpoIvf2oif+aaXlwjTT6rY5OJ9KV7hElt0OAdOIZIU8U89Rp
5piDFwOiaNb16FhIX/TkclTPkPZ6yo7/zgrZ9nxDQvaiph8uWEQHZST6GQVXWgZIeKQLs61E00Nk
Hrwa/NGheYFm10WFwae1h3FQEzsD0BgYEs1yKrSc2+KaijeWBvpxg1s2lksKMusPTn8I8x6mkdxF
Db15zsZpGgLpWLyM/30hZ4DM6OmV44DOdqeYqmkhutOwt5sljo3OghYLJba3Kxh7hbX+lx6H8y3p
7/4Tv77FMFcjtJpWMLsc+IWJJExJg+PshdZZeN4YRw57G1RplBqTXkHEIeEuxKKXGAx1BAd3X6HZ
x3dybrcPObl2RoRKfahAIby7HqXHGfwBDNrI5tE3B2mBNS/5Ojt9OBVJUXsistSwAcjMIBJdwOAf
+dgo3nmlbdqliBJZjHfVua/jbAvpVCBzK5SuE8y+pzpm2woEtP7uuuCI4H0v+u8TnfqrOmZtW0Kn
4/iQVsTaJfCWaJOlc+LtX5HmH9F/jJCdWclUPRXFDrb+egRkOTpK9eCk8TEuz9GKWvMda7+NG0+0
0kwx1OW4ovGjI9rbyC4qUvvqs7H6OhjvdNPl/2HXJU875jUVNFkH+Q6EjttXMOHTFHPilOv0IX0G
GQavT3CWPnhqHMyzGjZFnGcStcaj1x2SwIGbh2VHKNa+nb6+uJTn8y7J97djAES8hCgNqxBHSSSO
DnxN37D7Zy6AzPokpiKDS9qCvyUyBnm9nAe9Vk2kkkE51e80V1vZiexlC278PavRRBLj0rVyqoYm
lMIBam8Jpo0waSQsMVzOgaq5KpSGdlFJNdB/ZmL53u93TI7OeRM0Kq6xunguP619/15X6OdZh5/3
7X6uwPebJMZBGGpdEHJTg6T1cet9Pjdve8v99ZMg0gf9d2b3RON6xjN3DTMzkiiZlk6LK8wHC8So
qIrQGp915GpeBVLYVW+bYEB1K+flUG7KxX8GH0888Jrz91ADk0A3YyiqiA6/3w82vl7PUqoWIu0R
D1bPdGEveb86jz+wP4FLyHbjA2NA5TdpDPyHZY794kMr3lK0BZY54Yb/sLwL+QxJ4u1BPpLdtrW9
/6gfTQ/zcaUN0gx/jVDr/meeC310GYrLoA6QDP1mBhN4izutbPM+ElE9W29kt1JRoYZXLUKi/2Ut
6QobjkQKJozuv0lkPnIjXuNhwNKD5+wJFVvDAEkm0sFoRrq+7eBXv/ITLTO+7m8Smdt57YQkHINE
pKXIjeIEz5SuCukW7rrWOU/iN0kU1yenmWfnEcysKayoQ352O46OfHrz7da3nk94B2XKCmejjZP3
SqkzD4YuS7IFlhPw8sCEfxdcF7KCMC+DQWlk8DoY8fgADhQXy7sNghcysWl1FFkZtNVXC/PdRLn+
M3uzFnYy2P3ax5oQ8Bjb0Wu5t8/bg9Px0oZzvei//ULmI3TRua+xTAi/sF2hMAGS/w3sbawXjQuC
NxyNTWzz4awSjW4pND9Bo9fxGtLn4PO3H8F8nypV03Mk4pjAQawRTLqiJuGZJOG6W/S8/zDyyfdg
HvAkCa2itnJoi6i7O8jv52f35av65IX3c5Wu3zRinu5+HOHaRdCoXTmObzVgi0a1Ntht1hpRSIQp
wNJLNxba/eHRLrCUdoMNDzAI4dVIfZtbNZ4Len77PczbLqd4ifWOfmbH+VTfx0/dyYkEisKGdJgP
pDmjdWBxEjhzMd9UKtuNIlwC+ZJJVOp6c32Md3IFLrfIeVKXi/BhQJoAO40i90pAuY++usv6FDrX
dfvJg7ZZoPn+6mxbSmKE0WCZ+BlXFBGRBcEO+8AbsJ8Sa9hPHBilDvsdC2Np0vqwyCw9q0S8z7ju
QeJ0ex+JCe5U2DymTZRiIge5jdRaaG+CPKTFM4VIIdLigy1gzgKTFjaUC3PulqbbYd1TkIG0FAw6
YtGVULAgVzddFfboh+Rz60Ul0dAT85hlpHDgpJaLw2pY2I8g2rHbGBxGFGFpUI+SvWmnb39TvPrN
2hgoKy/FaEU67hzw9IjqFQaisJWM/27NeJW/yWFApCgttRMDnADSQaItxJ56UmM0UI6Fx7Nczvuh
MjCC+bgslwx62A5deuiGGC5/oAFV60cLHmjNw7Ci6KJlSrJmiIxixiAFUAsm9eo5QUKQQBDR70o/
2d9ckokgRq1eGXorutRULfr2pavWe48AlPfFzHWEwnP61ocBPSTTGi0IIKa1G8e7PirrAGR1D+Tn
EqCbE7/Z3IL6bMPNI8yayLdkdmQzUc2w61pIHrBr6Q1b1MNTQsbBznA3ubudZh+1iTDGR251cCpI
FkUC2b3YMSA9wA3ERpYDt9A9E7pNT/RmQRNHKiu7COsioJdCNmsJzdea+14veLE97/QYaNOMQNPU
ElKELRyPd0zVohUEnQmc52ku2/ObNiyUWTUYLam964btyL8CB/zAaolp13YpOP6JdoHE293uvlXO
Ncb9JpWBKVPOq6yP6Rl2drY1H1pPPjaPTvnyJTinaMHdiTuXnf9NIONdnc2zVJcGBGK4XXIum7Yl
h6/2EyDC3WUszQLWxBYZCLlcctE8a1QWNt18VMRbhiQDedeBmzqbI5T7TS0GRMQxQeP8GaJKp/Ho
6sS4sjGgahHdTl1hf47Xo13vvsYX/5AvvgzaVcOBZyrhj6dwoiyDL9iaElkWtR8aohW2/vOV15w1
F/9Olbz9++TCmWBzOFcNRLT2ba0oAlFhxIj0lw8+QPvEo0yZ9yqQkjERdIqSZDJX4pxqwqXHfMWz
vqpL0m+KX+nm/PIz8ldN6hzaLcLBNa31cU5y/lJM5DKXYjDaRCobyI0e1sf6GbkaZYUY3z6gv45z
AWeyGbo8EcVcBzEc6vgiQFRKsmfpEZXww4lzxWcReSKCuQVpENalaUJE6Wy23ZvhYrzr4GcLXipt
PnqbCGLugFmJmdaqVwTttY+c3ZmkXyiYYNaMttfJbm0SaV+7rZM+u26JWWZP2PWIgMkLr9137ioo
ki4aCmwGu1aYBFhsRGKg6SPN05SprVTE4Xon9NDY26bIMgIVCf9RWWrwS5qGF7Ex6W3z9kHnBuh3
rRf2165HfwbGVjnfkCeOOVpFK5LrtYC4lDgfHyPZLsCmm5HHF5/bTDMbnU1VY4BEuAp4xC9UNYSH
m+P22QN97yLwVTBlIK/M9b9mv9b3UbJxWYacqKll//8odXs4wxlCEPocLgZ3FYNjKuKlGW5hz52P
x4ZgmRKMSRoauN8xUT7TcSVIbowF0CtzvXIXGEn7RR4C8rgilK1G11c7B1muk74HvdaPECwXDufr
zoHA5MTZME02a6GS6ImLZ7e+rBeLfQQ+0p/v9hVdgl92I3t/NXiqT2Uybo1wVRItu+AM1sdjhPwp
eXtcyX7AXSg+56RN5TBYaih6GKIdDHfxOSR01ZJrJfZysSDoVxbg1tvJL6BqxWVgmXv7FRndE5JE
M5c6o1+Hwhk2EwQIHwRwt5Ij6MQwM1cMZKhs1BF4n3DOS5yKoyA8eRrPHd6LywXi4NZ0D0NiJ769
CzAMtbxvK/OX5Vst5jgDoyi6CzUVY39ANx3mDu///dm3b6oI8yDJQRaDSkmAIs4g29FBWujHlfqJ
9dZ+uOWOCM16vVNxzOMUNrKemPTyY/dl5jil6l+90Hav3nu1XDUfPncIeY5DD4b/fYIMlJ6T3kQ/
PxREVTV3sGAEW04oGeDiibKT27SU2xPTbYnu8s52/i58i2aQ9SqnoWxmkfT8el3ggcR6uLQnOs/0
OSbC9lTXhXlRihJH2hx6BxQHqIZzYqLZWHZyhgZVdGLt1aUvryMWScCloCSEoFC26Uje3nwABQG2
f/04YCPrifvt5grU02/HtlIrXXwdsDEbB+i0roAvhxTTgudIz1U6f5PCQEc+ylrd5bCQV+cjSwjW
sYZPInkRCQr9oUP37/AcTvoX/3yQ/jEMtqY1mEOp1BbOs62JRILleKaNBUh3o0D4xfl4s4kVBcz8
KAKoaANhCV+SsdarQTtLz+3VdsQXiRZXHosn2/R4xGxzrZH6VBQDJl3TyJ1uZRJ9ZBwxXMYYvXPb
7eoqudy+qFkEnqjFIIkpZw0Y+nPYxtFJ3dpXbAeMVBx3fdYPmwhhwEPvh16+tBDimBURf+r+4fzG
AWD6UvxhCxMRDEh0ajlmaY3P08MW/NB9vpDKNpfGh2SvGp1LIHLzVO/IY+9ynoMOX0Fi73l9cTGp
XHa4znTgtQ3Ja7BAJzzJP/d7lBydxNPADqQ/x0dMGi1XbrXUC9Iu4fByOzdmkfL7ENiLrp/zstWu
ifRcmiTt/XG0kXW5ki/9zHlPeSZqMJfdqjTYqAATzWUnsjB86Ec7f/WyqkrCpTOjn+7eUTNOgpa1
xjm+4qhpimCzWSbgj+rI4uHhfbXiEt/NdXpNLx87PhEL4xlZTUjbDDHBGrvEVo/BG4+VazZIVzRD
QZgOagJdZq9EGzZKmxSwVzt8VJxqESyVfe4Pe5Xu06wR36Gqgiy7ckqJ/nL/ssw/RBPhzGWJk04P
1LyS4D6AMXaz1e0t3Mx9gzRP7Q42reH6jrr/K7z+FstyJJSZVDVYdCM9a6Wf+4/2ENrqGsV3ujfg
r8qEkwO+1bUmj+0QSI0SYO85Kgmvm84rCDbrWJ2DVPiay101a6G6inwLKMfQ2sGcp6aAOyC41hSw
PdnVbcR+e+zUvixXhy9wT97/evMv0bc09hhjOSjb8/UiIc9CSzfhavikg4xp6aDazJE1i9wTWYzL
Yp2tctQUaLbZJKGj964qo9Wy8l6aj0OKjQ8L3lMx2zWBqen/niXLI5vUQa6NNbRTSOflsv2wAmOo
O7iyhTqGcxoP9zXkfLpbO8nETJK6DIpR6aVnr1/kvuodRM7iXO7nYuArPqejkPWQUAvO9akBZWeK
5RjLNW+2bB6TJyfHBDl5lKhKm+PkHGSsYhelRAzLoaeazzdNwekPRJ5IYhyU5oIJd+0ySMirHB0a
Ij5L5Ll6Keyl+bD4Ydvp1j9k7gFuH68bYx43J6JZf6XV+lTuGyi5/th8eM/XimBJGrEzPyLibV25
z4Mt3h1goHpMz2WgNtAW56pJtliR+CVf0xnxw7Uhh2TVfhaf961yNgc/vQUMokSSESmlBZniAqEx
mph6N95YtS0s7Eu5ymx+PmnWEfw+WDaf1Cp9bkQazPQV3CuRja7qcVEtL58mL567Xak71sPmkZL6
v+epFeAuQLLfo+j82r2jd2WTe9Ze2//aP2NhXPsy+EKENpJiqfco5PACS2qm934IPZLJ3ZeLRq0H
idoSZv/rbeblYGQ73j4qZY1ExZ/zVTn3hqWfMMK6LrIEN7RBf7f30SwtckEGe93D0/BW+icKVhyJ
syHS5Ksy4JPVbWwpQ0tvqrTF7trrrVFJfcYqcl54q/COk8Ef+RJZojlCVuXWHuXZP+YPV9sE3W1B
MGolLcDB9T647ttCBSMMJjCw6xJVEMtx1ryD5hkzA1CarOp6FOL65A/Uxj4vtr6tcWG5oRrV6Z4J
MXAkoVH6HFjQGdzg6gKsdyDNSt5KvJG5a/9be2WAqAkkCbu8ISzJ7M3a+6w0uywX5qOD3sXEjv+G
tFifgJDKgFBBqfd0Eea6hneIgComlo0X0g+Q5rlvpzd39845ssvvystV1YqYviivTrGKtpcEs0HL
5TbHEm5BI83ChpO4zuxoA8LEbHPi9k7elhbc+wWMpxOeg0TX2yueaW+zxiKNzfZif8YkXS0pz7ab
+auSyN77y4E7m8RxQTQGhsLzYOZdCBjaOOjavLzxHrA5Mo7pd7z9+wTngk7CVkapw3fsvA06mhSv
9IqX3nItF/01iNoO/Wdu291ihUbBxc/Ofto/nRct+hZfIjC9gMdhMS7E7WPnYplxZvuvQ78Ynu5b
wGxKExsWdRoNod1bZK5sfGkMobqKFKkEH2Ou2XJwLqmjxZ6QkX5pva5qbFJe73iJndny7FQwc4WH
LrIaKbwJFncayWOCsYDjRrxiRH/VvovVBgPYPLCc9QqnUpm7XIWZJVWgpHlGSu643Zz3aWhLZ/Rc
qZyrNesWTiUxt/gcNzr4dKgkC93Qqp03doezXCmutDHe73/F2W7BiTC2aQa0yK1apBC2xqBKWHnp
R7TVn8+R0y7twsCbU7k+1h2dnUf3UbFXuevjYusG4b17tFbJ3ubp72Busxgh8C5qqnQdOcI+uxK7
XFGum/v6zkbSUznM3ZXCvBrO1gh9MWy03Vb2HouEFobtkhXeNjrFm9i8KuocXkxlMrmXtim6qBqh
29Dan16CLDzaelfnxr6vG89Ebz0pE9io1PQ/JrpuDsriHYxxO9PmvdTUAbn3oRin4ZyMoY6PhQO0
tptNiold9HVGFm1+PPHLd/Rz3JPGgEzSFZUeBZAWYPt8Yq9W3eJHudpxrG/OzZt+IAZRrLhr8iaU
pGc5XQp7lGbHyA4E3lzw3BiJPhXDQIjWWnKXm9T2XtGls0WXznJPnt6wQhzDtIc1n0+Y960YJBkH
KbkkGf1W68ZxNNADvKALd1t5kYYuTW5WZc53nejH9iMMfZZhThjiwLVjefkajfRY4YE+AY6dz/lw
uo7ZGF1TZUljfQ9p1CJJAQHdczH6Bk3jJvb42UfOywrV7AS+BzeDM+cpTyUy6NRIhRAVkgKvcV0H
JBRQu0cwiUzYbic83Ndu1hYnyrEAVUZj2/bUSHCKam5rOMTX+yJm8WgigsGjWu8EkMXL0rPQkmqj
vYGXpbVjD43L9+XMv2QTQdQ+J4CUj2KWxB106W0neyrsuiZ02nLN5e7iWQQDSk0YGV0Q4/usu4DA
y149YnFrut0dKMcMtwQza+cTtRhQEhShSQZBxVtl/CzfJfD5nyUnFR0kT7jsejzLY6ApirpGNW7m
sPY+tiOpYA4o3WIInhs98NRi4KkSCwtj8DjE0gGXzegUC+NFWAEmeJU5elv+APXJ+TGwJILftzAb
jWYMN92ztF/Jzgt9ee9b32zmaXJpdaY9qijj2oxziEFCWV0cNx8f2yWa9bHG8cFFKfDFXkeL+yJn
uwqmIhmc6FIh78QUlgGewE2NUFZ2o9pLHtdlQhAM/cuD1Bms6M26VSwR4l6PAlGXKOujVeK+Shw4
YvtLIqMaGimBiCgh/S8R7Qp2J/MsYv5lRKnWoJO3hmYxiBRez72cgrAVEVWwwNu49Ja/nmJ7gYcR
FD02djzy82ezHudEJgNOWIqnNlGo4xZjSOije7g+CmBo5/l+N6frT2P/Vo2BpqEZ5Ki6UDF0o3rv
jqT0WgUddGib4XW1UDC4J4sBpnPdd+YZ0cMzuNSlfUBW3KBv3hy+tWHgKJZrTYoqg0IfYpPjpnI3
QwROVmWjHs/bcvHl872YeXD/lsngEtbG1KAfh1ZINx5rmTQRMdzsR1iSA/LVnLdxHm+/hTHYNMqN
HjUZFKTCNvHy/m2aTRPr/xidzi7kHto+SVIFuhjeJ7qK9/tl7tNsOFrgCqzMsjniZt3niTgGj0pT
7YNRgzgB3sSxd/8fa1/a2zqubPuLBGgevlKT5yFxHCdfhGRnR7Im25I1/vq76IfbkRm1eXDu240G
urEBl4osFos1rHV+TufFHogfDkfQmEs3UBylELoq+hgZuxCbKE87tEFg2NMJ3jaZA6gWTLdxpIzd
UEMpjCW0aKhPsgpSUEqwkNRXiau4oBjjaDPaGjqUwxhBnF4apbtAzo0GBJAUuylaQzEV+vEBkmhe
X+Ron+ZAHHtRJXIPFPUM4oDQ4ngh4omdtzZIheaRZbdFs4JB1rSrnzyVb93mrJGN2y0K8FBicHSS
L7eXV6DiPF7q0STL8JsYy8nAsnuJSrqhrbPcYQ6bgGET3TrwyICs/LIWnHOnjvmuoUDmLtNaI1FQ
Y5cRfch+0hH1HdFB9o0KQ+Mu1+S4fDrZqbebPj0BDb214z1yfJoNgO3MQk+nK7luTlY2amc8LLcx
jzD8MOZuOmutIBcnfNi+QBuIxUelG/NvQwHMRdTl1alqz3SpvWVppyJR/P+Hfye98W6j0fTHUBZz
G9VWm5ciPafoFsVwGzIguTPdARZVfPsTv+qgQz9jKHt/CXi9X7xVpH8/eAqo16bVamrjCvi0rVXq
PrbX0WzkUDHGAclZGpXdbZfmh/cIfLpPhruAtcZg0eanJca3zLJkC2xiGDJntKnF6trlmNnYzYEP
9/6eO0AkcS0/czB1ynF6YzeuYfyIYhQDbGzUajlEif5++anuEo/j7UYbaIYSGK/aa1eMDKeQcH6u
XbS+UzAAzu6MO+4fJRiHalFwdSOECIeeZjBTTtE2w28JHQ35B6qwPaFtf1aV2KqplXlet9xF67/k
D+07wlDldzeZxD5ve/7FUf6jGttX1gO/pRX7CnfFYekBLw8eyt8gcKWTZbw8xGjVZagf4yQD2az1
VoJ+ADXYnbYhCWdphF5zggqdDw47+/l8Id8ArRY2tLn3i2OLoxnGoXzGF9IxlLiXIb/z0UcAV4Xe
TcTmvBuRmgMbxw7FMB7R0K5G0F9hLhjMKEm4vNIqBscm/8UV/mwc4wpTE0gB8QW6IDkBemCSVAAE
jEnmOWf/as++Mee1/T4C2Z1zFsZisqFyjO84I4IuqhPkwlzgec23eiJ+lp88Mbw1ZPxG1/6vQ5w7
5vZgkWX1cZ2oV/SKxdg1oMb6tKeFo9vYm2qoG+NKMqmNUvkI3QBYvwSD2olEHzzFeOvH+BJdD5Lz
mV5hJ5JuVNQlbpNVPOsYD0f+sQ4WalcriqQyFZgg7Fzzpp/JDE30/QJBmGXjeEdPq5ldzdW5PMfI
AGcVORqy0Lt6rgnw+HApc0+ahzPLvnhHbw6YPI6c8Tv5R0fGm6CAK1dSj5Wco77YXkkj0NYGBxkm
wB9+ZlfUqPkkd6ODCQMbYUF4e6sVRauCdhTxCh1BN5A5EEphOuHPxl+8uZF7m00ouc8HzpFg5yzF
s9ahYEzXte0db4qGPyAmPAsb2u4OtGFujZy3j4yHSZq+M04K1hcNEyDlVCYgnC5tNL2/UZz90EO/
Fch2H28q7z5iYXpT2Tgj5wAlMbwKCD/ctbu/PuBOFi5mxnlLOirNlERTU1QJ70xdZcI6K86EIKEq
LnsPiRv0AJCL86r5M2iIZljC0W5sSYfyfi3p1VRT+iwBitkMKb2S7NCw7XQK0eyV6M1sTNJZaE/h
ZVbGojCM5xqyptCIT2OeQ3J6juoO5LUwWq96N9A2fuYd+zHrHIpgTqMWX46SUkqwTsdZfzbeM8c5
jwZHQwHs5d1boaylEIBMFA390SyBVy3GgVyMYICLhiNvzIMOxTGmIZzqy1U4YsnMgtQhOsD/cgSM
dp4OJTDGUGlRi2kISEAtF/W0T5LRCAgAcI+NjiuHubEBJVUHVQ05eG8fgHoY2Tvf2CL0wYA9RxT9
ZDbyGarE3NrRsUuRfLqp5MAxpp7kA/EMR4mX5xp9MA0lMVd1VVwikHX21Dmhh08qAa+tXqnnj8gM
qKwOH6l8LDgYSmQubtOoTwVSHdiuC1F3COj4NxrnmLKZlNP1HCVaAxEVbZtD7IhoHHnkV3QubL/3
j/eKY98sJ1B+viixcWyxgJ0bHT1T4rLscjwCm3s/FZ2VN1Qb4DrEwPaZTWweJP5oqmuwKawDT/Os
uMDAaULgcNBt1d4R+ISFe9ytwDnLNbvRTP9QHnNm1SpJzJp6BecgHcTvEymmazRyZr7a2D2mbyaz
k0ReLhHZPn9xbX789vjHi7PPdq3s1b7pqHCnAQEOhb3jHeCxmGqoH3uA20uXyiKOFSYLyqcSVO05
yTarCYgy0QTMMUGeZ9KZQ1x3QSenEbWQw7IFvp23M50nn7T+yxcnrhjNEgwVY05vec7ByanA3AGR
rUzKP9rb1+PzNBoYDiSwj/e+Bu48mHOhzBIXoDI5EgytPj/RwQxU9dHY5j83oJKc8wqfHJ/LvuBz
re17KcYiHv0tt1eQ52fZES9JqZOLWOHX9472Zx5Nkc5Fsa7eqZqdpsAMQ76FW3T6l7DsH0Nnp72i
NDA1Ibw5dySowAsBNM3P0H0DuseHa5dT3hXJ8YXsYKcC/ObWiGloUWyOm2ceKC/PS7EzXolkFCn6
WKidn3DRJ242KcmSHEOihEStAbpdJbiNeaeZu47MzX9OklYBeAA1SXD49pPIobTEH6BSnWzR2PJ/
PM4sa45Yt5nen3ECEGgsPcnZXcCmqoEHeQpX9cVzVZzLkiXKCbRGu8Ty7bxp3vI9+gq3ySbZnabw
Vf8fDgLjQM66HGaXlopzEK0dlnvRP1heLNnhiQRPqBcdQd332KXwDh/7ijeKoAfO5s0bIwXirZ98
dee7s9ltfo2LCca5Xth3+8U8Kl1uQMMGPSeH5TJAFfbkTqzY3fJIBDihgck8Fi7Z9dqrym3vgs1p
gXc6r+wxWrgeuGP2nV6bJ1Tk6XsEkNt4tQKW+g2ln2dk03l3y2hacyiKeSok2eXcqTmOGVqeAGGF
RzLyqCGYJDfmgpDFG8gmQHkCwhPKrsIDneE5F5MJSdBsG4WyBEUBVOClTjHxfdtFAxGeErTxgPOa
uMHPPgjx2Qd6rcW1lnQQV9nIGCNHDf7blmACceOT10X+gbjruXt9TrdnCm/OHcgaBRcYLjYToaSZ
obeGAfkJydGgojrBkXwjGufoyQsYWBYdoKEcBUGhvhOl58yN0IrOyxNzbZTxKZ0uGKCqoTaKWL+f
KP4LGisc7iXOC01YUhwJOcejdIGcwjugtwIPwF2KQm3gPE2vRHUIao+2a08SweZlBXjmYjGZhxqo
kX2iQPSBtql4n1MwSeFWaCeUntNvt4Hn66QF8cTCXmEugJRzYfGVNoSbehmr4QzsxmJcDtDLkiKt
b3aDxFI9xZTOdEezPcBVeFtpGNWh5spx4Jw3I9sYJCjS2ZJPEBpNr45znBXfMyB/PxbCCdktxvu0
pq7GCj0Qzvvr5PFPjxZMhovG+BbpahyTgOZcvGU7XYdo0UI3U+ByxPBcmMXEKbUgB6WlQcx+qSG3
s27xiPuzWQB8CA24Dme9eIkki/Eg16AvCoNuyhyPOO992Tytp08Y6hT81dVufSACccyAe/6Yd05n
JnpyuaWuMLxaTHsHJV60ZJDzxEUrbu0q9gvm7yl6FWf/6Ol64KwtxsH0qtglYkFto3bq1x5GDg5x
nnaPhRhsU1Cg/69283SBG9Db4XQDNOFp8+e182xbeONeuKORCka24edN5G3ZxkGzbCvAowhwKldU
EkuyfgI6kI+H1plQjl8gge153eHjNjqQyaQfq67JgyAO5F0+FXt/1S3eAFvgnpxyTcOx52fgzvAa
ncffxwOZ6n16+pg2rWJVkOlE0+W5tnuifkmzE3BhKWMbxVTk2MuovxoIZM570FRY9N6iIWCoEhkV
4ABcZvZjKaMP1oEQ5rTHoQJsJxlCVFvcBE//1Stk8PPM8TZOeh6bOn6eoh45Se/Wu/azixcUS/HF
Ll4oMcFjhUahiMyBSOZ8K00mHK8KRGL0NCVVf/hj2/nSmAKixC7O3pZrjVSHX+d6IJA514lVFZF8
DBXQXX9Nvvf/VUP6QCE2l2H0XaGKRxjeHOFCCVrGk+2/yQ5yuROHZw7j4fOPMmwCo0hCESx6OM0J
aWywhaCrZ43Ep44e2g3iko8PiJ1RsiheJzzvTLPJjUiISkWQIHl+QJsYbbuZbsjCJG8hZhB5gFXj
r/GBnowHwaha2WoiNg14pYCHBKEsmMw2+s6/YloMbJDhJ3dpR13zQCTjQIpCARCdqEPBOWbe1/Vz
6pR+5MgxkfBiBXxHQit5DvpKeJcC55CzKY/CPCkpCm4yQHT2y2W0WSYTDyEnGmccf2H4Cxv88yCC
nPDSApyTYTDOJUwS/ZRkOIqfO5qAuy4fH3XuJjLeRT1eizSnV88SnYWeB9QAf0NoDQpccLxIZTz8
Gmwf41cMMzuGeQOLmb+XW8s+bUD3yBvZ/5dDgCgRKGOWKt6GAgatbf0xlmJFShRo9I73Yw+jnG5w
l85iEMdsQXDHC8XHnz3qj0Rmj6QS4BYdlThPp+/1FFNCCLzqJS0T8dIA48HeQBazX8Wxwlj+FbIw
ReG8IyflPcGz/AGwZepitnr79fXYQEaBujAG8M9yMnsWqFIeXvQYrtn5rJ4w8pJVTghssEsLHosp
kadkQVr3Azzmk2fUz78jkm7p02PSbxKCO4rzjqXift8UP5/D3BRWc1alpIT+TjLpGpJNs2eHl835
Fzv9R8jt0AxM6HrJA3TcQudTMjm/aoVHJpje3KMp4fHicpS5mfJADjiJjWt/gjLaJ9jTKMmAxvFb
ozNfg+272dNAxFktwizMIgX57rUe00HXmdOQSY200WNdxhMZP4ZyKzUNJGVpHvXnHIuG4j/+QXs7
3lhS4zi86GQ8Wv7ZHfU+iqxBux1HZwiaC8/Rc1ABBXkSPm+PIuFh/f/LVf4jiokfz20qJ8eYGv/y
1vfd2VALKTHRfc9e0nm4Q1aowbhAukIPSczzzVSRB7YuM36lqcwsEMsjPXoH792bAtOFviQJOt9n
FJmOQoby7GX8nvvRmPEvtRGWvUFlVvZen5Vo6JohXBE28y/uJMm/3D0/shjXcuqqS5ycYZtz2rfr
CWgSnfpApnPxgARaPkc13mFjPEdzaS5dbEGaEwVE2l73k29eAMZzHCy0mCaZlRxieH43pw0xaK4F
Wdt5ngLNROX5Dq4sJhOlncS+bSV6speebhcxOFVDT9jx3lC8+5QFFOuugX7Wb7sE9m3dX75/kh3G
pN/eGgdQVbxd4qrFRJVWl2eRnlCjlxDimXgboomIdic8dlejeCUDx3hL9A3cVWVFaS7eLpLD8jx9
/xQI3vgI6DDM5GOwAqU5gHec7Q7ttLyc82hMp5mgERQ1EfCFjIqaAn+sqCcFD4TS7dHbwblWqCX/
8huD32ccpK60SlZ2KQJzCy8QQHJcifjV8cZyxjPKAzGMc1ThgwONqrFHMGwskSjH4/rxLo1OcJoD
GYwLrM1jUCYWVAG5hUdrp+igq+fmEWj+8TLyzw53pG7UAQ4kMg6wTcIAZOE53RzZvzqoU1kJErq3
WU7eTUY34tFGMQ7wWF2NOLEyBXnswqE71S6KFHSSE6C08FaSrtQjWYz7M/swa1QVK1lBjuNFjo7S
KZ5pvDuTY3w3qxmcK8o60augiN3FZ6fcPaN3lMf/yTO8WyQyEKGdc6M5ZxCxRyn98lKTtLMvpsf1
5pztubmqgRw5uTRmHEJO588Puv+ezYSW5GgeufAWbTx4+rG6Wxg3EGWZRXYKNOwOcCJBcOkiqmgI
7fbl5v1GU2IDSVTpgaQ0EC5ZZULSxT046xt+9m0I20WEa8/3vCrs+PUxkMd4ib4Meqk+YxGVG6Pu
ErMmT4a9uYJJ4g1jBGBB4yX9RuPDgUTGZySXvr2CMkbZHfe6gNk0NE5trV32mpD/7m4ciGKcxSkF
y0CpYDETGvEa4PFCCydmaVCFwWQe5Xzm+MPRIGYgkPEYl1Nw7AQdAkVff58v1x4KXv2q/ANG1P+g
R+D3SprA85BVC5Qmsqyy76A6sAINY9kIZ7Jk0nsGUbfRxanl2TVzzFeOar8dx70wJp5pilqtpeSC
Uw3Y7tZBYgd8DdYWNRP84dyQI5noe2FU88EpsIT6koH5CsIoul6/KCISOVN0NpUVLQnxxP12vvfi
mBv/UqpF3TcQVxaLq9PZ8uxCGYQdY7k42uiebimTi8NZ0N9hxr1Q5uRF+TFLW4BkobcPT5bGAi1a
2XnAjAJ3Xi9w49HfjuVeHHPspFiwpKYqYCwA/9JJ/iGio2/yWCeejTDnLS/qY9jkFZxX43hA2VQ3
InjtbPuxlJGEzr0qzCnrCsD9qwZUwQSwaCe5ewoxEdGt1cquJEQCPPOg239/N9/LY+5mw4yvulBC
nqOsl8UuEUi/RKKK6z44Zsg+T7oe4D2FfNui7G/xwjO4387pTg0WMvqMu7/XL9gdzAtj/E7EyUJI
8wdwcKqbRU8GRx7HvtmHiYBJmv5MV225P35EXrPJed6Wsy83JNaBl6jDpJTOFRTC2Pc83qmNowte
uj/jxc9DQhuJdO8Xj7mXBe1oZL0JWfulI6CZLpjWGH+7kX9x1m0kfroXxTgGIwKqghlg4QSLgGWs
2kSQw0vTjCQO76Uw/iDKTur1ZELKfnmo9u+da5H+PKucQqcvumfX1skbaDtWwtt8ORfWy7ljX9YU
W2Ti/Bchwf23MH5DP54a9IZTwz/qpPL/JlMlJUDS45UJRtJt94IYz5GIqVn1HW5MymjtNPHUsC3D
znXicFtROL7wRr88MM5KisPyGtZIHpK5c66Juej+JLwpFd5FqVKvP5DSl5KqNA01Swx/OqZvgdJw
vSO+H+voAd5zHO/vx9fd8rHQxnkRgKFcxD4d2tDVSLEA5mKIxitX29bRkl+QoIfqgeNlKbBKGSMQ
0QlriBbn6DJboMxp2I60sTCAxjl1I5n7e92YGEC8yKWY0pXEpRK8owkLEMZAQHryQVAyXaBph3tb
8u4xlfEpRhVcw0sD9Ry44/WSZMtmanNjUo4fVhl3EpYXM7j2kAIe91nWEWSjrhkhwovmw1OiAsBz
y5xIQ2U8S9l1VlorsJJ+vTe3F9SQKm6OZuRFdr9djMsootM1aJqSRtoHp0cqqgUW0jKJ3Mcmz1s8
xmH0uRxeG4t6ScAcznPOr/NcPQtBnJ2jQqxraJHtTzoxZ8ezXZpTUDWfPOvNmjzWhSeNRQLMwYtt
acVtzWpH3Fue/FXJRJ6UfAYvzsllJwDB3mVYigJRlBQadTBPXJbe5Q03GS9bNzKZfmcJLL5w1RVH
DXD9yk5HMf+gF0Bassga5aeSTMOZ+FzkbutfcHyBtsSJDHlOg4UevuR6qXRn3CcK6g9LkGOg0eqI
p0q2NABwUaHVXiYvdgXoqnzJccac+0VjnIecJ1WS0assvbpqb+8EOzUdrec+U3g7ybgPKUBIWhWQ
Q0EM+sjBuyj1kExEiMXRSKKO4YG71xjHIZV9lykgvUIrzX5pYWr0SVv178iChaiJcTNhvGCARWGS
6xbPTPoAQ7fC8vxpkmcqhVt+5mnFuBDTULNM1CCmsfcHY+05sttULqpEvetOrhrvcUR/7tEiMo+V
Qj51iU7fsntNQnw/789E9AHa0IJdq5jYwDOYTAwuPyjPH7OzhGGqZnUn08WManIObECIJM43RiOc
x05s3CED806RgZslst1/yamNiybpEBxXFPxH2KqlzTnV/6LLjwwm1VFbUtVF14Y6r3n76iL3QPij
b+Pn90cIk+K4mFnR9gGEHGh7ZmlPMxvdQCu0As1ysPDyfD89pr/N4kccE94YSaOIZYcoYL4ExeDS
Lh1K98tbOp4Uxinpeq7oPeDAdvuzSAJwhT3e/JHqE/X1P1owzqi+ymYiFfj9BKxHiiOtMOqGph6O
mFvl9tFiMY7ocqrboG1vBlB+WF6P8SL8Qffn9cuy89XlSJqF3YGShdLjfccvHC3HA6gfLZnYpjOy
QC0qiPfWYNn1QY7MTfvyNopxSsccQNGqRjU84IJGh/B6B9S2TQh0vTes6fMMvBXfvHM1+l4HF5io
yTi+OusjhERtrlejx5MoIvEiWaVv4l91XU1zN8FQ03M84TUWKiNqouXBlCUA7qsy2jxxKgbPI1ND
u7p8KWSEopgxSqdIAb+Hhb1OUbAKV+upNH8SbBAjLV518JKdSRqCBKFalIuV+1L7z7wFGLkKNFEV
RUk0NPAsasyqp5kmGuE1RLhwtQ+9E0fEAsjlGWR24L0G21szaWNHXwW8O2Fk4TUJq26psgaSErb3
49rWaXg5Wdjt9eW9fg0Wwmz2rcRE23C889ideieJcQAYJw/7cwRJhQeK73hnuQnAfoFtWBHTLrzH
B2Us9EObvmZJWFHMHBnMXXdKLyouA1hxgkmn5SV3a5n0IR7BCloVnmpbRbt72a+EZauT2n9BnYE7
tzNyH6FtQASII2gdVEVjPqEL27ZQAwHh0UxefbaT65EcJwjGDNHPpoCJBttkv2543pzeQIyDgtKm
LCrAhhGl2yTfwK7FJskEI5CsHbKRbj2Xp5dpROTXLe8AjbC3m5YE0jcsrijC8TKuKBNiPW8vCgQ5
HYhBLx8irbYW+5SsdczW9EQg2UeN/1KWUmS/xkdkzZWZSDEYTINIG57jGul9vv8g5gjFkpVfU0G2
dqUbrpapd5yV9ns4EYixSlNSr2L3hGl4Xp8W/dVf6z1YBmaXgyYKtFDEMqRHYj0lC1j0M29PR5zD
YKl1kYk6zMoqSynUrN08nlZuZ9l141krlZQ74DbmDmWsn8Unnmt4rJnONjvkYaKpl7NON1ieNR+K
05Qk9jJb00F1rtiufjg53EQSTyjjJaImFeI+g6pOMRXAyLiimEKPfcPv8MoS0aVhqrqq4qSw4AUt
5iOvp0sS7A6iu9tFNhKKB16/8w3u4d4s7oUwp0NHi5R1LiBkf1j/9by5adPpPYwiSzXJJid/6WEy
GW276ylmwMJJtN6A0xOzfR+r1UqZZRsEyVtQCZPZ7OiBrQFE8rw31S3L/ugT6VYMPEV4BAFFoOET
HXSkfn7Ssd4aU6OHBlPFO381Q5NBP5tJdu9iQnsWAuLp8T6MhGxYI800LROOWgNa9f0H9MdQk4si
CJCk7726JtqknzRv546kk9NaeOPVfEcekXfyWKCR8KJcT01tBbiB8umxJIBZEt3L7GJbdrQK386k
3Re2zDm8IxGjJVpA1DQUDbT10PVey+PlbLb5KVfpkBel5FJt4NEABhbgIG8L7PYLCsC8vR1p0MMl
gFsdzb9oVUJkfC80LNMgLo+NukNYIznoj0K1+eIE69VHQ05u5Rq4FZ8/Hu/nyITlvVAmNtbzKJCA
T6rCYcCowQcGHsa/gTP1loc5wKS+vk4Tp6knFzAvzWagXdrqGbHOZLt//B1j+3ynPHP2TEGqhesF
36FSANPTLHWO23AbbKakO+Su/qp+CrvHIn97rXvNmaMkA9eriy+VugOH0vsZ1PTTIvR4ISI1FOa8
3qnFHJcwlsv0pEGIY63f9b9PfQp8EqSet491+R223OnCtg5EZW60hVyrO9OP1k8bZSZ8PRbAM062
ebo7no1AtCChX4vvVzyfFAcNsmiPVZ1FO2sOKWAoGo6zGWkIhlqgaTdk05JFg0XWSLrsJPRph9XD
5CNacilR9nJHBDr7Mn8CcZFva/azOAd8Qg4CRGXKUXp0WQfymRMpqICvz7SWHo6M4vXR8fyLDUDo
bDlN7M0rHRlcvTxHs8hFromzpyP4DffaM0czC6v8GCfQvj4cP/QZTmY7ackTfK67eV2cpivMHUe8
4t2Y67tbc+Yg4kGDv6ZrTuepHG+tTXZTXUArNDCFKVb77Lv7pCsO5Edu7nf0tAzWmzmSSlfqeQU0
BFrEDJFA36fPU9JvXTfbfKgLCoNjW/9NFfF+nZkzqipGbfQGdrl0vdzZwfkBUJa4bwbPnkfKe5Bk
iJKKQAa5LnZiTLeOcR6aEnYUx+dTmk990HFgrhYonpOj0xFezX4EcOpeIH1JDsKF0zE0rlIPgYAd
AVzgFDb0BJAk3QGeO3LZuZ/beMpxc6SjrnWgJxMQnlDkQ68qxKIquzx7kjpNV/Liy9jNt+k77eHn
pRHH4qK7lWVOqtFnJwMEtCqqYkCRTyYXv560ryfbevqLmjsgIIn78fJSLBOssjXdamtjarqpq644
Dn/8+AxUZw6tfI3AEZHhQxLUiZdePW1BmQQ/eVwsFgpIGWcnB/V48T+oXoxfoQPRzMm9xHomaQlE
X9w9ukDQJnzyiw7xqAi8Hp6fGEkN3JsWc2pkEAGdzmcRivZ2ncM1ic9vsxL9Olua3ueE/zzdWCwb
LQKiUxD0MOQlAnKT1EgVo2ecdoxjJp3jeUe6KO90Y7FszAKkG0oBP2QuLzPgCBDio18d4xIUNTV3
j47BuWlGann3EpmA8xQlyTG5QqKGTOi75yfTyeO7jOd7WESbsr9mZtpAwtnxtElIpBUltMUDAcEI
L5MzfnX9mKLJOICjohWKlmO7aseclUS2nd3tyt6AblDw00nmCY7g8HBKx+OFgVjGC0RWFstSArEU
gZkifyFE8aamQ8gfsmgcPI7Acuh9TXjt3rxTz8LapIphpt0JgvcHyizgeRIO/elFADb5n4WLd9js
WXByO7Vjm2erv5OB95bDnPr4mpaN2kA04KY3ui1RWFP49wX6fVzAnT0jfbI1eSzx1Iv9CmsHC81c
1FlnxkjUQahIm/axtztAGE99wLGsZLQHcEyXpyLjauIoSS21gquZz/XGBhjShJZUuEA3Y2/b4SXC
At1ctcJMIlNWd9Fb9Cx/6SgGCG/gT+AC6t76eB6sH4tr01rguBUTBfYSLbR1ssL03rLaFwvJ+ZwC
9uxKnp5wZS1WMoY9VzpBhL1wDf8tIMWRzpYnn/+3FWbhbeKwkfqKnlfZlQA+RYCyA8xkxY5c9emx
qJEa+529sqA2V3CS6UBopp4c6ADihzdtCSFHG+b6AuhGmOs374j8LsDci2S8UY3GhVTMNTwjzl66
1q4rcYrC3AQIU5bTzAEGj4q09SYsyow8VvbW8vNonxmHFMehVqRXKJuAwdwgon0VnCdvpziVfwkI
GtXQgEeT3Wj3wjmaO/PnybP99vaKaKG338DowjtKVOCjD2LCk0i9FNFZxC2gg73qU8BjYir5NQgb
Jt8V+XqsPS8oY7PNpnguo67EuieAOq1cpKg8oK1Mj76UEfnPGx2IMRbIL4Bi9wNpQzjKxx/AU5bx
UnqUVHkXq7hUP/8kXH5HibOUjFcqlZPSgNVD3cU4tgQIQIBNcx8rwInfwc9+H7+3/fUIfg14Pi2c
e2Bp6IH6H9nojxZQExFIU/l4F12fwH19sSYiyV84R4eu0C9zsURDF1F1A/Q4XYPB+0EMqvAYWxYO
a77QPtU/wCXhSBiP7AYimCeKUAdGpPQwEtHWbdH1N6+vEsD2KM+jww1aRx/0A2GM+RdRXAZSZqoY
jzlQqBA64/v0AsZsLtwub+WYa1lsr6FedlBrfsydfq46vek43DiLpw9j4Tl4A9NIMmjAc0DbdwsW
tc/WxQjx0fluJhYAH/am/dgmxwNJy8AzXVdAd3arMQ1tIrbgTNVIQ/u8k65xlOFKv5s5wvDJF7ce
R+Pe3wb4jzC2h77QauHUJLGGuNhZOqmJdJNJbMz3ciWNXhI/arHt9BcTqIRheNRu3UpohD0duFhX
42+mgQyq7WDpusJSAbAf3N7F7zW4a3zLp+jzgpP6e8428VaOOVen/iqZXQBZ1mTpKKjQe/K0dbO3
VcUbp1NGo8GBWsz9ioptfhFlgb55nSUtR7yvl5V7njql7e2ewFlmgfR7AXaLarHCpO/s+xsoStyW
3/E31OAzmMu2tYIoDAoYJuiX6aRdMPWqqTzn9XOM4LEhnBjIYZxIclSrKg5CHIB57VzgipGYxCRz
PkeSAQUJQGfm9nbr8MBIRmYW7uUyLkVq6jRQOui3PywPhlct++3qhZqPzY3vx7wXrcLrpi6qssyO
a9dVfVGCJtV25QwlsBPROzzwhf1xqh4QKiBc+uKRKNLbkj3oCgjFdBklF0W0mM3T8jA4GSKVSM4S
Ab/fh/RX5IRjo9fpUAizc3UVpYJZn7QbvfR7+ZGsgEc9z76XhyOaDJBKcLrFfwDgN3YUh2KZjVPV
kx6ceyp2eXWiIx1dBMirG+yupHR8wFm4oFyCyXDir9FX+FAuczuop6oXmi6jLs0ggOehcA9AxVq4
L0Dm4d6tY9HWj7Rfscq11OpAlqmWB/RyKa/JYla/ANaIJ2g0OzMUxAQldZZoUUUFUQ4dQBN6yGwC
NhBkHgTtPhofJIH+4L/bJnpT7t12rJpXtaLrCP6TlHap2d9f/PHW0fM91Ivx2IV1rtMS7xSIKZyD
6RsoPBroiDjPo6cwJo7DW8nb0MojxRjH3cdhpSkyJCJrelhqSBoehIl4Ib3l6H9sZ7KnIHjdDP/6
W0wKvbzM3N5+zVM0ldmYm+d9z+j9OFwBxgkoyqWtOwXfg/y/l7knv30CKZ/SEN7lOLajKgbkNJqL
R6mX2dECQDNVmzUQJORkaR1k4NR5ITK1z7wzOBahDSUxm6rWgmnFFST1z4g5hdQGdbBXwwGgtQle
juYvCYyJc/mP+e+hVGZjLbnLjPbSarvYIl3iZL54RcakBy/elsJsyEj6ffEy3/Q3WWNSdcqCh05e
SWanieoK8y9Fp2nA6pWA43BC7xCRSORplnOeXAonIKAsBRWJXU2yAEBknf9Y6VHvPvwAZqnjohWE
NsUH5KVz2aNiJb5Z9mJRIe+HW5IY/qstotEn2vYxb73Hdtmg7WLQXDIklnJAtHLI7SMDSThAZqyX
+9NTuI1S8vLSvEYos3CsagROxUJU/yOP2d8sQ1NmZUDePD4jsoskW3dqIDKf7PMr+tSQ++u8xawh
1kIDLtjJjfwO/dsT5b9oTwcNqCKrKmihLNlgn/hhIyYUGsfYpWg+FlUSGdvG02ZXmlfuJs3ndqv2
hJJScfZ6xMDv5DJXW1YYUYAWdQMPOaA+YvL1AKJiaffZw+Ce1Km6+5MDV2/Wv8+uy4kw/Qa5+eMv
GOlcu9ecef6DIBngOTK+IJxor5gl+sRgynZ/UGeHeTn7Cr1uwtn0sZcybfk0NDSH4El+y34PXw9n
DMdm6FrZNcnmuJMdJLO7eebRl/K2nEe+9vZYxdvALXOi7wQyKnZpfgzTWoCVoVdQykD9tG6d40Ss
XeElm37MnoPV88wl0f6WW0cNExXMK+AgEzSHPv6UsTtflWHylo4BCxm1w/sruOt1qTGzi7ATRKfA
RejFX4LkavMed5NnE3NtS0tx9yKiRLzl9iCNRDZ3wpnT1qeChdcwhCuyHcv236c1zbOf3VZw0dwP
+N4JR1t6/dwtPNTUFcWU0NsrodOZSfuYlSkKYtEGu9C0veVpdX5W3dgzDJIi+b1y7dpFxdjO1pxV
/p2WZuQyq1yczViLZMgtpen1tZiDYhWYm6WtTPCmcnZLEdnh1CN+6fm73PH80I8RFMTR9Dl1LR3N
Qbmf2srm8Wr8ftfdvgrsc1gIjMyzCQezvgZ5pCroeTP+KHNrq9mzF97o1+9c5b2QX4mGE2CPTBFC
8HbNJvAoBjnMz04dufom8dEZa26MwNU6ImJw2oN7Q/b4G4N2cs+7S35ZG/0SdDnKuqQpEv7n3tSt
S1encq5DXSVAJWn9uaYc6HHp5AHaYWdRy9n13wkdRiBzzMWLVkRZrQW7tphcr2isq7+qpbHs3WK1
yna9CwJOPNrlCUfu70vsXi4LE5zX5zzAige7efI9PySrEwFRQk6S98B7TY60MQLlKxofWZstGCGe
eR589JT9LLTBWLuZnlJwDprB7qQRsSRXkVxdYZttcGXAizw24t+d11RZXTVUCbi1ksFWCKuwsq6i
Ggm7ueoH23iTLwK3I7GLYrmtzoBwiJ4i4PmGfo8e4bespoUfNF4/fz/+jt+XCPMdzFtUQvf76SQJ
AQau/ORCToYrL+zEOTpH7zt2ryBQnvM4Rn6PbTAyGYs2IwEEI2Yo7Jz0BDCsduGlf3beMQFB3ZI0
76pCPvT/Ie27dlxHlmy/iAC9eU162SqZci9E1a5d9N7z62exZu5pKaUR55yL7t7dQAMKZmZkZJgV
KyyHX6/G12fHSUzl83M0Ps9wIZbchlmVacOqSCKgZAI3O2uUJdf80q+9sWbQgW69+Ij+p1O3D97S
najHK9Xutz1HVolZw1kVHW3VfESYvbIqOWIsQdC5WRT1KRpYfuCozd8CkOn1NS/UvgGTOW7dPFRz
B7tmDuDMReo2QB51yXW4s24NiRWOwwBPAaunhDVh1FalEjFzGjU9tB9djPyDvJd+PnkjMbuzg4yV
stiWdBvPaWBK/0csjdroYiVvqjRmkIAwYqxRjMimtGQLnsMSi/q9C6bxEpjfBfzB49G83s946LU8
yiGrm4trz51jCU5/jj9O870iqKaC3d88iq/5HulW1DW/oF79utWXMFe3QfW86IsPoXQsLkZ2mGJ8
yMsaY+mKb8v6+Niu12unAElFvc+gerK+H/+e6pK0ZzM9cXOcUL7jTcmWcxfz3bpRM1gexPEo4qDH
5HpbMEFEDNq2x91TiLfNAGMOdT8yeosHi9V3PrPgLpH63d0BTdBEFTUjTdLooCCoW09iPTk4M5Ee
7EsSvfG6ugr0xLBA6qYneENNFHwz8rQXjcSJDbM4rGLrU/l0FFcyGktzen/Rh7wt72torhHmZi0W
YSpHa4iXVRHbCXF2bm3M/lGfvHcUL0Sjx+St1k3OrL/wkt9u/SxPxK0DYl6WaMTNkGac4mtZdkYH
u49pHT/91/8Ba3dTt8CqBE1VQBiG3CmgstcHnIfzjIcyyM+F+9bwhI3W8omx2XU1Iv5beDyEG2VS
kSsRAVGXEeXfdPxFUdqnXDiUZ3+ewYN+Nx9uKYpbPem2Xq1rT61TiMZjobddYdq1UOqZVoaeRYEB
QrfDiT9/WV/RMZmMZM3Zk75qUD23TF2x0XtxlFw96pwF8XNO+PoCAYmPLjtFQn8yz9HTQsKmFuRK
Faszv4rcLfO2b+20JEmjI6liTGYSEDkkLJn+FuAER5nFzOzKxkTUBW/pl2KB/g4ZFTcoMKDp3K83
dRH9lR0ToKVIrc7Cvv9R/uS7cte4gcUBluuf0o2FSZuwKvpkxTufKFvJjnagaMYjek7Iq44OSHCe
sSA5BNSE1V9AFn52JJu3wn20kIe5jYw1jFW5+FLqsSmLQRAqH1/K7SurhpczU1RPAE6rRmB5rmdx
O3GfgKy8XTqrO/p5KZmu4fWx7JXIUlRnzeH10NcHPAFIELxhyB5PQguepCG4+TrTpXdPr1e5ma8F
d45XH+vMHQOIHQDVLOyfoMhAr1/fSXnKqkBQo/rMrrbMPjpNFvu5B3Bc1lOnmWvOsH3NjBDTX1sA
uVMXF5YkeqY35mdBSusncR2wTUjAOvnWIjr33i6pc9IGIYYCvaa+Ls/6HFSydXMGn6t7io6ST+p3
xT6qCPf2isEfHu/GLSoP+qBBbQUZN5kVfvN2F5obc8EgJUrbnEdo5hM6YkWDz/RyO0ZEOxcfP+ru
WYLZDy1OP0tuulbNyGxJ7Uguv8DxfZtinz9F41UkKVmNw1yr64ORuBQ8fXVVn0c9O7UywTClXJ/s
1hjf4tPoBqZm5As+520VhpI5H8fF8qs2ykE6+ytTAwKo2LQoWwgGXgQTKbu5x2cjzKTLZgZO+sdb
/xu1UkYDTaUix8mcJvGcSHn7rTeoITCR9blfjbpotn9LwkqkMFqnNBsjefLXwtdAEsLprNXpIf4U
9N7tTNYdUJYadvFxKZly95PgiyBHignbvEqP+WQqWWQEqW7PlZG4g8EZ4t8AfQYTCh4VEvCm6oZ6
6qr72O1BvXJAox8gzLqwhythig6mfpCFkOiO54g0C940FkAWdDvTllXrPVUr87w9cxkp7fLMfbEY
umBqem01sJqKXpAMpSyRBarCkDZrZDMVS9TXHbKtAynXyZKW3nrr+CBBQ4oXb6yMFvNrjRm4oVK7
rmrP63QiEzCAbrfHCMrDuB9R3pp8PDQp6TZGseK21VKgOl+BS5XR0M+OTBuHBjR4jPiPa+Fhx6lK
K/r92e+N5m002cgU7PxvnQH4vEUefdz4wLGoem843GIenXZm8M6KSPPAaZz7+xU6YJiGXJyKpOxO
eeS+TdCG5svbo/es3+THx1fjBrI7i4IbKOHEkUtlaRxiK7dcN4VVh94e2a42qq2u1FX/oq58hzMy
gzEVM0QfdulyumbnbrFr3cDhMfVGW3JwbnYclfY5l4/OEF6AoaTeSwndlHGI/30a9toxr0i9Gtxa
L3Xx5G1UhlQ+6VbpZvPeu+M6WIXcgpG4sc9AFeDVVFSECGhMkWmwdpuPWTx4CgsQEco2BISwM4Jj
j/mGHYDTm9fWmHAFjgEyMYsj0W9Sjr/CVQnNvRwnAmswu18X1rGN0rBvlIw7bSEVmCzRfuNR+eSI
haFR6Nuw7RjIYvfEkdicCDAkZ8HE359zpnckP4s1yBv79N8fBN1AWRD4JnogYqd4UVLKHouhd4Di
5vrpY/sBPrdYn/TW6u3SSHaVvXaOx90OnKHx62O1vEkLzOLn1lpWZUUORoBy58ehyRW1wn6oFQne
pnVoDzvR4VB3PYJzeEH16FQjhCmgrkD4gBcRri3lCcDhjRNGqgGHe0MoBEDq38eroQ0Z/fuUZk+y
X2ZC2ABQ/a2CngL5Fbdbq5K94PfNr9iVybpeBp271VqhjLoRy/jg1oExGu3CoSxsE+1WpsrolyWD
3+cMz9C23PvjXbohKKK26Tc3fXEHGmnElK0Ovz9DbRT80+/EVeeSINTzBVl0NEOLopwRTegLpdAg
ytt+haa0jRaej6Wtop6uIvQkYZx/n/8JLFUj/FLnwZKA+f9f7FU4xm0rzSo1c4Ar4JJWMfXVaDfI
lc4zyfDXy8LpLCjxL/rtQuLkBVnPKlhSbdbowgYZHYah4y+f/EFkZY7WsFuebTLfvEcqTTlu0aQI
VZpimehkkXXm01EP3wvrmo+aEgEbg/cWPoYgizRVRMzIdTzMza1bdpsdOT1fdSCnjdDkve4XfOA7
F/RKFKUVURgOipgBdZ69x2vFBCEiv17CrC3JoBRD6xQV42Yggy1Bv0WCXbu0YTfOCYgnUHpV5tyH
gECGujtBorANk3Cz6iGe1BEt2UD7jWRJzh1/4EoOtVtoC+FFRgaw3Ee8JH66vivY8VNFvN1SZn7+
pRsVuFgRtWdMXHhVFmJFgOZ7C0Hw3fO4+G3qYQ+nScIMdfx2WhNkSvrNIhXF0j5Rd0TMpaqo537H
UzoYB7SsiJaAhuzssBTP37EAVwdCPZNylnHVFEDQ2j9YX7EuYLDXghN2575fiZg/4cLI+BKyahED
oL+82vprz+jM3mUXnsk7tv9Sxq8rdiEjAmZOxgha8RQeWjt50Ywl2oy7AuA3oVQLx0mhC3pK5PMe
C+auk0A4w0ca7LHFWvr5WR8uvh8NjEUupvj5+id6yu1pBAnUYwn3vC+VvVgB5X2pHsc3HgzAnC2f
OWgPh4H8XWn2zK33WNTSYihjoox51g1guzkZ0mj1rZ6fHv/+PacCKBFJE0XkOoAmmK3ZxW4lcRp0
mMcLpZ0p4ULytzb4xb7rO6/xlRDqSJpsLLukh5DAKExt8/+5BOo0WKWUyrHFr+cITHjdQolUQsfq
khd8UxiAU3S1Cuos/Cjs4joDVB5ox5fnl8yVLM7BLL2laTB37cjFkVCGvZ+EHkYL65l9lxSUW6fC
Nhb27K7ZvZBBmXScB5uHEdby8qJABqvDXwH/UwMmvM3z/2Ea513DdSFv1vMLNdPksAG3ItYUOu5W
OQAWiobJ9dvO2Jx/Hi9tSRJl7vOpqPowRi8S/5xYoruZgIFZyo0u7d78DRerEYM4j9QGq4ncmoSb
1VIr4uKtpOz8WE0taG5wPNu1v8vc0wl9nmJOnh9v1X1F0wBYAVYKzIyUlClWs6qRpJk5JPNI/rcN
jHO+hFK6JwRwAQlsUKiooUngeq+6vFUiNUc7wqir9mhyiIx8AC2rBT/inqG8FENfmqIdYQTQXKLa
oeNZmu3vH2/WPb26FEDdGK/2FaaZIAA50p/yzL/9iVbj0rW856tcCqGuiZf3zTiwEMImJHqqifCc
u/KeW/lG7SyR6i3tGHVRohJ1d3mALN7mNp6Tu0vu/H0BoDBRkKdE1pSy+qjBA+s7oFVqwpCJkIhu
NMEnenwqN2nz2SiD5hPVU0QoqOpTq2jkLoorT5hn0b0JRvWarSV90AvMUHt5FmBi2v8k0AO1KGB3
AhJRyHxSijCx/tjkGM50Al/7lvirfLCHVbfTHTadKQi/GavVh/3Sad20E/0u9EIspRpj7kUeE6kg
2X0zJJZERwwQLIBIMn6egcn5+UlAG5DotaOiKCIBh7Lk3d5mQuedvvgAaqfBrBd0So4PwE5PFp7A
l5fGiEF5Tp6eDgdud/wJzMD8WcKz3nSC/y58znOjpDzXyqibnXVen7JFND+HkBylenqWASItgFVe
7XSTw3F7p2gnoQW/JYurvhfN/WbZ/0c6ddpSx4dRw0P6C2YBvK0tLtY9FySY9vsKRdNjOfdQZvZS
+eOur3EpljpttCBxjVxDrAeIivqdrcBeMjfDPb4992zzpRTqSIewEFm/ghRWNvYzihOTbH0XlJ6P
xdwAfOgjpN5LpW5aJukgp8acYwwg2vaHdislBuoiz98LNvS3WEVHq5eLol61uIkbRkogTMRkACTJ
EiI43pN2+ALA5qM3o1fPgLs+IxMGrLhbp/JTzs2g5EIPC/TDNhism/0FbNM3jj+r8+cZ+eOFh1ea
H72bbwR1LIbGIZ8u0XSFGGIhS7Ha/7eL9/ZLUawgTaXaM4ZzcOajADGz+DRyqH1i2FVqkj9/YqD3
QdNTOYXZoBhXG5GpQv1Xzjeg3T3xwTr7U9g/P9+LNu++8UERRADjrSjhJb9+xAXeT/IxRRKoNvnn
YjOgr/CU24EVvFauVds18V3vT2YL+ircAxNn5AZQ1+6CFs1X7WbTLj6C0qJoSPN4SvARwj7ZCIA2
JMd0G5+1bQlpvhWsyydmSea9B1ngBBbeEXpuARq7XnjRq7nKdiXaY99qPXMntxfJWBmrojcXdOIG
DzFfkktR1JXne0aQUyUXT6imTa70mrmBzpW29vGjgC0ULpOH3KVq+aCKfryx9zybS8HU4XYq4K3C
VIC+bhOauBfoC4lWS6bmjhBgCQQeuGwUkKBH1xuZDeIYdU3HntaaZNa298fD87lfYHK4Y2gkcfYy
cWLoAQCW4FpKEKqlMGXSAIpZnnCTkXYm0SoiudF2JKJqvTzeuTtv07U8+m2SMyXkJHE4iXbSHKXJ
6JxxtHAJZ8o0YP6d8Qv/OCHaPEb0lyS2sZSbu8EqaPh9BSUYVQSCDhkVSkO9RpbbNlAAegp0Vvfs
+a/KFaz534E+VNbA28FqwcjeeZ8A7BLgcKEWPmdyqLSBN/AKSKLa/tQk1laW0bitBbr6Zk7nY+0s
CJsV//reo2cIKgMsxkxJTUNgZS7j0rwV+5OG2VOebSnjwjM4n9IDAb/R2EU4VzJFL9YjBKwl0i29
fbdWC18vzKGvipwRS59PPWRFNKpef2JHRw1Hq6vXuT4UFWnf/dau2n27VsHXAXjFiDFs2ecimfft
zbv+AMquNAUXVYkUDCfgKKzu1MbI8sRma9d687SXLMH6wGRDY55wOxq7LnEafbDnxiw5X6IfvWkh
gK7CjRJF+ZcmBAm06+vpe2PajkoMXQVqpNGTGv7rSBhAPKq3KLLlKCK1eCjfmrohwqR7005rD43e
eu8L9/buiV98CBWalHGeT2mYDydp36GejP3nDjVAV2hn4OwUyeEEJ3JQIr3zwUHTb6b4wFVWM+l1
3BpNaU3wr/cB5+uAbT7+tLvqghutiHMXEydT17mOIsCjUAg5CV2OdvPye2zWQfr5WMhs0W8UXoI3
j5s7I08plVCFZpS4COeQDRxD8izUVY8NDRm9abnXbLRoqXnk7n4DoqICSgYQPzv//4sblg1x16dt
NGBEaBathHqKP8cgyhbM/929u5BC7d2gCV6icCX2Lm7FjdeL/roQgsDKpUY7Pt5B8daDgyorkqCx
8AqAW6NkqS2bVWGDLZQ7o7MwBn3F27zN2t6ZsTAC/Q3aYg1/jMhlV8A2jvvc9jevsTta2kdr+W5h
thZn91b2E3xKil63Lv7szGNozeRvj7/1Tjbp+lup4xbEQRDlAhYg4gOSg6OBk8ngbf3iOeZ5opaO
5x+a7RKF101D1u9tv9giyq/wykgIZTATnZhiG7IfuXfsBFfN9hIY+9OngoOVebzQu+d/IZDyMfJY
5UDMlgwnpQtHxOVDZeZtV7myGkoLT8bvFbm5Qgqg6+CikHFPqcVVfNakflgNp9zsV43F29kTZzB/
5ON8utlPvpGtzK6dxwu8e28vhFIL7JhBRrtvBvvJ9N468oRQL6pc3FR1IJEgF3wSx2gafyz03lsP
Vf9nqVRAleZZrWYBlsr3uTk4UoP5D8O+cvrcqjKEcSbvka43mXTJatw/z38JpgtFXDtIkifASrNS
s+cxpWXMTZXpF4zh/3I9/hFDPwbAtiRtUwwnVXsa86dYU/WOXYUe4ZVv/73LAqJwR2bJMeDnn73R
IAynkdGxCOS/Rt3K1ONjrvUhNmQdP9V0pRFJE9p8GRowxq40THrjWS0LJyHzDeCHDZF7qrN3rf4s
FZf59JkffliLOaPL4pK3fs+rBP71n4+j1JurmC6LBVyl1DP9yK7b5yY6qaIx9m5qKq2uxlZuSPE6
alXSYI6N9m9DAWCyLuRTms6EWtY3DI6+yHz0IKX5JlbMpqh0pVhiaJv3+fYcAPMFqg2Fz19Lf/E2
MULWdWKFV8MT3/jRkdt3mUlIYD++Rf/Lcf8jhnoCPdnPwNBWwwgzlii+ot8GAcmxSfe1hEkFkSHB
5QH6fFCNBLomQSFUEdBv+B+p4rD5fmAwqChcc3Gn8yG3cMeX9oB6zUJGLFW+a4ZThyhCjAM98yyJ
yZ/bYSmhdt9wYprL/9tuSu0H8Pd0HNviVYhzKwo3sbYry+i90J60yMn8Yj2x78J0SNlV1Dhe2xoR
U68YdVNqzH+waBG03RJAhays0CMkQzVoBikfYV6UcvgUw26WIw7GUMjcpktTTNJ7rAOz0tKadilw
9ikuNK1uNDEKSkSn/q6WnwS2ITFml4dWmK9SPlkQdu+tAEgWPUyIurmbXj4VQyL5Ifdwgz/9/KsO
XLZXSVsqdv/1eFX3BCH8nIN7gKMVkTpQj5F6lS/68TSUpYE0AmmY9owinDPl4V4Vl6z1bUIW84hU
TNxAAV4EFJWyDGOcNKLXCeNpyhU7bs/9kFrp1OlquxK0tVZwKyH80bLafLzKe2/RpVjqEfS5RgCf
kDKeQv5ZqVdh+RbH1mMR99TjQgQ9qHWSBlT7GXk8dfVb3+2rCrD3wAoTkajxqYqXXtd75wYIKQf0
wFw/kag7z4ReCW5uZjw1AWDEMcI+5ZlvHbVvnaBaqmzdCpOBWoavzMFZ5hUau4g2nyEKAhaJEmRC
KqvjP4WPnCdKvPBu3Bqyazn0FVPBdBj6kMOgLVf5mJS3ItfHw+ODuo1mroVQprzpEikZIx6+v8iX
Oi967IrJR3ZBHe4AriEGk85YBZjbmWHj2lxoMTeyXSQgSB1Q5FC/4P0MQJYP5sQYfk2YqXPzNz78
ZsaXVFor4/eIDEIRMIbkoztIjJyg+ROEf0VvbvLL1MLhRZfPDR8vTd/2erm0Lbf6e/291N7nfRhK
Sj/B4uRP4/TcOLXRySTnDdn/tzOW15KoA0h9qa/7EpIqxQ1UN5ZKM/ZfUYLU2Yi1MnkBYXInzQd5
eCCQrlegwXR3LBbFBPGgYWVxshW6wKkLs+qOg4C+jr49ZqydqVZfs6QH9aqGfn2R1X0fiRbPbli3
7XQu+4yyz0DoSYp2pWChNH1rm9CzizQgengwcUn7deAv3pW+U1V5qPnx1I6cZ6pVCRafAk21XRz9
faz5d4qAs7XAWLi5Swgt4pQZFHJOrRVQAZ7ECk/0oHOD5eemMh416TDJZlHuOzkgMXOsfEnHxBwp
fy6YZzScyuFPJK2jIPqTqt8K/yxm73L7Jgs60/pW3iwoyB0zcPmZdIOIz2HE9uiJ/KkTY97i5Mls
lDJcaZIaPwVjExqPt+UX03n9suP9AxAfHZcsHiV6EkCFVymNFRGkduiJYEDIBuqXr68vUf962ry+
vr6/v+92n6vzPCEPtZpE/34s/86xQD7yONx8L2DU5/240IAikOVe4ybpFGxSgIZke7Akq9bTrW+H
drMWQLkuHFJ7cmSXM/O9bLI2igrJKjq3zuNPuRP1q5jANpf8YbJYAGCvPyXUfFVOtEQGh0ABmqum
ND3fzEzmvXYWc9+3voAqoGUNMTiPNiAADa5lcUGkhFWryCd2FbxjYquDkvgOY6CcaiGzcAdmAElo
R0MvoCKia5N6LEdWiASMfZOBMUP3bAs2qTcUTP+KmLyFWV+gY1gElN+pY0KkgA3EhYb/RnddKK3S
FwWwmOAP3VZPpz0mG4HaVh91LSRflju36JOTRWBWDvWT4zi6szJNm0RYPEbuLLyrdwLC66+hLn4w
9RnD5oV8Ukho5p1Rn8HSEJ4iR9dL8M4nyCatFluEbw3blVAanAiN5rRhwBYg4HzRP8avMjGFV2Ez
7TJUbl8aIKyP/vGxAt/J7F0LpdIBbBghBA9K7DuohD+2e2u/B4nRPtCZearc17zpQMqpAsndamdg
348gWfrkUc1ynqWnlvzbA980bv4gNN8gStEw1pDSvSpLZH8cahnNGO1ha1WbJLQ2r7ylmfYEhDH3
F8iA+GdcKcVCCDGfKW3VLgVTViUAFoljeAieOIPX8612rDq7jBH/W43w9njb72SZsErQyIIWA6yA
LB1GDFpb5iHb4IalaNfotHM/EU9+Gvyt96qEenQI1vH48ljorVeKqhk4u2bIFf6mWzqVIWL6cPDV
UzHPvjTPhb0E27l3b65EzE7ThWXOQm3Ies9TMAJDXGm4O5EVmozekddXXxcd0McsvEWLEqmbOrFx
KyQ+6NgGkJ72Oqak7qp1fOYOvJFbUFAn2y41EP+aP0pTRA24ANQCkURBTfB6lTJXjoAI1FglgKTd
OtA1s9S/AiMwZh6PgqRWDuaBA9pmV6Vdb3tMe5r3ILV9wloHDPFzIgO0RpJdgRkhAvlkBCTP/PUt
/quw0faMaW6vo+Hr/Vpyky3jNmh59/TALU0QqzGLPAp3NeNiQZTqy2mVhoxSKfMsCP/5nO+XgN03
bEe41TNDH9CXIEhH7zflLSuoajZgJlROjSHqwtp7Yg6FBY5GtJROTvwRGJPjr2qbe62tiqjrHPiG
gDR2Y8c4RO/AYx9YUCN4u375XZ1lU8c5g8HRZol82ExVeX2ckdqFmZqEKhD6I3qZPipXsaYNbxIf
o3B17/XxLbyTGsNWXIij7gjEpcmUReqpNbtNjaq1pZjIAxHN/MzR7x/ZwcyBtTj27A6M/1oudVN8
rw7ESsAyZXT1Nm6+CwEL6khlvpZuZ3c7z3y80Dv2dEbQIIRALIEEBuUaTVWo1lEyqCfPjgzBadY4
WIt1ygUXbEkM9YAJaskhawoxcAOdwfWfNfDvFbry/ng1d6q5wC5dLIeKTxMVcULZ9+rpLUMLcGDF
z56rHfytvJmpEjKi4IlEUvN9sRFy/mFaPQUNdRdQRWgaconX6inDlc8TaVRPzaZcyZh5mBiVKRqK
PR7jP9LT42XOykcLA9M4shciIJ8K3ejORl4JSvVAOwmlGYoEFgpFND8j0yJtzh1vduY0/5ckaj/9
RgjyyY+0k4Y5kboU+Dpm0gtG3B5ls+d0fsGlm03Y7cJkUC8JM327Sml/Db6xZkoz7ZRtoqN85I3p
P9q5fwmgq/1NPnKjNwuQt4zDWczB37CWuKDs9+INSUSgAQSTpMGIUHZU9n1N6eRSA9yP/SxX/Hf1
Ex0ykz8s9pTeOx94CcCiKCqCPJq9t009sVWaHkOzMev3EP1RGoIseUL6gEyfysLm3TVOl9KoHEcT
y10oea2G9BzhWMKXJMekWzA5rJUdG+vVhxARPiVLEf6dh292hf61SOolj1pG9XgOYrV9s4+O4jf3
t10i2L9noC5lUI+rlhcKF8adBoc26Ej/Ke3UffWTW80SQ8Y9FccQ6l8AOigLaNgBF3ro0EwzcGTG
NUbi9GeXfxoNDIOtN5wJqGJyfmwr7iSKgE9E3RusYaCCQix+bZkStssYtYFAdgVadgAkJ0dat3g/
A1SFAY8G8XwKDIAAUtZCb9f911Lv0L1A9eoLqL3NmsYfRjBmgq8iJ/4zUczAEr5qW3Zfd7yRYoBV
co7s8t+2JcBBzMUzYErA10L3DI5qlXKTApZChZ0sj3fLiltNP0zTW483+PZAtXnQL/ZWBYUZajbX
+1vJZV23BYgZWa1YwQ/9U06+4qQZcH4FP7ALrvT8a1cWEswfGocsBiIEDlpEuUGjEMshW8T8KWFg
hOO+yozckyqTF1pBf7ww8eZOIA0vw5AJCPThRdPFKAwQbqNxEqQTM+24csUWazVyC40oGFnsMa+e
9x2GjhZtWcBM/OM0PElgs+bP8NJ0RbCHb9b/bB3FOxaJPp05VLDx77/VZ547mnrsK50tn0N/PQ4h
aT3L8422NhrMPgGSvqrNJCXta5yQpjPlEo55ihrYeYjXgr+A0Ll5TLFKPKHwK8HfL9y8OWJbNWk2
R5RZoHpmWY+YjKIgjRgVLWMmYVQ6AV/4ZtmO3oLm3JMMtg4ACNEuMlP7XWuOKA2C5IFV6ISWF87m
hxgkQgJfuPWATQatSmordZw9S9q4VOi/d7TSDACE26eBppkGpfZMVfoRsmKA3wAnwRHG8wgbr6Ts
LIAeepsGVpuvfKC7o+3kryJ1n2mxXoKoutdZzgkYfQqI9KWN62my6or48hPXBrpcfPC+E6um0IWY
SsDkL8lPWG7TxtORdm6Tdz/VO4m0sa6u+bdsJYnPrDrNHL1eb1XqRsB/PdbhWz/+V4PBOYfp9KIE
UrPrPZbFUIJLgXRcxPJPiJ8qQDUTDLErC98p6mY0KlAWG3ElgDJFqp+bRGaNeCyPvpy2Bs95qi5p
ntGn2U86r1D081xvhFQBD4CQCqTUJJF0GGHuPv7uWwDIjLXTgEyDPzujvCl/Ugj4Xp58NTmD5jdx
NZ5Ldzwju0GSlJgY3urdAMp8wRssrcBdg0tcWFIa1Qvbd+vJAMcrgXIWweCcSaaNW5cLdRFVk3cq
ojQnDZc/R7iyYtUTTNAlJU4ylpunQHlZ5Pa5Tb5AtIrIHeOmRbAc0b6g6MlCyVasf05z2+tB5N1z
VsfafWOE575ZAY4peX9FfqFucQvXnsVizRzY1oDvpTms5TgXWLTU+ueo1VSTZVAu6j0WjMd5F9h1
CLKZsqtrZwKJ/4oPmM6SA4W00VQYqhB4ptaXzZI7eRNbiOjbBkYdjNq8iGw6pcNi12ShHNX+uYpF
ZNqiWscETkmXFE2yKiEfrRaQQiNuStXWfHbSo6jOLBDnRq46YjzIY828TRLgazToJN4ekHxhEMn1
jfIjNixawH/O3FEN9DTejj9sjfl+OpvbEeIs0JL2ZhaagrfnRLP2LUBzcrEkbLpP8j/8hhd0sXDS
yEzQT4jq2PfY2VK0yiVT4daSYGjai3L2RV1hlvZxdk+v3058OWZ3Y9YD8hvIc1x/eSpJnZ+nPTTq
xZNJ4CPeFTbpc6vsSlEjdfOW93/HdTTZqbxEjf5LtHMjG9EnKlT4Eyy717JHoec7fyr8M6/uYDw8
wz+MDKBxJChWLTopOicWnxrJYj0DRHGfyTN76F9EcxwMKVpzOphHeCI8SadUNXpwLDAzaf0SLPvW
UZuP9uIj6QepLSUlKHP/PMCu7JnaHgRTUFb+VkLdsNlzprhOX6c3wXeUZwZWvzLAvictHNNvYYja
KjQN4BbOINYZv3G9VUKGma6tpPrnuo/N/HksX7LSHHzby3XZ+9swm66wy/Y9wywUQdwE45+KNWTO
VoALGiTCZTZyDCChiDYlwhG2MJPOEBl7GldStEsSM/KechBuVCYTO61GuMSUnoVvVEi9o3ZoIreq
Y2De9Ij5K8rP6KomLbdtV1Pzrmhk8HU/dMNjPLaEzVZoVF64XfIdHb1aPGX3RSbtxDQU/bO8rWVr
ZEpSD4fQ32odaL7D6LUsSeak8Wuft3i0SRG+Z09R7sSSMQUbv7Fk6ZUfjPFb9l2fOYhAhucrBbxS
sNhavZc9dJ5VB1gbkg1nnzfRzFWKetg/KbIliET58ERX6c5J7JbZHijDAOZu3MggDZy2WbFOgCsN
Sce4mO5QoHCcv2SVUShmOazBHKs8F29+ueDw3nnBUWiSAdCHi4bcikR7vOjU81lG9s9NbMmlDmx8
6bvg3+wMgLUSwoe22ujjNm9sLjZ7cLbomZH4K1nV5XEr1gufc+9Zuvqc2am7SJ4nmZb7fe3553Gb
iiRWrDo2ehTRA5bkwUsDrkrRFNnYUPlqQfStO369EZT5ahN+mFKR8c8Y/JSm6LysCl2rFSLJVp2R
KgOxYpItyLwN+eEbw/uHsUeTy8xCfb3c1p+E/+LsO3pc55lmf5EA5bAlJTl7gkeTNsJE5Zz167/S
LO6xacG6z4uzGOAs3CRFspvd1VVyWXq+U/NHDp4nHPuD7+mkyoGnSEkv5VZUDQS0cFsBQXOr4zj6
w8bQlyipr0F6GIn0h98Wp/waK+iahLlYyI3kO5mudEREFeOoNGK/KlpNoN1QpftKi/WnTOjuvZqv
d6nh9WaWDD1RfUF8zdTGoAMfR6ZYCNl3zrlLUO/ZEaJzEszZIg+yGI3ZGp3ra0FS+YHTuNK6DELT
0EoKKHulrfLK9pvWqrhNGramnz2G3HNc7o3SjjTAlT9v++jreguK3VN78tRNAfiWylzkai5Lg4rW
REddRYA0CS+aPRxwWUUyFd2NqKyRMXyL7tCD5ty2fA0QmiwbMA4PCwijwsQqLbAYYmX4saMWx9Sw
S2+nqessggKJI6lfoXYAp5KLdgv+WKtWpU/SIPxrLj71eWb6qUARzwBo+tqB0nyIXarnwRamUsLV
VFK+fX3ltf7CA/AqvcQMWb7c4oIcyxzirsgR1URyelxDdthVFVA8sWglZZhSuc/8hQB/+gKMk0Od
D5EIGleRxGWzE1wKjG/Al7FTAhKxr7KFcztttVs/z7iRQOxK4NTx88Jw1Ibn7luTtvmx1elSYn8m
XkYWAv06ACNNXGxs151WJm4mQebeGeJx64UHedgKpXZwm33hFKNsddlbPqxbitjC5GT36fZ+m3mg
4O0M8AP0N6fcvs7EVQm0WxvXd32nFKb+yhCi5AOJO7uNDyDNJ0m54pd6V673y6VJ5nDFg865Qmv4
zujnNBIbEksCGrDeQBv2wyHJdHuG0wQuvyQg56C6lDUe7XpQ3LjcnWgw7lGd1gJH8rvY9JuxInzG
U67TInrb0t+nujKFl94fZwVShcxaZkXl9YIWhk6W7gb1wWtH2svoNRN/kNFRPtrWilNI6oA7t9ur
+p1R2+Ohh9tpKpKKu2ipgjsTjk4kHUj84roHmy8rrKrVeRiKXBw6NXfoeprlIk24R+XBtbmR5Okm
udNRkhxIdS85hnpfokk9R5qvJ1q6sDTXdSVkEUFeh9QskL7ImzDnKef7pMzyOnRK+TvPn9ryoeLu
pUShg295AVHdetOEjtKbEmrF8tY1EJ1Fa7ERiZhZtz/T3PabLgzgL1H7gbO53BBRVvSdwHeASUF0
krZGA9Z+KayBy83GdagVsYkgYen9MmcURL9gVZ5g8qD6vTSqRJUPAvIgcmJf19dyW/GbrnkT6nYH
FNKIJ15oLETCMxkQgMYmIASA3DymyhyzoXADCN5gVUf5Sx42gwbuygTvDbkiyalHMF4FltBY+hIs
eO7AKQqkIlAMnbJjTJgldk0e4hEeOprajgchPkRRgl6XuhwX7q7Jr7DHTROmkAYhFv4yE5Sajh80
3Y+Q4PAJLwW4vBaczNzlLJ6bmD7rWbDq4m7mEiWMHL8SiKBD+RV8yN03mMm5Zz59GyQCddYq2odo
sV+AO87tmHPTTDCkepKBcKiIHD1XtKOW9hwNYwGQpFzDcxekLTQOk2T1388GdKqm3iVQAsMdXM53
9H1h5I0qcuohRMPskysVpi95NOxznMdkaYtee1mk/NGig8IvcEJXFBRu1kb+mGGOaFcV7Aw9B6SG
3Md2FMZHLig50jRaZHqIVddCkwMZFqJVF6I2gVlzJTrH9TG1ImDs7aZSv7VwkHZNwAWgThfFpZ0w
XVBXmw3lJiS60UGFFvnLlalBhJAno4DPkewaBWlXtOoRXTpWGbqat2hN5atVtMRJNrv/sETgqphk
SJBOu7TKZ8ogyYMSOUZSmd5QrY3ixI00SZ+Q65ZKu8ELvdd3FW+i55f3lqKg6aiyk0YP3VQbNXgo
CYiX5mveFfNRzCGQk7XBgct0tFDrcXwfyr4TuQF/l47ZuFJ0N6FD3r39572I/AXqbkBogqDkL0Y/
O3uK5EV5n9ex0wQRum13kmJ2hSVDPiN/v23pj26ImeeFKeYm4frUcCOpih3xgJ7LzasW27VrvTSv
AZWBWIltNGFu84hqIMJP7sKIDGvvTl2sRk9m2GFMsgjwlH/KDczpa91EGqMgThykpyszEwUyjBGJ
tf/uAAFn/mdm+upnC1voWZyEXZQ4yRiiS3krj6Yv7kaoQS3lOmfeUcAw/zPFBrdi4fl8o8OUdBJX
IxiuX/Q3aI7oJqdB8AQpsMDuwXJzGk8LX3TamVdLiagHjdwaiAn+kiJnc/QlLmzLIE8cwM0sJNw/
Bqc6hPZPeAfB8NDUAS7pzOpe3XnIfezgP5aCrxnnBLD0vwEwR0cZ1AAYwjRxSj6FELNqxJYXDal9
e54z2RQs8JkZJq7w5AzI/TxLIOiiuvdNZxYkFy09Jbluc+K6ehLLrZquF6zO+KYLq8xlqOpVqcgG
JqfdfZdfoI9fNZEpv/YUmeBNSaUttYbPh9tGZ3wFbEKHUwAqH/qojE3eEz1wGNSJw0V4UfaF9wmn
ka7cZhK0awNu1XRiT+U0WwKUzqSep+c4MDUAtCGnajDHEhUcD4WiJnbipvDvwrrPBbhiT26ol3MC
wFhKMeqnKff27PHRUJM+zkpln2dZnVGwlifPvhe23xFnVO033nvVgFR023Cg5DD00kf7SAFa7FKQ
89LkQ1UbD54ygkckKKtcRTGiM744CbGy3UcZCCP9BGw7Qtz7n1IfeIHZ9GEZHdoq7lOapSo8gqzU
aWfeXv7Zowyo1MSCPWnssUA3MWsVpciL2EEmoeZaU6+I4IEewX3QDNrtFRSsdQrtztjvKPp70dl6
ewBXWi14vUnnA2CeEMALpWEM2hNnCNeNwgNC2gQqSaJt5RFJolFBtC9dtHsbegM5SiO2XxFlxzWg
7ql/S+7Vf8Yqx/Uj+FATJSBGcirUA6ot/8MwAXVWUHREoA/+p8vbtUPj65CHY+yM/E/wwa/DPefL
JBBLO2jMtrPVkrQ6wSOJFl5DS+WVc48JkNgtNcqY9gjOo43rWihTRiIto03bb0rI4kCfRoPC29PC
aOdOsozyOTC+QGviZXY52gYJcm7shdjJhnWh7poComrQbe9QGQBgV/ppusCqkdtvQ4G00esAjVZ3
G4g9BkdUFDCLjS49GwNVO3SzvQzh4wB4Q2KWBUe6paL73A2ANxQe8njPT0+3y7Fyfhl0Q2jEDqr6
rek1am4WyeASA0tuoZyqkjhOsnVZcktkQjNPmgkpCJzK1JADuptLy3GZuUWkylgllffWVS+BHE0a
xqOSFPmCc56LAVB41FAvBms9XOelqVwrPKUcA1zokiCD6qkZrNDInlHm2fJRsVQumfUfCGpFIPqQ
AgI5zaU5DvFl0IDHxeETtDkJhh02pK6oWz+pA3gRreAlGs3BX3JbV7A7nOVzs4x3dHU/cMOiSZxC
JWpxrymHht/pNg4oF+3yfjUsEYhfo7gmi5PvAHBMBQic+YS9UlSC74+JM7TIQQBZRNzqUwRYvSKN
+IJiiH7vIxoKLW4w24pqNg9PClC/EW7E8VcYtq688NaaCa4xIlTLVQ3QGVSoL5eeLwQuaDgOsZFv
tNtuAFRBqJWTyFXKAdSr/k7ICo/yXBLQBojdheflXHoAirBguVGRrkJigilMRJrrR4oISUyuKoga
vmoDqnvymtO2krRK+3oVew+lXllBvXSRTxNjYzMYBWnUpMAEpfPLictCAhRRC8udQvrioeJT0xgB
EgitqE1oyWe0Ul/aeo9efuIltqJCXnJ6C+YW2uxHAYU8346NuyI99sGzHpu8S7X/TCABdQxslylb
g9cXEgyXY+SGWgmFREid2o0pJ228qgUnxsFYwtfM1IdgCC9uY0pPqgCJXBoqikbV80hKnXhfnrgN
ZGLpRNkJ8tXHr5KIFb194c/lBC/sMbuuG9O2hkJh6oCx07fl36lp4/FnPN5He5W85ESiThX+f3jv
mRN/YZdxNNBRqPQxFFOn/cI7IJJ3qf+Raisly0GZEazkUieucgBHF9+fKm7nYji5GUdWj9ahZpfl
VraktTZz/i5GNN3EZ08EbpRVF8/O1EGRfOoSgOI7n2DX90Twf6p+kSxk1h6garwCza1JdevS3jDE
gVblsDf0aJ9cT4ygG/Btnnp8cyDrKU9oDvXxkFhtQem6I+Z3snMr8nx7B1zzfk5b+2wczPFLWrQc
+wZ2wA40JGDXl1AQJhUEKdH72LytKnOfAtIKeRPn1H0+PCylX+dSwRf2GTdepa1UCMW07gRwVten
5R6vliwE43LmYvpg37UD88H7vD3vuUrHuV2WeSgYGrBMBJh3QweFoMkej2wau5Y/riANetvY9C2Z
K+7CFutW5S6IdR9z1LVdK0QkrO/d4bn3fhaBMXMpogtTjCtN9EjOBgnTku4gGWggE4PO4HZXdXja
klI+hu8dIIoHdymjPX9z/dtHbGFF8TwEFT5O9CCsM+hZZ5Q/8M/8uI1+gMwZI5MD7UpmFSdRXcjX
zMRIF1Nm7jBsn66LR6wuLz2oAqB0od33VFwMjmfvrCmVDZJKACdYNo2yUzlZ9YDpVLjdhHlU7ERA
s4MICQIOYn3aVNuJ7PJDfOGVhvK6bYRH5CcTFAmNcglXN22Z6y31bzDMdZU2Quz3Ar5zmB9a3+rx
ruFoxNlog4+B29klJreUF5vfxf9MMjfW9OgFuQzWWVL2QmjXQ0TkV+CKhUUqkZnQHl/0nyXmThLF
sQyNFHvJTk20NYLz9I6O7vr2oZyrz4GmEhWRiVMeUDJmCTs+zoUol1Pn2c5IeOeb1SHoSZ0Qup2u
nYnPtVufaAcM1ILbnQHh4NI9M80spcFpnhdr06Vr2s0Pqm7oGk3tkejtJl2nI6W/8SH77HJwHkcV
NW9PfN7pn1lnlldtui5Ka0y8/KqsHNqqCpzqE5WeeXNrNFZpP3TkAYl2c4nmdf6SQI0eOFBkb9Bu
f+n0AonzofKI50wMcmfkqqXMVMGvHkI7IHjU9ecKvIp1jMaoDW6pMgaDarhwcGYQFTqejOAvAAoW
BXYWDqfJcTekfJk4fUtCfQWwTV0dPAvYLRxfOvwkkT2EJh+tRnljrKJDeVcW4PmVbVXfpHvhZ0ws
JNLqXRis06VGtLmbDOwDyCvhIkVRgdkWXei1YhfxiWMINbpEM+QviiGF6TAH00e9BFCcecfK4PXF
OZPBxMazsJYBOaZCNRRkfvthPSZxSoBNekCT+ur2hvtTaGAvK6w6jjRsAUbLnDRpQKaqVevUUdGj
+NnmJOPuE48YKD8+C29uQfifKu9p1ZE830ab0rcBLB8DWn/1/YrPTS004ZnHxIzlrYfij7iNXsQ9
aGTFe9Dpubjsf73Ego/xu4fbQ5/1p+dDZz6J20lR3fgNXLdqgoeKFh1VMyAiDnyJ7h4u3KQFydbd
3ZJY9DXfB+IyfdoMGlSbcVcwXi2IBs31NNyBrkq1vSEQ1HjMoDXvMypTBRyfq5ogpVV8B6vKcUMy
tJYIDDf9iitS7QN50ygLn3Hu0XwxJCZoRwzr+22PIdW2OVhA0/7YG/V+laKh9iv/ldfoQE1syLGu
Gio+3v4O0jTdqy10thzMFoJWAqC0wgh/t1Efoo9X+fcueNR26ibZB7TcgcCwtn5pZdJtAoZVZXMU
qHdHJYr/t0UzWLhF5p7LMu4vY9IORh/EX3by7LXAgwyqHookc2R/iIpNqDVg9KtdKXltQX33XAdT
34sUDEVJXTFIT82Y8M9DrSevmWTE3oI/mbs3QB6hgBJdAXzn78OdjWYAiEDBeypzmtqHwnyVpTSS
k6+q5pVTW/I9uf0xpj3PfAsU81EHlJGvQDsrE7IbvRY2SqVljiZp8kYPBLwPkL8wNc5QqFToCYnL
eCk/ck2eD7gOSPonxXDgonALXfoOcRAiIW/qzBFjU1VICWkE1SyztfRYoktzJQyPslkcSnUnCWst
J1GJ2ExfWOi51woU7QB7ByQRFGdsq7A0+IOo5E3mcGtVOIgl6cAPsy/QsD+AZJk2Jr+pZCvVLbGx
x5zkX9rCU2Ju5+ESFTVg3lHOAvT+chlk3xM1Xyky5/MzAgND8p491bSwg8/b33gGfanDjgFRBGQ+
tCvnkKeiNPI+ZgrYG8FEq/Gp8AtSYzcVSEXLBUlUdLAoNPKQjCk9Oo6W8hwZDS2UYGnZZzwVqLmQ
Pgf1kqYIV5NWtRYVlhTfHqTL2dbZnjhzC7A6QZDy/bzQ6Th354MoBCAZcBupGrzj5RKXrQ/GEGXI
8CRFYIIQYFcmRE2pcixcCNBoKWJtshSUzbwu0FOFvhxEouivZF8XyIBxQsPzmdPxOQTnikEjYiPI
61xxwZ+epQPRWsmzABh66gzPXY3tIhLvjwyFOdg4XPjYCD10iF4zzq4VitDFyccYXJd/QTmJ+057
oJfMVHRRSBLKzDcIAijw9HddkBMjA1XY0Y0Uw18VbhtFJgAcKbBafeyNYJ9rmnBvSAEg3fwQiS9p
LskvWg+Nccr7VVcRGdIK8BlaJuy9LuYNYoid/+zmovJcplVb2YnGyY7Uprlu3d7ec74MAIpJ30kU
AK1lOSZjiIyUrpHnTubTULWEHMs7mhl6FfKUcsWn+IbhcFsRBAf3HXTnG4Gqn91rYatA0QIgHYKC
C+yet0c1Fx+jTQrjQUkDYaDM3KwTIr2ELpDnGHK+0ixInYPa7Khqq96n9dbbdGanueCtt0ZpIQH8
l2+6/PYQeUDTJIJzMNOj3HC56YvGk/WoTwPHfH0frHRzGM16Az4ksJ1hIcjdpEM/qaD7pg4qiC9C
6Am6VA9065LO3O8nmqwWRDBvyFVBXfABYjunU0pPOWQGUoh1bbdbelp6T1z7PRyYSTYKxRiMnfV7
YHROCslw3SeheEs7Dz1Hm8i/9/uFwOfa312akS6XxnczRUdpzH1qeMXy4mMFJCzYS2ky7qRkSeVu
JiF3aY25fbysgOOJYM3rzIHmGw0sOdVvvj8cDlDkoZufLxTV+m1PyX78je6VBYDszMm4tM9EeQIS
wh0/2TfVVR2Qg/055aCRnZTv7194ZAJVBFRoeKENaRbu+etr/tI0E+TpYqRr0WRac205/xWiu0hR
F2xcB5KXNph97nm5l+BacZ8Aqi8adH8uERPOeE5YQDswqtNTuUBhPiDX9S4EPjPuKYEo1Q/ymO32
iHah7wPE6hRzqRh5nSuZrCEynorh6E9g1owvVK+VyoZ7At8D6esNWEHJwB214rNWXzplIfCd/UJT
pyLc1NRRy0QfrljKIze0sKaAbqFaJdqzNGRL1+B1csvgpwb5qUMFf1lSuGHsgEFLOQ7M+5GVrPS9
TrbQ6gKgYMHS3AWCdZEVbeIawEPr8mSrRadrVe9yTz0qSz3o7SqJVNWhQN/87Zt97go5N8Ssm1RB
7jXIYQik53i7SaSVeSL1YNrjv+J4MRm7ZI65saqqkSu3NLhJ7iZ67KDoxeEE4339JVAwNdKtult4
KM8dK4SkAMQgXgI4kVnJUiqkeJQxwdgAwwCHdna822+v4czeQwAoTPUKaCCgHHf5sfK4qhsxSDwn
VsuXMij3BZoViB8k1m07MycK7VDAKmM6eHL8FcnPXlO6FnZhO6I/OK2yregJd64SvRpp8CmBdbVI
Wht8vgvHaiYrNbVg/bPJfLBe7n1f0tEqerBBOhmaHsEfKE7/bMhqQ+BsoQHnHmO8aU8L0e5fawzj
+C9MM9eVUKKiWncw/frK02fVeu7oAJI8hZi2vTEsDOHzabr/kW8oPZLuZFMljUnrFbKE1XqXm+bv
QmZ2ZvdejGjaCGcfQOMkI1TqwnOCwFiro2u1Cr8vesFMyppW1VKP+qw5XDLTqwpISxb0EAo5+HAS
z3MiJPFFK2gUqurrqN4BSLdwDcw5VxCNCMCtAL2EojczNRHy0nUvoxm32RY6rTwsqERSnfSb8K6+
T03FpZVL6hgO1kMhDkJ7LvhI5Y+uKEn2hvLf7a0+A/gAWvBsPIz3AApfKApO9ByzsYTXQyjT0JYO
/S+oDzzqLsSYU/TK7rRzY9OHOPuuvVcqUVsZ6EQeV8Vju+eF3YeCRJJyGPKFKGYGn4aJiehhUtCC
PQl7Xtri+ppPiij2p7LmYSSCYA3f37vnGLmp724tLUFb56K2C3tMTj10faXlA9jrwk1b7wTNiXZ+
a6M3HapbgbtGfiAYAWCPzdiXTEnetcGdwL8mxkasd53FA8DGbbXU0hTO7NN95GoLcc/fA/Jq9c9W
hHlbDH48uiAb9x2QERbEsFH0AL8MQXj57W3pUXgXQ7MmtfXzdHdnP+65VXykpwfz9bBbn+TP4A4i
qHTtWt+aOUlRrouX21tx/mj8Gx/LjZ9KWj5Cdtt3RJBIA/n/UqHjE9rbwDxq21DZZFvoSSETsRHN
+GFQD8UTmjD6j/qRS+mAXmn//vaAZhJOF1tIYfwNciNB0FX4pIp+qN03gYPgpbGW3NzsasNRMjur
SCch98SXZgncYW5Kpmb8lPpBbz0Su4stuzM+FogQJOzxRkcHJctRzg9qX6R84kMuVN+CC2I1voj3
AeVfO7A+uS60gfmFEzvnCs8tMm5pSEUjqf3Md7RyjWbxobJjMx3ekZoHdd3/stwoREgTzbmGdObl
iW2Q4W2VActdyLaUUDEx5VN59AF2NKzuGJPU1Pw7tDZo4Wq0wDoYj9R4WhjDFIZdnRFotQJvP0F9
/pLyZzdUM6hlYmQNPnm9GlVwGvDSNvQ+Oo8WIvK7abhBgX0luhqJ+YoqSyXJmeTeH3gbmmOIb+CK
mFtLadU2jVPYH1YKKX4zILFIBiAepZG94Pdnb0gsNnI9aEGbFM4u17sdfQ/bafCdhEtsr3qORitx
faBeHsRgF6oyvD0NJDBQvRU58TiT10CR8ryw4HMx3fkgmLh4zA3e75PRdxrtBN4OQ18L4V7viZ6Z
w0PkPwxDZQpZYMqoym1EPPFVdKXeHsNMMRZ0xBM3jQp3MekhXS5ElI9CPNYYA0qhdhKbQk3eJJoe
06PjOIkdgVPXnzjdF7USZyc/ZZLRjgcwOdu03FeKDi4GFTceheIS+hA46q5XrWV9KPQ7+1xS1531
UQhy/p895osHoPUvegX2mq3Z78un9D6y6r22zg6q6X+Ua+k4brnVEewHOY1BeN58emAjX/rkc2cM
HUQQLMB7FY1ezDkvvbIRk7gKHK49xbwZPGilJWRE9LaacUyivffNbaUluPhslHtulfF+ga+EfdnC
qi9R+/X94H9N8pjo/pj84Cte5ulmoBq4cNXAugcKlQxQNqBH56ijub8kzml42S1JcM3drsBaK4qM
oHOSzb3ceEYe1UYC4KUT5Cu/fiqbXSq+adLO77MlmNdMTnuiuUMmH6qTIMFim38jyC6NscQjvddZ
ASTth0NAQPRBj1BoUajwv/hOXCzgPJ5gnWBvYKZWJkUpRVzgZI1nKfKXpxFJtHLg2Q3DbtR7oDqD
yuKy37r4KfZJaPoQs1Bligbz2Fh6fE/GmFsdq6sg14subLz0mXVGGawoAg8tqEa9UuO1wD90oOdV
FhzYdDdfWZGQiYEBQQH73eWUe8gHSPEghU5bbzmJ1qB1tQb/Xh+/b99X0+8wdgBXQZ8kINPQymWL
6aIM+G+tcLETNbnZg+0PCR+52QSHUloHIpof5NC8bXFm/UBhDfELEFoDKsiz94YAwY+oB9JepHf1
drCXVGXmNueFAeYGLqtwcNMGBrLjuEtN8QfUOCVBvEcM03haptCcn9DESwY1DSTbmU9VpAgBahn2
ZLQyVC9oqE3HLdRbbi/bTDkFiWmwOOBuBwkR+rsud4SQJKVYFWHiPFcWAGK1qZEQhMbtviDCHm/q
kTy2QJXfp9AZSFOrfobS+/a0vj2KyQi7Xc4Hwbw4fQCcvLbBIED2YsljD725z9sWZlZzohPCxkBs
OvXkXE6zExtN6Cq07Qo9HPe4CQIQ5hYP3sIunJnIRF+HWAXkGNBImIZxFpuVqRvnQ4aJlG3yrPG1
bgtludRvMReBXVhhJtMaguzL9YRQMu7adivt3QByrclrLByG7FUaV4ACk2opFrsu/qGd6WxujE9s
Srn0x9xH3wWNNIiM/1bjQwjGF+9JqPAe2iy2ss9cIohwIY+MtAfyEGzoUWaBAfVHdGICdN9AZCOM
Hof+rYSgrdiQ3H9Yeo9f7RFciDCEDpaJhhF8+Jcfr9XEuMjULHWCIYSiUAymD2+FHpuAxpG4sFGu
LmLGFvMJZTDV9pA+Th2h0sywNcAlZSdVuwrc3mz4r9ub/2pXwhiC6CktaaBpw2CukizVhkoLgA9q
cVl57WdbVt+3LVwXBScTE/ABLfjI9bOlylyIw1YQWuAUAazwURNqX18Fl4aK7d2Lux23tBmvwlIg
HHC8ALEArzLg6cy3kvIiDKJYzlH+xoW1aU0OeHCgwVWirUbamQiGb8/w+unPWGS+GOrwah9xUu6g
2Wf36ZFg1dKA/oR2S8bBog8N+V7T6MtcBJ/PfL0p6QenBlaUiRfzcltmgRtEoRcUDl435ruxcznw
fRNPND/qlRGa30v1hqtjh4kCTKEjsQwwHB4bl/a8IFN1t+8KR15lKHaDuFnxKZq6859+IaN8FVsy
lpiXe5gYSDNqsNQE37FqnhqenIYlbo+l6UzLe3YlKyEnpu1kJCHyQFN5rRrE0V3z4fb+WDLDujCV
i8TSFUCAZEEr1QuRiDasCJzpb8pTENi3jV0HI9PKod8ORQYdF9afVz+bFOJEJcLxKLD91Xf93U7e
jerYbD7a1Qm6Xq31P5ibqOZ5SITIIKdlJqdCmrHOgbt0gHvVyC74KDK7ks0XkHSdPFMF/ftCnHqd
18IEYQn3iYhAEhfL5VfjXTmvAq8rHVTXBgLWuTy2eRB43mnIWqFRVn6Crltmai4Ypk819xj/jEsR
5XXemRkDs3PaIBnxBKxLBwwLjXeABmyekNqnNAdQoFfM24s8d6Odz5hZ41zTWrcw+tIpbW8d7+Kl
bzh3jZz/PnNj8pWvS5lalU4RbHCuiXmw9YLw1VsfmWvpXnsqlzbpFHJfRHXM+jE3plJFkZh5Temk
xkFRV+0rJ2L3hMlD4W6NCrBZspQKXNw2TIwSarkS1RK2jZQdBM4cE8BPX9A6mdjhVy4Sub3LkoYk
kMtMAQwkAhdR6Q1QGWXxyFxFS5g8wMTowUDSBpE143PrLgICkUsqR/Aek96MwW+ggYzepXW3DruH
0VqqsV8j5uEF+Yk4AqBsnP2/XNrZnYAYfgDtiFs5ffkKEnXRiV8UpCSTCaYeHnWiHdJd15Fxq9sS
EkW3d+9MPIPmWNxH4MmS0R3KnBWeb6UwNozKyZvXEFwgptqekpzo8oKdGZeh8iAEhRIdIporth+A
/RJdyJLaCcPHUVqDNbg8YCOBi7NfqM78kU0x2/ePdx8AQ1RndNbvIidSNBxy5w5vge3M/gTOSLO9
beA8HUIo5pCPrYjsCwXfLElX3l1KqfV4Kn92rwUxI9ItTHwu/sBwkIvigafEjc+c37EYDMXt1BqU
DtRPbM5OCivdBzut/8WXXcekWY3GLqo3yrgWIQSIfDtnykf9N34to4XL5Dodib12PhjmaHtjELZd
qddwqmCJ2H12VguYKxltUHQRVDwItDdBlW1pBD1d5m4pdTNzl0FrEXsAgSZ6XXkmRBGqXG25fGic
UuWgHmBI4BfK5cVZTk6G3QFAOuJVPCENEeBdOqGySyS34SYzY0mENSeCv3MTrIyWVIkVgqF5Dd0Q
TSPeaMndqgCYGvQNaBlpP/TuxQfdkrxrQITtv90+a9fsHqBpQH+XOGl9Tn8ZV4HHfNhoidiDAJGo
jy5nDau2tKSvyNTWMfrYvBXoG4acdsV+FM0uswTpLgYxIr/WUrOLdgCDN6tBMPPq2wULkwUm7DCz
3PE7EscFR/5HVH65hpdjZdYwiaMsEjy+dyo07+Kc1uY7qgYTcmBE/2ZgPaW7/KjQU0wRSXzfXqhr
/g1moZhtiixjoGfF2OPJ+h7Tw2AhZwnGaPNzSp4+HQzy/hKQtw9lJVCHHl8+FuxfI7FhH+3iyOqh
kI7nF5OU4gy5T/VC6RGmdTGJoKiWAH4Yleid9WzPVKDf6eLfgtlpSdklP7fKnI5EMmpdVozeqfvj
oCA+i8HMZKwTNHXeXl/p+hxezo+J0kRllOWgwvzshNh35vtAwWtmjWgVqwG/sOgeWepPERnsZGXQ
koDlHD3DO4rbmizlqa97UZi1nsZ65v5A7dOrheD2YHpP99KLDL71cf0Yw5SP+6igNTac941uePMB
ZQPTWmRFvfb4l4vBnEpohEpQLMIAvOJbABcxZPLkfdTI4C1+i8J8An7G3pLXnz1f6PnHRQjsORhR
p1GdTZsLvEzkBQ7TJsKX7Z/u3zfcV70JbZXkHx+SBjSse+ceJRKvwK/LAZ92ew9co4KmdQefE9KR
k2QBu8cVLzDEUfcGB+aHmBwgCPsUbT3y+CN/rx438WmFXkGFip/y8Xv9S0u6VJS/7tyaRgBoEhgp
JhIblieDA12o7CbJ4DzvXu8Owe5TsovjHUpVAXnMd6vV6midBrLdflSbo7ONIX8E0O/Dkj7q9Hmv
Tt3ZKJjPL8S1mLlijHUQaVu+gPCFZE2wcOLmDhw+J1geJhVg4MIvvzagB7kGiqXBCUbLrTQrFgzr
9ve8DrCmWvo/C8yRLis3U/2yAPdYAn4cyIpJEg5utPIEzVSgXaAOS4JzynXseGmSObnCEPYG2CEH
EII9Hw4oFmRkNzy8vh7efXr3VBye4OJN8EQ/9mQzko278ciTtNskdEWIZTmZQBx/C29HjPv1KSRb
Kz2iOdb5Tem3eXtx5m5WSUKPB1oy0R7KZghlbirQJjhsHSitO+UhHN9z2QoSfeEzz9oBfyHeDoDL
Qt/8/0j7rt3WlWXbLyLAHF6bSVmWZNqyXwjbc5o5NDP59XfQB3dPieYRgX2wAiaWsVzsVF1dNWqM
+2UO3WEIk/FM5ciFj6lPFcEVKwNAUX0/HtHcrh0L62ihAdALXGH3lnJXyJtei3r0S2stkSQ0DMp8
SxpkQP9Phqak8mWLuYvHQ6olby6/rVhQx1wfm5idtX9jmRL2IsdT5rUY9o4SQQfS2yV4GHDRq5cv
1eoWJm0KMG5qydNwm/ZOLXZ4YKU4h2k2oOXIXz8e0dxxv1mdXxS80C5kegWG3BZvKg11/myJwX5u
LNCkQ4gL1zl2FN1vgFrlxYyNi95pwFPKxQCPegfIjzwexw8Yeuocb61MAqFW6VqeprCCVBGk4fE4
ue6PrHm0nvJVQ87d9nxu9LfGfPsQefLBEgP9GY8/YTYWvP2EiesEdqJxxQIbMDeu4I0CmTDoZCzr
eMZVZYNMRjilZPdhZsZlBRxFrC+4jrmlRPpdQxsPrwLfMDnSPY/OwZ/9X3cAiWcpUaMFion5lfxn
YfTsN5EARJtkL+wwwDICZsE3ZO8l55YQev/LSv6zMnUYUsIrZQwrQbhKyMs+G9EJx/UZFJmBc26f
vkQCwjgCMRbjgGhvnEv0YCz4x4Wh/vCm3AxVaUONZVV8RDX6R+2v5MSe9Xi/zJlAEQ9vv/9hU56c
C67paK14Pc4FurfLVLJcqq6ptoQXn3lJo1gITA/IvZHWQKPQ/arFUSgKNd8MwLtU4JbJgLJF87mx
jvbE3PFQmi42ykeur5aay2aym3eGp9W1kU5HlioYFkjh2/JHEG3Ld/aJNuC3sSkEwZ+yz8dTOhda
IEhkx25NXGo/keTNqrFcEVZCVg5OAhBTn5oiQAFhfcY7+T0KF7I347RNHQ7soJcfLagsHsn305r2
NKVlyw+OCv6/Or7UXG7kAmGvTHjShHyT0KWendnH3q3JyUqGVZplSSkMeOxte1C4Ai4E1fN3wXi2
PIckNSgmibCEGfrZ6r8GitqQjAwFehqmuYCWTyMIV6uDM0SWFlu0Ywk4N41EeA3AZ8ju6hpyTkso
rZn6A4eQ4Z/V8Sq+WUqvhpy8Rt3BacBMJJO0MQEiVkS9qb85XUuegicOFADJ1eVXj/fQ7LreGJ64
0SJuKMvnMMxrT8GG40kcvbHZmy/YxQaEk4+NzQWmt6OcbKJMcUF7mI7GvFPLeET6m2d23J2WsCXC
GFT/XsRRGXaUkJGm1Y4IjbVeIkiDs9+X+tZCFmnVPFOHMW10MeqBxRoOp3/1lvlxSuAi6lVuf4dm
vT0tXFKzAwbbxqi/h4M67a3lqCsEraYNDjL1gmpVK8HXU32xsjK7iDdmpvNaZrWo9TCTghfo2FPS
whGkRNNV7aXil47I7BMZPJHsKHWPXIwyXs03m7WsuQDIMp91OLJeM+bZM5+Pn+8QLn0/fq7X5zXI
VSyPWcQl/77xFYDZUDJDjg5lVHXykqJ1ndY1aGcdduAdRsp1SVjycr+F+bABkW5H8R31wFGF6H5o
GVSaaFGHrYOIBjexrGuf3BY3MUmP67/p6usVAuHAz43KiZeV4xJ/9bEBTdtJMbzXx2dlJv9y/ymT
WQbCIFdiL2qdF4EIR5B/EM7CAw4QosQGUnrNru3XN/TIHcrj5USXcKq/cUyTmRjv85tFVhklSfsI
5lXn2n+j918/cgQk6KDLJGd59/UqHmXydjiAO5v479+o1j8e//xq/1uJiUccIrGUoworkfevSXWk
ykKtfGYX38/vxPNV4A9TPBEDzI3CaKyrJerD2H1VeeTJhDrYerfRV6s/qqktuNwZZ39veXJc1Zpt
lSKLWwSWJainWLxIDc0zEsjDxiByUUDxH9s+dyykpzjdJvlit/Fv93j/AZObdahUdmgjzK1ArtHh
HcUY33gWVus1EQ3bZK1NvrnAIy5FmTOx2Z3dX2GmP3QRN9rdNgjNwPMVW89/z+Gr6ZKN7psr5mmF
ZtnH+2gmuX9vdPJUShglTPgMRltdqonRGe/7z+byHJ2es816bUvma4zkdUpY6w3BIam5sQQP5sWl
yHTmUrr/kMmDqZfaNAt+fAs1x+Pcmu/v1bNGoPOLl5OsP4fG2U63JNnt3qDkeYAPJ0Af4O1k/1nY
gkun+2eL3pxuXqtplqXY/Mzq5Qq+C4rYStattWtUW984/1XMnamgyx+6Z87mpBmnhdO9+AHj8b/5
gLpr+iTxsSr8vjLARIboDvcHJiEg647Y+eoJ8gCvprnBDMT7k28vvKB/38z3izFxb32vSknDwL6P
9kK33aq5w4HaxE31kC68I39zzt270p/e8ZuxhqpWd9roSqmZoKS3F83j2uTXTya3Oeg8LhJjadMv
Tu/EuYGvPq+hltI6QCVIFmes/YtHmjEuwLvyDLjTbpcYcNwbdPS//oF2p3xe6uufSSPfT/HEzSmR
ywQBP552kBpsR6AC0ArspthhoaMtfO12VNN4en2tDRUUEqbQk1HPFrrox5wAoo6lX60Wlv2HQes+
Mrz/qInri9KEekUzftS+NY/INeJuR/rzbH8ROL7gCT7fw25fIgP9eTY8sPuzR272wKD5TBKNdsGf
uE+IUe32loJeW9c4n7vzjjAnbAWg7PAuXThqCzv9xynfWHbBrONGLCwLYGpHvsrq82wbVBD0iQYr
a3jzsb+dgU3czfAU7lYUZeYnOewVxpV+7IUd4kFitxZKdE8Y4sWzjIVFnXmz3ZucRm2gIGWiGCZz
w927tmQFG3clHt1tv+Q3f2cx7i1N3Fac/P8bbOzV2u+bHYiMj8fUSHSPuDv7CSm3VCYHwbxgG22X
tICWlnLitCqtKzNtPFFyYlel7aLjPin0eFgz0dJtNVOGuh/pJP6KVDfPCw22etsIA3LFFUWJhfIT
Bro+Pyn6l3p5y+DHDOf7BHqD7cK2FUb38OvEgBFbgOyQLIFy7P6GUPu4DMMUUZK4315rpDapbp2j
/Vl9Dlrd9pHROa19q9oKZ1QtIHwJymA9PY2X1UodRszeIpBzBjKCObn5pMnqUy9QiyrEJ/UnETpg
+h6unKyVAfhR1/oiB6ToLjreAgtTMbvsN2Yny47WwIQmApYC9FSGrOfqWxLkukttSLk9Prw/KKpH
kz5Z9QyyfXGj4d6QSH9qIOuCMgmCf17/TNEFiqXHP9z2ucAuWONUHw68geIvtHNQJ+Kt4mX3KgDG
y4IsqCF/i4qc+fVrbb2FB2ljgiTIOKFNgN8zO7lfmqRx7h99+eTG42Of70QxaSEcyx/qiHUYTliq
z8+/ybAVR0A7VGimFRHqpjTQ1DFsQkZKGSMWZKNcnH7FHA5ApKGrw0QPyypF8Wzrfa7oYvvY770A
IT9WkxUICKLPalpfGihfNhB1RKmEjY2wqta1yxQ66yYHaDCRlFVi4/GW4Mb4+H5i7yxOC000bbg2
9NPeMRieRH/DUA+hYX5iDGzGBVO/veu9qUmo3oOnKoIgaI9QnbWl43ar6ts9uLAQs/gGXThV41b+
NS7UZeFhxvzXFGHHNVlVNB3GBfrxgBL0uxoLp2kGPYnxwHmNMFENNIaTnHdQotuvH1CIBb3G2HT/
/u6tQEswkNf+qNbkoJ+GJTWoGR8F5Pyo1QZuV8jsTutPGmp2XVh5A+awNlsAxj6P52ElG6UFnG+2
JroTmi35DvWleG/mFgaaXkRjBGiC0LYw7WN2I7womFrqnbDe9K2ZKzKoiQ5lBUgXeF+V6guEDSTN
l5KKv++Je7OTMLPheZ8PKMwic2ritzMIMnch1IfWj3fnby4F6d7QJHQMaaE0PrrVnRck2VLjiHxI
tH0GTx56/rRtqX+W9jEwS51DtjEGr/RxvTP57SYwHNAN205myavG3mwa+0CtS6Xj701mXVjCkh69
t0tAlrntDYojpMvGLmOQj9xfn3IF/aFc8geoF1/SLaWOFlhR6y9s8ZmHBiblxszolm+iS04sqVa0
2G78pj5RiBzZXzGxTfMwFqq+L7GpryprdVl9REZsP16QOVeIfCBcsQgpMOz3e9M8zZM8EdLB8VxP
r7SjKwCPFm4ZIUE7pLpgbObhANUGHmrgEAEDSaI0eb1rbogqZIa6QLpjtjlI8rAFGDwezor+iRrd
q4pVdAmzR/aksJewUOPWmvqqW+OTxeTdsijqGAleL17JL7mMYEdBlpf/LuG2CooApFoknpjz+7c2
JysLcWat8RIMmNt1aOHNV4qiBwz4jwuB9KiGvlLl9HhB5zwIGpCgRTOSmuEpMgl0uDaNGyHmGkd5
hcsHpXFmUdEQtX3juMkad/pjezOzemduEuzURcJQr2MbR9yEBnriwLnJJTpTPnm+7VYLrBozu/XO
2Pjzm4MixoNUxSXGJuoKY/WpQYsrPVbeQp1udg4RGYxIXpRs0Zh8b0drKjlUs6p1OhYqnbIU7dUW
0gy+20tmTQtm3YYJR0QwWCe1r9mS2DNL1/i4Mya7FQcFigngVxsRtZNrHAhVGUpMWuMEHcTsbCkf
mSyZTfLKn7NP+im0JPl8vJLyTORwZ3Iy6iSQubxxYVJk7bx4qz8Z7lMM9DzYsinhqBFEJODWfvfG
Ypk7Q8r3ND3l4LFN7U7bx+5L0h8rwCklcN7+jbQKfK8btdO7fp+5ZxH/N7QboW/GYvGkU/8O6gK5
s/zBSCBURPVAtePUrnPSXoaNgKpk9ScEa+4mZXVavfrxlyx9pe1ZrnWhXUsl1OpdSNuYnbIONjRs
wHFS6SB2lfvd42n5zUoogWqAh7NCUxN6+6SJ32i6GjWSAiUTMd8Ol5LTGasWj1E/tlRl/qbuQORs
Ciq42Z9StGC/Qojz8RfMXM53HzBxIkg89LGQBkh7tIbYk+S7979Rok4au5YXdv5MfwEGK6ITH80h
CLp+9sjNCRPYvOIrXEYOTy2J5LvGyHeCYYXHxiqs1I7XW9XXfWvYJo5rDZCx3Qu6ayV4wl6U904v
IOhsH5iFe2MuBrz7qomTifOOabgeXwV6y6vkkj1gsyN8ljGvDIj6ymBb+7aeOwu+dMbdgFMHen6g
K4eO80+W5mYyEjmXQSccd046yNiirJ7WCI6QUqZo2wuvj1d55sALEJcHZFZF7ztkDO59Dgqwapy1
tHOUigleGrxOiSh37sJunikfqAIHRWpw1gL8DXDHvRlJy3zeVQHTV+Js1Mq0YtfQOt8AVVPekEJx
BpRXUaWHilibGAHUwPtWj1tFF/uLXGzKEtx1BbPKfZMTrMczMHfS0FenAYyEs4YOl4kDClWP66NB
6ZwQXVCdVSQ7UcrJifp/eXBhoFgJRmG8pUvDZXRKbY9dOGgzT1PIId58wPSoJ2EAhwzoePIChi/r
vTWvhvcZkdP3CpWVFXhdoSTHvzUsSfot/stSDm7mpIMFYARMA4sFJqfJ/cbTBvrsBZ5TBbDryBa5
rbGPVtZxIOxRPra74Klch5vV42mfAaFh1DdWJ1uiagfwOfEALm0rKwZigkQHSgTraD2fE/tvRXat
tftSdMBa2/Wm2zv6wgfMvY7vPmDyKMBcIDwVx9cx7gHOAqVPY3QfvAeI1mXhXp2bYRS+oZUO2BvE
+ibXap+xjOz1LCJQ9J9JKFR0L+nwPCSrXlsr6tJhm7lRIckOxRa8HtAfNX0eywgV0rLjBsdPdOFa
f0SAUSD59kRk4+v19dCYaI8FdeLfSxFhpEvTumR9/PmN+1J8hqqtAusV3YODE35TQOMP0SBh1Qsg
mzdrELtEK8XX+WefHnzz8b6aKdGCmQmwbUjWKKNA4+TeiqNIjvKqB7RKseje54jqfQMIsPXxko3d
nScdh2blVaRnFyzPLPKd4enAi1YBX1OH91S44rmNJxNe3SliQzJe97OF19vMGxGdNNAaAShVgg7k
5G7SaF4zaoFnRSXsmk9R+y66Z21JanwGjo6X0ZgWUBUo4kL87n4tKV6IXKXhdhDIS6+3pnQN/8jf
3Y6zwHavSxYl74PVGKw+7FS7/eCs/bMNaMOg5x+4pemuMXdvaHPYmPZuZ370a84UIdu0fh303dtm
831a8GRzKyAqIOOH3DOYg6aaZkrasG2Y8b0T5yfQVWrU0CJ02lQQnEHQ/HifzZSFICVyY2yyzwo0
tbJKAGPb/VH+iA3QrTtEOVerL9s20RUNAkkGnOv8a7vosGdeP3emJzut0YQaEEyud3ibIiwKyKe1
/fOyH1UA4xfN3nwwa2nBg815yzubkw3XlnnqVhJsJoS+KOQarvfcIX8JF9zH3GNdBAIbsu+gTAJQ
aWInFquSGRpMa4YEWGpkuow3Byil2TUesCXiL9eqTPWaGPTIrJWnP9IzaC+el+R8ZkphWN2bz5jc
iY0bur3f4jNAGM+Bx/dQYXL5zXA1xSPjNJ/otezQvAfO1/WFQz+htLC9xt0zeYgBgo6/ZLRYgG5g
ssSiW2aYBZy8PvtbhodSPT/evj9g2t8G8Ljg0Z39G4E6hAOKqV3ZOYBzvDdrwRh24ou6AXZfBpwg
NlAusAszWtPCUGzngtKIZnyPIgEgV2OeGjQwVlAP6pE6WTrF80P/92WTexlPYMomXdU5gcKW28iT
1IOkxpfH4x/n78Hwf7DdN7dU1WqVwOUFjLj8G8979QtNEV2iayndP7Y0Oxy0uwHqPkpCT3OrXo/G
hZpiov3Qv1AVvfbC0oW/ZGL0izeDEaRSakK37pyXutcTCEBgSY+59YMJ2iVrtB/Kgv62uaBG/Xhs
s6dVuhncdK34jhm4H8tXfrO3BPSZZfY5sBG4G9Qw33jsj9W3to5RVVnKrM0u4T/b03S5nApqQ+um
cxpZWrXQrtQ+WXkwH49w7p69GaAyidzYiunAT4TN6GV/K9dQulcusEI/Mf4LM2g5QRIeO+WXklxX
gsCnEbrOyXNPV6tPT7Ca/FLi6f3YztxjB/HCP0OTrZIMEXhU+L5zVK40kxTd2pJbEOygjKRo3PYB
HI4CJNNC/lsIFT0H817ToDzlSqJFlW7t8eKL1iULO3i0+us03nzVZBsJEsDwGoulHFDEfOZLNbL8
uABQsgL+xPdpdOob8bNgVGEBSjjz1sZ0oOqBHkL0bUrjybo5OQmkQVyJQVd0mVenlg9MSk/98CKl
/BYa3gsx2wwsHtUdtBrweAGjPXSaiO5SBq9+irysWwIsExhyQVINiHFSQkRv+CNWaO3bxK8VmFxA
19F9y4k+CGA+XMhnzt7lIzHGWD/DHTs9OZLUaBCuAQqYfife1eVEIxbMrNmHwociWmEHER2o6gza
dWHzjeHidJlHErOxqKaKqN/dz7bv8w3rNh4LsAerZ0gT75lDTpIn99VfyKHM5VJBY4m8GVRsUSSc
UkSkfdd4KZ8MjsG9ciA1+bRrFLtTUr7WCz5wJhjDDQohHhQJJcTJk4BFiOShcFPUMsJ1VeudUQIB
1/UkPi+9bEAc/Xv+gJ5Gx6sEFgYRifb7+aujUqyiHEG/BsWSvdYNrmyWFZLBFuiNOZXEtOJ9nQ6u
2FkxrzCftBPda591DWOzatrJxBsfhiTycST0TPAl0Mg2MpP97QS/ip7rFMKG6JFQRY+wHsDveiZC
Y/6syF4J0FFBkYcI4iyPd2qlBLIp56KWmVmC7O2fKI5c1oKaHKMiwapmga6KEtsbhdiw6bHzE2mU
HEPHsjm2lKZWWgPJSnihAumCBlEIgXhR3wdG13qhvG6HVjsJSRMLx0zJungr9hnv7Qs/KBhD9hlX
IAnH56w9ZKijbEGswIfHJK2k4qpkSpM9NWFQaOuuAlrSLspYyHG1ywEwokMbi5bWxQIHWfK+LzZ8
IrtjDYF35T3PsRTNKa0rcFYal94zfKDfXZI+iMu9L0m+ohcjIzQpJArC2awIQrzyNBGk55osBtVT
lLR5aA1AjNV2kmlqYYhD3qM1o0+gfhe4TAQmHj5ma1NyecFfcYXaBaB1omzkZGLcpF+SlADJTvwB
WbLPhM95aJlFbsb4B9QHxPwkJ60mrpQOxPwnhdY+esr6QmAIX/E0M+NSiXtMfdEFg662SZa8p2Cs
ks0ACYPyq1J5r/gSyzrxwF41lEy6qjNRazcew0jhCxht/ND00QUbP2dRyEeUFCU66aBokITyoWkU
KXAgv+ChjQ01IDTRa1GXo95TNBqS8p5XK6Mst5xyZy9r68GI8WdaESrV+HeupVAN16Dha7a513jb
skBi5Dv2uCBuN2UTS/6BqWtZesOvyQGPSJS2ea+EqqogX5dqz/EQ9z3pIGbIm7RO4sxwKQiZTR4z
jS/SQqU7VAXj+2bdh7xse1kchLua13zohPGiG0k7JGiYYOsWLpvumRgJMRsORMUvRYf5VhjEmiFJ
02Sd2QdZ6pls5pY00csikyJdpegHBv1VmfbFswd1QyGEcorWppc8z5VhlyoUgiMx38WMLjJoj1oJ
acQLpqxgkjiSI1nRGviWyltX0FdNwdadppxZM4WQbGnGppg8v60kqKUiquHQ+lZFakfQLKkxpCnb
hK6TpOXoExgIYgXw3p72/coNmJK9SGoHyMygyYX67rWKEn4OWZFLttczconChxw0ZuPGWq/zfND4
Fid7kYClEjrxMMhgScLZqOmG83sZpBU5X7N2XBZxCsYWymlfTJpAEIH1ak8yBui9/dWQ4vEtqFh6
/tEvcp85cEXKRWaceLQyGTXoMosLeDYvSMMy8WB4aEZRv9s0ZUzQtQyvHah9PKgetd3fx5fMTFcm
1HhHmhG08fLwJ5NsakyDJOsqdCoh0VMT1zXVDZB+8SXeNavhylC7fFHXssFtE1WX9yU0NOyuMxQU
lzxbLTcVOsxz88W38KQLT0uXxUygA8AKyHogGqeonDT+/Cbe8LIOMJ+gYR2XyoXeNhTZZS4CPwWm
kPCdCx3MAdR/QcfQhUB2rpoBgUjwvUrgigStOH9vWhtolLZcy+IdQvjToJ67Ev3F/aeyKSJb46xA
1Lvvzm5zHan46hA8+8FC3DF3fY1CeUhagWH6F4eQyNMiivCoc2Ipbo2hSXrCU7Tl5m6z1C3OzTyJ
IBGDigYiAIlHS9D9aFkJrhGQS/bneYs0FWCI7+U1J5vcfrzfZtCWo5DrP0vjqG+WtKzBAiqwCYvE
SAMaG1BdkPFPtdkZ3kq2IcCoo5ZIUM4KGrIB0EyywYVRP/fG9+MvmV3h2y+ZRCJBrKRyJeFLkMMf
P2KPJi/7CV1PpbHbhOheW0i3zSVJ7oY+SZLkFQ57KvyPwZEt2WgagjzYOL7G9HRdh/7hQl7ktwwC
VvR2kJMTFJYeL3g1Fhbwss9P7WBvPEMHWeZikm30E5Ng9c7Q5E0StEpdd3DL6HixjGGbW+JaT4xm
byyFqnNbFXU+jce5BM/FtONRCpNcbYBddTLiBfq7X5jF63COUKd2ydihVRt/wgUnOeeGZA5ADREl
FpQ5JgsXh27GF2XHOpbE6NyZGfTNiV9SNVsyMlkpGcG+RGMYidcQQNxpOBU6SvqasbDtZ95wINz5
N5jJQsUKU3Y8B58KIZLsNX6DxPFLqJ38I5CBoKPYQpADN2scmpVq+goRl07B3EaRFdw2SMdrqNtO
HECbabjA+5Zz0AxTuSSCtCYox2JLvR4cPVpqR5jbLSqSoyADxQNAmpKUy5SqauuKvcNk3Dort1zC
Wo8ndC6zjTb8fyYmA6KKnEgDI/TOcHEjsIR9vFvoH1wXW9D7niHkQrQ9hNxSckBx8oQg8M+C/fEm
mp68W/sTP5ZFjApRNwxRdaQCfTfG+3NgZrZqBHbUbsaGLziXFQPf4prSn6VWt6UJnpwNluvaJFaB
Fczj7qDK2apm8Fp/PMRxBI9GODkaZY5j2RYKEvieBT5ZyEmt1ZxapUuf/wtDKBHJoChEE/NUoFYq
fEkchBBIMH8sb2vVdzZYorh+bEWYWzE87JGpBoJjbIe/vwODOOiSTHWBrxQI7gHu2uvX4mpcgbME
Y1Gic+hcat8C3TRzAoHZfntxyid9yWWP+3I6q7dfMVk5GilJWIQMSG/yky/tGXnbLlH3zC3crYnJ
wsUBBzw/OMQBVspIpPRABfWkqMEtKCwli8bM4q/RoOoGFDIIrwEGuZ/TKhD4DPq+Y15BuiYrbgtM
fviZrEElGgOs+bmwhDO5GaiM/Mfcr5wQbVUfWq4g+cBTCthtgDM6A32e60xHNncHDhPTeXOPr18I
2KB4cznVZFHOaekbJsnWNgm8RBx8VFD7PVVAXJSfWNXwUJNo0dsplR9BbTLRolr53AWC5y+LLBEE
EQBPuZ9pcWgi5O2ywQkq+JlQ2zahgxOpBA5QjUST9l363qjPNPoEgp9QP/juutzQ3L9BAmUI7fvx
Ssymrn64cgVwPgMiOzlMRTKkgKaP4FjPYioCmWvOBgBFJZxkqNR+bG1mQwOHi3sLKDOMfkqrlGqc
y0CpgXVSWU0sgVFfJDWwUrYOjZDtE+uxtRnfiiQZhG8RLyMqnkq0CcWYsm9Ae9KHEjXSKvBMIO3f
HhuZi/2R1ATgCBB6kDv+tCfdRORCVash64PwJGZASYUCXp0fuBrTVwHOIz1LA1q3K4JSTWXGHkj4
tMLIVNWQFxlt5rLtKGEisMNFDfHdaRcBgLJeFHFI+CYH+cUbUSb1Rim2mRUOazAQoE+YaXVtFxWk
XwIBz5VmRiodeA9U8GWU+O53tRLHsRzSmnUa76PjL1n8GlQibgAiDh9JAL209skvo40fiZcqaNYh
49p0ZGa+1oC2JZWuBiuK/pjqg/qZIXnf0gA80FJ/7czFgQAUmDCBQ+oUDR33HzkMcsxHIjAT4n5/
BTTzfYuIo/vqLLyEY0TBGfhBDwA/Qb0cvZ0vCxtlxt/cWp/mU3sP8n3I5gxOV27qc6uQRHllGasT
TkGJFttiSXVyhmgI0i5YEgm5aeQnfmWlM7VpGk5GAaAjvRLqnaeZbuCafXRgkeMR/T1QgRv2OeFN
Hlj4heHO3I9g4ABWBG+Nkcxp4lhCmQ1qv2JGfqXSvHaWkfV2zJigbQZOoUEjoPnY4FxDy53ByYU8
9OnQqZLHOh0FqhPo2qrVswauLDK6zzoaiBrrBZCNefPleXaeHxjuyAiGjJezbLeiXQQmEntip+ne
Ui1mxufL6OxBChpM3aPq9/3Gg7QJUzEJqPeQDn9XQSPwUUYLRa1ZE8AQIJYGEgmyYfcmisoNtaLB
AUwIo5FhpTndS+wsTPHMIwt5w39GJmsKxdS6kpGuQ9dfYfBgOA02iY0rW9YNa7DyXbqWdlYr69DI
wIaqbLgAevE37DbdB9ZSdmt+f0MLHB120CoAW9j9kFFRb3hPyVnHU8SvsA5MvlwXbWQy8TeEceXW
Cpm/dWBBf4ikiwiVmXeYDH/HgwUapbVfkAklS7tQGCjrtB1DuvoaELZmdVYmUQy49ECQdCJ+ylmZ
PxAmf4nDp8drMVfek0XQkaJ7C0VUXHP3o6/jIVFTH2vhhpdavuZI1tv1i+rpvg+RBvEioCwklixk
Oe3Sh5CDUdVHAVxKjz9jdJmTuBFITjxGoZPCooNodLk3tx8CnVwOYpl1eJkI7BN9KTQjWJe+IUL2
tF9Abo97+LcxZDIFcSTzm/KYKWo5iC0y+A6nAqaPcySISJAvvLDHPfzIyOSS6Cnlu7CBEa20O/kF
jPMc7vXm+nje5uIuTNx/xjK9MKOGlrzIMNg/vaIr2lvVvCTh1vdPqrSPO7NBDMatH9ucnb4xxhOg
HorS/2RkWadwSI77nAOxPe3QeAu//keM5NfM/fv90yFVEUUfAZvxjuB5ck9KVgxOLKvkvOWxcpyS
wBvSnqRhOnxwbZFcGEgpiAS1mZQaITIEqD5oyN8T0YO0t9X2eWyGkguiz1ZDZsdM60jbdeCxww0W
coiN3arGW3mAUqtEWJVCKzt3wTZpJi0T/emSuH73UYtvSVcMuBGQrBw8onaJ+lH1/QC4l9dHIQnK
lkttTmraSs/xfAWXPoMUi57miXRkG8QmZiLE4kvGpapo9CCNBam2FFSZnfeDb4XyAKpeV6LMtWiL
rrMeL9n8NrmZ04mPK5ss0VByRbqnKpHYUlbgdEK+c9B7H+IHj43NpWKQvv7PBvl5eN8cZrYVeso0
IecUO86wSohJxOvBClbqX4vXq+NwhvDyod+poEXzt/VziM6IhS+Yi5Fuv2D0ujdfULMienvpuEXZ
J5WBwi5KUUdJ2NHYzIcnVN+6fKWmqhEXFkuvoqwZjZwaonvqfSuqwKmgPmnxUjf33K13+1HjO+Pm
o/xMQrFThkeISxOOhx302H3lFxFGczf4rZnJDd6XFYq3OcyAqzwUdopvNpotIIeZlAsndTZaB2xV
HFtuQAc3fYdpw6gkzGGhJSJBTAv1gi3aMaBNkMChhoDSsjtx5RN+FW/CU/sJwVc61jIW0+szWQds
uH/fMZnZKPfTDC3pnJM0RvVUQbFyq+7SgZioKb8+3lpzqfwR3YjSyUhM+UtvkfXjru6zlHNYyLja
6I/kGlTDDO3kXTfuV3nMIWVxWS0YnXtx3BqdrKk70KTv5Yxz/DWispKk8jjFBcAohnpsnCK34iXx
jNn7S4A6hzICqX9htXnPd6EcnHPIp/KbLDXq0uT9hVt/9kTc2JjEHp6Xl0nOwQakTNmTnJps6mR4
1pJ+qTNt9s6CnA9uK7zX0Kh0f/awZqlUogvUUWPbjT8lectmC1HFeO39urZUYRSARfD8CwNcZUMr
dHguOllmUsgWoPfJ2+UyYZ+kbh0sMXguWZtMXe97dSxksFa4dgdc+9EdE2wR2rzzhZzerD+5Gde4
iDduix2qyOMbWFJjo0II7D/R0GyaT3QcPt7lc7sBMD4F4fAIFJpiTvmi9/wKYZMTfEceuBCrAIi+
t4wFCbj839yHt7Ymg8qQc23TuuCd4cgimNACwnBfAlq3tEzPjsUmX8rXzW3AW4Pjet7MolwHktJr
MBihtyJMV4J0jf8+nr+5LXFjYpoMVQdQTAguTNRgbjWH3f8j7bqWW8eu7K909Ts8SAdhynbVHEQm
iRRFpReUInLO+PpZkO25JIQhZq7dVXZfq1sbJ++w9lovzSZ5UDjdW8h/zAZM54YmzkTWgkyNuDBE
clABuYrmDQ8OSOeL1wFrBv7xTjzWx9yraedLq+uDnPVkzo1PIgWlS90mShP+5KlQ49KxeJAS51Bf
OQCbsqQoujjUiSPhgAGpbHgMtSzMqNLSaOVme6ZcZ1s/vRvYTosq06/tclEidn6/jMwWINWATsT4
87P9IpZiHvNRyZ9iaDeO2R1dAeenaBfZbXcfmSQBTMw1lEwHCkkyh0XI7VzSUxZAJwLt9G8BoEv7
fJkyDs4oEnGVVlTHBIQReqcRQ0jXXGCx0rYUV52oq3vVXwic5uoyoJv5ZXpyVBi+L6oKAeuJvJuh
TcxhheNZbKGLBP5GE/L1iZZrIQiJVvJBtMEFFK35Dc9SHn8xFmOJ20EDbrKyru+8uQfx12cBh3o5
IwGBoAbKHtA9gPgeEvtoLrhuYO78ooMEOGpgTUfAyaUBl8mzzmkL7tQis2plnt5mFI3s7j2SrgsO
8ly/GVrN0Cw4ZmHQJjW5//oU5ACu2MEX1bk3Rwer6hq1ycMoZvT/HxQeD9R9wZohyVPix64votBt
Oe4ETFMbNrajpnrHl0bbhHpR5BTwQ9CGLBidTaajFYYIqLmy3A+dj8yR2abPFATf4LgfgELsjXJP
HhzAdo3wuEk3S779HDpZQnkAsveop6OWOO6es/PaCEIz9MAJjuThxXbXWpFMc1NzdfHu+oTOOqAo
NIMsGLEsi9z/paW8K0KAyx0OKscvLfPJyKvW/ZDKVWJkVhFovKezrFEUmv8ctJucW3ik5zbpufXJ
OBmx7FUnHa1Lmzq1xNfcfQyVVeHeEmSFF7uMZ64hdMYhLYQub2R/pyT3nV/iR73PgxUuHDQemmgq
zYcnITHQwAEEOvJERrFLQjt+L3PjKEYGeG4BBLfJCvKRnfuVuCMB9vP1NZj5qlG0GI0xKIYA+Tt5
AMsBNE/p2MqmIoofch/E7UsF/bkTemFj8s7VfdxIfAIbTCmaLRObIiNupfLU1nZX7AJ31zG6Vyha
lrZmmt9yxb/9BZO3D2offD2EQFSkPQpejVUMiNRL0ejgnXHMpnLcTZMDde9UtGw7U1TjVV4uoO9m
ZxoUC2AVkEXEIpPtBh6esqs7tj/1QvPSObLGBMHCYs4QM0OC+szGxJVW5DST8wEz3Vu9FWy9lbcq
jRcI3OEvq6LdHZJLq2/26fWxpksZ4Ll6A8yjjAlYzPfJujzPAAZDqrwDdAN6SW8uGvYYDWyLdqhZ
gIycRqIm0AjYnnVYUv6aedDODU/rfH0FBJCkArFSQ3BeupHr1zZ5iqSFgsKSlclZUdIhbZsCu6iK
/VhT83pfxoo9BEi5sTVjXj+Y/8tkArbOqcAaQbDtcjIz71+TWWuVvtvdJmZp+cZA7yhmE+zl9Qpc
WIePJfbKuW2KwA94N3Tfj4rOl2aDjiU9mLqAWJHWoXvHQ1f5+sC+L7pJdImY6H8sTJ17TuiCAlkt
FGVp22vKDnK86IG8vcfmhJzyg7pTd51W0fdY67BvwR+v80a3An07yiqfj5RZVxbROA3ZdY0RaLuU
v58jRrj4vskyM1FF3MTH9wHGifwisn6RGZiple6cvTNKfRk3IIILzcKKzchA+ha9dYyZaHA6rs/U
3Et88SWTLRArrQpAzYAmGtcWNZByvKAhdzfc9MHvbLbzNZlckJJccOg1Rx04xpDLcdIxZGXl6Q0F
3Avs3uDThpfYbkAGs+DhfDuD1/bDuCPP/I0Qt0msSt+2X+4H2Aa/EvVWMYXbQbHoHd2/12ZmNLSy
P7ePYO2i6KRMtGjn6uVmEX82+1yhgMNxY+Ee5IOT7xHFUhAcbxg7rQu0YdjpQdHb4kYUjjHH6QBn
1AoNwWG5WljtmUwvNNZ+2Z14Q5DAqZUqgl3egoDiU/npqBQtvrb+b9oZr7mz+W78VmjdEHZCWpns
WicDmA1b+rFgZu62lMFZAEJDGXX8KSNZA/0OPpdaFmbI+y3E8yyI5bGBPjygDQyiz87NQrQ1e1zO
LU4GNqBjSuBaWMyzfULQ9iJqbYR0Iprxm623U8mNs4RHm4vhFXh0aHTg0a+OsuPlZDKsKOViB5Dt
rtGR+nvxIU+4UiVao1/FWJjRuQ1ybmsS6fjICyt82CNsq+nuqVXQnC8PO91YVAyfIf5HtIER8QpO
AQdv5XJUitc7at5yQO+zilZbubxVcQq5dbyy6N0ol2uWpvaV7BRQeliHjXD/IN48qHpa4ipcWtXx
uE2vBwjRgEYFnGwABU2D1XIYEk7EqHfBk3uQNW6tVdYo3/uFw7+waYWZDCEG/svY5O5v5chp3WJc
zs1gvr2YL7XVWsraxNa9u1O1hkab/f2n8Wi85tpjYXWnSLMjQ9Xd43K8OQfvV/At7KhurRAyxUi0
nRJGKoNaQNWIyaYPY71QIwVrPqDtED0ba8LXnq4OXXrLMu5I8dLLmzCR0gdfStgVQWnOCthBvmlS
f2w3y1oLLVbybYn/UL921YUbbNZlURQQ96DHlsBvmdxgzOB72cA4Y15BdyyZpSJEhVk9sHW8jerq
kL59MTp0KlY1VbQltMvc0ikqYA+o4ADtMYXxgz5A8doUGfhyMAbuTeDue8b0aEb6hQdrydC4Yc/u
TyWIBc9Bsv/UyKcXsc40vzlkmNBsiVJ61p0/H9JkPgNJSDEkpFHkhEIpEP5IjdKvUTx7CiVo4oNI
Jg33yibTGIZ+2A8L983cyRu5d8eaCXhQp8sZo6vQjWKYzwpXi+QdET7FAOTdvo/+uq9v8mR02jU5
Ko60zNaca4TicH/9I2b3FPIDY9stMPdoE7+c7SrJnEgJK+6UuNYofaC+PpamVUFpBlSp7vPNen2Q
n3HrcEtaTdzMAwb+dNBGAZOK63DqCSsxI8hDAfBgvQ4pBLvL1hh6zDf4dOyDsK/pgrs3t9zQhZKR
dhknHe25l0PtQiUS/XG+NwJ6pTv6WHyNmklQdKAohSSaquebRBNWD7Z9fZJHn35yxapI0iHQGEnv
0K51aTjvcP8IBQ8QamuqyUvuvlftNoK4Djo3hEAHD8pCDDCO5JrByREifIKGSSTaTsE7l+5krtAl
ZQnsN3NMEWhzLAgz0dCMC+lyUDEPzq80h4242fWNMWj+AMTrAn/BHObowspke4pSWmaeDytDqbnr
W/8Q2qwBHrt3XnUhCSTZeBPtuH1gM2Nhu8xlBsdMAlJ0wE3zeCYuB+hLnuirDW5bJYEQh3JUuW0a
GzGaQBOad7VeMDntPkEl3TNaVJ6WJBRnho7LAVxPY+cUvNYpd4OfiVzcDBUP7Ch/kN9HKEZoWJx8
wz45PrWBQigNxxj21/fqjCTMpdnJug6ixyRgaeVPSXGQelfnE4DqdqqptHbRUAUs+Zlsqjo+IfZe
yR2LPAfRxW3zoIYgjl3wTn7eEfgYHm3pGD8K6VNhtcZtyxCxLA/3b+VTb7NQiJ2JRS5//+SgIIUu
tFEN0TbAJakkr0Tf05Ba1MiwSYqjKEEqrtypgZ73q3TYVc3SHvt5UC/tTyYbSYiuicfx8T1NH7t9
Se6dUHfiu9B5HV5D6VZuNfkjBcsM8KvXF3rGtb60PTlamdw3Qk4w9ihCB7jZlBll0n33mJd2AZy0
IZZLpYTRgb68lmBRBEIPlQtgGKdteTVf9SEBsddJCKsIaE22iWUq1xFac+VWEo+hw7PHuvQbPW+G
gWht4hGo2RfgdKFizgJa2MRE6M0uV/zNEIdZBrrntnsLh7Z/Tdl4+EhlN4+N6xP186K7/OpJWDCA
HIFXJSCECtEDTaZkC8Bth96GdKUWKNGCtZkdgXaYEbc7Yj1/cIhwXJUpKdrwTj55FPOVEtzHtXl9
QD+fIwgJQh0RWOmROWTaYldHSiskfTNiYCBvVUZan5crxgt1OXsQIr2NYi1Nl1IgP50dpLsAXh1J
ytHwM1VpldVarWtRBEgkLALw8ESvXeMxC67jjE8BKzxqKmBGAZ3fd/xx5jsmrRi7ju/xJ6kEvD9a
lwX1xV3tQR4icsymyQNaFoOu1KYfPxWRVceHGNR5JHhfYm+aKb7gUwSBgKIRGWm0g1w+H24Z1lLY
xPzJ2WX3IM/TiQFO5WxT6oZCByMRqbDgy82UoGFyRHyjHw6PxjQlwHhKX7MEpbr+kFJQOUOMUdS5
m067CXXyG/4bstBo9R859jnw/kzOBYImWfbbCCACSAoYgDFmH+wrr8Ua+Dk4KAvT+knC/3nXPgbW
9Q08E7mhGomZBeII9G5oQL+cW7+XGIeB83HyUoo6FqgIbWdVbWSw2EGmrjLWn/kKsPsTQsfVddMz
V9i55alYFhp+48jlM+HENaHGZBYL9r4W0E1jAKXcEiPO0jj5iQvC8EObMgzGyX5len4j6Ct3HWvo
M3ZuC0NE46GDBGJlhR7Nl+pps0fpbI6/A4ezo1Qpgxg7IWxn+66itZXo7kZAN6fGeobGgJZlg/nV
4sffSPlcLO7UW67gwdehDMNypoevohbdkm5LNPYeDka0JFc/9woirwTZHKQG0YYoT7ZSUiG5pqgd
ECrdpmu0RqUfLjEzVQc2uvVeh3IJEjN3wZ8ZnHKO8gOnQp++wbMLAD+YWXhQt+jSFuQJZN1uX53H
dYQYZCl6X7I62UlIdHdV3sEquM3YRCtrsJz/1shASCIhnIPA+fSKZ1q+rsJAAN6Gf6gYcSVwg16B
PJLwp1ygCrOKWeWFS75KB+xNJh/YjGO35cITMK7XxMcgaHEExBOvKAdG7surIfLCNGP9RDi1WreK
3uqVa2I+l3ynsTJwxcp0ETNQNqHVFFZGxTzxpdNri3vJn9IVyvhLCfyZuBXvPQLXkUAB/MrTEL2v
8MxEoAPEkPTYBosan2gdxMbe23fl/cRTlaPSht8Nt2gl90wBDOd3yVK0N3PvXXzD6CSd3QZdOZAw
JfiGEO03qub7e2HtQCj0bZH5dybuuhzu5F3xIzaQ63G4IOiWPizXoo9UWH+lULstl4pRM8diZAUX
v6d2TMdeDospeifoRls7Ynws7pL5344YTpJGoOI3KPps0mpeclNVSAUQjyf3vGbGNqgjS501jfQZ
20S//jTNBTMYzC9z4+ecmStCWQEQd1wjWpjlV2sBWI3nkL2tt8faboLfOgTiiOcGfoYFYPbSHlG4
PAuTWoACSkDbdSMYvLIL3vwDyIGouG+KO3bYlsmiFtfsXoSKFNoq0dQM2tFLuzXkbrg2bPmTDlLO
AaFKoN14tDu1RySODkt4nRmQ2ZijwisAqXRQm4uTGLFSwrr3qgzAktjIWD1UNaf29YiN0MMYGm6k
6Ggwxhxss8ynbZZSTzhwMhwwrzWa/sRFG29YRyDJLlO7Aggk24Y8dDWOLaeJhSa9CBAQ63W2+YhQ
R1lSIpohzcHXo8qgjmVuZLknk+VlQE23pOZPDyBmo429CrXGZnE5IsID921yx2/0Uka+GFRN1/fj
DHPQpenJQQ7anISxizenP/AQsy/0SncOja5S4lPhkS0M4xm5N0306fOzddPsoE23RJkw5xKPgQCP
Chn65hAaXO6VzkVTl8rjeRcopCLdVHM4EPuiH/TQ/kYsf2FqMtOS4wMnPMDUg64/ievcpSFDuR0L
B822xQW0y4wGJSYXWUV1VFJDPDWxhuyb7BYhnlbyVL6yD/Km05t74SY07mXN2nIgJwLJ3qE4HY/C
6VRAh/IxsbdQRV8fD5A5vb7SM1mai2+ZLLTc9UKC1nrAsdFoCrIvk4hYbnEpYzF37kFjChIHYOeg
HjapVDUkl8NeGYRTRe4ClcaJ5RodXMPE8MPT9RHNed4gvPxla/Iw9EzHO2Dvw9WtozlGPUKB/c0/
MUZvbpNXSNuv7Uz70haszuXeLqxObtQG1Y4yaHnhNJYAwFK7ddbSurmHsMHe2G4L6Fi+DoPm2UQr
P64PeO6pAlMSsgISyBIAqb08J75TJUMdSog0FK1pXNoeg/b5uom5XQLCByQ0eUBfyHfAfP48DT4Y
80oMLuoBylXByltvg3jtLaQMZ3rKxrAFNC3IS49Zpslu5CtXkWMGQ2nRTtY/uI9oHd6XoPpobAoF
83dsUITE71ABZYw3oaReb3ELsynNTef5N0y80JKIHmgfFeGUElBbUj4sI2IlwqA+qrmXn6ow7UGx
SORPyVGlWk9rB93iIuPJu84d0Auo5k0VG1Xbg0Axj/JeoCSEi0GlLGTf+FgEMCdtUFSiec6URBNc
sEKij8RJ0HfLBRHyVC5J3iNJjCNTcmLZKJj6bUDLyU3v1RnUtouhfgYev14NXFfneqwy5CTzpXQP
Ztxoz6dFg5RFxWe5BqrZPNWERBJcowSiycXfe/1zkMoFcqVcltmMGMMxq2QVgHMvUHYhESI7i+TB
9jLJ/eAJar5aLRKw9ydVwtEhbqq1kvDMKspACkkjLpMbLeOjOkG7fMS2RlKgDZOCSgDQ6cQrXtmo
LVgqtW3taGjUDd9iTFVJR6225ne8ml9LBzGTy5PQ+g0aO6G8cQrucwUgZ3JUwcrJp5RZeRvHUF3T
9RYScrMu77nN6W2jSGWfoOR68raS5h1vA909cBYHXojIiCyycBBnan44Iaggo4Eap/1Hx4DSRoka
JA52p+Ft9cbcQQ4nBzAppU/kFtx6r2kGRlJdijSNSS194bWYH62E3CZqKiN9x+RwENF3eqmLxZPY
6A1zGNJD+CCiUaig7Ap7ShZAhVXu6u6mX8LGjb95GrYJvyxPXxA35eNsIL54Up/4TAupUFh8uk0b
q2z2C+7A7A0A3wJM0LhTyRTigZ5Q8Nx2iYiA+0ntd3UD0MBC9WL+pjuzIV5u1TjreZ+wsFGYuw3I
RcBG5el3n47pbhsIC63t45ctrx6Uxfh3dnCATIocMNWIncafn13ljDAwPecO4mnjw8z1Z2J0XH6s
0dnvnnhsNVLHsjD+7v5krE8eAIDXf/+sSzjiPf/18RPPSSZdACocGFAC27E8AAuf0gYlPRHlPDmj
g3BIa4mq6batFpy2b2/z2tgmT1MOatg4y2E6NXa7l1sTaC3a5sD7gMdyu81XNzdrnupHOaCQaL8+
7Flv/HzYk1PXuUEWuB4rjm0Hu/7rBfEIFQ00CK3uoo2VfT0+x/c36xMQJAcbOYTfOvS/Zn2KSmW4
jBXaAENvnrjt7RgAODoESvvbYwX0oxUs7KLZSwYBG/x+hKcA2U+mugNxNsf5uFJDoB13kI0gemX0
92vw7Hw4S0yhc57pubHJ3KpdG7hDT5BGEI1wLWvRnc09X1+/GfQdvFFgNEArBb5V8GhenrmkCd3K
qSMRqQoz27CmZh8+7CWl5NlcE0J65Csg50V4duqB4lwoRMYN6Rea82W+5TRx8C68qZvb1XNjeHeg
/L7RwMV8ak6hfrw+xjkPEUC/kUALSrb4gsshRnIdCxBrE0+B9Jb3r316HzOvPW9ctzIDiMVMnpmZ
jJERhCSSSgG319N4a3pasw+AmMrp2z3UvHEeREq3zEGh7VarNCkELaoPJRgGCjFghatRcbj+QbO7
B9gQoFM5ICqm72Hm8TnL97J4Yl+Y26i1pHqV8jo6KKSF2v68IQnCaSrCRizv5fzKPLiuU8Ujp0pX
JFN4Yx07SYwmtLMlkjdBmLnFQesA5u1Rdw+acJemGNdlsjiGqdQoIXTEHAdzELRo9bKDnFN2RNPu
pzsmpyLKHaIvA6oc9yBpjffoSvZ1kEaerk/xXDUD9WbwIMkCUsPgZrv8HidmVM71sLX0Xavtim1K
UdbXisdoE2/J2pOgOb50YmcEqLGLz2xOnmeFOB5TRbAJRwPZD9Bv0Re8MUcT24xa73RrVLlm2CO5
70F/WBjw3AKg6QjwFaCdAJ+dXBdlJY5MB7hvmWMWqaYQPSnenQCaoC4xwHsWdBkI3y24Xwx291IS
fvaNPbc+eWNFvxlSUenHoe/0Yq8+yixaf6kSaF/gVbQXxjpupumzCq9AGnHCyI9PM3SD4nQc40vi
KUY7TLWChmWhJZ6sh0GDvnBF7wK98t6vG519y8+NTnyg2u+TMoN7C5/94cnZAcpFd7clXX22+/3+
Md1uBe1Gs23tYem6mHGQwBkAfAD8d/CsSZNTHOaBE0hlTE78F0hKWqR5dXDVdEvysOP3Tyb1wszk
xKSiG4UV1A+QbRkyawgUzCnjB1rvoAJxfS7nsi2AdsOTBY0gmI6nIbsLRUMyNDk5IRdJRy7eO2tv
aQX1Rv3GzcLRGI/dxcDwuMEazgUEVPDITF6ZcGDzNiJue0qUyNW9GgOrW69eeGV+Jl5HM5DIg6jE
+JxO+9FaZOJJ4SrNqbsNbzhdsOMd0uKfoOuyfI3sHitD1EtdbQ4Lw1N/nIaJ4cnZIz4JEjDatCdX
unGKDXOsVkK88j0TqNamepX5j7jXPE3aoukmNUPPfFNfI9GAXnSkPvMlyCP1+A661Lv81Ner0H8E
P0XEa9HWswqHlg26M0q9hNtsuPfpbRppzVY9ccGjEmueDhHKIrrtMovkWumDDszOjlK+L7iKFmhQ
Y2hgJ6/QLTyUqunyiHNFO0Ob79oHCDTYxpze8nqshahRQjrIpUQxWgFwFL6CfGo3du/vchJTNAah
2F4xj2AzQV5ANLyd+BaUi63t41H6sVXO1nB8UM/iHNXxUYxW5OZE0ND/ABlVoQLR9pYDmR8+Rj4Q
xig9Y0m77scz/b2AqElxKISD3nP6boRe38jjAnKmdysjV+VAs3XhzlyyMbm9mhTFfehatKeNaKH7
LdvwS2d6fhv+GsXkAQKFbK/kLo4ZZBD05BbiYs1DiC1C843zunB//LirJjM22fJtnyek4UZbFM2C
JLWFyCCHG4dmlNNys91w2lH9f4t6jUYBgUEMDOcNXPqXmyPupbys2BBGq7I2ayeKaM+FnZG2qyIG
4qiroILrsUuMVT9xod924b+ixxXQVHEysXEaxFACxdIFwQs7oF+NRzfMTeJzI564ZKkAxsnOkj58
fpt9sreFokOwgor1/vqk/8ilTD5jMufATfYJmwTtWO1PTAZl8AJDdgwf9Zz8NpaXdKy/q6U/DiOK
OP8a9+QwBiQdxK7CfIu5WXmUqNCi8INVIerVe0qoPECaIgXlmybtIR0fr0LZTt+5zwYKawixDfaD
A4owfbw+C4urMQn9Ss+vUxkCP9h6aWSH9R3hNO/Nze5VLYau0Kp+av1tiCmBNpekh8zG7++uf8LP
yB4rIYOdAa4eJGFQXL3ciJABg+BRRtpTKW18CTnifbJXBa2CEnn2TJyEdjZJaLTKCVQ70DISUPWO
8x87weyhqYXmTzS/EORyWyoEltDuJHFFFnE2c1fp+A6OBJZwwqfZ/x7VMZFPJHxkQaV10GEBpUMi
rqTKcjsr8tcheSnVPRGO12fnZyIARkGBMDJlCDIk4SYLJCCqLBkJCoceLm7/rhw6behAbJ77+0B4
6SQWlD7rgjc5aLMzUNCS1JeiXkC+TkMBNDlC+UJBrx60TlmEt5O9GzKOXJIaTVZPovWEHaIEVHlG
YGmlVmz5tQakWm+HJtpAds4dkFW6tEsAJSHff12fkPF6ODtGPz5lMh8MIGVA8w/siQWsXQhbGrI3
AHM78cKYpzHA1BA3uR8FUDA0IQNDBRgOfe6jc/ZKnlFw2xmkIGYVa/FGqCGOXr30dWJeH+Xkdvph
fOLkuf7QiGnJsqcqvU9fnfg4sGu/sX1O5ypTYhaSa5PX9Ie1iUvOsYxSMT2WN0QxR7r32xaCTLUe
F7cxNMauj2xxXifHHSpXbJcStGEmK9ZwSzNn7QTCfCDcCbQKt79NjG6RXuN7tabbBngLECtwErhS
vgP+M1eI84teHnisJsqhjWJB+McMQKcNHRKgL7m3JYab2VGOlEa4KiDpBJjn5aVWByxIUQHFPwWi
QSKNVHawUgU77/dwIr3oq1StAi8u57wvTO/cWiLHzCJtCDYa4HcvDQ9hLkMbGe1nQu05D1Ldt1bH
o6IGvTSeCrHXv/R+Ez9AqzNYcazc2zHTow0vSp/jofgKubi1SllMDxGwcLdDygO3xJLXrA9S+/qX
zh1kFMLRySTwkqhOsc5dzHpp5OBD/dKs8Rp6nJXqgpJo181M02Xfm3v0NIAgkUas1MQdbRqnbFHO
ACFooaNOpAV7sHTu44NkBB+tVUFAgTGIsZVNf0WsVo9XrJmjVAZy00OoqyvIYcBf901mycEcj/B0
R55/13SHpBzvCAK+S+Y/pTiyG7MqfaNDWsd1X+QWYYyQaOQfVv/jvftP9zPd/+P3l3//K/78Dn3E
wgeR3OSPf/+vuqyK18h/Tf6gdfH5Wv+Rfv1xrF4rv6z89/Kv4y/7n3/575d/xO/6py39tXq9+IMB
PYCqP9SfRX/3WdZR9f0V+Krxn/y//vCPz+/fct9nn3/78z2tk2r8bS7U/P78549WH3/7E53HZ5tg
/P3//OHNa4x/75T41efHHxs/cT/S+Me/+PlaVn/7k/sLWgfwsIIlEVl2APsx/+3n+BNG+Qv245hk
HGHvI2YRS5ekReX97U+J/Qu4j3j0AKP1f6xBwm0s03r8kajiR3iioUWBxAMO/Z//moCLZfm1TH8k
dbxP/aQqMaLv9qxf2wM1NyBARdA34rfh82Bweo4rb+BqDn4NL/e5R6W0kBVw/EZlQ5OMURmrR/vv
pmDcMtXDwuMeoH3imwqTiauIdWT/Zmhd5csJU+6rA4ptjQyTu+qjXja7WPbvFbfNDEiwRcVxGIbO
kpM82+MhkDZSz4tPSZsXQEpmItrzq8xxtJT07IvfVf6LxAUQbGozRnoUqihxdEVMeJCSdV2Ozpco
LHqa+0ojWFLLiMc2DGr1NlSTFFmsIajQsih3HeTLhSZrVqobS5wZh4HyxNcKA/6Kim8Ko476oR4r
/+pnljpSa1cucVPDcRhRMNQeIkBWEQJnCa5uhec1sFO0iZFAri830UDTkRUji41yB2lJBPGOz3Xd
SgSMQEYvbhmHa1ZmIkxf7eZ6GwudlcStop4ckUBXQIpy165UqYcJKCk/e+kQ3bY5qqS0bxWmsZF2
KbWBV3pHzxSGRx9Z1je7mChgD2gHZJ00YOw72YoF0YGqaeF5UCx15W2Q5nKqjWz3kdY5oDwySSOW
oaZGYv9RDSwQA1Em9cTKGmAT9l7rcNWqD9iq1cVEBt7EZ/romLaqdMvzGWRJuyQNd3zPQKyAgKuV
M/lcZRoq+WLy3AgEFIGFCuyc1g8DZ5ZlL7xxVSwph0ht+wIhCPJwGikhbyQOSMGaAZALCa1CL7uV
BzGp74e0S2stVrMkN1Q5VstVlVXsG8vVvcU6Htwv0gcuiJ+LQG43RVAoz57oyqEWOG5rsUPZuzay
WMJp4Aof926cVoemzYRCr1PJv1crsIpQmWeS9xbe/0fjSUAg9y27E6HBaOfElTc1E8YMrd1GBrmI
2igg/oCG+EqNMuY+VMv4Tu2gMa63vS+DP9/LN2LtBiCFgf4m0sZxYTo53w9GBRY4dM6A1gKs1AXS
OSkAydRR29JWgkZhaekGbUCToXFeSex37ylgKYqmgj7dqlMQ7lJBLsC4G3SqlBt1gOyGlsecoylM
n7zGQxDaUsAIDzlXq0SPFCf9LBxSiloWyBJ0ctJ4YLWilV9dj/CDJnBOevALAhYzhfC5wXmyfJur
CRpB2JAF91TjqxDbqFlXdo0kjkb4ieAErwrD8bXlBUxiFm2HQAd8Ynu4bGjLbYnXBbTgfJAulASh
UNSXdUUH1s3ISkpJtGM6UEOYCY7tm4Q4H+i+uOGWMJPjW/rr0kKMouDmAzwKGAWwmoKE9vLSirmw
YsVK4tD0pqcsa0uFu+A1zFoAUyOI9gAAAfrj0kJZhnkBoBdH84IWg2yzbvBvWphcvGpWI2WXwUKc
az7GIFfl71gQQaiGYwVQ5xTTyg1uie1CkPCQdYaIdh4UCxamSDzkhUGHgS4GTsEjxaMQejlNbsZ6
uRA42AfQsu12AE2xxwF0VI++KzLchi3yLMHI3ErjQyXZJcC0GHwmRzuOuJD+UYQykEx0CcePXQ4C
EK102X54KiDjF9t5lxSc5RCf7bYswwaxzkVhxi/4bRP3EPySoIFG+QmFVEVUVHkSAeVp2OVSLnNU
HbgtW30oargWUxbpKXHB0rigvzat8m1pVHaECim6wfA3l3PFiFyJNBfDUUR8945SBJtGHg6JFw//
cL4ufK/zR33ekAAaGNQuBSz8paEhSqTYT5BaE2tJj1GhFlpwcajt05mz809f4tzMz5kDfz8o1mRO
xtr/OISdFKVKz0HVGhoCutCwI25Nee4SyWbacMHWmCW7nDsQhXKQrsN/AZQ1Dat8OazEsV2F1kq3
SgIzD1LagRicLzeevBATTyEEWCj0s4NuQUVIhf/9LpKexXChlJSi0nki7WLUYqUHVtDxRqhMSnPl
VW7uCnetxFtIBi2FrJCQ+zlOsMug2xSKnNgh093YiuC4yJJCoDlP6nuZayAs3oNuRdZSpXZvk1bt
BC3tI/mDh6rV2gUc9U5om9Soyi4Xoe3h+amNh96/DVJ03mihlCWe5qUOcI8gdmKeMqgaWg3J2BgS
0EyyCbg6O/Uqj91C6qC6d3qfe3aGUn1xFAlQ8FKJkYzgSe74OidFdU6hae4CSixIba+LblYwWgAd
mG2QDYhxFHh3FHRLzVuUtYlkyi7fnqRM6WStyDnJiEip3JE6bss7t5L/m7ArW45Vx5Y/dIkQM7wC
NbnKs7f38KLwngAJCaEBkL7+pvvp3u6O7pcT0SdO2+UCLa2VmSszA3izZGG/E4SS9Nqrjfy0WA94
Qoi8QTpLShHDvhVRuCOqNNgEHevxJXX9H9wPmK93Il3d9Hutqqb3VmFhFTF6r5spxuTqKqQr3tV7
v7wuYdPzBRydPnoVmd+j7+1TLof5IpJBnkXZT4fMiniBNNQj5cogvkafVlek98jqNivu4FqBmC2r
mTTVOkeAUhHuTI77HKufbIywohZcUGg84Y6zw7B+MZ2iySLuhfbrB63cfF36JQXCupBnWFxWT7FO
4MsOxfqtCnRooxXtVNsLx1iHMJf5MannVWAT1xL32u8T5J9sQTBJU3Az7/cmMv127QuzRn0bU7MX
LTOWu5NJBpc3gpel71I2b69QjiI0yYwV/16H+o6h3p3zeadguXT6jMawfsX6+JKe4h7rZgLJ9vAQ
bPDapeU7YkDoLdL1YltBHazXR0RH3+FhJkezlHu3V3S9c3PvRUMg4oPRhGLybcOpOUQLL/ajTFA+
bq7mCHtKkqHMb7bfplOoiuhdJWFVDZadzWEtmMvwVhd6eELzULaLYUt1LFihWGPHWd87u4aDiSLY
vthUj5dE0WF+cdYTddypr91V4Kt8rIdquWy0xuUhpd/8G8e7k542/LgCkpVYcPQq0wIb0jebjdPB
JX24aiuLbjdq8+fcIPYPsdvJXB17P8MkGR3idgR9UU53y7YODHzdil3eZh6hCXrceG/YrxUR1/GB
7tRGZ5/X0/ZakJx9mDmq52sKi83LJINE1lU9T0XrRZ2/FVzq8WZTaWCXNHqIrpADzn4swTJlu8yZ
GjQQbvVThpkMLoTMTohtinUZXaQmn0po9JdfJdTh2RFi8a1LaWqPMvP165AJfsx9tpoGMIX9SKYM
sUOR287AX/QTAtcLtM+Z+pvEW3ZmRCTHkUXVmWntPqoFquK8Hw0O1z5VaxdnE2LxxnFxG6ya6Ho2
voq+GMqSpJGbICUs+d3we3Z19ULpOkZYeZXhq07BezSlmsJHPbBkbnNK5LHc1vzOJAppLzuqLqwU
qP1WpEP14f0SgyjcXXoCBm2fVsfwOaJ8DE2iF3E3FjqOPkozpPFJmjE6uD7CmqvMEELTqWTvowN8
u4atHVDkVhjbTuaWBf91lmr4EFrIWyxZ+MXGglanTYh6PmAUXnybiYEAuIoSNrRa0fGLH3WfNsJE
+pQLeAt1cGHOxgOZiPi72aXquEq3+mXFHF+cSK2m/Eqc3JPHoRxNfIhTNfqO59qGGwS8BGEkUe8J
ZHV7vZyBmwfwsFTuz5gwt+VeQ4Tu3oXLNyq7hUzZMnYWjiYdQGeNzXCU6CNlA1zRxz3Z3/C5kamS
VNsHYfuqvltMS60TGUoHKIOhONqV+eiaslIiJSRCM9ZowdaTXOLtlNAtXk5lyebfxZxNHvtgib4T
i0b2oPNROJRTPWbNSkz0MpBS9EdSy/FLoJBQSAfc1DOp7moVDz2E+H3fLZX175VKi3CLzUjuIx92
97ZowhMsPkr5ZCM2nBzYmJ/I7awQdl5Dw3UseFDpgcwDZP9TZcdW7r26TrrXIKIseMQLrJg3fYD2
P8DBbgxeba+Y/Ri2w8g4zsfShiR7Km1mxDdLl205ZmPixmeouMWBCEfuHGbA+MeEdB7ZVWO+ZE8b
+sfbEk/rMyawkJ3jZUvoOdn6ocPmVf8QZ7J4kcolWGApoBfGaj5dKUKIbITLbvF70X8U2CPSD2Xm
oLcGcLBXR+ZC3J/3bfHY5MVCLQatYtuvpV57GO6ouofjT5z2n2O4vvgkml+FWmuFk2PH6drnLl+7
isz109RvSX3YEy/UnUdAUt/CLcGzJra9E62j2iymoVHNxrb3BXxAzURAwZAq8GuUBwTrMOAXL2uN
03JeOeyrzrgb9BneG7N40PUMz1asOnwVfTKIhgF02I40Xu05bLH42kdb+BZQAMpjn40weI0qzzpU
2/WyTEWMU1LkZmh4Aui0J9o92TCu5U2oYcdu3or8xCM3u16a2dfpS2aDxDe7bycFT6KP3o7YSaAg
tl5TbghGApoeCpbAksdV4Lw9uooTEnv9ZzbFjnak0XmBkX/IUcHKEM+nIYRxb6ZQphdN1ji+8brY
LAQwM5Uv2ZyV6sDdSl4ho4vkycA5egC/q+vyASYo/UuEIUUet08lcxiGF5TpmHUDWd2CYMvdsW+c
9/X2IKKJtaWRy8Oioqy6jb0hgIn0pN11TjBFHZOCAST4TLr3GHiRocYW5JsClmFw0Pdsv1sJn9o5
oLXaP41bfkT7BJlislYbMB2z8ekg01EBjOd7dkgXgJI/4VoQH8QWSAGgSpFzlk+O3wTdWH7GXkzE
u1izGJFjS19HMJ6pFw/IJs4NQq/pByb5BWsh2cbeNwsVb7frqa4eijgwcdV7Vcu2glEeTO+p7C+M
EvwIvYb8W6gJcIiqR1jWikR1jlqreXzujUSsSo8NJ3lnOGfImd3scEiFgQVvTINbIWiZ+dJWQehO
RLI/wsUkoINS/q0y0qyvsFdv43Fkd1X/uTYJbKbbevARJB8ehizwE93q4djbacGKYYElEZx+0SyO
wHU37Pt5R6TdAbnbcB+Z+6K68Xgi5i/Cr5DIshrgaMuYn8wURRJ3LWe2KakR6/MqtoUf6Jrw+uzy
0j4MtSTfxbIrjkLi1CEKq78Ko/asqWydYde9JLtHJKLJpm8b8BMILmaRmMbMPr4l1mh0vWO23oi3
c3Jf8yxBXpmrp58Mlysag6juL5IXCCqb+VbAE2ErnhgN4mn35Vx9wJm/799rIlWXmFCDDHBF+Z32
VB+HVIXDNEORli8R+R7tWVW1QIfN854mEjpsAYI6EXEF0KFi4EXqTUTtwoYqOVYU7p6DH8J+USva
RUiTILG5y2B3+FMkHM2gSGT0HWOUC9gYVT56xWZQhUy1MIJnx3fvPyyj3P9OSkmXn7GeYwRAYhHM
dWQakf2W8wElxC5qbp2uB/RagHG7mVex6ID11YcknT2M4lcEKSB2IH2DrzrmBKGIv/MACS9RPM6i
qTIaVTfcGGs7DXXPmjJblr8y4+iggWw2O+MXz/nVOdFIL9PsIGEehLjVoKML9ws/lvPQn1nN6OM+
kulNmaNFK2+ADDXwG8MBIHtqxWPILZDqmNcea/AoyKFLQw9bc81D+bwlbIE3czDVQ7UwCTv9NH9w
xGOGyoT7O4359AVHrjqVildXUyMRL6pM9DfucbJalGZ/2UhNtztoVBdyDbuCYgb1v/9VZAqGpCGo
6ItLebo3DMHnCN5kMTa30KOSYxxGvyOXjuXru6ozyB3mmkEUttvpoPPIsAZjFrIYLec3MyWkOsBE
RsatXebkRPVOw2UMwfeXKYLDWhsbQU5ik8vabtO6sUtUbGVy0Wzp5a2aihm7b3hpv426lFPrpl1t
BxvcLG/che06D0nqLyiLwwVDFZ1gxZaS8RCzzf/CbcBky4OAtfM+kOSuXz7nrtEgsd1IOxyLaS3P
rP+MbSWqgFYNGxLbS7VnJcCxImFPnk3Lz6U0630KhuFESw7ns7l2e5MsnM43F43bN7Ja7C6Vct9c
0klXWJTN3u7lYQsTW24zUPTyzlLFxJuVFeBJi+eJ7etU8W8phmLeohdZX/Z1Sp+jnZoflYnJfhj2
IlyxsWGvaz5lH7tIIGvtM0HkfYALL8cxtnp4KSjcDnFNZuOMjcrIX6O199thycj+wEsrzyZb9fY5
m3D4fS9FDifNVf9ScnSPUaSluQB15D+zPlsQxk07m8taHYOPKb+HjDB8h4JSl11idcowqEYYCb1h
X5mNk7VNce1CAAiMfmrg2TVgjMH9YxtqkrqLCg3jwblYcAWYUt1Stm3FhdXo463J0TPUcA7yE8f/
rOv1OPLVHv3OphcV7/2BkKU8OBgnws1YkupUr0P/gwFde0NmHYyrJK12rChO4/OsDXnXMUZWGQh/
zIFFHaa9MKQBaEC/J1qVAOji5Volo34Ywoxfu6t+UYds2NavdaHGvxPCINCT7/V+qrPBPxSrx1xu
C72f4IGofSeL0T76OUtOPC9i2P1lub8bIP/pAlJFwhFHLod8A5rdVmzFr8Ik0T0Hts4a0RP5jJZ0
/u5WhBSg9TKYZAM0O9hlpL1DmegVSHWbY9IEKZRc0jzLT8W6GwiH+HTDGw1d5JyxIz768pwmc/y2
ZdMrlWgTcqAbCO8bCUKEsyk23U6W8BeFJr5j9VZnR1oM28Wjf4fGPkj51WinhhN+WvbAh5QrqBSw
SolJNv0FUpwfNr3Mly2U8aetkdnihmnMIhQCpO/VIqLzvCtgVNFu3NCmJsKVMaU07Icyg9cAGrvZ
dAvqwXsU8fqYYJL8Vgw2my+JiT5X4pdC3o2Jqrp6orpuVmh/n6Ox2r9HuhcvxRL3bR71+3UCWXPb
NJ3x0sVl/DBXhTivPuUvmtryQEAotbKc5keQvvW54PU6YoUDiZ4G857oCltsP5zLRWc/11rPbMfz
6vAS5O44DISXB0UihB3iQomabccHQCihpF+WYq9OIU6irtA0Bvvn0X8vCXJSRxPOPUiCi95rh52Y
OrWd3FZzJ3y2v9Wgcp4HmEjAdD/faXEYR6E0cjuj0K3A4V/dtBWnsJod3i3FKhBMNHp4nycUiMWc
YdmWOlM0s4u3Y7xFuHhKP0OWg3+N+BsxTA5mEQTBrZuvGcZ0w/D3IlFxf46SasCYvOhb5lYsdijQ
h3Tw4ynfUNfy2Ku0AeWA/5OphXifPEv4iaN+YL88n/pjqnzdbfgi4HxcJOtNxrVGEKfV+R94mM0H
3PTyh8tNa8eKvVATp+u9Cg6ej2iev1Sel6/CzQL583Pp+K9Q1eqr11G2HqNQkekJXweOz65WXzbx
js1SxNdP+GcQ0WMcigKk3yc2iD5gr8gpS2ZIKkZmib9JbEh/zGMWoxgDF+10isHiOI6RRm6LhnCN
eE7qro6h2GgHTflxGVZcR3ZZf620cAfY4D1lMUMwvVGYpJo42tabW3F0yogkLRJvsycDq9Q/hQcy
5UWyQTWXDOFbLWn2jRq/vQAEwyxZs1xeK5yuGHClgT+9XDhG6MElIOMCCJvDNobxldaBHXU6loc6
lnQ8KvDS0GJOeAkOGnwSTJDKYcnbaIzLW76CRG3hC9s/F9ojkU+BHUf3izevwSC2r6806Ea9RzcQ
eUycSKzIxcwg3o+cY1AzNzIpBIiL6Lf1jgZkPHryh7oiig8REi5bGW/DMac6XDeN8OjGYh93OG9S
m48yE9mJlHPWLW4e/dnbGL96M6nHySarfk4iFT/uEx5czYk78FpsHRHjhn4otvQhm8d6we451L8t
kfAGulejweq4+ygrvd6HKvEv2VqPt+CzgCoLEyh9l5+GZ47X7+ypRUCaztCPn0qdu29hlGV5R6zY
UW3nZb4HJu/RHs4YmnbES17ggp9JzE9L8Y7ZcLvbKrkdEo50uTPCDe1vhabSNrACEN2q8Go08UZc
VwGd6gKNMwv4hK/vFn3wz2ku8Bx0gdHxwG06TN0Av0W02wQz2T2cT2V91pqNrhnU7tYGbedyP2wV
qi9atixtGWLfv9QiHpBVAKgfK+9rDaWlS1E4lszOfcOwvV8+wLNpPlarLU07G8wWEB3k28/EbeN4
mkzpLskwQcRE0et/cMeK0wC53EcEra7qSsSH3dGAsJAjhgcokMalfsSxfObIF4a/TPbpobLn9FJr
l+XH2ozwpJXok+tjiX7oXnGbIJKGqrpjqtff1LhmrTYGJPhUC/pVY+Sp28RV297MeGTvBUDYEkwR
M+lLOoMspiuDNlPg8x/JFgnaaVahbUrXxPhuHOiGNYEpAzCYboW+p72vfgPQ/IMF62c68DFvzF4l
jz4f5/gYQMVPh76k02tqM3cadTL+TSfuFfoEisazihBRKhGuA1NQ7yHU9oyzHEdh6EOzGNhOdX0x
+49eVYK0GHv294xCb9HQirNrnEIN3Tg3xeklCYrA2ixEbm2rzWhxyETh4KmdwZrsMPVCM2S0D54f
dCzAT1oSrfRtn4y2XYm06PUIgpl6WJYRCvf9uuSNGRU3Jy6n9BaNNkGkm+h9fR4E8P2HAQpx3/Q6
3xcwCn78FQMcX1seifHGMgnFLc16X55T71l0gk6l+IDEId4ahc6p6OD/7U5qloE/9/FSvalCkLV1
eLNvrnT4HKXqCb/UG4+iVucAWXq47qqCPSV1GZUdMHsH6B9fGaINzbJ9iMFsSbuky/KxAqYLvy0G
relpRd97kaiB+1lCMIAUJpUkz3E/FzCb5TJ+iz673XMPy1BzrhEN2VqLzUCkhYtHTQvz6mKeAzdf
SPwnjOlw3GWMEPo6l8gcNHuqHHLooa+d8L0jgFAXQKBjckRvMt5nq6XhNEW9fjZ94s4bpAQYo3Qd
sBNAxie0dduDTM2Kzf94h6OrISX+q2KnvyXsLDVynHKetuBqe9NoyfL9RGaxZdc0l8i1Kgx9l/Az
6QSVurpBNjN7TMJA4V9cgoPdjniJ30WQaBn7MGDbrYh78a6d5/7AFzcNh7BGG16gHvhp46KevY8a
cABqcxFBNj3RLhSZuWH7FoW55MuMexfrk+W8f+CXcXqA6Gd5jUKkv0yQYYNZw431JxOMPU0C22cS
tcKeVuj4DlNRWMzBlRnEdQZc+Go98uXbaeZpchtzV/+dLCbXhlAH77yBGoNIAQIH2mNd9hlrhqCq
teltPZ13yaF9QcL6cJGCZxG+mnU+8Z4v30Xu83vqInUhtd1eSUoYbtdpRWr4n1qp6FlE8Ptl9e+x
bHyd67gD0QnkYEcDOrWINpgj0DEx+WNi5KC3684q5MFIytIrH8TwldFB6cPoJoxmRON9BqdcfwEq
+LgO0xuN4RTXpcVAF4QHGYWnOENBYneHQUOxKxSU9mzmooRMxXh39XD8wF1GMzhrZLVfkKhqN6su
jkkJygCP+iGzi0TStlsZ/OkpX5NGJyHqr9iRA0MoZLC3jFIAfHjiI/AzjBQTwlqhS1ESxFAHTctA
8SGHHgC9B2sFRYlWZwLO8GX5vHR7W+HNgysA122F0/0DRF/MWiMTjTzJOmSHUcc7GkwZkjcjmHxc
S4lOEPZWn8wVprfjDmyUn1g54V6QS4XxbINklt3F8Vp+i3kyXqNNGP+oZ+sQCbmnS4Idxfiur9k2
dmKbF3jUgo/4yeNFjketw7R9VQqcRbPU2zCetEpx2eqxnA9rRDdQdUBtntW2husAd0f+LEHP4S+r
bD89xTavnscxsfJuYn6OOiHLCB7qijySvg9LQwRgo5wvghwkCQRDXVIkaHQQFHQPj4zya0o+ofA+
skVy+NyXvuFdokf0UeRYe+vk3W7j7Cc6TnxDeR4rfQbX9WU2LoDPmVJbNkaYMpwSUVW2Y33PkrcF
rRhMTeBLDB8uCNTw+1y0tyCO+gIsQVH5Bj71KNdTsUbvM92XMytxpTZinPxPPLj4fiwN4z84/uwm
EWMSvYIUnUCurHwIAO7K9HWzVfQJOlLT8dgAEMiZ3tgn97RerKh7fg69UvrUmzy8sXxcJwSj7vsX
69OxU75Pbx5w9TNYdPZD2kWfoa0U+lIKq/h50BIqsB0SdmgHgVEKRILAiXUy7BUBfAtWxhWfQwdg
on4VBO3A/WSjbXqxMy37VlRTwGy8Ig/wCAmDQniONjWARNlPBN1IWfyNIHqZLnZTFmSNQH1s03oy
l8Ghh/ipQOIg5a+Q8fBiqIB2v6j7FP7NPgOkn1d6+7KuTIwd3Uf5xWx7jR7ZVEDRwa5HUSNHwObH
sNbR8GypVaC+Rm6+p30vLoqE4ZwNc4qlFTaF9xEL8tA97vx1yBVwpYxuNMKzK7BkBJyDLA1bxl23
gGMUudkNdkcPPI8G8jIMHm84w7tVXnNc2RchfDzeMbDMmEkHfPuNrxL3AQWnfYj5tkDQZerieUxQ
h9ttseKp6kvzmmLsz5oiWtV4R22hnvseXkW3LUkkQofm/nuBRsg0K8Tu3yNGxhQDjvEfC69U2boe
NuJtr3G5tAnu7f0ahR6LFnHW76abdwcDy35Kw2XK6TJ/XQLbHqaxIJjGez59lQQKhIbExr7ZvNBv
voAnSZMVKgLYP853VVj00IU6ShDolTqeNz5ghmjFwhOAScqJGwC96RmfPYo72F7b7Bf3Tl9XLIU+
xQUakyRbwrta/HCPjQjsaIFy7+IwrXcFYBOCxwnmoGhyHfn+5Isc+0M+nSo4sy8TK/cXxiyYz5Lo
5JlJl/zOiKqHDlEJ65FPEHV+H9EDAvv00EU0oB7Ls8F5ueicuRs4t/JHrFx1xfJhDlhdE6xkyoXy
06YJsvfKYkyPScbI8zon6ykZC8SUixH73NRMqLCrQ0Eq7eKGs8NMDNZSmPicuAxD1ihruxygna0P
OciJv7iyYghXFfbQaM6mD+O0voe0cHiadw5VIV4rOTcF8L+5kxGUkA2ypZR7WZIleTKjG2HVve4P
2IhOvsXaxrdij/PDovCjFrD3tJWjycVhXEAhTsmmjt7MHm9JJgVM80mxHtI1YtUdqJ/9K5AieUTn
TEIjvLJXnQ79fZmr8p24goFmSNyD2lx9HnsOvnMCB415Je4B4IMYk+hJQfz/xlmih1VhXYlpB6Rq
ovhAfZEeexGTx3R0kFCqyVadQDn56giae4JX8wBNY7U3lg6J+Et79H63cYPW8a6vEjN0dEI9PqNJ
hwJ22Bi5TBv2Vlhsth+pHHvZABg16Or7WqdPw0iVOUPHJ++YzYrzXqPPbfJpn/FGk0i8eOgbQGey
hf0hCQ3fE5ODGSFg2vQZcKX/sgRiyf0ABhDfRSYUvWypg+J2q8f0T4pjeKIko7pLLdO2kRGfXnqs
M48NhCzxywYME50UUDdEqyarPA5YiMBYBL+Dth/T6osIdM4PxerK5WDYCJHbKgRWYlga5IXWMCzr
hCsVIoTQ0Op2Akd4llMfpjc/hr1ZI7HdEvR1deM5qtxxxpV2he7PxacpCPmUV2hyPIULHJDX2PQY
bwhF3/L54I7UoKl+BM5Z9T/WsCQ4KDr/JLfAInS9WPt7NxqIpVMv7fqOjJHtVPfe7A1dony/uCRk
QJ0rAGk44guGyCjEXYkyGbXGFEkzgNINk10PhVcn1Av+RPeSY4ett/xlcBK0PB7FFW6c4QvY9t48
jAT7ZcAP0/4M/rN/U9GIc7U59tDHBUBqCPV6KErQp7NjKSOMsBjqcS4CvjDXRuieuz1Ey974fdC/
9Mo30RazXX/kLEfRossgnsxs673j4LemFsD3fKjASsgXh9/6knkprrDdgkU6avijs7t+jkc/siYh
EozFKsyxphHmlcrytQ1O1Z89/ZQd2Wyy8jAkuTi7CnW4RdQweQFxBuB3wc+amz7P6MXjslnvbFG4
x21ZoW+cFp32R51Xgjc7kAXRjLSA82mcufkpZVlyv8toSK/Q1s37JS1GQFyVJvNTZCUHubPiqIDp
HzFrLPqx11mOs7HJE0N/c40RIPhBNd9etYWQsnEh3266dsEcFBIA6hYriEtyVDVEnk2spvUC5Dp5
L9B5f4XkHIktNE9BO2RL/OFmGibcHRNF+oXa+SHLOZbc891ndxsfdf112om+yTzsvBnwWNKjzsQi
EHYeqQX5FQysF5n4I1vxBR3RJsTwUNykKcCZVoV8Bgsx+FcoCSb9DW2PNpCaLTBx1AP/ixW1KjqJ
Ol2HJ4zy1Qpf7intUjMVoiUrtj5hpDlXyJ0BjZs3S1HBjH2FDOcFZYBDuURm3B9eCWTuIrOljN0O
tnCD60rqyXdI+xSqYI77L+kwyaDhx80Ng8km5IAjwJlOKMtiZRT8kAGnW8+ga9LdRgWgdTQAHEDf
jY1JdsO2wMJaAWHcl1T12XuGyPCOl8nwu0rwUc4625UBATFXDNNiDGQKn3gfrr4y+9c68LE4jnWh
Ed4zgPFtVlyG/de60tXv3oeEX+Q2A0aCOlEjsHniO29zNcf3vtZobeJq89+szGAuvMv0Y6lWE0EM
JqsfA5RNFsucSmiw+X31ewB9UaPEg38BhLqVSxtBU43SBa/nixmYeGTWYxUihi5ja+rSq3DG9kT9
DAgTMpCkr8bXVWiiHjgl2OOzniE6wWebWh9FBiffIV73XwT36p90XgbfrjxB3Znr5PM9Z9UOZ7k4
e/VLFE9g2ceRnj/bM3hCDYCWjsCzC8T0Iq6Z3aBFkwkWL6uYdGNS228a0+QVq7FcX2az0rJzKNS+
YSvIZCxaJJ+Vul+BHgjb16RT2dLzNsEOGz+EQIF98z4y76nbs5+DRIPfptNAcZngarV3sPiciwu4
8/3Z8giB3P9j9yCd1CtK+MjTuYvWbP1bOZPaZgAC/cKdrE5x4djN7/32kTC7AIMl5Pt/ltv+q6r3
00MBuo9/uHKQf47Inrd4NYODxWViXpDffS9wcOsyXP7zb/k3QltwkaQCEYrMvyz7J0E3UYxG3jKw
8cnQkuhlrAd4vD2Ay1XZf9mM/zda1xoeWjU09jkMuat/Ul5Dn6UmI4DohgETG6FvfKbP//mv+Tff
WV3C+gUGwPh7yD8vN+WpinbH8StS9azKNxkOAPH/86/4VxV0ReBplkJflmMn6x9OYf9XLDzM0MIM
SwZSeusWGI4iepNAJhuG/+aTXv2LNrgisDbDbV6XVfwvxrBygcsxHWdoSRRtGGC9bSQYEc7F/ktU
d2P9X+XIn8/6/4uu8ZXBhRYaEajIi8/1tP9r6zErZNBAZ5vBLCLA7RZuqfH/knZeS3LjytZ+IkbQ
m9timfZOUndLNwyNDL33fPr/Y+//bFWheIqhORcTI0XPdBJAAkhkrlzrJqsOoXMfhfe+v+so95or
4OvzFZthz2DYVHjRTVnErqs+RU0HbBy8rS9qDh171uy1NdKZc8+bpfx4boOythBmEwDyhZ20YWUS
QivO49C+NvaKQrdIMa/CYq/gcXQWgEQ22bKnM1eTP7WGCo5nvW7dUkGQKX+LDNOtxiBExwK8byFt
tO67Wr/WPIzJLV6HkbXSWX7mL3QZ0JLBkwsZv1n+9vQjlDwF1u1MJK806EqDYtvKzcsIJ5LbS8qT
WkZbSgkr1I0igdg8chZPpr1Mnhv5RbVCM3HAXgYKSfLIeajKt6InGqj1/rmW8rsxU3dtbz5QkCNH
aUBJQRfP02Brbq3Fd1k5oVzg3xf+8HJ5jy6tB18FIyAdBHOngtAvVNUjVSvaeDZe809e6LcyMZgR
6eWmy+9ts3X9wd5IWfvFUZNHCRKILNX+gS5xpYlhcUHoEzZt+qbhVxMWxFKp1vkDmNkyBXJpQJTn
oKNZ+lsyHVcxKRjQPz8uj/zsOJ+X48jk/ElHp5NajRTwM0xW3r4wyHjISNZSbGur/ipf4+c921aC
MYEyYTB8EM49xjrQMVzYFDItnhOXR3R2QGCEnWUZc985SpzC3gUQOUZtplkbeTR2FA0ORQzIlljw
spmzYx2aEDjpIObj4LPpjT2dON+SmkZqNI+o3X4aM/k3SmHkRtL6yzRZ+etlY+djclAxk21OdhNi
cVFxs4DOUWoMy9tIoXxQCJZ8rXvFi1cu3HP/w8wH0Z2mwQ0vUm3lja92zeR4G0t5baJ9Sq08AyEA
Orl9twpjpd3p3PUIJJAToOhocf+Kh2wvdUHjlD7pNKxu9LC97rxuFw/pc+xMuy6bVuwtrBiXo45L
KDL/FndXGNqk+uh1h7zmn85UHpKhecnGZKNn/gqNxZklernwiQ9VAbzDFDaVNFepssi0NkFtPfNf
5ld+V1GBizR7GzTyiicKFB0qsBhV1aw5wKAXnBa1U0+Uq6FqQeKxhVu31j8pxu+ePpBMpvpn7dLu
Pev63V+642xRt3ARh85zQ9xibZmmsS9jMY901whpkzZ+eeOaYMiZ09swEBLQmBpbmV41YVykmUbV
gS59Uw0PAwQ8lcebfOUKXFgpbNislU4UI+vCuU8hq7BpFSYok+5sHvF6dWMlb2O7sn9FFo55jRgI
FSLgPYjXGkLU3DXaaCtQWG5A+ih39CI329IqEVYatOh2bI3fntYjBO+Tayq67CoeabeqqN7s1Mgb
VrzzbN/ZhNImuVKbVB8BznxKHx35fV0mzmApxiZS9R7gAPV2O9W1z5reJddTo5KI0NtsJeI5n2hN
l+EkQM6KxglYC06N6i3ZHCodFN0b+KaqH6o87b34zjM/X3bN88FpCGfhMvTogSQUeyj90SinqgHI
lzPZXYGqW2jcpuAtitBdZWddGhS+qaPda+nYFQaVal0fKg7JgDgpnujdvKblEdxff9ep0tXlcZ0d
zTyCOElUmYGZNNPO4z5atNjXom7yM7hPk3ibe691WW55s7sgkndZ84Oi4GV755tPM7ixaJ02KSPh
L6f2AiXWCi0KrA38P9Wt7KXJlqphfjNIabdympyfX5hy0KpC0Rnm0Q8exqOhhbXp60Yd0ynU2fG1
Qv5vE3Zjuh1GMw82FCTMGx+N1Vsq468WhfGVeGF295NHDGEfnjKfAlDVnHnM0I0xIIXWItx2qJLQ
qlaucWifvZMEE8JkFordoh0NQj0Nlewq76Rxa4x5e10B+nLLkdqrpmQ/YwmtiD5LHrVWLv/27pu/
YBYu4r3G5fdBwno0x2nieYHe8QUKaWKXhvu73My53cf3xCpX7qOFXUGDnIF8HTkCXhVCZARKeCSV
R5SXNMFWkW5k5z6F1S6r/4921FMXraSOPkWYgzhTAd4p9x5V7RC2hHKNKXDJQ+B5NjSHQHnOfZwa
Kr0k9luFSmyZK89l4f+IrDUSnoXtRrMd1xw64HARncVCQQzOLeFVVAFG29Ra5xrqgKSKscp6Nc++
4O4nlgRfHGhrtYOcWWt1um7CpwnHC341kg6KMXWlijxF+70Ge2quSd+JTK5cgviEanABkJziD/Mk
HDlh1NKDC6yG96byOfQfKf/p8lVZP/XqQaa4pocoSNzIw6GgT616Cao7iv2tszfizZR/v3y8zaQ6
C9Pw51uEadCjJoSOhWngW8b84DcPufzNg6dAM+5oQjSNQzh8SrxbL+ooku7MeD+OK1figlsREZgq
KDMT5xKvRKUztdysmI6ikhUyvgUXFhiKywNd2IwmMrbQW80ODE7ydM5bQKL0Q5PDpf/lt5obe/C7
v2ic25Vm8PemZsohjWMGHWeelaemSr8v9SLWzA1ForcuHJ+L2rgF7/XDi4t2xdb58hEZmgQyMxuh
Ctn7qS0kMssSXg+8WJMOZWn/0GKVTmPn69/OHmZ4CM3KhuiXfoR1Rx47dgCFRoSCN1bT3QVDSgUa
RHI+7nh9riRGPm7w0405Hy0wisiUqa3/dP4f2XJ0qS6LDm5hKeot+7kg63/tq5rUvyVNUUZ7LaKG
siM7br/pWjNEFPwmbispjPvRJQsXXtOoab4mNGZb93DS9r9gX3KmO1oPwMNbFOfSbZ4aBLnNREFh
TzUt+T16tDZtzSk0XlUaJZ/kKnFucJmhIQ7tu89FUNHGMmhmRqoKRaODrkUDwJQgrL5Y5uR/rsMm
+koxo7mOsqH95VlRc03PAkzhl1fiPP75SGxC6UJoxy0t7FejSEaYJgGGpOU/IdRkkf2zhG59Kh+i
6NpSV54F51Hk/FK0SS+qFr4sUi4SwGpgJhrWwp6gDvKeqd1tlLa717nJtMn769sZQYqZQ5uUJm9i
ez4pjpYeXRjq8bVj815UNjBoG1q/tyb69tc46M6PHH47umRwclg0jImqFKpRdbURxc4my79q+m1k
rqzS0u/n1UsajQ1ANCcExIVDr6Gf08Q0Tvk/DTXuqbdeLzvC+YGG6sCRCWGupEjqaHDAhEyPDbXJ
DbvFtdptA3L+sqWFwQChIg+H6AkPFpE5cQKxHll1bnPG1NRtYUnR1kwsDObEhODVzdT1PS1bNp2W
UrJN4wEJl1zuryYa9Xd1Lg+fLw9p4dqjnoijoXOIa1OPOPW0PAMi29qZswGgtjG14qaIYftNevgl
wI5AyAOC5TN0Bi96NLh2QBdInt3mNEFb9BcoavR8+XvO95lJaYeWbYuWGAd6ytPPcaopSkJL8jZK
pr/ouk8/aEXnd30VTcG7PSkrj5rzFWXctFNQPrBmbT4hAPHjwpTUVpYo/4beXVRbv/upmVYO8vOr
aaaG4elJNmHOcws3LvUIL/eBhm307nuYy0DNrb2k5SsreT5zWIESn+5cbgvSaKczFxd0Cg9h4LtF
rfxoiuzg0WE7SBadQFWf0ZZnHy4v1dKw4Cy1SJXI8hxOnBqc2mzsJOi6XCv/nBX0z4YWHHJrB9T5
hkCW2UJUxgLGq+ln1R07iP3Kd6h/WF3khm0WHjKlgIzBj18so1dWQrDzp+dszuagMiF+OXtVJ55k
NXYJvUpgQ63mvQO63MU1+68drjSOSdNI0IQO/j/55f/Kv3S+eKdmhV0I7gpuDaAXbtQON0DR9nJp
3djQPQxDs+dAWEn4nC8dJ74GZTJPXJ7zH7zXR9cLpAUZTYpB6IJ0valLJAHisb8tVGklfbxgh6uS
+A9+IurQmuAiOkxzpVJRvIpsyBpnej35Lk7eL/vheSAw38d/jAhRJs1g45gQvLpD2Meu4gNwrhMX
Fh53IhRMvN/BUH26bPKc74l6zMeZgWeigSVG6l1Y9IAOB+Qm1PA56NW9TqPUUMk/FMV/HuIOVLD8
BhiXBB56D3q8Eh6cuYvDk12GGZT9oFClmr34aP1amsqTbm7x7eWu3DS99cPJLON7qbWKq1CN2iZl
Nn65POaztZxtQkTGM22+b23hfBl6Gj0iMw/dKoIY0DRgBeJcDnd+z7a4bEo9S49gi5AOa7bJuazN
33I0PqQuDaALSuiO/h6+jE2QAaaeXr0ENpn4tU0GYM93dHndBsk81W4Ktg1i/jTao+J5LbUPlffL
sq6NfuW6EJnySeLzYdCfUnORDf4sTMJUjX1c6mboThkJXhJgCIO6TlaD7QVtlt7HYx6aLjhT4O6h
ZLbNVZ6rxlOQqNJODqvWu0pD2w9uKg6hcUMcqW2BJqrPPTjIblt1Y0EXuDRItzbUZbqrxICcXfr+
idfLtNTeWysEsUcZMmq3l+f87Jx1ZI3zgOeaTA3rrNKYeGo3SHIVuQXpmjseUNO26L3CladOvlJC
37z6F/ZIsbFxyfJR8zld4riaOqU2AT45QXKjNl/9UIXZYS/rK4H7gttSUqcyQYjLhhGfu2FCUwPs
RIxrLB/YmT/gfzn4kr1y+y5N35xE5zZU2SCWsCNZ7yngNooQMfmmGD+7bm9qP4tg5ahbtmIgOk7Z
b0YQn05aGMpK0IYqPMzydTP9nGBC8IensPt5eW2W5kznRUDlj5iFw/vUTJQ0XIOeE7oRt8RBCo0U
0h89DCGeivKV4EidF/rklYvjzc8DbiKeO2d7PSI/j8xDHLlq0MuvMEc4sAgHkfI8jDIwzRGUKHyB
kir/U2e9tc+ACX5JaCi7S0HyWk+0UBep201EPgcqfKDnLbn2ftbQIXyeAj/5YaEPcAVNAkDWsbOt
r3qUK9//fr7IckDhTSqVDLlQyylb9mMve6Hb6uPWC4CzO/mV4/01boiZOjYjbJlM9WJyupgB8EY7
/5XfyK4RxzRivl4ez5KbmbPCs0m1nYrsfP0cHb+OXsK4pUuMJ7Wo/meDrr8pdly+8NDVfkxmwAF4
2eLChYYdQi5yOPi2LJyrtRNpLOQQubxG6EeSO+mexftnyOqGfgc52/XkklZCvYVR/ufRy+OHt8/H
HX80SsmzpZInP9DLHi7CsndT3gGjnV55fboSB62ZEkIUlNWjoYxJUsT5a0HLF2hbMMbvgb5yiC9s
3JMhCdMIJ2xjaBl2AK5u/Rp9wCa8aqe/piUl6w3zKUE5mnDEH4J/yKFc6RWoa2bO3rZK9eDRfA79
2P6yU+jnJwMqTdR5QRXCmWYJZrSuyqOonXvxorferAggP102sDBdc40J6YU5z0bJ59TPC6+IAzNv
Yxcih99hk+5ziDhA7K5cQQvOPZd6YXbidONVK+xbGQLLQDIBlEKqcEdijZoEhGPZT0pctAmNK1vp
PDYFDjeXDZRZkmWOjE9HVUGcF49ZDNk1nWPwW0DUPpnXcsYhubdUSONaSBSrXZD9vfNhVyfhSQSh
Q4d6ancqg8yTClosaKp3tdjY5rUEC6qyu7xoSxcG4E+FHAx5C3QshFUz68Ex0iqL3S4h6ioCEp7P
jv1Fh/8NMgBqA02IDuON5h+6/BUigMH+VEHF2X0vilt9hu7vhvaRzO3lz1pwVpJ1MkgcomOwMsKs
0wVfGiE9amzxAx2X9MmvST8uuRFexJLSMAhphHCIOFM5lEmOBZtrf6Rdq35sKGnDClKvgSCWNobN
5U+4S95CMYRoxrdM04eHAPocv7iiyXjrx8Y1VKYrrrpsZk74zE8LQ4zNJl+vNZuD0fXzyTWp4xqx
ubG1x8srs2SFc4rLBeQw7xZhMKoXOAAngL339Z0xc3RNMTwRK0NZWH6qKsTNCnUsyL8F5y/jspC1
jPen1bZXBh2BrN9KxLwwDoZg8mYnk2RymJzur3byWy2pGMfkda8wrexrIEtyYv1tbgCg64yWYP0p
f5tiBq4cmqyNNAtwe+NslfZmaqgV2OPKdlm4EU+sCM48Qp09dRFWuhEOEjIELZyl6M+QFV95TC5N
G8TI4FsoQQHkFJYf2mJltIswofUuvpZo49GhEvGa8HDZy86yEPO0sfHZoEROZxGMVqmodzZB4np6
Rb8kJBBUwm9GB7phg4ksymbbtr//jU0AqgCtyeKIJ27jVd7oW9iEEHYXdkTE14XyXOVkrtInaNMu
W1s4fyC3nzMt1PLnAuWp/5H5Nsxcg69QQ4kDNYDrtLO2ZsvFCSjW6lYu/6VlI99HgsMmRYsWyqm1
0rNpyzDohPIn+2ZWoFBsY6fWK6+PJTecEzjQqytzgkoYU2vA/+BIMBLIuXmYc29RWmx6uB4g3FyJ
AhYHdGRq/pSjcDPU6aR1TExplfM5oec82SDNOm4rc6y+XV6ppcOIOihnHcEGKyaMKuzykEFjCrbA
a3u0HiGpWnGGNRPCaFC16/zCw0RVDM7L5FcRKUTff7k8kOXl+TOQ2SWP5iwYQalPDlbsXtpMvAl0
qmAvmvQvrlbK0zNGE3gTxXHhjIDFR54yektgqtI/zaCYzvGuJjWAxjW+1yR7LX+3dFgc2bOEB+No
w47jewi8OgWtkXUV5G7e+dbGV8uvngeTdOgfgjzeX57NRauzbhC5bRI9YojSJ75R+2GZuFOe3FBb
LJJfqjJs6NJJNcVt7RVzorDZnCzjxP1jb/aho9VT+8yCmQx78OW6I+RZEvRsii5DSPupNx5TMuwG
ZETR7vIwz6GVgl3B/XUFahdEJhLKpdMBShW9fB41eN0ODaMF2pHXowsx0r6tr2Hhvmx88ZA8GrOw
L0xv5rpPsU3VBM+BE1AepKcx8ZGv6OkNTP8+uDmZY2GH6ANMn0E+j1W98xVoUWu4F2lHvjyqxX14
NKrZs45WEp56v0UoBz4EB85ho/nW1y3tNn4EiHJNiuIDSCgkhEwb6RE6eYiowYieGkuaxO9qnRR+
Y0A+G7RQdZXWD8Rm6F/2PkdXebvRoTCDHUOTr2W4r6Lvnmm6nf/e5Svnz+wpZ59iO/oMMADzKD4Q
OxWMV1s0vCHC+ldqQ7XQ0iee2P7K3bA4v0d2BK/RoNcjp8+QJRU+wkl1pQYOk+kbnJD/Ik7F9ciG
kuQFYykEkX5JygP2LfxTGp2NlkM2BkX4ipGlaSMCAgsORHUBx6TJs4ReD6coVEa2X9wZiXfXNvbr
33slgY9D6QcQgy320VlFJwVAMBI3jszssymPyXUF6+NdoDraq5HGb5fNLT2sTYeXF7AfIiB0TE4d
M+hm4sFwhAgVkuWuuSYPm3dfTUK+8aaVoOm07pN+W3v7y3bnXys6IW+xOfZizWhMPDWbI4rRtb7M
5SSFd/Av6Ye4HuWNnBv1k93cBMnr0OawpK4i4uZffGoYcKhCEkElp0ncJxgunWlsQg1xCB+aWyjM
GutOCoZ3qdYgaaGksUlb+w3K7+mt6Ytx20Sj7tZx+OJr2rde8V81u4ofJHOcDnEH7YZPh8zKW+U8
CuH7mBkgDFynsviATCS5luZepk2pfW6Ktz57vzz15zfm6e8Xzr0srdFGCBQe2cohll4tFUKz5yQ9
GPa28Nu/3jWnxgT30qNMh2ONwXjJVvYDyD+hbYI66PKQFm5HHJjTjJcQGoO6iEZQ66ajskjiABj7
Rrdejfibpn2RsmFTGnex+qXsb+tuD0mbGq/V8pWF9ZqLTMDzEDWc6zGnrpxZXZ6UWmNsVOWrEm8T
b+a2hd/0t2W4oJyqGlpNo985/Rcvrveec7+aDNDPd9O8j8AtzD0eFPoFp5ZgzbWHDqemP30HMUwM
mVYZ3jQo3as0BEiPLVS7XcQ2Nl0Eptws3w/qbmqhA9/2+pNauHVwVRLyjh709j1CG4eONuHhUw+h
hzw3QMduaQT73tbd0YPNNPqkV1cjknSDXW2y+jvNRdtYum+Kb6n+q64+Ofaj7hyiUT74QCmocCTp
p9a6ybK1bOdCPHY6dMGbw9Dypixh6DS3Q+8Goza5SERxAp2W1i1w0+0YvRjwvlz2uIVNdDLjwqJH
wyBJSY/Zbty3PVVy5vETL3Wczb/jIb4Sq6wssCgeD4FzbNc+5nK4Phua/OXkJh4gh+lcVUHSaPwp
wwN5eYjnF97JzIo4h7BoOhjtOgNqC9P1C+iOwWGGiJZcNqOq5yfyfAnwQiH9Mzd9nO4fbxwh+mix
M6K1Dd8kPZqfsuSXY9wo7bNlSRtItKcYrq23voohkdmr2k/y95veMCH16jcSiclCu++HQw2NmiQV
K9Hvx5UrXBknHyiE/F5K4wbcokwErDqNfRNBtJrpKebY8zC7tL+SUdnMDLOW/zSF3/ICPHC6adBN
yAbHHUOooZxn4HX0XDzacDJW1oNam98vz+M56A0GAR4aBnBhzSL9KBwCZCvkcayZR39St5LlOvGX
MLhGOlEFYxTBG6ZbLzYpckp5TvlGvrwdfsIVsjJbi15z9BXCflTRkrBij6+Q6STQvZ8lWE+EWVe2
39KBfzJYYf/JNlxFidcbm75ytJdsUuQZ7WPcDsZU0QEFQ2uLkKgbeyrZS2gnd23rtZto1tOptdBe
ebAshPfMPcKxDvrKyNrNMrXHb4lOdqYCjktjk5TPKAkF1bWmJ/CJpxvL2bbOu5V/lVl/Xsb8890Y
4El2vvYVuKHPl73g46g/c9ajLxHmn34XTdNqvqTuJjjXrlogvVk8k5nfOBDzQ0OsQAEnqY9y/SLL
e396GMYvuoRAbHTVkrWOonGjtjcV5Y7a3qVG40ZQpQ16Q0vWO0RfvDWLw+VvXohB59mbO35NA85Q
EX8OV1RvIZJqAAx+91S0eb5KWrCpav0wgBfxusltwJGAglealcNn0VtZspkcAy4J8eKEoMrMu3Ay
ELJBXKRt0PZNpe4nTLXJiseev4bmMf6xJKyLb3uwAVdYAgHBO4UelGDfQB5ltubKmNYsCVtDTVk0
L8aSr8lbj5t7ysidJk96uxLDfyDqzn3tv2MSbyUIa21rDDgFw3JWJYYUkj8mN0ULt2L43ErRTuWo
9BV3kh4U+aBqN354qztERa+J864Vr5Y98Zdv/XhPOZzG3sfMSd2o3OXoCEEL7jyvONrics8ZRBrh
KMF+bOOjJ7+pJR7ICT7YlLyHIYDEt7Kg0kUhuBm0fazq+0GeyORYW6gtv8Xejwq9Zxc9rMPkdGgl
r/UELnv+0QcJ58YU6OVAN5uxycxpn4+Fq8iw6Th3daC6CN2Q0bmt5ae+MTdW+PfXOyWqua+E+YAS
X3CTVE2lPkS7eYOyBfkq6d7rkl2TFCuAhKUhYseiTjGXkc4gvFIdg1S2uBAGQ4pcCcWMDeqC6AiM
cNtCuynt+X+9g0fvJQSM3LBpPAKW6exkZcBLgfrMdTJnX8i/22IfK7oDYxSkHDMRnOaDr21zR3nV
GnOrDrnr5MYndJSvoWK9c2BVhrzp2eyVx1DX90YXr6Tol2fl6FuEmKKNHXj3DGa/nZMixgFhLNm8
z6HmgBdX691KTm/QCWzTlS2wsANO5mD++dEO8Eq6CDPgSchKRNeJ1e/DKdvlzd8Xjm2D1ggGyJFH
6Vjw6wQIghLOw4ujGwiUXadZqQYsT+CRBeE8VTrEPeWMgaTOg2+9Ddp1nV7F/Zs2PKf5DahFXb3r
8zUXOsdwno5L2DRglfwATVRCQeuLMr15kndI5Bspe6rQBGlAlYH1W8tuLS6ZNsOwTHrKqRudLpnR
8Ig2R0aqm+wLT79KYeTOM2flDT1PmHCYg1T7Y0aY0ApJnNGazSBE5Rb9IUBHKoPc7SWn1w3i5ZWj
eI7qL5kTZpKgX4UPj1sqzp+UdC9F9wDEQ/8XKkkkPmBp5mZ08+ynoqMM3a9EHJenFALC0ylNojRR
moRjV6sDGCzlR5i577vE/jeb7b9TasnKqRn06Ei5JYyxMF7q5jEy3yfv5fI8zufE/z6NdFedmshD
OZDbgVWLJ2kj99BvSysW1uZKeJ7FeSPDSYGFNggO2sBbd/BvZjmEywOZvVgcCBgbcCA0BtK3Ini5
X9Jyb8ssSV1psLOiCmXfK2UDDuZWMtcwGktRMjHAXB4lZ6PBWnE6bT6qCUYdsTLo3nTjbyNQr7Lm
qswH14zgTXce5QnCqoGYxEpo9DzIVn2wh09Oi6raT0d/kLWfufVT0lChfHKabFvn+VbvbyXru21W
btyoKzHd0nF38sFz0Hd0bs96WgkyotxdsVo/qtFIQiZvfmgOPaf8IAaUn4av0GZnt8E4ha7Uy492
0CYr37GwSiefIawSiS5emTAvboKSRIRqNjJvjLa7jmH6gosFJVu/idY64OejQHCNE6PCyeSnqo3+
JEbTaZeRyOqzcVOF2Q6YqNtC0SdrX2xrlfVt3pxnVgkRP3JqKtw9pzOu54OWmQMOafTVpr6JElg6
JYDdW/shsR6zsfqtm+lLZUrXlzfC0tOWY/6/hm3hcPI7LUmY5fkt+bntvyrq7w/2RvtzXl03ETCf
CQ6/2xJRsdZYuQM+oP7ngyYsnHMx8lkOwWpzxUN/xdg0Q5HuAtspt2jWyHeKB0dFB7HVJsn63tWd
6FOQpHDK9lPgot+hEskB4FKstfNt4fRhMv58kLD2gdrWJDaZDJO2/bT72oNz6rKVI24BfWefWBHX
2jTLzhuxEnHXdeh3hOMr3eNce1vN/l7BCRtkG3KnVg61sexOMWTeGYqH46ciarYwCOfNu+qQQU02
0/S+4g/LjjhX1ue2aUfMw9VZVqTFyJrk7ZdhvE20ay3Zd/QdDShMjYDCb1PdhTnvstmltBxz8ses
eur/8USjkYNy9aZ3SDLO8pEBj7tw14ADq+qtDWtt7n3vIoi6KnorqRJZLrD2DfzjifQCcbJquXC5
RaQnG/u2Xvu+eeHPPJU+L2Iieb43xJMINFcZSMyKqffbWTU1bjpktJ+Qma7jr+O04iLnrA70Rs19
Zf9jT3BEKfcTxCKYjigcrkimKGG/CZR9UaBLeBMWXzr7k2HcQ7IeDC0pyXukP9CE/hUN21B5NotV
got5+i+NX3BZczJTpYvm5THes3a6rpJpj0bqpg2/qJIbt6+jrpLV+FyOfNHKXb2UdD+eDBHqAfmY
MSi0EpNtbQhu7hKv2JvevUdBLOW5VPx0AthDVtIN/4tVRybJNmOnPu7IoztQ4nqurEYzNlPy1Unk
jZG9Q6a9scovpn1dDrVrWZ8kXVoZrOhoNBRC10PfAKGCSnAixD+d3NOyKNngWORrSPbdHkyCcacp
r1X3kucrB7CYu8HAB3MI+G1VhudMiEu0CmnvDt1Bt2uBELZw/6pOu3FiY6clazgk8S6fBzOboQwL
xveMKM6AEzwjLwAlcCZ7lZuPcQ4RP/JINZEPTEGHyZrCa7/KkpWweGGQJu2FsFrQ7AO5oDBItFvL
Wccmdgc4AjZsuXZLsvYdGZroBkF4ZXP5JFs0B6kUHBoAxPSPw//Ibao2R4gaMm6u7296CbIa7VbI
/5S1zPdH9uh4SzKh9JZQtZ0vTod04umJ6cNDO0sb0q5ZAQkyEWZCJTALNhMVIQ3G+3ff+1JnEJS/
qdaBmsqofkJ60jYPl8d7lucQv2OekKMBN/HgyK3Hd5iRt7FVb5+g85U+cU7qxT3cEl52Z4VuquyQ
ydnY4Z0jrWQ3zraMMBHC2VxPIOZHlQ/QEUl3e9vfgJVGpwHJ0UyOdzCu7yrVWNmnC+58MvvCAe2h
KmVEsKySygt2UXFTQeCRBHupu5KGr5dneNEUdyPFZHq7zhh+as9p1dJh50CYTkbrUKi7pAq3arf1
vJUDYfaZM5+iCQtsG1BYU3ReO84t3a8oYgzO49SATn2b1lIpyyaA28KsCPBAfKVGst5l5YwfD9D6
/ZDq/Z3475dn7Cyo/fBJkMT/Y0SIJoIqQJ7Q5NUi17SyURiS652k+e172jnJzrQj/cqPJ/lTNiTR
PimK/q4BINXR1SCF1zFqqWv5B/HhLH6QcKyXAdpvoS4zanVryW4VAFGwt4Z3a6GkGDw74XUJL3zr
bFGeCg23UtY+QEyA/OcDLK5JqnUA+IXkgNrE+mSlfIAVIZapuKm009DQk+/RzszRKECFyamonVOw
/6EbK9Hd2V0qWhfWQxr10UD0lTYk+RA0DxOkq2r4D4j4vn+T7X1S7etqZcTLfvZnwMKMo0pXdlnF
gDXvWxK/jMV9qv++7GaLG9P5Y0LIqualPCEthQmqsHL1A2xbaj92E2CGNdz42mDmnx+dsXqK8kGS
M39aND7k7TfJkffqavfR4kF6NB7hJHdiTYsh3MdKw8sTFVT90KO7ylMItmzLWTm255Dx/Kz5M3vC
sZ07WWwY8+wN0xNSBrrzYJp3Q3YIAZQ0N5RxLi/W0hTSiku7Ezx6MyPv6RSaWpmg1+vEblE8h/13
P6IKsZY3WbHxsQ2OlglpRCXtO2wgv01FGhFstALJeF8eyVKEcTQSMTBVqeP1ZomVNNE+q722a5ut
3PXxRtFW9tCSQ5BQBOGjI8JLx9TpnAGA0BGjp6YHxsCv9in1ifG9RX20NW5773B5WIuTd2RM2E1K
YphDp2Cs9/qd6T9HNAJX3T+XjSzO3ZGR+SOOVsjjICI4w4jF7aN296m5RxUbScO1E29xNBSX4bUw
5kY+wd3sJvNRIucmLcCN5D+Grt+M6D0byq4q1Z0dfEoolyrosU6Z21bbUXsMhu/VGuHo4nD/fMUH
ScTRcAFRdaFU8BVZRGfL98G40VDmXuNZXLICUzJhPZQLPGAEN3EcrlIzBooP7Y8ebx37QRq29loW
dWlGiXLn1zd1e8MRZtSExq1GpDBxax8FJudrDVy0j1agFR+pWPFUgv0H9gEeDbOawKmDjPAPyM5s
RZGpH7ZJOctYJLl9FUPlhvYlenWUQ6ak2vmx3d7b9lTs5Kgf8/vBtGrorOzELn/1Et16QOBy31Hd
KQqQ+/UT9ZdcJ2iKAbAFDpcbmVzuocjPUXq306a56zptkA9JagwECJVe6Ftdy/w1YuvFaYQgkWbB
GfApNqaXASLWYw0eWyqdhz5UXYXW7caPd3+/0Ugg/deMEB8nNUJKjck8jp7WbbQeIUUr38C88Ri1
ydX/zZbgGXpMyl3qsNVlX+3kNovvk+KhXQOyLgYxRE7wQ5Ec085StD4Sc7XGErqmEf1qocMo5XaD
pCYPZx3h2+oJWsZtDpNetQb6XNpgkKXNVOQW3i9yViSZqkhtyJqVirrNvF2qAJGBQu1vyTPnMI2k
E4OkeZFHknAlF4UCJb7FCMvKb/dFZP1OCkNfeSAvhcKwgtukVLAEiP50h3mtHkhg0Xkv5vVtCEjX
z4KVe2txvlB7mDnDYF8Qc5hmF7TlNNGviCRyvB2Gb5VSbcyBhv6hXOvCXBoOQl2APOjoI18jzBky
THk5jtwoMSJidv7cJU+XvXvRwMwWrUM3Ba+DELnbTmdIScJgjBn0215HzY9/Y4D6OSqFnN9iC6Tj
R4Pv6LRAwiv4k0wXQmfBmn7EWUVpdi1ECUj0s/aQ2wurnldqWlYR2m9D7R2UcOeoJAPSLWKomvHq
R7OIz92siQvF278Z3R/DQljRFT7tsQktl1aZfacvzdV9dQV0suRux2MT7gylTlD+Dhibr36Fp2er
DTvJNvajsRIhzeeYeDeBNqeMCJ0xb3TBEyiVWHY0AVypLMVDOOvHUJHv6N+qLnpyBt+Eejq5k2EN
uDyDi8MDwAQ1HoRSjtjNnJqO3ngdZscOhjCl1LZxZCFVr71m0s/LppbdhLudTlSTDjuxLgslepqZ
cy9WV2iu6d1Z+eNoQot3rWq/8vLKMJ4l9bPVrVwg8x49m9iZWYK0K2TUIi5Ph3yWQI4Rmgh/qqBz
sp8l+F47Puj9/vIIF3ezSUYZzvkPyZ7T0y/Xu8AqVUyVDa+sWqmuPD9aq5uuGRGe23D6ZFzyGIHN
7bX35M8WTNCXx7E4ZZx7SG/N8aUoIyaNloPkI6fSKLW/Sj+8LiDMBRt9Zfffymqtk3npIQJF4n+t
CQPSZN7afc4OQ3mcQFpud2Q+N8i+wQry5nXOg2K8XR7fYlqTJi+A4sBg6CqZJ+AodEaiUUpDCZNo
OD33U+qiGvgFleDXTEYij/4SI0M5NiuQ3NHeNWfcqq2+be1iZyGRfvlbluf6z6cIsZTXRWOSlBxh
jtG7pUQU9YCIbWs0u2RYMbUw0QBHaNWbwQq8lIUjpka6HN1aPAdtpm1RIxm+DYwr00q3vv0NAeTL
A1uzJixr2NpNh1wq+473sjl9Kf33wVcpQPBkcm7M7OqyuYWDjI5Ik4FBVsQlJMSJdVEZk9rTuAce
5ED6rZV+Gs0LaskrB+bCOY0oB80FxL//j7QvW5IUB7b8IswAsb5CrLln5VKd+SKrVWJHbBJ8/Rxq
bKYjFNzAqm9bdz2UWYcjySW53I+fg4Z4nT3GUY2RNMXcVIdiWfPqSbBZ3JTOwcqhv2Xj9VyvpG2X
5tFCytaee5FAQKsNLCh6IMIpTs18elIi5qW6tbfQqN8OXbvSZrngiyBGRSIa2kIgBNHZ+0zDa5g5
t3O2EGhWuKMiSP3BRwoW0cx/8v4aj4bAAQZnLSMQd6EYp41tYpWiGeQ/4xSM9r0RRB0qCxL77O99
48SMrpfRtHbtdrMZihA7be/rNqa1jb6llfN/6YaDDEyIahj6xwEn03aYCN2+qyc0dk51A9QtKIrB
tlPa4nbMnWdDtclzkIzkBxVetxtLNLDz1Ot55HCIUK9svyU/xcyiKIelxJ7QPgVCzBZESG1cE+oz
MT9BwZlPMy76xkV/edhGyVoObtFPTwxq+31qqUgqDwYr0JT0OYTN36A/HNlVGsvi0+Ir+33pxQas
8b8D1IJOgwd20UEiCE/wuzpoga3pwPwyx7ngjdwZJg5slG1C8e26L60Nc76eT64O4KAKNXAME21b
z6LCQcO994oHeyOcngR04GS5ChWdh6KFMGdD1WJQlypK2pLkcW3/UvVWQb/ZObLwzg+PvvMYdm99
sRNuDuH2o6Qrz63FMyEAdQsgI7OuqHZV9rKbKlZhmjuTgaDg0PlkNwSxid4jucY2coEZ+nMe4H0K
dSB0uKO59nxyM6boYCSYXOLVJlLUSbuVcgRQpHAKtGzQHw5La/TWSvsGTIMvBkS4N9KHMjQSwCEu
cV4cr6/20uhRPYdAEmrLeKZpB1QooSPglg5mngaQMABBVrpP211gZHtRTPvrxi5wMvPwT6zpGb0q
JayrExf5qfKxtyC7LhoBVPczDq+YV85GFummbOx7wXe1tbFj/+glr3V6h0MauusQXUif1MbYWOnK
hy2EnPiuuRw9C0gA2nu+LAYkuJBSwywolCczUT/ialiZ6KXrG1hN9NXirRqAZeTcRJhR3hjdvJuz
xM8245ABCjT68giNSZFAVTnsXq7P9uIBcmpy/qSTnez0XWYj9ETcORMCim9D/+ZNW2mhvP5VQQwY
ooHGx3WbixOJPYTJgj85OnEoCBRZljYYZS5DqDm2d5Ku4e4WJxL6q8gn4TUe6mAmi1rZBCgGdNjb
OzO/9dUXw96H8vn6QBb3Bd78LsrIVggWzPO5CyrSCK+a9wUrnzJi3AguXsYAbMd9/8AhGX/d3OK8
QeHDAz8QwctKM2d2THYF8M8x6UV723pVeOdNa3QJ84/opyw88P8b0fyhTpEY5AOMuK7ahJmArEi2
EfbK/bHsdmCGRHUcux2OcD51OeKuMs3AijA4xXMjLfRT1sdE8oMBNuEpcw59Hd5K95cfroUE/4Np
vHsQoCDhpLfHelAygtxxiBi5J5su+bAMqMs19m7gNFZ9sS/cT1mpPbPWyj9LTjkzYwH3Bq4qVy9Q
DwJF4qAEhG9KmvSxZy3ym+aU3YvBgoAq69qVl87SUiKJC/wTYEHoBdQOLORsXQNIKyRTQLFI++OE
24H/uu6Ti8HeqZHZaU/PDzW1puQwMhhhGKkaBOfM2OYupjadxZbVfkIGrEzDZ+WHEPZIfv4vP0Db
FRWqe0Ze4AOYUeyccu9PH4w+OOO+a9m2b55t8zUgv1FNvm53aTOejlvbJ23TkaAgWEw3raDTsA88
tbluYSnGmqk8cEQCkomXz/nMNsxipG1HbHfwwBJraw1vqbF3jEMPGuQcPaTXzS15J5JDEKWdsYDI
3ZybcycKmluOI9Oy7qxQxmkHno70szKS7XVDSzN3akgLkdvaLRkwKyDfr8uXfipfSTmtjGXJ81GR
nDHIuKsvaPYSh+YkGBBB8e6fAPlk8VT+l4f9qYl5lCd+75pdLoo/Lwv5htvSR0863pRxz+JOPIk1
7ujFxTkZkObkYRaaIqFYnDG7sZoBMhcgoAvSSK0FOWuGNLdWRmr3Q4aZS+mNFbwN+X3TfvH5Spyz
tD5IE6MGgsaUS/ImlU7B5NEAezYPqmgwPupaHCQrV+7nJU/zAMeEIrGN//SHKOWmOzk+joYgS6HN
Ta0e3RRW+nbdn5fyaH8EqmeudRCI6gVVs0v9socAI3RHjM9ekL1tELTZmPEImlmpODhYvxNwIIux
2YU92zJsqaBmcd4HK36/eBpDeABs+WCZd00dzkBqT6K4V+DInzq0qSeDijKFeqxTAVtfQZ89jKtE
oGU+idCtE1fTWq/0fCjp4cPpB2jbwgtFXvjlnO9C2FD2u8y/LaGEB4QAK8xtX1V4L8XX53/JZU9N
anvDpTJlNUNtPmzULum+t8m+kmQzdd+v21mC3GGd/51cbW+4ZTgm/kyYOLoqAd95GdUS3JZ+c8M6
kJyhNWrjd9/JlO2lLLepnYCc56+7aObX0elHaIGTA6GCQM4T3BY0ym2k76GRGfya3B/C+z7ye2i1
xJmzb/v/kICDTN8fPdC5SKvNckBGnqFYjyPVSg/MhxJURe/s9KULNqn3PR021yd7KbQ+NafNtagQ
lRko9sSMT1/LUWwHx0MfPLKLcx7OCn9fN7foQ2jWRIIB0TXERM5P86RL0jBoQe0IlavNKDZV/TCZ
oNtZo4BZHBYedgS151khRbPDk6nqnQR2RPEyb4pB7JXFNoG4D9bSCIumQEo3k00DE6bf53VTcK9J
BY4C04LO34EYmwKCAPRb8rfy77NLzuUsNCh7yD7r9eFkDFQHdD0ih27buSCUeR6yR9OTsW/dtd3K
bl+6Ok6NzVHTyb1rJVnNuA9j5dCW+yG1TIjtOaBZ66GNfd0p1kxpAViWTcIpLJgi8sEff+TGE6L1
FRtLjgfmNER4NoihAVbRhtOirlqlcIi6F1HWVzHwJhEklqLwP43mxJIWdqHLJpzCCpZYhyZQgt4y
+jAMH9enbOn4Px2O5t+pGByzKmHEdRJ0HX9pRRJZ7t6yXotRRK16FGJ73eLiBEL8EGo7yDVfMHXh
smGQGEO2XvEHp9rV5jHJX8G597+zonndCFB1rwSs1CVE8CxmfE75dJNY9mPO6dolPq+EdofOpPV4
sWE8OJC0o5YDI2GlAfLnIAndNmiLkyDW80Qe9aBAy42jA9FSXD/uDUOjKLWt2A2alW9YeHvgE8Ay
AT4LpLH0La1qAD7q+RPAumb726HZ1O5xAH+g6f8YVtF1C0fVXH4E9B+JNdAbaxvNblXVTvOLoHAH
sDsZO8jXvTqeOqAd4LZg3loDyxyE6BOMiUW3zFxxBfLzfNNNVqN6QrCaAPVtpRdskaG/7i8LR8cM
sZsFykGNDxbdcwtl2+ZjQ1Af48ZnzR6KUUVpvpKTXrOh+aSTJ6ZfCNiYJOizgs/MN+6sQO2uj2Rh
f52NRFsbmWQuYTU8oUkrdPfHuTgm5MUCF9X/xg64689nbAL7rwWyd3BsO0NUmY8ARPRpHa+DpJem
DTkBZNfxx8z0f27IRpVRkAbP6qkBsCrqm7HOQG5nhRtqQRkR2M6KV9uiF+GWIid+5FLJowKMAVw7
pDw4aGEAEMrz5/Qlh6xOIOR+4jzdwVr/C+04ZhI1XJRg3QwpZAGbFAnIRE0gbi7GDMDfDrvOP/So
ZACHVLVkm+W1HbnGpL5SOZkfKWvZXZjU46diuU+fs94mH04PDp2KG8gHS9Nn+yC3vJ80yaYnP7fR
G2oEQ7mv67qUQIExmcaTgo7YvqGdP9yFTWaIHWkzi+8txvjXxh3kV6MRhIC5sOIf9RhYSWQwCpW0
oLOHAwqD5U6mTRqu3HdLBwugUYD64WUOvJd23001rsHCQsqUlt2mc/cNwtfaOShxVzvbIvhy3amW
1vrUmn2+1iztkzG1Yc0XEjVptKp1PAqQ3LhuZmmPnJrRXKrNJrjPCDMWiPSK54x+GfofYrUANs+N
fmyB2gcIOcSooOWcR3sS+jTU5SEBI2Pcih812djFnjiPGYeMSn1rpHsAiULx5Hkrj+ilNyUaxv81
O4/+xKzsoI+F9wAyfOTnANqhqviSQ5PGG7auO0Sm89ga2w4ECWvI7gv+PcSVM3GvjeMTpSfANs8N
B2LqDACzihh6dj+c6nMa1A7wKDa89Vl747FxG+BBMIuOKDTcZO4zrtLjxKubkfj76yu8cEOdfYo2
B10T5KjL4FMcaXkgRHY3hlsDvNyxuK+yo12t8f0sBFIYOG6oGUJq+jpZAvVomTiFLOK88l6qHII0
QZ3FbkEfeqP6jfrCoR3bl9oJfl4f6BI6/NSwTpbgFlYmDWuAWFo1HamZI9gJCj/uDKe7N70BdCV1
maW36dT61U3GDXpr+nmC/tq65b/pSEwj7jLPQnK9GJ5Me0wPaRFA4tIBKZ2N/n/affDMVe8DQ10+
Sh0ubrgc3JvRNPMnM8WFXLJqBV+65MKISlHwAZDLhRim5kkpm9qODwoIJ2MYYgpUuxm0Lk4F5wMq
Ldm2abJXZGSe3Hw/iYxElloT4Vg4iYAlAfpuxh4B46EdEcA1TgZJzAIBQfGVEL4PW//ds9Ywawsn
EWRU5+QPsg0IifXjVabKcwVWb5RT5KGmgd63nu8LwCuu+8lF+/68OVHMsGzgccwZRHa+OVtLoiIW
jEUs7A+FB6YDXvVNY22K6WYw30CNB3ZIzg9EqChHN4NJHvPkyNnBJLGNv7v+NZezOyes8XoHFRfu
Fk8Lhcw8nQz4z4xbL4BmO/RjGefqr095kBK7kCsAahzepFPc9HzwiQLAAFojyPUmG+V+2va7Wuse
vQxOz81oRw2CFiLaCmYK8B5I52EMs5XZujzMZguItj1Q9YDgWAtO3XxMrMKFhYr029F8K6cNcP37
fAI/1fH6wiwNhszK4Q44JSCJrkWPnjdRrAzYSiFr1z11ZYJib1cUKwNacEZURAkQaTAC3JsueuQz
14feF8x445sLcVRuFe+hLNGekr+ELfD3aNXJjQHy1g2YR2YtTBZ1bvLS2S9On95T61X5dWyQ1a7Q
yyt7bo/yUMaB2A/457WDB9U+4jSmKGJWhhBnJeCmS/zpEYnbCAQw23oC3c/4XQ3FLm8BiHJfrk//
Qq3z3L7mTCkz3MHrmgJFiXA3iCESowFFWYs/TPR30ya70XDQoIXwXq2l1Ja8DOUk3F6zNiT2zfkB
UVWApUxlizXBCzYZ7u1iM8cqVN1O2Vq95/LYwzD/taVDRhKJjmCewBaZOgBoQaSibklyG6yhuxbH
hHY31C5mYnI9TQgSPqSaPYQBaGaKLLNCb8yuHx/y7rM09itLt+g6J7bmrXUSdqnBafvMhy28JREi
/zIthMgHj1ax43+fkG9OnF0FFJJ6vW54YYx4GQFRhvMBtCN6NcMOg6T1naoEXu03K43ILnFRon8w
vfFXRVgWbeHVD/dABhH/nI/RkE1Rpn0NcWS7Rflsb9t7swbJe9tH3d/XN4FzBqYTVlygSPVosu5G
YbNRwFa796z7CXrUrbKiqV+Zv4Vy0Lkhbc/VZGy8XMFQX9xm/H6q94r8tIOtQs7S76OhvEUJxLTf
q+oYtNs+e76+fpeRI8w7KK3hdgbBoZ66Kd0wZ4gNy5i6EoAotMJDa1rO5Un/pWzrGGTf2VrbxsL+
O7Op3b8Ex7xdOLA5OfkuTHdWQQ8+uXG7tQLX2uC0QwX6aG5aK3SfEWhwgtoRgxqjPvthuXTTOUOc
mLsk+Lg+oZdP1rMJdbTMBGKOEbIiGFzpIwV207WbyfmcWgdv7lilzfHvreEig34awhj0cc9b5mTb
j8oc0Oxi4R1eJVuCFt6suTOQeMuE2oleAmHRr9yeS5vw1KK2eK7bJ5BMhvKnYdX7Vn0zCjQoB94u
4UVkrEZRi9ZsPChR/Zgp2bQtD9RbyrMG4+tUtRlLH3Q1gPuP1cZmaLZZezNfrB1oIIgbECCMEAwj
ODyfTSptOfS9ZaD6GUMPbGYd454dp+Z9kD7jAXV97S6indkapMGAt0EYenE98MQt25zCmhF+aws0
Ljmf1w1cuD8MAMQMThHIOyKsss+HM1StD30lMPiXgKEifzl0D231no6QVYN2QdEearnGy7BmUpvB
vJB4ntlYIzZ+5qj8gVa6AjNhDuzltyFw43Ctr/wiltfGqN17dj91Q4lcZqTUQ2DviF0h2N5fn8eL
80qzoYVldGJT4XPY4DgXKduFEhRjaiOclc285BB4iSF7geQfXELbzEC5gnc6gZ2mfs1JETf1ikMs
T9a/BrS962XdOBXVbEC94JVuWc+r3GRrY5gd5ORA6tyRpFkHEwFnO+h+RJOz5mMrJvTOhMpKkemY
p6nlXuSwdzNcWYflaQKa2p7fIGguPB8DVbY3QAUZY0jbCBzNTfPF9r5c96lLeMDsVAGKeECIo49Q
X2ynA4sh8EizllW2YQIUN81mCm+HPk4dP/L8R240kehBrNduTLHi0YtTiCYuYLdAxgA+t/MRWizz
MnCvG5FP70XxGLQrxYbFHXPy+5qjsWEYUui842gb0YRJhu0YROZ0n691Yq6NQ/M24RHmjvPur5o8
KqwDNdcKyJdvIqzTDIr05/5LoIO1zY/+UjVJhXVSIHn1XPSARSx9aEhMxmPtblL6IP66uDGbRNnO
AQgJhwHR/M9rRScGE6PK0NdmRqP16gAaJNzDdRdcmrxTM5oTFAmI9xMbZkz7wwdbijf8um5gwQuA
p0aFBDLreCHoWuu2qjnkQNDZIto3CzlJsRmdowrfr1tZ2K2wAi+eS4JgwtBCBJLOIOdmMqLc2ZZI
EvImQ5mGx9etLEwWXgMeWMCRB0G1VfM0MPT5pC8hPZeGb6H/bPIV8p+LUSDlAVZ8YMNdMN4iG3e+
I/lMsQtQGI8d4yGTt5m3JfRv1xsmMD8z2w8a28M/KlYnR/PAgEpvZMljdD+Y+ReHrPz+7C9nBYf5
95G6gIaQ6/koZZ4PwRhMlhSy4nFHflvNi+xuJN+VcsOTFUMXfqUZ0uaKhRQ+B5H22K4mdJ7eJP6n
k2/N5m+XHEIF4EcC+AaYGISe2v4gRWlCEl6iw9v+3SWbflgrLC+M48xAcD5hRZda3ggUe+z6jxPd
oRGnBpBordy0sCzIImO5XeTV0AageW5GC4u63WxF3OcUIsT2oRuqGPoOau04XnDiU1Oe/vZRYUUs
BVNgsHKqfd/eDMHKzbI0GkTNBA/WuZVUP47zijuy7wgWxfnh1FFQ3tIWXQdI1mUrXnax47H8p5bm
1TvZLqXtTSgLw1IFlbG0RPFhjfhjYbrw7MaiADGBwpWeIu6kHDKndXlc4LmRvTneNm1WahkLLgYT
ADWDJ3GmCNJ8GHBnGnQULAU5+RU4EatBuZ5+qSA4ev14XLSDBti5BIdby9f2fhDIsPLrkMeGsUlJ
nLKNFzxOay0KC0uC/DNwO5AatAmw7udL0ifETrypT2LIIlnGa1K8XR/F2u9rSz7YfckLC79fZ7u2
eOrq39d//3KWZuVspDj/vMcuTuCEy5C0DQOYILW7Q0i7h8CZ2mNXAR8hFF+rCi6am6vmgMmgzVtf
fBzVagpTUBKIceu1FUjrdgl2PTNWDsrLPYl8OtpyMDRsSFsPZdt8grhXTzO0zT5avEXBeSfrp95u
d7X8dn0G58Pq/I6BKUgHeaiOARegp+4z4aIG6MAUBMjC56w01bPM29tpzJpDNbRJbI/yO2lHdZsl
6sd125feAU13kLagU94HEbgOtJKMKKMJMJ2gn4mpX27bNdz+fODro3NwdyEUAJgKNYpz/2ap8PLS
mykW3H7rG24U+t1tVidfO3+MBySrfUg+/odB4a2J9DQOCAzt3GRK+oSjex1odPGUBnXUrdXCl1YM
t+esDY4eb1M3MPh2kf6BQbsCEiopFAQ2KnxCNd5MoegkI7qGGbk8VZHDmYEAOIXQyudo8eBQpE0Y
CIAKafk0oVYlnvu1F+jl423O5uOsQ3uvA24E/f1U21VfByMDD2Dy1aexCbbS4aAYNFwZiEOfBjSX
ClDVe1DFa/fXF+xyU5+b1oKGulMWBHRh2vbVUVnovfTQ3Pxl+msA6PkQfS15ZOWdVJ3FweUZ5JGX
feVlvevWyhaXznE2GP3aaGgi01ZiMJMFjCLgGWAd+NKGKoLqyTuzIHrXyKiV4cqBdekiMDuHROBf
AqRPv0dq2Wbm5GBsNEezfbpvqnf610nuef6QPcCdC2qbS5SiYIMxzDZE6A0H6Ya/0GP62BljfUDc
sbvuFIsD+teYTgg/hCRDrAJjnPxyze2EY4I5K453+RI+H5Few/e5iycygRHHuKPOZvDuUjAElwXZ
NfZNa22n+odt/HN9YIvefjIwzQt5OoWjRWEzTOxy0+TpvTuMDh7GlbFFL99aH8HaPGoHcGHSUvkV
RD5M8szpkxiA11npjFgzMd8yJ2ElD1M++SzBUgXfEZGh6Bn5bCV0vaRCn5dqppMG0mKGKM4fcWIE
fUyuI12Mww3vDej/ifvKibo+UuRA86ObvPrQ1WNmBDVo4T46OZoyIrtbedJe4mi0r5gX9+QrwpLU
6EbHVyioq5HI5iqywZubfePqsYCeq6QbD9p3w9rxvOg0J6PXgl7eQN6lbmF3TF9sD+IZB3BNb9D2
f903FzcEzEC2HbV6NFBps9xOPXgOKOwYDvJ0DsZheaCvoqhOUEB4+Qx3Ma0NtM1vQIZ43fhlzAVw
PtAYQLEEAa4h7VWH9j53tGzYzkRwg661TY7Ul1Tk06v8I+vXHGq+NM8jk1Nzjo63VX4gqtGG4E+O
+M7/VStrw2jktF9qtBU2ZbPh1a4o5VHyzfVxLq3lv+PEbJ/7kJeY7WgzGC6haySId2RJs/NtYCZB
lHjd1OKt7kBkAq9LxJcXt3ret6ovE9gKUI6JBjJFQT+BNz/fjJB+c2u1nf++aclDZuUHfCvgvCts
Qot75vQbtOsdNbuuzCW+wfBT+ooUrbwtvBKPqqka4tIEhYU02LQHG9V4Uyd281ioZt/h/bVC4fc/
TAYQ6f+3SKU/Ti3oCyExgg8xPcAwus3QH1L/h9HtMnfHIF6PBmaJSUKyTa0dX5eBNpyNIOMKbr0Z
p6OtuSBpAuajCkckGx+IIQB5XtMPX3QrwMZdvCedmYDx3K3sMQwLcEZjmpNPsNpl5Gc4t6H/hzgD
HRFQ+AAoHiVM7TpJDUWMqm7mOMO96b3qwHu0Z4zfV/x2ab7QdoFDyEcB/0JBwM/rxArSOSQccMQq
GryXPrTC3Q58MLTP7TcKcp+0KyiwjPK7qqt/2tZ/Fg4F/UtB3mjnkJXTafFoBA0iekGQN0P2QTuC
h9zAxdSgNJy1xZYS+gU4pkM3CQijQbCJJs9OX2xdVWxZvhIx/EnL6UcVHmlICM8iNYCuaUubgXGc
gEQqzuqnxlP7pHG+52MWFd2Xyeo2FuO/IOsw53EH1PGG+qNLcQvJxj62boZAzY688OP6Cs2bVv8k
rEuAvK6Hf3UY++i3QnQjHDpRkFgZngsy7sF5EFGqHio0vNJsjbZiyb9PLWpxUw1Vh3GcYLFOJwFx
MGfTmvlHgryJu1o1nyf02ug0L7eMblK2hK0M0XQok8iv32u5cgMt3XenA5r3wEks0bgGb60QRkYc
wWkqooSBPeqGcjx+ttdXa+lRcmpKc6Aq73oOjsMsboG/a8stVMX85JNmbGNDVGpkfVT3K8f+sklw
ygMli9OIaLd5KuskgxQ2DlsqYCmNm8w+jqEZ9V74QD0QdRWPmTGtcHsvnRuzUj0aMUHWAAq78zk1
isYduYVDkDiA3PrBQ8LWYqSlZZvHgxaEOQelIyqq2kzAatzh+vb8sX4qxkEC2IcDw90keQ3aCNZB
m7OFRNDKZb7klBCIAQU7Mvh4qWsHUFMXuEnNAZoA42NGdh10gOR/uUTA7oUrJHQclIa0VTM7JcvE
lVBB7L8Z0wPjb0n45gW76+64OBLwztioCga4FrXbcPLVmOMmgW8EyUvfD+9pg64UOa14/eKFDySK
D/4X5KIvINpoP6LMVCNCvPDe5Vsvu5Xlbmz2Tf9kutvK2hK8Ebw7a3j9D+M7sasdVVxZPZd8mo+P
chdm6ZGIL1VhrMzi0hF8OjrN11OWTKyY5Ym479RxQ/xfs9FDmDhlbNelv0vq3tqIslyBXCzbBcgH
xT1QSug725WlIC1q/WDxKeKkCG4H39uMk/FIjTIqLWPneb+vz+fSrsZm/n8WdQAa7YpkIGgsi0nF
4iB9CPs1bOTi7X5qQnNJPG4c4TGYCAKKVmTsrC1nT0x+rb0Y5SUbEma0W9nQS0fkHzC9hXIy2tS1
zUbd2m2n1IWbDCglux+gDIxVJjcEqKakUTedU9yZcjxen8wVq/pkAqWhMnQxYaTqcapB1f9k8/fG
eGqdQyNisYbYWtrrJ4PUc5chCfsMuHIg6lK08dxygo5D/h92wqkNbb9BxK/ymA0bTtZCKTFyHR7Z
yGg342bsIEC3Ym5tSNrGG4sgG4UJcz7/lgPbXartqqrHn2tEC0E8OPxc/Z/xOnpZgGSsEy3u0LgH
MXCys+yBfUDqz/uRALi7CyurfFFVkD34qmumeGyY8YjqLspiMmPyjos8v+3cAITN171nYewz4a0N
dT+wmyJbfH7BBiX6Mju8XpGAOVJ20/oqCobVBvC5qqoPfn6d48GKmzzUofNQnmwqMiBHJqVw74xA
2E+scG9zJfFka8L9ONhyg/DlXoE3OeJpNa0Mc+HEmSkq0AiGVnN0wWrHgVfh6QNGZAyToGcL9FO4
LK5P5NKJAxMQMEObuQtwnHads0nQzmWIySrvNuwOqt0GVZz7Hw430cWzVxKP4ZVK89LiocYI3sGZ
RviCPy/3SNE51RxxGne5tzcQd6IJ9fq4Fo4X79SGd+4gjWUCsdSVOKvFBtQUim2m4p4mb6ClRNN+
/x9CCZC6owSJ1pI50tRmsW1H5vUE79HEunH4Ta0+g2QlplycNaBa8fSD56Ot7HxEhXASzieYCCy4
/A9Z3I/dyuMShEwLHj/HyTMJMurAOg1Gl6pmzMBFji6dRLzNgpDfXTMb3iEbU4MKkNqfeVuGR5qk
xoNfpt1NWljFNkVTyIFWJj+ytOk+HEXNbyKt6MG02LRLDZfhVeFVZF8NjO7Au93fmN40ONHkl9NH
NoLhzGMqT6JBOWYNotGg2RRj2t93SW5uxtar46Tt7ft29I3HRlDVQR1nnPbCEuybnVr5vVf09TOt
W3XnpEn3lBtNj9cmr8F0lxUh6Ij6lm2YaX8Ppgxk1aXTUhu6cHX32vdJsnW6IXlw/cZtN4mbgJCp
RoUUzfzcBzfgBBGb984DmQ8mTn4Z6okdLVdY25Ai0In6PnAOvFZVjZSzaO4SQuYvo+lxgI7HxhZ9
Ce1gh4MsNazkTnhuszNLGRb7non+gCyjPHq0SFhsTpy8sXwKbqTXKnA8qJIkW+rkYx05henc2bVJ
D0yGYJKqW7Ntox6TuJMQ59q4wGmh/88rjMPQ5wladd0h3KXekOyLKfT+KTpe3CD7aLymWTF8TjSg
j20tna1hcdIDr++QPEpQDXU2EGR1gCs0M+srmewQZW3l3eZFb33r88b+5VSJ+ST9PN1WjZUgYEbL
Qb4xyir/WmSeFOBzrvKfJXXVTQpi+/fUGoZjVVpT3MixuMf/3t/zIADwPPfJPTVGC4UVwo+BstN7
O3HFpqmmpI4E0r1fQ2F7z7JkYQoJ5IbUaMAJcrmjBWP5Ho3k9rGy2+45S4nYoSst7OKUkPEGgC/5
6Q/cRK23QbI4gMrxXqI5rokcMNo+BWjNeMipSGuwv89nODQtXlhWlF+qcvKqTVrz+thXQnwwx+Nh
JKxGfnOGFMDR3Bon98bmefdPCnzkLp3y+ob2Jnkt+5rQI+RfEzAD2tMz1I7KXZGNbmxQw392fUGP
ndW65n5wKGFb0QtqRV6JvGvspNk47PO2Vc95PYxDpPKQ3knXKNBpZPQHmtSGFflKVN/RqMNfCeaF
RwIstS/McttyU/pD/lqljnqxQa32GdZgkWV5aHZRWqfla0kG8c3NkVFAH5GHdhCecfG1knn4TEPW
elFZEwLOc6e4DaRi26lHj3detfLVFqPdRMxoqt9qkGproaD4ansJGlryAMWiqLArsEAXSchfSEYh
/pW4XEYMwfmrPdrGrqI94ZFZmTkw/1TJd9IweaR50YRRKT3vVtY2fWCkwwauTFdhFwHMyIt6uJUy
Mz9GIJ8iOxMOPt0NaAE23sp/KBo8sEGd46qjoImBo8NrshGKflNz4zRG9jSmU19FEJsRRxF42a50
O+TL3Ik3yD64Cr0cafYTuC75VvthfyyCPERhG0nAxxJvtBIdSnxTN1XzjQWUP+A07DdGU4zf/cIW
u8kBixMZSsWj1q9ByDGNI7tNhgShazh6dC+ctHhROK53ZtraQwRD7FiFtdgB6JHdO3WVfjHoyA8e
Jy62QwZOhMDj3ZYRMOrn4zTswAmXfRRha0TOyPstOCv8AygnwCTnMXfYNM3oI+ln2cCEgECV7ZzR
hySkI+Q2SUtnWw2ZK/e15zVhHBSOO0VoI27DSIJ3rtvYvM05HmUNqsNuDYrWaACp2BYN/h2JfeZn
W8/K8tcAsvHAtbXKgGS84zZjjH6bqY5Ds81+gyYevZSqEt27qEK6HUlTf/gO7Q4Dz7MdeBjaD8KM
7iCglRw3Rt9tG7+pN2SedF4a01fH6s3f0smCyPez6hnAAP+OdWF7C5mM6WjBEcElbvA1kYulUgA4
Av+95bTokSfGCCEvmoJJ4cuU7EzUIiz/ww6/mqgnT15s1FE27pw1aZHFaG6GC85UAkgma2YbYKAq
a64lG+1egA0+b9aAlYtRz4mF+QtOcnmsr20GagoUdfvxs7Z+ziT7oQnBC4KEUPIjzPMnp1tr+l4M
IR0TjdghcuUAkM0v9ROrovXTXhkIGrIZ+pgc3WHXF0kEXaKEH1TylTo/U7HyFl8KVJDV84FURE4F
Ide5zaTloC6ey9cVfUiSSHq7rt7L9p6uPeqWwq5TQ9qUQtFpDIe5qmw0r33zD2HHfk1ucMkvTk3M
n3Ayf6mgDU/mVZv8oypcMB7/H9KurLdSndn+IiTAgOEV2EPmOZ3uF5Q+fRow8zz8+rvc0nfCdqxt
da6Ut0i7KLtcLtewFvn70riDBBdecujx4rDHpxIqNLJZJq+/edPVtByot/NsRU2aB9TiWwkY+Rgi
BeiB86mN2+iKTjdGXrJd3evJzS/7NAPrZAoeWTM8H9vLtmQjSuzJaCnt6iKHNpH75Fr3YEw0VK29
nyfZgSC6lSG8vAiivNJLIAOIhAEQ6BAiAjJz1UMatUBZ0a5NdBYmowPmCowGEkARFcBgKQ0/Y/Nx
ATvfjBdbr/+gaBI4r71iocX2IZdmTdTxToo23nnkdRqQWbiMVc1QMpsExQDG9dAKbHxiAnfGvAPQ
A16eZvs7a5+T9uULWvDMK0ACAEEv8mAhCuqipcNrpvB2TeP3mDIB3KNbqjoopbYCF4HufxcDxyJB
zmQyJC8yPG9JdGlq/zYjEJsUJQaVCMFD6KCbBj07RAzukzemGJEIdRVdokoG///GRVRZO7qWiyez
W/1usl1W3c3141d25GOlPr2YAeJTT1CjRrjW2N/c6kdUBFOrqh9ILWuzI8JTOTXMJHZsyCnB/kJe
2KjIC6uWSriNtAYPpMjCUjXFrgHVYGe/Gn8Nzs+9w0YHwZ+yzASmXA0d+u6SDd9a7ymLHs5vh2KZ
/ly6mx33ohLd4C1EmNZbkoN4o/3CncBJH9CZinwdQrBTk1r0IVv0AjWqwrhMQSOIG1v/a7oWvk4I
2zCGBzxXTyzT665mNl6PU74UaGaZ7l3tYbBvYjSwOwqvKIsHtpKEQ9ggbk5KDCgFi36wkmPcur7l
PAACuPr7LliukwPuPo7pipTP6bqZRh01JYOk0Qhd63a19uP0lb3HTBT68JF7RZ/5qYh2BnGREaHQ
3tc3tlf5ffGVs/4hwBZ0yMu+ctyEe/fxpZz2TnJVRQdHNbYkPYnooMKANHqvsVynalA9LZtu4Dk4
epjivdZkPlNd1LLbEIijmMNAGQgou0IcWNUrxmEn1NYSjJQX8T5zFh8oXQbbnT+OsiKesxUkGBgo
mlur6Lmgrq+vkVTKLkskNXa077p7THxGQTsCOnZ0nB+zbnShs9r73ElJAJxhVcQtM3bcy3/sENVj
UwhO8p6s1Wri6NJsr5szxukfY/2qB6XYbCiyjjI3tBUl1DTK2myQV4Eo3tCbkocJ5BznV1YuAeBV
fBoME26CHyI5gMoZT5323aGubsmoOExSC0EG/3+/L9wHXgmUrnbG7zflLzawMC6RLfHojqQqUOk/
8DZiDIynHYaOEDqi518wRhgialrAMAvc0QFRnY3Hj7a3YyArImfVrxStXtQ3Y/DSZNU1GpZvF+T+
1m5AZmz0GaCACXCI0sk7DsbtEHlIfCnWQvY+3H6gYMSYThvWga/FoH1znfvEuSySXVKBIfSyqY9E
1XwhXfrNeggOADlH2wMcECqLKIh1ae879YLRwmOMBNF5I5K5mq1iQvBSegyjIwsUY2iYJC+9dqvr
Cg8gtVMOu46+BNQtRDudtNIGIgQaLph5nWQGwm9V9Vd6rD8kiOP3aZl7FXo60CcAzoK8e+7ovszf
8u5aK1Tt2AplPOFYR57TTo0JZZK0PlYsvQaf1vErW/Lfeokv9I6Yy8wiaOM5w6EiE/JqpZ/TXLEt
qkUTTLoZs9YyIuz8ghFigGLQEuBaWWiNTxPLw/+fSoI9LzVwFAHjhWuzt0KneikczHa7inWTn9GP
dRP8YaQbKfU6rFvMjjqaQNvuZpluGgcBFPh7jINH9ue1kl9tHobJAX8O9AWx27pmSzZZ1oDrJL1O
i8tovsvRe2wa30AnOgDIx/ItI0Al2MdL8SvnlndmIfdOML4nrGg5rxny0xCddJflkAQ6Ev2JikuF
/8gnt7wRIqzoaJWL5vCT67kHRg9t0aElX1E6kx6ojQzhlmnKdLVXGzJm4M2UHNRgUBifSoIQFMZT
XaeaBglYSz/SqmBUNdVKLQ+FP4x30T/0C6fxWgWGGKcq0HVVuuyZwaX6RQHeNiC5OgEFBBKQbpZH
VE7e0f118QUb5KySmKYFfTvmaU9lN9nUMbefUUC144fCJRjueZ66Brns+nrsaFDO+kM7/1z7V/TF
7yztrwE78VIBtC4CVT41TD/lCTRwCLUGdC+YkQFDmi760Ro1Gyz1dXbtupXxcl5jmVFiqUGiiwEH
Hf3YpwrP6WRwKFQYZeIbGXDly7s1XhTHS+Yct0KEaxGy57S2ICQh/6QUBZ1jbtd4Sj53w+t5dfgv
iWdsK0k4Y/PcLPE4IDyuZyD/AfIRA0aBiSIR6b+fl6RaOOGk4SZxchRiEC9673F8pNkTpbvzImQH
gU/AAysSGCF4wZzujWk2TZdOaC0ro3eagjsH9ecaFUndn7x3ou2b+Od5gXKd/hMoNkO5+YBu4g4C
zYrsnBn9CqDkLVAEPS9GvkkfYsxTverKNlqz5JuU7Z1yZ1lhmT8R6wuOarN64qPfBiE8UNshhbRv
BTuMtSLTLHOE29/n/99kRigG1WeQGOFJMoMcDcSvTHUrSfef34bApsDIq/g8HlmXAxLOQJ8yfWr7
JWDza6tbKCaiDnqRLigTqYaFpQcV/a4YacAIPiZsT3WK+4oiZwWJnnGdRphHYfsynvxpMBA3789b
gXT9NrIEKzABoW3bLdYvwQio5qBnXuELPiMvcme6kSC8g0p3Ka12hoQGHZnssm6fqvixtYKyOQwo
ECN2ZpdGvAe+Nea6grJUvCilAQ21/0Clo4flU0ATTYVjDBEsUEuMifkFHZcXK9VQcG6ZW2E4OipR
+pubx5w6xZ2DIagq4D0INwbm+4BMa8WtYs2lBxzjGphUANDNJ+BrasZT00UEXzQ+MXPXTZe9p3Ba
KhH88G+OBSm8pUlzC93MjN5mA/DUSnZbtiqMX+nZ2GgiOHp439FNV4jpxry/sulUIRgxLtmcOmFn
s0vXy0EhzuIrq6lUrzzpKdnIFvzy1A+pPdZcNqmArbRvs6cqOQAXB+MvXzgjH5JEIFvGutGNW0hK
ettvLd3vVezsiu0STzwlFaVtBQm5hXC03pto+LEKRWlCetQ3aghH3ZuNGu0rMLvReKUuZDydXybp
hrgEqE2Yj0L3IFdyY3MlY6C/aVCLSpEd0m1AZYcsv9GiexTBzkv6UxwXAwxEtngnwLFg7EBQJcsN
lhM+yAF4AD8iV+P4O48AgXirgRiqr3YTOdLi+xLd1PY9SnLnpcv0RGyIyScLtDgYtzjVM3K0koEQ
F+vIuvc2QW/5/APNZXez/UyyTnGQZScM06eYacJsgvWJ4a2q8ExyeaOfaenA+7kq2M+ZuL5dBUl5
NWZh1/97XjupQEC/YKAD+Jy2iPyjgQjUrKMeaRq3ulq67x3QKtz5NnEnUNjHz2uxhCCKViypzP5x
ibqgVecM1GJJmuLZR0sDYySZBQQ7UDeMV4sSB0oqBNBfaLdADzNgh0/3zXPnAalFvKVbq9t30XrR
JPqhix3FjkkbSgCeDDokDOUhjylc3+1kctg//npI85ulvVuBF5u03S1Q1Xbodd0nTXIPEtPHhXWB
l7+f3z7ZIce4MvCnMAzkIil8qqTjraXTeAjyGzAhavP1WP06L0C6ikDARTEClWDkUU8FZKbVzDrB
dUqj9cArd7Wm7+PYVVgEv6A+nfCNGOEC0wk4SCmPS8DC6w8munSL/cCerC8MPnMu8v/UEQ6zURnA
okUfaBAhpkvRh5MV742B+T1VTUp6rjaChJdK6kbOUANAJ6hMwMt77xbaOPOn3robaFhW6bFzv1DS
c9HG5cB5oKwuQunV0+DpbYNkfZxdLuub7hyN9gvVVbASo2SPAMs2xWtLI0DSYRoSNh5jAZ0BUoEr
UpUIlVn0Vojg651sBRZRCSGF497rzvDglY/nTVolQXAMhJRFBTI5nBlQ5xjznZ0rtkIag6J2Z/MJ
NhDTizW8TF/SeGpxKjv3m15hVuhqMZ+04YUlDwBdTm60GyTT1q+88DZSxZdLgtgzt/mDf8pWtMe8
9i31azdUouJz0xXP6laO4PDiVp9mQERlgdE45SE1l4dx/tau3r2z/lNgns+n2c/zOyZzQluJok2U
GamyCocpszGYwCkGhsfsr0kM8XDZChHMojA7M24jqDV6B6DI+qDlBQYpUUFSyjzdVgy3zk3YVNFu
IjOFmBovsHxe/ML52U/HWlcMWkg787aCBM9tLUZOTT6bB7LWIF7e1wgbdhPVjyDeA2ETQOhtEwHV
F0p6GPMFAB+SypgUFzMAHotZZ/LrMB/1y76kt6MS3J9vt2CAEOFxwE1AUX3iTonsaprRfw8RtLlt
+DO5Xv00GfyCEUzKNEjWXFJShpP9NsdvZq1CUpBsISqKjutgggUjqiKIgzMORpGauER0IAJN1YGh
S0P/YasAsiVWfyJGuBMx/BtbGYWYvkcTeD/f9Vbzuy/18PzhkhznEzHCldgPazOmfJYy79gNmFgw
lu1nDzP1btoq8tGLorjqJTcjxTsYVTRM3n6upTFD0xvW4apnTvNqmdUuGX4nEebOpyeYFHqKf3rp
dPiCjhuZwm2sWdpkN73JXVbYrk9t9uD7BPzbrFeUzKV7hncC4loHqIQiOGDdtUWcckHTAqRON9mP
a3HZrLECR0QlRtCHzG1MJx1i5v7QOPes2+fJ8fyS8W3/dMjAb4enD0gfETGd+qk+asAxhub5YJzQ
q5/uvBZZHAzpFH7/hRoN6KvQIwJYZo5EKVwoHsCBEZRB1JxM4eAcCeizc1X+QLpkaBTBr4HoFxBO
p/p0BcGYhO0iC4NROqB3LOjRtGPFzS87S4aOVluE4lg2cTQxjmdTiwcNU6DMOEQJUuHMAmidtYTe
6GHoZUYiMa0UOyXTzMCIIMATEfp9Gqljk5NgZgb4l0kPiiWvLZqQeuO0T8mqUE/m+LaSBI+0rtTB
YALUSzwLE8rWdTl6FzGwB3HTXJw3P5lSJurtaNwE2sinhzCgTqLcy5AUrWfQw+pAk2PObmk9RT5Z
ZuWmg3co563CK06w8oYOXl6lyMR4WQkGjAP4IxP3yqH+wvbnFZKt3VaScO+Dcm7FhDcUKrU9kD18
h/4cvd1Ins6LkQS3wAz9UIiv6ya8MDRTj/FfiLHXOzp5h6qqFQ5crgkH6+S05p8w9vMiB/0XQWKp
KH8vGBH3vtFhN6lou6QGALio/0kRXFyaGaRJeNZ0qO+r4WIBJMmsuBVkIoBkg8QOpps5zPnpWqVF
4Q0TH37vl9vZftUAUat3isVSyRDcTjtPLe46yHCtvRW/TQYQzFRccjKvg9qpB0B9cGxhjv9Ujzk3
M0CJ4TbA9OLPukiuRwLWI8L2ORBI7cb1XeDH+uftTHaL83kCnhdDM7gYA9lVy6Y+hl7pWGPI9pbB
YTdF5QOIN3DqHSYwwX97XqTsrG5FCts11mYe1zrOalPQW/R9BOZU/DPWxq7w3P1IC4VbVWko7JzV
ojMtcrCqS1VXQW/N71GtdRf52L1Vo/5d9+JqF6XebYF+MMXiyjf0Y3EF2wdZXzbnNRZ3pcYMNi4k
rgDJMobgfnifq+i7Xhk3IAFQtDHIzjVyjoA1Rh4QN6VwDYOOxVxqjfvC6QrPBjJn/poGbfT7/DbK
EmboowKFDsZSMAgu9n1YGGScMd0O/2E6N3rmBEvuhGDUPDQauyqy771bXNiYQ7Tj5Rjbwz/nxUut
iCeykEEFpIGIBuyM49gCChnBe/VPnxUwnHRvxiOutPdCY4qNlC7pRpjg9ImtpxFQwZCUAbZe7bxm
a3bhdaBw0b4SVePn/lNL8AE2JvGY00KtJcFAte5e0ZIiLgTH9VzdsV4P26T33VXZGqvSkP9/c9+U
+CTA5EFuwuqjmbcBswffxlQHsLJu5mUJ0C53H4+Ag2H6MRr6p6J27mg69aCBzg9NNviGEqlSusWO
DvAgPsUOKKbTb8I0bd5OAz8+yFznyd4DbroVAurAV4HESQ/qRpKg/URboGAk0N6af1jEL/JjjmKI
wcIoLsH8oTBd6V2ykSZ4pGoBAgHheqVAMNGXtwh5UgMkhOcPiEqK4HySKbM1O+eWZKMfdYfJTx/R
mEKI1LluVOH/35gN6e0hMRa+RUP/Rrz+OhmccIxeMQ23s5x0lybvJXp1z2smq01ztpH/GYbIpMDG
hDU1lzrb+Z6k6QUQKwNjLHcj7Y+InlFeYSFAMR7HkewTrd658buuxfd5cnH+SxRrLFIE943mRJj2
42loM7QSE9iY6aHWVDQ7smAQrA54GAAwEIjJgkeneVfbXoY3T0xtMMk7RwysH76iyYcI83Qj0fGc
AvoeHq4b40tGEzSTJq/RuirESN3MRhNyKqYifeX2CzSxlvii7eobY3w0ShdtII7CMmXFRvTAgX7T
wggGuoCERbO8vtNI4iEqBCYdGN1WG1Trvk1eqfU2r/shurMnv7RGgD/sOtXEqVK6sJ4JQtXOaqGo
idxSZT04yWXiBlN9BYzffPiJiWycR8CwjybarKbd+c2UurON6sIqd3Rqhpa/kasUCGUsWJ1DnA5h
XLyUHsjDg/PSZBnKk5UWbsc4TuqkwCsvSNZbe9zVaHO1x8OatoirHon2mJvhzBRVcakh8Q5HfiDI
p9lGzcsn3asgs46Si7IdAcLe7UpXOwxQ8bx+0muIA3phwN9CtlIwpHGxiyUy8Vq2E5BiIk7VBuuQ
44WxWm+4thQuRaYY70/3QK8DPB+xDLlUsWVrVoWAn9DOb7P8V994Y2DGTuqvpv1yXjdZiQM1Tx2j
FeByN0GrcHog48pzO92GOHSqWYcuq6/7rqlCu4/nCwAiOYfBIf/0adP5sztUIZmB4V9H61Ph1CpM
eJkzhVNHe4CFr/mEB2sWPZkRZeUBy71La2gCq6E3ufKVJTFXVL74cxTUBJxPW7izehaPpktGJBHT
R7d8r8eHCmi9C0hyHFTnd50GSi6qsKHPuwqZSI2hPZaAokUsv2qumaRVBJmsCIzuKXVbYARfVJMK
7kolh/9/cx9Tc2BglURKfaFBPzwt5R4M2a317bzVqKTwE7ORUrMJcPoutLHz0U9cDG0ZT5aOyvjz
eTmfLYKvGswTTa66R0XjbNIETAc91yZ/msaHUr9rVLj9nw/3qQjBdyV2vXoeFzHTnzG9MNowrtDO
8HtVVQE+3+GYOdFNcL39YTIT2096AJZoC+8VnuuHuPUedXdQ5KylEsAwYyHPxvlRBLsmBkuiNEJC
fmiDnn2zyF+7XI7mCTpE4ONxMhRh14ekXrr5T/KdvnRkT6LKz6K7EiNB53ddZl1bOULgas4levAm
pL6cIozz3I8pAJVQDLIU+sjWC6UnFH+QOAJqmuDXhx6BW+0gM9V6d2b1bz6ZqotRYlw2/CrCeYrM
ChXpv1tMQpRLifBwsGsQZD/rYPxMaMHBX/y2uvG835bDHnoy7DP2oI/dEQWO58EkoW60QNOq4CMa
1bNA+k0OgFIJfD4nCTs9u+0AljOM8iNkdfKraB2u2tQ4kMbeL7D9ZVVVL2XiwCUC00cOEGbDj/jG
VVQVMB4mis1su7X+vtAIQDHFCnLRoMpzkLGzxbCAazKAv7EEWXLsW9ZI/XWm02UMkpCdN6y562Mi
tCpB0eByRC02di8Rkkj3djVaKpI22feiTuKAZNZCa4TYDRetY4Q8MpZnwXvCjzI91Nb50k2r61nr
f5XpoLIRPqZ7Wp8hoJ4DA7FpwRRRcD1doAXUuXPs8kBRa0GT0OnhRIZrzHaFdF3CtvGQxikwdzsd
0Mqo2h3+45+EwxYsYH5whEJBOCZ3Om1YEdrMoxe2k37UdG9PdXTS2vZeG8jLmk4IedBOaz6PdaxI
VEkOIGePB1kZZ/REW9Kp6iV8zVpEiOHs+OeUuL4JDKu/diVo5PpTeAAMBoZETyXkYzw3ZIyQtY12
VnLRGFczAJLKt/NSJNfUiRThSM1lYgB+Eas40ot2xohtc+e5u/MyJA8KAiEcKgfnCOkuYbG6dk3X
tkN1qLTnfYZhAz+OPSOgvbEcei/LwMQwZWFeAYh7Zv18i04zJG+Myb7siuFh7NdF8UWykwLTtYEL
yBPWYo2MpNFkoQEQ0Kjmb1QS/MK9jXTtfvAm1CrmUKG+zFJhosDxxIvOhMmc7iQZO5S1+ZOmNiKQ
pRTdtQegr13SVM33MXXYHpHCXR+v9BaA1zfM1ShIITKFwf5ZZPG8YANAc2rgvKJH6/QrIttN5jEC
IMVcO1OPEeGC6EHsFNaz5gEip8+GFiDvc1YmV+jhgtGlLEOZ0sCQ+QWlrH2eSQagql6j1rs7xiQE
nu064Gorsku9Wcpkl634Jb/rne658lIjrKOao52V/bKLV6d4MZ3e5jg2xrPeW9rvpuyag8c089WO
ouaY90sRssRar5PUKlAJiaLEj4GLdj/E7axqVPr8zMTeIzBDuI64xhFpDLIZD29zLPPANTHvZdL7
0v6nRxkhM1qgc5L9rGpilKScIREAAfwy4XV5Yf3Z6FjTQPFaGZad5z6QOCyHbyV9TsZ3EN6lyME4
N5aSvlF2vnEZoDILiHbAZQpHb8rNxQaNRB5MCcBVDc7skt05raVoBpDEPbhzQIeFfDYOuthNO+XA
y0tndELngwcot4u0/sHcN4fuzx8l2blFswt4rR3uUcSc1VS1ZMBsTx5Y7rQz5/zC8bIw6Sw/J9/j
2VLcb9K120gzT0/MOpojYy2k9SsAxE1zl9P7ZlasnFwIYPHRjMz7UYQNMpNsjqkH7sG5mP6ZZme+
d+n4UrG+UpSZ5QYI6gyU51CdxWjRqToMLTztxF/nVTSh5/Rnt6Cz5mr1/HhGZXBn0ssRk6m1Ciaa
h+6i37E8gsMGLiNMcAqhvWv1NHIKrKLTv6zD01xfxgzgA36mvejt0VC9VSRZAUwCoE2fUx9g+Eac
kx9A4Fegiw420r9gbn0mgZ6FUbrrM5+yN5IHMaQ6t259OG+bsohgK1cI/ZkJSMHJhZ5u1x9SOh+n
RTUXJjN//kbCYqJu9SmX2vZTb+YAOuWj2XV30UzHpSl433DlrIroQ2aWW1GC7WdVjK43RMCBG4N9
KnaOrp37epF/4UBvxQhXY8yWZm0TiIkwVFzP93P25hVVEC2/EqBnnt8gmctHLxFIezz4fEvsU+fZ
/q6cepw0jGp4jx7zfM9+aKOnAQTTjirRb8rswYGzB9sRAYyZ6O+NRhublvCgB32cveF79ZO5Yud2
WvPQRa+YBdesmyF+X6qgcI8k+93VtwmtUbk5uOOVbv1qtcYv6qd8PZZOmJYqDB6ZMW2/T7BXp+lI
ZseIBwAZzXR/XPYtfSDdzz5VRB5/erJFD4AbD+g1eK3iFhIcD2ndzkhsrERrJmjjOuQLqhkcPNbv
s4fGWcLEIH7Wl7u8wuWb/6gJ4ICCvPnHJpfZ/Fq6gBydA915mGOFh5dGpttPE8x8MGuCMi8WoSmu
gEaFxd8hNdSykHjPrNg7LByzYwUOtrgIy78fwSKYt4R49EsBa0l8QzQNkh7IRIE0GFjnyJ36kRVM
Kso8mfvdCuE39+YRm3W1V2LAEAGA8b3vfbs/0GJPkufJPhbRnalqkJAFAltx3Oo24ppmseN0gTjH
ZoHr+Ba5nTEs56leRzLrxVNfBzMAMr+o8J7KGRbNdowK3pZkIyYOL9r1MQEwnWW85yrUDYnfwHX5
p48Y3W3I6Z2KwmAsK1ILolL25MQtxjmBR1zdxcBaJAEGws57Kcl+nUgT9mtiZpxrM6SBL2VtgPmI
+fw0sXzH9AvrB3B20fKicIwSX38iUtgzhkHk0h4h0mzJTu+HcKpudJVhSDbsRIjgbtaJsajlwVQ8
FX6TX6LgiGX1gbQ+NoqQypTuGM4TZmaR6kOR5XTHipJZubXwNcyf0vliSm/7kmBIL7TjnVU+p8wK
kvFXV/5KnetoPVLShpPl+ETfu4AiTy/6eN9GeWgMO0xWBXM+AGlzj4giAztecjd5f38Jolry8bnC
0sA/DqWZ4vdb9Ch4aF4y2gNtfk6au6O/zluXBFeUMy18yBKisdbFjM7Ko5So+VnZYad9S5EO9Xo/
Sy70Zdem+5pce8bOrO57oDMtZdCYj579lhfJoVZdQTL3u/kakEifbhSYy6JJ1/E1HpYZhdUYJLCB
nel+N14AmNyPprehnQ+2fV8W4TR/oeIA8RibcwheZph7PxUP8GrSzTw0jZr72Xs2V7SIVJdzorgA
pefrQ4w4zKutkeZ1KcSU3VvaTmFcH8um/Moh3ggRHKJtacmMtiYspfajAy72kO4cFVCwzDfxviw+
V0GBQCWcK2OYpzzjZenE+ZlHF2sOosiLlgJsNruqqm/z63ljla0b5npB94ekEVqZhe3Rex39vfGC
c7fsNPdou0/rF65gPjr8PxHi1tTmBLr2GiLa5iaPvzfOTisVp1uuBVjLMd+KZJOYawJ8/NoTbcL1
sR4X65vOrlvVNJlUBConjo40ISZNhX1JRtNoVwotxvkJXdBLdo2q6/m9kFUegcP3IUNwUosNrgvQ
jMC+2rf1h4Wcexdo9r9m+mMYH3Jci/ZQKGTK1cI7BzNReEGKacOm7gerQiNVYLcXcfw7RfKIvJ9X
S3ZToNz0nwjhto0M3S2QigdKa7SbtCOCcDtk5e3q7cxO8f5WaSNskrfEeWINEOWBdj02jlP6A+3R
59XhvyFE2tikD3WETcqGZeoMHTKadPHT3Lfo6+IWvmdcEVWBiK/MOVHC4TRo00ZGDVFT9Y+hXebd
73rGQ/FwXiHZax75MsPk/dEIksVH28omMKGA+ylYEN2hZxKULYYfDeMVbZwgMlu85Opb6pLDYkc3
CY0fkkYxcSpzetsvEEykRhcswBjwBcS9GJd/nfHZJChRXwKEp3L3qa7SmDtqYWExWWabACXDODfQ
S08vpdFbk3kybOQJW9CoJH6evtBql0eXs7X6s/eNIIXc4+349/cH5g/QNY8ZfDD8iIO1Wds3EWBE
/7gp1w2L/jDOu/ObKVlJDNZwHikwWnkAUTjVrC5oPTcpCMmcJg16d+/oh4T4qL75dhoi0GKqlJfE
RrcC//i0zWPEMcEvUc8Rts5ifs5q9BJfrMM1I4palORon8gR7t5RxzC6VXhIloB83aVIYM9+94UL
/kSI8FSl9WCXJcLSIMEwlBcFxPs2qTCZJf4D8AFIQ/L2ElgC//9mwTJHWwuSOXmAsuh1Vw1gr2JX
/ZTuKj6/OTLFukm874k4wV0BEQf8HDpsLjd/ZU3qp6bh59oOvOcu1lI1FaqSJphfaw+IBEpIM52w
Ze/oxPSt9jhnoW0+ZMPv87b+2SQsFO/geBBa4hHiCKrpeuSUAwUnBe0aZC9AYjj6ZbU/L+SzfUMI
6uAgoUZNHNgPp9tlrwUqoHOM+iuq0dYQNlqK1+kj1S7Oy/l8cCGHoI0MxV6ES+J7iq1xpdcp5BjG
7wzItSAza76ZoPwbgd5EpyCxFRHzZzs8FShsVa5PlQE6YCgW7dryOHqXXf8dZFZKmjZJWLOVBKTw
0yVEv0g9lT0krZZDEDVHUbqnfRTfGISxfeqBDqMu2uqXlTjxY2K4ycEZvOz5/PpK1QWPLqeuQEZD
LNJErdeSQk/R7tncdGg5zs0Hl36f7bBpFSdOupMbSdyiNge8sJnelhSSsqkOPURwjQOarxldnsdk
+jZaD1avCHukNrqRKLgU14owBU4gESDc1bRbTYqG1ruo/kKVFTuJ+hpqm3jN4eI8Vc2akxJ8uhCk
0yB1Atvo/HEEOpvut8PvyHrU0+fZu0Vf/Ff27j+xlmBAYNZlsVNy/QxgDwHhS7t3vF3p7fRJkdaQ
upQPBcWGByNuATtQQZJm7ez8ZlrvjeXtvDLy47CRIVwyhqbVdEgStFJzXIpqV6Ai1K8dqOZS9MW+
jMzXlotRhROg0kwIefSU6uNiQLPRXEMNjYXz/CNaVRh3Kik8Yb+x/cgrC7vmBpKSq4Q9DeAzz1S8
oFJrh5sESJOLvKQlWHvdFlW0epDR2H65Mt9FyynAARJku87vlNRlbAQJ90vmlX1k8IM8I6duaf/E
zY1HdmvrNyrWKInLcAxArRBqGmhsFZuutGjIvZXGCAynnV3ejWnY06exukXfQlaFtPh7Kwd7D1po
bVQMUDAQVpAlJB7dLEWyhF1T4z6334q/j3JQjtmIENYuBeYmmxYk/bPyvjfv2/GlqYJ1uTOHv7/G
UPeBQ8INjbK1ONzZDKh70BFtJm50n+tPrAlcN7BwzbDleN4cZAf3RJSwbGg8c2ntYNnc/HevvTkg
wQ6qevG74cZoXg12E0eD4sUgsfUTkcIy5pplAagX2iFDPRlvq35ovetSVT7mv3L6HOK1s481FNz6
uGTdurhQzDN+LeM7eO8i77FJHvP0GJkK25NqBOgznqrhZRnRDw1Tl4DzD6Vj5B5H9GKkHUgMr8mg
2C2JJwLRwIccwRNl02iSrIeceL0z7TCqn0dVzxX/CXHZsGg4Q6iDoPlIsIeyd5PKjNCQHploxdR/
E1XmTC4AwGbAbUN+TnzMERfvYrpiuBdsYaCUN59Wu1KM+ktFIGHGi91oaRTbC7PEsCcozc/pr6p+
dDALc/7UyPabZ+T+J0C47ZLeMOe1LJBgKh50eGozu6P5Y6LiApZt91aMYFYta0bc29Aj6S7W8pU2
PosUFiW5DjjD1H+aCBaVxF2czBk0catXLf3ugUgdVJvZkvm5CotQuiug43Zdwqk/REZuN7Mmo9NR
srfTa6uvg65oFNuikiAokyF0qyreqAJ2I4IMSK3iipNuyEYF/v9NJND2NcoCHpq/tOQltZ7JAiDf
SbEjUhno6eEjXKgjiImrOFrLJpvReFXNd5oWutU1KX6fN1/ZzYzS8X8iuHlv1MjbuMusGiLq5RaU
qoMXWmibrG8aDVTJDShZVdNEMl9suui1RTkUeXExIYueNnAFEdQYkmXfOF1ognM4X0LNuYZ/boB0
e14/qVFvxAn69SDvAMIMxLnt9WQcU/pKSbi0x1rVSyzfqw+9BGc5jS7gh1YIGuYfDjs0yMxaimeQ
VBfU+vkgFm8+Ea4xt/EKjIqgxkfq56l+SZMLK0bH6xNjX4g5zA9BIjlhM0xDUTRw/PpyHItnxPB5
HYzowHQUIwjSRdsIEpIPsemifxetrYGTfNPyyscUJvgAFSYg9dAe0v/AYMHsiWhxOlrlGdAdYOLE
t1DVat1QHzChq4impR5nI0awNKNnzEhiiDH1B017a7TwvCVLwzM0PmOLOfo5QtvTo1oxh5UR7z1q
VrDCacmVy7KQpObRSKYrfbqdyxLtaWbZ+KXXKYoCsjUkCAI4Ain/E2T3QGYmawnTm927Kst9mx0n
DX2vF+d1lNkDGp34HYTsoCsCDib9SNbOhT1UxsGM/h2Xu4WqcqCSHkakYT6EiPiCwN0fgLwBIUMd
oEctNN2biH636MGzAwMNE+Uj8w6dimFRZh5bqaKpLwRdEVxqV16l4OGs/34oDWpRmAUsHYByYu6i
Nce1XmuYRz9rzhBYlHUHgsHNJmho5gAadNC9QmGT0v36kCkmLtAg0WUul9lU7wUFSfX3YdifNwm5
2W9kCAvXTCMgvFbIMJyLpDP8qbXRXHWf9/crMpZdFFbaTjd356XKrkWC1zeA/zCFgU7h07M2k9VA
/QFCox7MKz5ahdkIeD6tAb9M7x7syTTDuqvTG62PkFhcCuNw/gNkvp6zN3BIHzwlxN7y/yPty3bs
xpUgv0iA9uVV0llq38tlvwheukRq3yiJ+voJ1mCuz2ERElyD7r64gAHnSYpMJjMjI4pC8y1W4AfY
SCwKa9fi0CVBEWrFq1ltpBnKwy06RSgzo9Ssi698kgPopcXGIGB4nXc0XrJqB8HrNoQ4MbImZ2sS
VLllToxJYXKpqyKZW/T89Oae2/EwveT+xpZRrl0gdAcBGBZ8Yuf+aCnxiqqYsGPaCtQcWuj5P/HM
BMgVE3vE2bhelFvlrzVZ8ap12wEgMzjEqf1E/O9L95YGy0NZ6Vd65ePmxGiKvYXiVUaTE6PmuYtF
2mpmasDFEshQkUKNX6hJYkoOQ9EYbUGuJlcKy7KBbjqBW3b2bi1auEyh5YRB9eJsjVGoP9dfS5Iv
aN/MpBc7gumY1elDN4gs+jCO6O99/8KhwgA7Gh0OLlH5vQkpt9Qa3Bl1AMCDvOEWSvej/wwE+Zhs
KcSqtvkHfhytdEMwsp1/IDf3ObVKfKAFjAB5M+1ahreh+brukOrkgv5H6A9jLAPltXMrte5UoNfk
eEd5PzPrfQYOuE3uenfjEa36QhhTw4ABBp1ACiiFYNazKe0I1i3Vrll6oZu3xXRl1g/M3eiTK+/m
U0vSXtABpGBkEF/IaA5LF1xlA3BlVmWBWKlhsTFiTKNuDyZGNua+/9M4b19YUHgIlA2qEp8knVnn
L8sQiAUFq22g2XHa7gZEjvR93Y5ye5zYEa+kk5Dra1qBfrKOFfWvMufKzvZav3E3q+KS/deEJTUV
8tmFCDKFK/P4jQco6s7HDDS9qfXO0Z8y+a2+pZWq3I2A2DjAD7lo80nbxPO5ORkJnCrR67J55Brv
BLT7Jt3ItJXbEYVdH8BMoBwcyU7JKTMzB5skX45owjb0WZt2fXPnbNUNlQ6JRyr8QVIlx8CCpX2d
ZiZ2Y6FduN27H4y/gwLsel27ccK2LEn7visSypMOlibzASxwdvnNEoJhab5b33cfeDe5pgfN3/+5
JCU2eAkD8ZoYcKn1b5axDi23i8Yqe2l6+7HL2TXVG/CXPpvNa0XJPebfQo0uu8n/buN9xptut7g0
8trswh632IS2FkFceieHghVO69otfhvYbftg19g3Ook77XF9CVQFCJSDIdWHzA43gbR70jaYTGME
NsaffxTsfRyjJbvQ20veRNOfdVOqWxoEcaCBR2rl+HLbw+aZMfmgwIvy+a427kCBEK4bUK7YiQFp
xXJLa3jewkDrFnFmXfMhLlprP36l+njqiHSbeWY9li6DHYf+oOUSOsaDkf9a90V5qk98Eb6efH2M
/gOmKWxwVoZZ/jY3aZQbBLPxj/5WC1u5bhhmtKGq4UMEW7o3p3TEC5DDVteAxvJt7kMdMiVbLUnl
TjuxIgV5iGdMKHojAhMcHTfbDUkIFBbT7/1kb/vP68unDPcnxsSfnyyfnhaTZQiQG9VvEoC+e+DO
94HxTNKo744t3UilNlZQfkRXngZQNP+4KN9YfZgbwLCe0y1Ob+U1iXxNgPY+aHHOnTKaGiJQ9YJH
s+YfFgMUxO5wkwzexfraKc/piRkpJDgUfYgEnGIRgfo1hQi3+W3dgPIRCxr5/zkixffWssrcBpVD
tJjvNtPDtjtOwattP5rtNwLEEtSn/Hor1itP1IlRKdbPZISmfQ6jToPYjroQ8sM4pyREchxb3h8o
Ue1J9chcZKjB95mSSGPfar16HjEq3WY1SJ+nl/WFUG6bk58kBSyN6anTpPhJYzbhWfbUNJiJeOy0
w7oZ1QfFxBzwZ4L9AMwS5/umbIZyrAcXtRAzpmA2KpdlIwdROXJiwZE+aJDmbldSHxbGb7Mez96D
4b2BUG3djy0r0hdMMiyW1XqIicV/Mwgi0jwc5h9D8L5uRnXM0BtzxFAHhnvlwrI71X02t3CmRH0D
rRjH3i+QIFg3ItZczjxOjMhFZd9sdGJ2MNJiZKdMn4I2DrIHEEH12VVfZ3EzbnEWq+LvqUXpWOtm
GmB2HRbdFpzFETNxAsyQV9fTn7zaamltrKEnbQg/YKPJJxjT6uecxfP4Ym2EXEO5GwIB70JDAzhO
aTcMg2Z3nKEm5HT9s4fhy+PMzb3XLm9g78zDfPKnw9x3PKZg+Lr03eJtqluU/7JdQH+DW+LaKae9
NS/DBiBMFWeEhgS0JIRWhietc2Aym+gCAO+PGmodFIwQCQpVPzM3HLZkTVXLfGpLWuYOKEKthGxf
1LRTiJ5/tHS/7S2UlGqhT41IC41rO/W5gNlXHLCE1IjrYrwtNfAIf6kFjmq0iUYYHtcgPziPVEhN
fNKnMy4GI3bAVEyqn+vHTvlxTgwIX0/zgsxPA6+EgdTAICBg5xajYTK+1vbOqLaEFVVxFwQlHtQP
wPFmyTRvzLe5TmdbNCx/NNPvdtqvO6P6+qd/v+RMS5jtpYmF18tCotTqY+I9D/PWzIhqyU6tiD8/
WbIKTZikxPhfVGcXo3NIdIyEjlHh4zX09AV/QOeBoQPcVSjbn1sqprKGLDPuKW5nUdvvLZbsTW8j
big/yl8jH7nJqTtOMpq9DiMJBsZ870DGrblM1XnxgDm1TGxl4P8lNyooKdVzhmvKao8L1OGqsJof
s6+gRU6s+FJBo/IcVDxN+GGm+9J4n0Htsv41FLy6eOQICTof70OgyiU/GHMQXzgsuOgsVPYF3qEu
u6PzATRYfnLRdN9wQvPh0KTQy8F5xUto/ReoF/J/P+ATsa+mZR0g1KL8RaLODxP3pe7f5vFi3Yzy
GP31U6ZASXUKAbkefhoGCX3cDcVTsJW6KA9RIGjYBZcnBFjOt3bCrR7UJ3jMV+Dm6Z4ceqFXF3W/
y7ZQSqpbHuzr/zMkxwSz5mlGUDpBxcmcbqbphWtHe3jryqO91SlRHqUTW9KLbqqzquAebGVoxSwg
mWjoxl264Y38aWpztnvuY9nMkoR9jvbFtc+u2yG28x+Fu9HnVxmD6CLkVlDrRFVIuueWNLALJiLD
nNd7apoR85wLtnTH3ghA6TCHQ9dsNJKVZ0yorQIAIkay5FFGa0goTQrkSTWNEksP0R6xLApKqLuk
vXD8kCb/IXELs/Y2N6+9PB621DKUb7HTXyA+8kk81PxuNOiIX5DWt+YcL2nsTPumuCHpTdce0uwx
wdtk/cCpbaLQIKrn0AqQK0FAoQwDhUZLVGIYYbLRtrmnzb3WXRG3BxMhptnrPMTU9oZZ8QHlnPuD
PRTgB0ETId1khe9XZeXCbFBZ2p8mX3rUgCGLwGatvKh6ASYF/u7QYqgq8rLMQnZsTsu77i86fhka
nSObvgKUAeMeymEgocFYixRkW9QoqmARE1x6HVbDW+u/N5ssj6qDemJEvvNm1L3tKcCgk98zCKfq
6GJtrK0qvomGCLj5MecUyE9MJwfBTjrQEk8zEtbpbwamlTz4UzX3mwMXqnB9YkqutRg29ydK0zKa
0yKGNso1nUlsztNGDXrLjJTGs2yp886EmaR77K1vRWfhMG4R6KhuuFNfpPzdrBY+lAkpI1vb+eTS
9e+QVGXTxsdRfv6/H0eGqxR88UZNhyt4jYRea4XeFlhyyw8piCS6UeqVAQtO/jCVqH/Bhh2E5Ctt
2ACUfyCnFhFTTklyX6/bpgNrspZ2r5kX3HeGBkne+QoTrYfeHI7rEUO5cH/NyQlIXtLMWRLs6tFh
h9mYHxbcCOsmlNtMMCUINTawKEnbzDUSZ0xLmOib3xZGUHOym9Lv/2zDE7KG0D0AbhLvkfMQz9w+
dVqtKaGDxBM75Imu32PQIvNiu6oKulu3phgwBrbMEbraKPAJRs9zc1D9TazRBo2WXWZhpiGWOtcJ
GvPMQ+s3apY89Bk5GsW91Q17iJhs3C6Ka/zMvHSm9NHMIN3cYUXtvYbSMqjYxjgAaNfS73RtI0FR
XWVn1sSdc3J99pgfynMKa5b1OOAptgw78HKGHnllFu4ZFCeuk+ELB/rMqHTcHA6K3cHECpPmrkkn
5F5bqbcpVkm6K89MiH174ldq+XWpFfBL0x4SZ9/7O4uksa3fOMlbru1opYXdH6vU9hnZEfqNZExA
IvHijTzg4ejV5P7W0++8ffbHZGuDiafNp9/mOlCB+dAKlckZMPpWtqBGLAFZey1BMDD+dJb91PiH
snu2lxibD+DgrWk4xUHFWwN4QzC2ozAol3V0bietIVRqkznMrFe3vsmG/frJUVyiH0P5gAKj/OHJ
c+qFpluz5YH0oTetgzf/Nos9T/torg7zljijImCfmZJ2UAs4k+/WMEWMuNCAAD0G1YFvkUsq4ueZ
FWkTYTZ9CNoeVvz8MJt3Pbjh11dM+VGQq/+/FRNunuxSyLzVZkNhIDPBkP1Cxz2hGzBjFQgDGEJ0
vAE2NT/PfRDSgYp5xKyBR/Udhmegu7Yr8195ElPj2sJMUL4vKITR9K0SsSq2nFmW4rZmFeBSs8SU
Q/sABde6jPXsFwoJYIKmTQxu2c2nsNIkZtPA9IhuMAoxUopsBFlSWCOKqgMLC5DOYmqXgVhyCAfO
wqxkGFZEFhH/81cE6vmvUdlP3c94LnCT1XJfu/e68e7Ov9dNfMzZSzHj1IZcb+/HwZkMHTasZnp2
WHuZJTzMALDvMdKVD1Y8WO9d8eYaT8jDW/e6nMnO8NHe9UM9x9ShQy7o6O55CUkA98VMdOic/aYY
vQVuJRyd6n6enLsM0+Lrv1txTs9+tnyX0pEYTo+fPeIVaNb7yXgNaKxVGyFVcWfirgZ8UUcOgoq6
dFBTmyRNzwHH5e5iv9IgKH+k2B1gZrMtcoVTgeRhqNyuxmIQMBKvO/k5TIAXH/SzSFDADP+JNGoq
2hID4xTAgOKp1q+qYsO7z1Hi//LuCxMORtEk78qxoV2S4e/v0WsJ2jTK9Hwf6G/rXijAJDADrBRK
ZSi1w9Z5MBIdTQcCeOBeoI8dKD7zvW4dZqiUpSmAuXfOErdj6AXXQ9Q+O3Y4RBG0apv9shWxVO5C
pxaYcWhigXlC2jMDaYyMm3C3rf+rc/d64NqBM3MDnPYxund+okBNDI1pMDEAfYQWzLm7i64zrdER
nSbXXUioAV3ybpDSveK1OeahXgyAFA7tApWc2uqhqlJgBHApjc6KDUrrewPP6js06nuKscqgd2Nr
Sszd1HfjDPV0VlahBmnIOhzanDwnHuufp6XGClp67h/NJNu6rMTn+eQPQG7gY0AtxpNDX8vKwrWz
Di0rO8XzpYH8aREU4FTXfD9szfKadwXyuQKTZpn2BewKVhO5MthUATEFZux8NTVjDiAQgRNYF++p
e5XQw5h8c8rD+h5Vbo0TK9LWgMLFmDliwsTvH/M8NjqQXBgv6zY+ZzEAVGGKzXahIiog2+eesB5Q
+8YaBRi3uTeZc0MC6+AmC66POvS1ZOPyUAUPMV4KRWsoM/tyG7BvLS01GFzqgGkOOjM0yc91h5QW
UKpCBiCEID6Fj6QG0ygR15Pn7gM7AYfExuCPcslOLEhpDG/RKW1yWJjrhxEE0tOTnl0FeR8GW0LC
nwM9Pk4giE3Ai23gf6SPk4xQkzQBxM2WW0Ag9faYkF01hY4PScfd+ropuAjPjH3CgndJ2lUClt21
cWneTPxQtjs/3xnp0bX3sxXX/V1J4zo5+taWeq5qp584Goj3zUlmCO0RQAWEo3p73aEUHhzTLVU3
VcA4NSE9/RoSJImxwAQrYjZfgDUAIR46AFmw1/yo3xIEV9SKxXLiZsFjHl9PflfPVZ7bFcA5Udrs
++FeX97M7Oj3d5xA9+E/37oo7B+NNqGlD6k3/WfvbFTEVOcA0QlXKOB7yA7Fkp8sadK6acYs+FuC
5gSzO+FoboQnpQVPwJtMkOIAzHpuQV+aJjddgTyy+tAob3S6xcmlKE4gVGAVQcgl+NPlA9C1mt5C
xwW3loN+0lXJH43gqOU36bCr3TgN8rDtgZDAvxulftXJOzEsH4bcG9NhHGEYqPRAOxjWr2y4NfhL
31wa/w5QPHNS1qjLOM5+I5xs0nrf85/NYl5qhMbr53vLI/mItVXhcoHaJiBQc5e7orpC/pu4v/Th
CPzYhjXVgT5dP+m0MeA9+lwXPqFp7/3oh8ts+r7ukCoMY1RMF3PYHiB2UnBsGgd0ugMmf/zERq+z
o//R0dTCqYZaCpnTZQe6mC3WEdUiok4mGNuB6fN9acvPGrFoIBAcZf40DOAtjzT9pTZCHlxOW6RI
iiU0BE/7x+gnBo4l/0CVaNSaC1tDgKqYabvPzeAu+8IDteH6SipCowF+AZS2hZggRpjPD3KqQ5Z3
Ap9BRKF3aXB6m9b3QEzfakZz2Vi3RLf2voN0cN2qgooXidNfs59aAzNDiuAgftA5OGK0CuIrXpzS
V4ubR01zL/vmuUvJ1Uj6GPc4iBzsIOLQusgWyEl5L3ZGjjazI9vYeH1aiq+MH4ZthRl/ZBAyEqRL
s7H2Kmxev8Zkg8bS/JI4tW5GRUCzV7wml+9+UAQX1GLTMbN5HndsmKawMQfIvA5LErZLTr5VXaPf
V4mZJbE+DU5xTPqcgUF5mofLarZmaIty14o9kzR/WDamU2xq5fynAHvzfyQBE3Fvz3wOJ+qav7yx
cy6qiedXPPXZHOGuXh5Z0BnYFHr+PelbeoExl34PgFpfXmsVC25yfaw3mq6fH7j4ZBhKA04CTyYI
o53vlCIbDJs06PEb/SWeCpr1h9c3RbI1VfWhDSBl95gUR39NDDthkFrKfPHwHYeW2Oj9jV2lR4SQ
8QZrOr1TpvVH3WYgq3DzZv7lVza7reYJLQx9zJtdPuf95eTN3WOR16jsDiD0e+mond+3hcZ+NYG2
bCyJarOAF8gBUl5wAsubJWW6DdkQ9KE9rtGD5i7mzm2Di6bpugvLQhWI+34S8toe//2ChzgW8Kji
foQsr/Qt8HhFNf+jP9o/gKYw9Nzd+gFVfexTA1IMH+x08DVs9AgEJyib1FoTJlSPsn8vKGHwF8m6
IF3E/5EDudaOLaOiHeW77Y6x/LayWMjGbuNKV6QrIGhAlMNrURA4SC+dqhzbbMon1KH9KaYaDu0c
rS+Y4kbCgxAUgZhosyE1Jd0OE4Ec3tjBEZNHHSjEoWnNTBBhjmFnWBu2FB8HXWjHBdRHKNrIXcJR
t5tiTNCJJnU4Vj+6+W6od9mWaJZizWAFlQksmlDokfZY7gTU9LmwUn13/Ztsq3Gx9fdLTynCx2Us
RHfYn6tQ13bpXG2s05YF6atneuYOpQkPKjO/cMfsWDfH9a+u/hJ/10gEiJNEu21I0S4cPrRVug8s
EMLM31yUYP99oAviLT7KbkLMWHDdnNtxRqMhYwk7pfGwOHOY+j8H6zbIyMaKKfKOMztiRU/8gaJU
zwHhKjEwec/Hm376prHv60umqNKf+yKdlNxNzH4eYWNJH7MEwPByV3lZmE7HYbkxuwdaXejBT/6F
iHbmmrTdXNCIatQX29mGrGcfsVaPmvrK2vpUW0sobzpS8yFgcC/xn5zmrkvn0Mrj9TXcsiFtO14v
SWkOsNGlj4t/rKcISOatFE15elAsxLQiHrHg2jnfC8w3aWr3WLA2AAbdiQOQjvFQVNY8/YWDW4C+
dsVTn0BtEwhdVjxj6nTdTUWPA1tF5NxQgUdBR+Ykq/sWkOka2561e8t7GMs9oAv7uY2SMgh1QP/0
+br4d2JZB5KaIvvGgUOpXcqIPTdfeGd4SE3LI0b5wLfi93E37tZ9U6QOp1ZkwEIXlD4ouGDF6d6q
JraXG39swrxHBNkn5du6MdV+Ech7MTYmKGylPbk0Rl77OlBFRRd3HaSHPNRKH79gAyQMBm4mW7za
z7fLhCwnaANsF1q9V+n1AKKVrVtc6YaFCw/ClcjOZbhuPXXZRGdsBwFXIAL9h3L9Ftm/atsHf43I
aN3ZJ162LDAyNM8Jeuf0KwUv59SCvFJIUXhW4vRqbROiM+myy2SL71mVjgBaAGAzGORFq+b8a5Tc
w5meAL8ZjGt9jtn4ffT2Vn7Bp9cvfHYbj3CUggAp+1ACO7kxQGlbgpMWn93Vj0sSp91FYr6sm1Dd
GIJLBKjLD81v+USyehj1YQHyxii+N9ol3j9xPe64+5h4ez845Oa7p+9rb6PUq7jbYRUqVVhFAxrw
0hI6hCUuWroI5BCUMKGWTZNji4dYvQVMEd9bevDAECbCwbuG5pp8coyCFb1Z5gATuGxXW22Y+Jhm
wwzMDPiXsQMsA4haDaipCbraS/5rfXUV+/3MupTmjXmuaz5wGsC1zmHl3xrthn/KdcSADWY50DZx
5SZX4Y39gKo53EPAzrX3eX7UyA3ZuiwUwQEG/pqR/BiINdAugBkrvYbI4kiOTrL/wlKdmJCysMXU
/DbNS+AZQdU79cAAp8/rFracEB/r5DRpHXiOLbFWKEGEdfBORqiWNRv9QFW1H4M7eHDhyYUysfxs
BVNVroFcDFgM6K41FE87grEBK6yqWzy4YQ/s2+A9buqXmb0kW6gvRcXpzLrYLyc+Qjl3zDQdG64c
s0MfeE/62F4JuqzUcoHIwjz4XGIj9of1pVVExDOz0h1IiyzFYwpOL9Zjn1wXzs1sfLe6H9bWhOXn
b4h3oAcOFRvC4OitSflD2U+gB9S9DM1UnYQ5a29LVwsLnWzEp8/rKJoLoNSDWAHegJ/eBANrh4q7
Obp3fWizm2Z+mloeTdaFDv0KiPr+O85WIE1gC8rBOAVyQX5uSrdoGi+P0EnWjJecPGr99/WPpFq7
ExNy6d1hbhUkNUw0gHF29pvF3Ljn8bqRzxHvAzGDy8rHNQzJj/MNyEHzPU0zJKlbb9q5WR9PWznE
55AHCz5GCvF2Rp9TLpWVtuZWOoV8uTeGjXbhmLvRAg3X+LruiMIM5NdF2QRjAWJznzuCXVaOAQN8
oGQvTnBlzZCAf2bGxptQZQWYd3DboZGF+ob4Zifn1dG4a+RJCitFguGRNnksdHY7LVp/YeiJdlz3
6fMx9fHi+GtN/JoTa7nnZItmQZO9om0e2s3PuSqezfS7v5hHPryvG1NsN7C4gkgB5wis25YU0LOs
IUnbYjsHdQoahZ8zoFNu87RuRLHdfPGJMGQKVC/oos49Ahh5qD3BUjYDd+GESGW8B9yU/p91M4pw
8MGz7QuRbcASpbDDSVAarcCDeck+X94IeIAyitGvuDb2AP+iULQ1NIkmHH76eebiY5ej4gVgiQm6
cimTJYtWBiQFl6zV+P0S6nbCMSiiJ/cAR+LreQRP7pBgij/y/JHFwUSmsDV8ZNV4I2PuQEN1po/s
SZtAN73008U0afZrmfRIRag+NsessfIlHi1EU710B3JgUwGtgRGR9brvJnaNCnJ32xo8ZVeNR+17
d3Fx3ha+7M2BkyvXLPUfJq/9q5n6/QXD9qIYHisRmO3FNtA8zHMNFENp4L6Xej3vF9vnv6jGnYe6
T8ongk7Wtyb32ZUd5PPegY2Hxgfqo6kqk8TlHIyXduG6b2NLwO6Uc2KEM5sGHhupVt3WFIDmRS/6
NOKdPv4UjJ79HgRo9QVzF4TtbvLK+6nqhuUKXdYpuQ+ALL3DqIs/RhOoEodwrkh94TmEvzasI3uP
jmACrQ3wA6Cg6R4ItaAVkPigO49TxjEAtJhEuyvMSn/L2yV5qIeeon/iOe1FOWpZDME3KOeMdtVH
qFuR6qpq8voSn9FKd1aQ8//M1qxLsKbl5TPoihq8s0EYvq/6nr73Q1uYe83rKryJPY/leJen7M20
p+F7vaTQlBmJn/2CWIO161JmQ1qjKqxrm/Qovw1uooXrW/7zGxo1MV0w5XmASQDwcX6yKC4qorXg
SjbLJbLB/WBqw2HJ9AMFNXMylv9l2lbjSnWYUZIQWtcBCNnkooiTpJ5dlThlVr53AT5i879D7ODU
iQUpqDdV4dWDYEtNIR2rFTycqov1ZdvyQSzrSYgduMFs/hEpsL96ejubD+sGFAkmKIos3BbQu0KL
Qo5FA/CqdTVwFDdqU/vhjZ73vSLp1EWtX6E8GoAAc18mQYpTWLrjEg4koWY85Gb5p0utDN+P9lcN
ncY2Xv9lKtdBNor8DPR2KNVLAb9Ik3lKbQAjJvaiGWPoko1Gg+KyhOd/DYgfcLK2fjfktflBbDSZ
r7kJGkcgMBzeXFbmhqUtV6TN71C/zDwhrdihnQH0RbOpGaW6HT28SfHwBoU3ugDnvtCAIj4LbAIi
VWx6rwE4Domz8UWURtBYRD4JW+h3nxuxvYI2E/TVI81/GPt9wWLH2jCh+ibgYf2fCellGACy6iYZ
unT9/CN33DhjgGRXEzqYW+yWW85I20uvWd1MGpzp+dHoLntk5FsoBEV+5KOigwwJuAcgfKT1oiM3
R8Q9gUKo9mAd3JcH94mAWNlO/p3KFXQIJ6akdZtrvcy5hhJl0tAjxE6rIt07QzzoN4T8e9Z3Zkpa
uNnw0jFPMNpaz0k8uDQGw2pRv9o6mNw1N1oPAqprAyyaIDWGUA3Q7JKxNq1H1gdYwqmJaE/DhkAj
7wgZqtCBXnK2tSmU2+/EnBQSeiO3eaXBHC+TkI4x19+TMRyL13WvVHsPeSYKLKZtfu6kguWMOYUD
yAiB+AEACT5AG8ayxc20YUXWjOVVqruUI5nNwDblk3vXfnS3mJNVC3biiTxoVy7d0uYf0qeN4x4m
K+9Q9jduFlDioVmUZE/rC7dlTtrmlEPevC+wcJb1u/B+Y84uajA5RLJv63YU3Qww9yFnQM8e/WFA
+M9DXYfj1CUMI/Ij7t3SiQLnkZlPBkflg8ak3g98u3Go2usCsgGcOxTswIR6bjMg4FhPa4AprLoS
E33WVc3YE5uacmd0tyN6OFqwAYpQRagALPxwUQ88NKnPTSJ/nCxvAteANtlsp1n3Ts4SsDVU+kXj
t2/g4dhqVSktfnABgBdMCFqfW3TZYPdtjrBb88JDu82A2nA+UeOHmScaiVq7TYpDObNyo5CmuIIB
mrJcz0cxBJzD0pMLn7jK3QltlYo4FzW78ZL2sL5nFMft/5IwukBmoSMleaYV0EG3GSrfep6XO2cB
r6Tb9TOwGN5/X7CEdzBmEQIxCir5sjSBi0IwolRWoyBiPjDv0Jjtbt2IasEweS44YzCT8qmkbiw+
6fJOELu5PJwxhmVtKY8otkJwakHafN4CKRjd4siK0JPP7jN9b1jHsryu+RfydIHsRX8U0AiQWolP
d5Lp5dVccZ8LTKWBIVIWRA35vb5aisCE/iNaUQCtA14ko4jzKfMaq7FAEGJcmtNlZe+4/147W894
xcCVaK8CewPWeA//SJ/eKUrGqUgphozW+4Cl47Eag24Jvcpx09gLiH9D9ZLcpgFhddzVZXs7TUXx
RBeLXhalWdaHBOPdWdi2zN6ZblI8iVL5tZnNIO41ocwOFLkDCs5+mvokzGpMX+1cSrmJwgF1nooA
9DERmiDuRdb3bYdnj6FVG1mg8OK8VgH/gIcGRzKK3r7cS054niYdGgR4uTn6jk9VEtl9r11MgzDY
DnxnmpN9cDibDt3Y+tH6x/x8kmEeMytgNkaT9JOMKJRCJ5o3aCuCrqTdD16evvkcgJEq6f5ddB2m
BJoT4B0A0OVwOAeZkVUZ+osFG3noGRW9II3rhxjX2eIHUXmFLyfYvgLLxIv4/BCgPKPVU4FRW8Kb
/qr23ebBzAb/l99YKOGsr+Dn4yCmpBBUHR/wWxDkn9tCbhO4/YgJ0qa5ay20kqBrPPKD3Wgbn0pp
yAOaC3p/rmXKRB+p6bZelY9oMwPcyKmB9yq9hRrPrrfbx3WfPgdE+PTXlDxLlDR2rS8DTHEXHH99
dcdZ833dhPITgbsFjUzfCj4F9tYuceYamJjGNC4T6z6HBh/J+cZNpXjzwxVAstHnA24WXp1/HkYD
VPEKjv7KtGfLIy2utOw1NS8cjHhTSGe2Vws00rPbpgAc83ndR9UygsVAKGvjakGR9dy2rmneSHMH
DWJINZesikq6X7egWkVfAL+RQgGs+Knuw5w6cRF7I9q8QuttMR++cpZElPdBbCTICOV+Dk/zuls6
jG9O+VEvIVywHCmyqHU/FCuFNBANHHwlG1eKdb5SvlO3tPEN0H9wI2L5DvMjGxYUpwcYeVQLBMJA
x7/nFsoWY4MkIVVUVTcJuaXtjRe8T+bGg1Hhh5jwgkgAJgAxwykFA4hkVkNe5VU0QeDRfnO3VG8U
3xuBEwLTuN3R9JBjaNWzgWOGp4oaMOtOeWxWdxbbUFxU3EguwAX4FKIahb17vlJmkdguSlxV1BoH
o3ye/EPtfbPdC915TBwopmCod/3jK50CSkMIBADkborHwknKYuRAqqcTDI7ZteO8Eu97joGy/z8b
klM811NW+7CxVHcJu0PJOqNP6yaU3/6vG7JAQDcvPaDdMGEvfG8YxZFjSuDfTWAkAicE/2GWSwoo
3mRXLVgkqkjD8Cp1PdTo8y94cWpCipc99QjKOzBRLF0YYNx53HidfH76IcVGKQB7LEBaJ4cs1xlB
3dV2VeTWNLSr5+wNjVWUOGIXnZr51/qCqfYyklWQhAkIGNTEzrcWtlxQsG6oIIB1x0fIJ2OaWkdP
zQX/4IEn7kHfki1TbWY4CKkhzAiAol6KZCwjddDUI+KMS+HPZZn9ZFtEvKpYdmpD7MSTA9NZnYZX
GWxoVUjfx/6bnsYZ2dgIiqXzUP0U+ueoRqGff26ETGYyd9qES8u50twsLMmTizlIEoSGewXNqHbZ
iDtiZ0mZMCCdyATAzYQWtSkd0ak3ITDJOb5V8LRoVzb0A9zIGgC64FtkY4qPhHkNPJEDG9fBJzEe
3x4r5OJ6FXWMg0Icr0v7uZ23mjKfrAjSABezsoJLEVendJR0HVM5yNEAPRxyzDDFjVGFHj2s7/At
I1LwbBsjGJIZRpwEAG/wi1nVF8TWBC+BYKDFhgZ8RM5xdWOa3XkGMUFmotZuxVPaROtufNrSHxZg
Az1bMfotXZwDaxqMyqHlPbdBXLWxHzwaRRDpG/FAsVpIMDDqDZluUdcXf35ycpK6a5BGN6iEtwNk
WDHJxL+l/5yUYRAfMr+okOCrI/2TfNH6mjidULCqiPVgsTF2KsjvpRtxVOXKqRXz3BVeTAnLEmEF
+ElX1w8GZXeWt4VPUpqxsF548tt4JUqncpzxZnQXDOKNhXM9zNaNB/CIWbJ/38ZQRUaGJpBDYgJP
8mbRTLdzRIsC9W4PQLPWCtFAWt9kn64efBjw0iCnQcnKQP50bsSs2woPThegUMfZTwHdYS7zMKXA
8hTZ46xNMSFbFDyfoqhkUooBmd+03jygWVFSGzPVO9r8TJMhzjFpZxd7uzuA6WrdSfE3noVR5AV4
X4vSH1AdYII4d9JbardxBjRqfb9Hzu6Bo6bZgbfh4C7+45iUx3Vzn1Gwwp7oIxhgK0bhSdrtJAHJ
MhPKXBPKjKzYNS7a9oc6i2rvJc9fDeOBkLcgvVw3+39Iu7IeuXlc+4sMeJOXV7v23vekX4x0J/G+
b5J//T3K3Emq1EIJ3TMY4HsI0CzSFEWRh4cyLTEKaWOLEFIIIAZPtUSOPKdlh6K11R3iBP0Z3jK+
6Kkf1JOCv0kSmlB8QqMRDQxMUvmi11R5sbQ1RDmmvi+t6HIsctAYtb9Hf7g7r5VMFG+S6EBn4coQ
H6t2VfczmeAtxJn0oDea8cpL2HDZ9K0WDDH7QqTC0KSP2hM6Trwyc2rF2fR6I+IU0J3prNFvBZ01
qmWfBn3DQ4CT5th4pKwfXpA+4BvwHpS4wKrvrnI3doOlqO5So8DkaVVvWFV9O29HmXcAI81147e7
+Exq3W4qOr6AwZvIr4LRrYktzEvc9UHm5ZveUbGIqeQJuVJPe2CpEshryvS3ngxYSkoPFBX4Xmvv
nO7T6csfg/5TTzjirKrdtshhUK8C0672iDW9m1rFwigJ/C6Ay0j20TVBniwkslXNfHDgQQeam/vW
uhsmsgbi7vP3/okUwXJxOXZ5xuv7NDE3ehd9G4f2ylre47RT9H9k+qAWyOGCSGZQGjz1dWthWbZk
DJF4ui9mH6NkWpCogq/khkFxDmV3/A8FXfHqtzF53UVgHQJBlLFK9Bc9fYn6LKii/q5NsdJVES+k
4lw4OaBuQOqL+woZTYAu4LPP/dIc3PyysH52c7t2fjXoi08q6hf+LcSbBbwGSAKQ2MCKQswFK/2o
9xMyjtz337UChI5VqgAPywIg0jMLjyekaeDBOv1IOETY3d4j1qJKtNfHajXO7BUvEUxVEcU9KfMH
5E8uHmm8Ii0+DVMD8LzKRaMkc3fAEgIJvevNQlF2+Ei5gqN6LEW4PBw7LSuf72AbCrv8qS3EOUTU
6m7BcMWeDG1xMTnuNFs0VQrUJt3+ImtQDQmqLvNvTH+eHpxybc4qwvqPPV/hZwmHwU8ZiRIHymvg
7ynmLSY8nCWMSYK9Wqu6tUI72faqe0DmrWga4aoB25dt/skkjpJvA5S77gI6wrDphn3qWPslHS+j
gu4YjmLUjYfc7j6f8fE+1V+RQpI81Q6LqhgiwcsRDLYTUO99iFYAXK3RSaxSxXmUnRCO2kWR3gZT
gDibMxbNUhWcI8Dwo1sLjOS0fTp/s0kPCMaesZ+Uv11FkIgZk8pnHZcAHHJ6mPTSyLbUMtokyBoS
/RiSqfmKDVFuAu0HXn6oNJ+eyYmxyY45emio0u3o6t8qvTnUDUoOrnk1MJAJlqqtNFIteZ0TfFxg
zhQjTdIulGSYighdNAXsRQdrYnVh1z7mL4ii6iDNX/GxeFCDwA/YO9PNcixJxd0dDQVGYufAxp3n
xpssf6duoFnXbfTgmhvbVYQGafzBMcBBsDlmUzBrgr72ktu8jdq7AVbH3AKjt4mwTOa8w8hSE9QL
/ytGRMb0HovNkR86vYvX8fCsoVnQ1puELdhxrAipss+G8i2+F8pGYG4RVIqJZmC7J0/0KKBEfeT9
9NvZDbWBJqCjybfnNZMGMQzC2XjkoG2At8epY8b+5KHJh6/ljNZ12t3XnouF1PW8LUi8MZfiO10I
1lbcZI5qxkWq6JFkIaxEAzba9AQ+kxblt1l/WXLrrkFxNkRDa3NeS5mboJaIhgcSZ9THhDTMbacq
ijOIyluSBw2xf/tDeUBjTbVwSxa70DJFSHFRgzdE9sJ0sLAZkGJiEm3373XrJ4GlpPOV2g0EEXhE
4crFtzv9YtlIy7kaIKNyASDGQvQ6A4LeNkHXqHgfSp0Db32UeBCx+BToqSjQ5LBlXtBtdobBMw6D
b8XFFZLNhgY2VhkAoj5lvRc4s5lf2wNJ7s3EHC88gNk/X6dBpRFUeXiVY8hZPBQkbUbP1/BD8m54
Qj6NsTYzW1VgkVXEaanKgFPxChpvOordgYwYSeG1iJpIgw+Wl8VBjnXLUZ+8RtP8c/HN56S0QrOu
bg08h8676ccvi0crQjXsjULRB8oZYs1kbpDrhOi+rWcHFPH1KgbHZVXdnxf0MZ5BEPBq6Hry16SY
IVrTTEbLR38i6i8r55WWcVBUOzzI0RlR6PTx6J2K4jof5Sug92osakOUwbBVz1/7NZJF1YWuEiJk
YhMhfWvwlg42mcT9m69NQf7pFQFAGaP3gWsGVSHMygkxBNMenU5jlPJzzN04xbQr3WJjaapSkEQV
4I2QImAmCwFLbBwyA0llY6CqXvXuD3Tlt26EgBw3seKaUcgRmZixpLfGctYFvlayIGm0Ta/RdURU
OGOpGLA98dsZeYgIAdf8iWl968BqLJpC3au9wHdq8HyN0eeDlYEuC6asUUICiYD4jovbDpGqANl/
6jRB6a09N8yzK69OV1736jTJxsNM0PLpORUelIDAQO3FAOrNE1zPSfski1JI9YriEdxQz2aDtEfX
sKENM0AEw25l7K/PH19JnOAjZw5noQS9kugjkxVnxbikNUZ/9M1kvRVs3i7IyBl2Bp2X9LHyCkf8
J0n0kiit455SSBq8Jwy2ICdZaxFZL/SVmMj11q2qN68SKKQjxVBHgHJBYNK3gTsjY7zOZsy4vaSu
t+61b64KMC61JTjPMJ/HMSDizTK69khon9ehAdgiS+6oyVZ6FEyuIkX++G6DJf/KQSvhNA52daM3
kQPFMsNC5frF9pcwykKNfCv9F09TrbT5mIgYUAmkQnBK6GUJdnSXZE7iDmGkdS5M1gQW2K/Pu4bk
ZINCilPYogvA06pThWhboNCAmd6w8Uw9YPqcrfMB1C3Y26TiRZcpg9qxA8gxP2fiixAdtUIrTBft
9LgJCLlVplR/EvjTqgwW6/G5Z0QQIAjFRGfsgMHtIpxiSvoqaCJy4ZZk2Ggsu0l07absbXKIzPnS
0LSD53V7zayf2na5asw4Bg88TmGf3KKHZCNtng41VuBEGjKyWLcmxYn8SJ2K6xqgb97/R54Cm5za
fe4mQJjypMZskLNpjHKnJ5wwXl81E/ajUUCisyjU6Xu8kFVmxJxpT1FulHx5kAtgwhq1MhTMxLZB
30ToQDKN4wEO8eQGcXcPYqvtp90LQjA0i1U5ANCI57IsyrZsWIxAgDws6vWtA+p95e48SbqHtgce
x3jauYDNiMn0mLWVYeUQU9N8XY1PLuPY2IHulpbT6YwrhsVTRoO1h6RX5ZpSO+JZyaUjpxBHHJEG
tlZKINvOwIlFh5A2xkWRqCABktPDEeZ/xfAIeJyBVR1YmEaISWv0dwrnekhUi9clUZu3BG0gKpG7
gu/kVITXYp1QqSG4Od29HV1P1TcQ6wz03uu/2fZujBS5i6TcgCVKR/J4sD1SaWCDF7E0q8OlXdXd
dc6CFMVvYzUvB1t79a1gmJ+0afd5j0QR38IzBBArpDOnQjGLW5cNgHzoT+g3zKoPNCY3qfbt81LQ
u8Lwlw7fN8WqDSgmAbYssMWRFGzdDWzfdv0KMF/FdSRzCgs7RQG1AsbuQxl6zrykRT4Ep8CIitX/
Qu7/eT1sBAjTBD4InTghXTYzDARMTg/n1h8NcrCwU6BQ6CA7P4DY8VEvQITgfKcfJMJEdo3GKbwO
60CqzuEkI4HybpD5Nnr2QAoCfIrbTrhJY8erfdRDYCnnYsSoCUhMjPkuT1ZV9KubV2WtyGO5GwlX
EfAhfHYN7A+omXOtj3y7mLoO8+gYcrbAyemONDDnu6G+Tb00KLI0aFW7syRWxMAhb8rqgKwhgT6V
p7GJtHjZ1GFe8Wld732KcblYpgo8KPE43rcEaoRf5KjVncqpLKOJklTnqWSnHZbZBM3yRFRUnTIp
aMKiBgn74YoUrOflLaxXsBpLRi4oFkqrRjQl3oABYDwxQJcL+LhYLjNHF2xrCf6+1q0bHaXUHN3Q
R6O/BG+/GW+ZCqUmlceblMhPweQgNtyATyHzoMNqbk0Po0+3qMQHjv/bct+Qs4Cdz92ib/zZ8WNE
OAeL/cDE5uu43wUjzlPVzjlSHFxMw86NZ6wZVzE6/fkboptDLYMzR6F4KyYR9mglNahu6zBG8QHE
EEW6T/WrARkxdmNOTyYLvOUWi33i9EcxbqflJlHFc5mrHP8C89Qhc0In2lZ2HZrRoh2w8cu8sVvy
/ukwyCmV/6opxKjOyg0YEmpmub7W8F+sQNq7IBw7L0byivnTggM4H6AVDGCd6sJ8nYFsmx8upBFD
44UGxV6R9KatVQyKsnDBm33/L+lPQnUUnki3pGlSGnVYWMuutMFH4mfrZXbuP68QZtXQdkLHBHVO
wW5FbrTZiPpXGKP27PrxG+3SKx0ZL9iSVNmExHholIJWhfPNw+8F4wHbWBZWDFlm1lyMY3y7MGfr
diXWcXibPB92unVrAF5btCaozK9N48Fxusu4J0FrvXV5rlBdlt0c/x7RxEOLZ3c/4vcsJHqpJ2Nt
d8aBNNUhy5PbHpWNAjhIF/kquk0JSEQULiu5gMApiNVF4FcBwksMOfNksnweAE6sej8ojT01QqwV
LMw0LDVkdd/Pf2iJP3mI1xwAB4AQRmhPPXdx4o6V4CnD1jGsdiZbVvxYJkU8U8kQTjqJ6rzwo6QJ
u7QKlmhbsXjVKocGpW50pIngsnHbUN3ooYmdb73hu4a5omKVZOvz9lJJ4VHt6PwljY+J2BG6OFgB
FwOssMezz/Qez0uRW8zhRBpYigwC/lMpnrFkLtywCQssYzcwQF+kaD5tzguRq/JXiLgnIAGZjr50
/NNrV5V9U7q7jIV0VKAhpO6MugEGlzCd92EPV1u5UUZdGEzrLaQdw76x2ssRLNsY0zfD2Yi25qwq
9sjMxwsvGDFBrgMg9qn5iszNQQKLoWzPy1D59C/1str6g/F03oCSGwwsLKgAIuRDkIgabPM2M1jT
whcc8wrrhbd19HZeAn+4Cbc0iPP4YjEwU3MWqFNFkrkfzc5Ccuh6aQkuNRAD5MmM+fK+ep1ZNiIu
xqUi/n2UCYJezPmCBB9L8Cyx0L6UGhl8GynWkK4m/7ttraPxMNuvox5+VjkIAjU0n9FBwBPjfhoZ
1tjXSHOa8Rt1vkfdPh6fO/OwqIY2P36nE0FiQO9rUFMVM+5Mo/vm5gjZqvXx/Diefias/HbQLsZb
DoywYoGst6elHgYHWQa9WIZbp9pqyUsX79r5ojEv4l4B5pR9oWNx/GAfxaA6rrKxGyGuaFjI9D04
lbdR+qrR3ZCpwD9SWZj8AwoRUCb0qk5lTQt2yOOk4TLUnwcv29lkuautbq11Y4DOkiIX+Hhw+QQ7
B+qBNQ7/FfydaEMW1/ymmOcycN3N7D1Fzfq8230Me1wGiGfBZoDlbCKzQJ1NHqtn7GAe61+E3bfZ
ZcIAA1E8jmU+B4Q25lyRGKIpItjNMLDN0XK5FOPOiVJURO7Oq/ExrmIBOIIqngd/IoNgqlFvm6pp
syasq5XTYBfne2zfWNm+xG7WXAXWlHnBsTD+Y448rmzrZBzBJhR6ix2k+Z64d4Q0gavve9WLS+YC
QFMC0wZ8HhBewtUHOtu5IgkM12L3RtFt+QI4kqgYBqRS+DoJ3EmcP1CwXtLVBGXjosESqjvmg93M
v9dcFRurzNNwhf8VIljNa2cNkRZCFhzOet+n74tx0A3Vkjfpx0GPAfkiajHYznv6caqm6d08hRgv
JxclBnZ3eJqCtjSmr+7oXJlxVCqOkFQilj+jTYpOCrDXpxITklREj3C/RuVPfsX2bthqe21uVkO9
Pe/mUhv+FQVIwKkokOkNfVbXcAe2A9VdOzeBT5DWKcRI/eFIjHBcnYi04zhDTFSsnen7mNw36fN5
TaRGc7C+BOVFbEcVIWhYKGF3gNo0oWneTdlmIAfdjwAeCR0Vgk+qDIKPDsgzooNYhEkwWz9bJZSZ
+3TTMCvMgPChWEp+XiHppzkSw//9KCgU5ew52GbZhPlYojYW0nTNDCcY6i+EUj7t8l91uGGP5GBE
tDBBso/nA9YPW6P3XC3xVz7/kQjhpKI2FmM5DkRM8T1Jb1L/ZqGKuqL88//TQjgzve2PLeGODNKq
TRJfjPm2BWVFYmPPjPJJzd1VTEiOTCam9qDimPvWhrCxSjCXOvOZgWWrkVdn9FaDW66nxV61zpiB
kmba5Yv/v9lTzBocF0Nd4AL7E15H83Gyt1GvKmgqvFzcoWMWoCXwGsgoOn/lJjf64AeuCj6j8HER
qto69YxlchBixCt/WE/ehpgHV1XUkfoGBpCAe0IVBKt3Tz3c0lmSGBRS5uYdOz9atp6KuyKKQzdX
5XNSqwFODJIPjKkhrTsVldhuD+LmBoFOf7TadVH+clWxVJqZHIngqdHRec3iYrC8CNo41bNXvVHj
R+6Hk/fgzWYAQM35ICQ33T99hCDkTlpRzzbeYJ0GyqN0XCWUYiI2mMlbTZ7Py1IpJkSJPo4nva1h
u6QjO/RuJvpCAP0wrO9mczWZX8iFMajw90sJAQOd8ryLbUgzK/utcFkaoGO5wfqU/XmtJPUuZJL/
BIkz/4AnN+i9w4RDvO6iR1KtXLQPl2xHx1Xt7OoU0T3ZRboKPMwV+BCkjuQKd+5iUNAXY5A1jLr8
efKzvU8fScRlYjLNz0ID1ei2+0rafCRUqEXV0dIncQ6h49xtSvOuaWdsct2a/fcZi5nL+f28cRXH
TWzDAR3d5jo/btUI+DBmQruhuS80V6GVypTCkQM3L1mmEmL0+p1kYTMcXPDCMX+XzCHzg16V2arU
4v9+dMTjokk0akFexK7c4bquH8324bzlZA+oY68UDvbUFk3rcxHL/EDZm8UU97EEenDq9kLQpV4U
O9kEAR4dnhem3Rt+FjRGcgemHSxAIRdpddMUmBAoHdWJ40nrOc8XAknnma2epRDt2PWzVY6XWRFf
uC47FHZ66Hw9XJoKRNTOmlBdES/lMQz5J3aiYODqTzA4+nIVxlxHa0BwzjQ7LPR3PUu2SblsDCyY
KbvsCpO3imqF1FdwtQHviufcB4S7hQEBWmT8xBGsBGjndWXYoH1RgXelF8GRGOFgY3Vl52cMNh3S
aVN6XtjN6c0E6uPS+pX4qolyqRkxC4rSLBAXaEWeHgCnG6wJM5LICwZOnJmH/rgdwN+mL4FZv+RT
cP4wyJX7J064tW0Q9/egc8d5q581YGG8l75eLf3GUr2LVXoJgQS1vyimPQSN+YNeYZDqMNCLwb7R
9INt//rflBKCCMbFtLrknXY2/nDtbQX2OnpppFd+tjovSKWUEEo4LnW0awgawNLlXWfRkx+BLuu+
ri6p+ZWwgv4Nx8AikSI2/zFHB8zXI7vMMaMfJqm3r5MX3SJhVrLQcRMwHaHBQt/1uHiIfFVLl2sh
BhVeh8bIIfhBwZ1yKpg4PRmXGYLTVN9Tzb9A+LzLOudqShLVYZPdN8eyBCXBIFjVeoUoQs18m8Sr
ub4blx0qNmtfC+LEBt+a94UjcCyS/6Qju9pl3LRFCvX64nfpXWjjbzpgT0oETl4VqbXMX/jDGQSU
wAChL3YqqhungRYg8wiXfONGGLB9Nb3LiNUb01x5sYqlW3oRHYsTYklZu1Yz9hDXIqd07X2RmAEY
u70YzTL/0qvXTflrdBzFoZC6y5GSYkhJisFtLP4JtSuPbqcaZUMgGhwVm5gs/B9rJ0QUq8Zs2oAa
VVjPr7ke6sltzhSZMv8THzwftXfsUUSzDKxip98LrZExdlrcMLVXX09NdI+MS3Flq0QIIaTCkl6v
HjokWE10idO/bnvVI1BqKD4QgqUPfGBdcHAUjNoUq5kAPMKMlJF873UaZCoGOenB/SvkAwwaRS7s
6qAIhS5jr8vwmPrJPkUxl7712kOWGnceeN/OR1+p6YASQyuTszOL2N4KQAIPe7RRJmKvnX9rq0Y7
pY589PeFT0P1ik0aT7FTx9l5fnqT5OiTx7W2jthX6hpgEPTQmQeMyrKEb+QkUwruY+iCfmcRxK5W
Buk4HNpE1RuTO8NfQbZQ9hxdWpg5gSC9waOsefnP2I4ipMot90+IEOd0ZJ5uWkAIKTDpWAQehvzH
pzRRHE9pOCWog2MZkIspVSG+VVo/MM+CGMZxvHGRhEmJxWiEpuHi06DJi92MJ995r5NkTGAvwpwQ
GE0BsPwAYKlIlgDPXmMuZA1ieHsCVUfQ1SvNfz4vSPZ85sximBwD2xZGb4Xok4P5wykdH2gtMq5t
Vm61YtlEWJ9ZdMtusH+hG31NUJ/KmHOZEVV7XaYncDpAKvKJVfz3NPY5iz5Xcwawij2248rCcpq1
Med+MOb1gEUyZrXSE1BEnddZcqQBQAe8FK1vTB+IADWzGisWGeg9FdFYgML1bWYYtTwvQ8I6YAK2
you+f7h2xSr2tJDeKUc0ghxm35YT8ECQNlx42HF00Bi2SWlUu0Wxyb0wkAKE5pL9wOAukEPOlAdp
DC7n7POEPfwnAfOKqXWMCYp93oaZekkt6D2Rd9I+5HG+Au8wrM6CyPEVcVMSAk6ECXFtRJdVbxwI
ozEFZkYjLDRBLxVoCXs7b2rJpQBJaFTieYYXlHhWqhYVF79HatWxCRvokngKijTVVgbT9i1LyaYr
fCMAQcyvgdaP52VLYtCJbO5qR2kdtuyN4D1C80pbnBDzMq65agZrbauWK8jOybGOwillGeqDfYPu
S8z6axfJTlttrabDahSQwta780rJDIodBJhlAYkagBSCsGRYOrOgUGrssUO3tUwQZekOfcbiHoIS
aPUzLUASXHdT9qR3Y6l4cMtMCuiZB8pIDB6BiVAwKQWB60g1YPeWpguypRtuydC3q5RgMdWy0FEh
T2ZajAURTudgcZ7gU3mYfJtiO4e2LUYZp/HZ7w9jtDPiq3RQHAlZqox5kb+ixHm4pS5tktqICTYl
UWCQKWR18o0MTpib0Us+dntgFN9ZY+6Z/oWn8Yls4baseoLyLypfeM1ltxPWcsfEuNHqLsynImgW
1w0mot2edyTZp+TMn2CQMFBBEV8iXtZ6zczb1CP+7+ihFj0Zab5isSICSK5owJv/yTFPPyG6n/2U
WZDjRfPqqlrVFQaX2lst33jm+rxKUlGWxXGloD4DNPdUlKuN+WgRBJsaDIZxWm7BpNVi801n7Ih9
4amGFKTiODUGbIgQJ4KMItKU5E9rZdTjdNcujgG6GKBkWFmza7/0jVWRRldNgS155/Xkp0x4lICy
CpUhsGaDT0JEGFitiTlKhqynKW84NQ+4dHXVCgupckcy+L8fBc8sr6xInyGDZu7bMOUXUZqGyLYf
kBnt3aQLLM1dnVdLJtIFFS1fXIX97SI6bCrn1ls4/nE2HjUt9OPv7rLv58cSzR3lQ1wWR4+FCZdD
PZoRNoYDduIC0ZJMP+0MFK5AROrWj0JLgmi+SMmnsapYWokXGLr0KLdhkOHUpE2STnrGRWrGsqHG
cFiGdDPOzua8GSVjhJBj8nkPHYYEZ+ipnGVsWd/y292csRfTeohTtMjAaAKA9cqM39GAwatf81ak
VI1oyIwKNlcOuMNxICJfXqZnAJc3OOs6OmVYT70u0yfdfR6dQ+zeV1YKSMIX7vg/VCoYCOE07MIF
geG3OOs12NRIzIcRU4tjaa4TzJ502FapsKuktI6jjtfzf2SJnW+PJoCM5LCrnf9MwMNbRlEVAkX1
1MXpOq3qvTnQNtAb/8bT4+fzwmUXIWc8BLQMvJwfeqto8Uz9qON28osJkfTex70PkFHga3FYNQpU
hEqYcDaWBcM7mQFhk/Xux1tzKFZF9tK2a4ot5+f14n9KDGXHegkJRbf0mM7lWLbJeDaLH+Dj+MLf
R6MTCEpU0zFtcHoWYn2IvcbH3+/98sFIpjez1FZfEeEDfoFdBmBTFEQ0emf5NVpKIBNdFaBO1LGY
7LwEWbznWEi+tcbFHLN4oKNhmjMUukJXH0JSBawHB7BqZkYWfY+FCPc0GCEtr+M1Xst/at19WazM
xcOwmBWW9KZ8P6+R9LMfaWSdfhbwH7GWVBBmUi0wwBtiG4oPL7WZi+liUNsA4yzitFFFTl2zQ+mG
xQAOYXA6DePiycj6L8nBLCROJYj5xG+DLR04LRze43nJvNWRB69zYKlXhtGr6g7SL+SDuhaRDlmb
mAxrepYXPUH88fVuPTiHLF2R4Rdp8kCvHq3o/vOfiBMnAKcNPMCHKW1/Adlv5eJV07CXARUcTVVe
kH2hfwIw2XTqA6xdvLLwIMCZf7hQonUPiSpmq2QIJydBE7SvMshgzsbP7ixyjUz3vJ1kefSxGsK5
afRRR4kdIubpMsnAVrZvxpXdK+KkShHhwBDwsZujBSmd1W/KNt9gE3NQDp3Cm2WRHyQMyKGB98Qz
k/+Mo6zP1Ux/mHkQ4MuOvCDxn3KgInPnvfJ/nzebVKEjSdysR5Iyf2TIbSGpAS+7A07d0tkWvSLj
khZ6jvXh+h5JaTHvxJoZZpvS5Y54WjC3uDcTY+XY+dNkDKvEH/DhGBpbzspehimo6nRTFNl111LV
j5HlD8c/RrgomE16k2VQmXr+84zht3SpNwWojdw6OVDbDhBCtpieXSXlF3BTnFzjv9/VE85agqfe
aHOsWZxeUfrWggNrXoNQgmHPtfHwP31Zcaq6SiJvwJwxSr9usq9iUFhWgE6NKhoUhQN5wrlzjIot
tQtrYpC1M8vAHuMAq4rP6yILucd2EzKhanJaJ+VgR8JuDTM0p7uhvzfzy5LtStWNpZIlnL1iao2F
9vwb0fmyGp2gy7BkferXU5bcZpOPxX6TQj1p0YMzG4ESDW9YRPnT89G1Q81ajqfDrE60L5hVbmDH
b24Z7zOsQw6wHYSEOckeat8/6C1rNp+2L557eO8hqUFXW3xCT16UWDVwS2FcJwhn73Pt4TiGZN7a
0yFT3QYydSHOdtDERnUZZfVTdYt2znwHe4RDL9GubQOZPBlQSkrDAZtCcpDAscRZM70PdFbszmsq
cdcT0UK8K+xu6LsCmpbGVdasi/a5ihQiJMEbIoC+tP7sWhOr2pXTRCnlSI6svcvGlWavM38TTReD
pQAiSHXBui5MUaAIiJ2vp2acWG6Q1IUZJ2dnskNSP2fz43lzSXU5EiEcvEJz4jxKIaJK19l41YKQ
DyRmC935Kq5fbnjhBYIRrn/KCD6xdLNP8wYfBvSiZXpgzSuNAaJ/O6+PJOFFfR/NIr7BBRAK4aC5
edUliwuP8wnW36GDM6hWaMo+yj8JH9qvuZn61BghQdduJ3rp9fsyWn1eCfCWgFECh4hzMJx+d3Cn
mNPCu21xqVOA18Bkivy3VKQ6sg9yJEUsxLrNaOnNjMx9tL8NdliaF1X2Mizb87pIoi32c/7VRSx/
2lE5akkKXTIfBIkg2qcXRbbRshffuq6Wu/PCZN+GT7yjvsyJX8X5DG/EyDnoKwDcYZ2JapPTB/PS
JGsXI3AK68kcDbEcnX5IAhBPyHi1EU8dhHXe2plX/TJcMF3VqZaZDg0dvKhdcP/Bp0/dgHjJVJog
6gwTEGFj5zL299ZbE8WkrPbv7OTNs8r9efvJogHoyDiEHSO3oM88lTgg9Z2xnwxtAAp+wakNTO2e
FHFAmBakRDFVrBImJBatBSRDYfAcuFpj63LI6KFfsg0zQImtuP64pcTYc6yXEEg58sPL+bDTRK91
ULlhxVMQZeuyXPXRACj4rYYk/LwpZa54LFIIrN2cT2wakBEDZnXIK//bgAFjy05UPVaZk8BHUBcH
Ez6woIKTTAseJ7GGU0yBYjTz59Z99oHNdPdGuosSRWott+NfYSKJcz2UrHZNCGviZDcXFcYuxx32
Pu1Tuwo0d/llOnQMPE1XDYrIYtWRluKYdqJns5NxyHdNvGBsn2hsBkt6BUpixWczFPY0Ba8cI8zf
TlzF2Wx+JIbdBXpPwjpnl25D16VurTI9uaHed92JVrX3pOnNNuvNYHDmG7N5jKmNLg82rmHd0hcc
ilNJgjwLlYkPGBxLK6zGxdmkTrzrewTsdPjdLp0iXktPJUqff0h0+fKo0xBg9IDEWhpCqKM/9tHD
YN101Xb5GbOXL6hjgtTO4JSRH4ZrZ7+dtHZB/MwzO2R4EPouhhBVbXGpNsgCsLaZExOKrQBsri+T
1oYU3cnv8FvCHBuWIhC7lEV9GAzVpSADkgDB9k+e4D1LvSwIZUin8Kw1g07/uSSvNcV+8tHeoBFz
tRjsMdKf3L4LnULFnC09JEfChSiXU20q8nhCQNWLC488lHr0kCfLxoVlv/DxjiQJwa2xjAWLg2DW
Ot8BrsGy11E1DiFVxudDlqBlsDCffuqHDZ0nu6+gTJr87KyVV23SHiP5KtYfaZj+J0ZMT5o8LUmX
Q4zeY16mqUPKZ0m+cnSPhAhe4Q/+ZKYdT7Lnh3beFf19Fu+/8EWORAjfXquLGGuEoYdBoAB2GZkJ
4MqK4CgzFviS8aZDLMaacOGbxGU+RlYNIXV7iV0LXXuZqDYuSJ+OaPwgAHEKP/DrnX73tNGL3KU6
kh7vfWSPceIG2MGAGcvrEXGCZoGZPXjlF9ojYGf/J5XHkaP6FR4uzMfOF1xsWBow6KEDDPT5DyTx
ZyiEpz9AoFjHKOJJWjTScTYRV21qPuUWXiepFb+NlADdMahqNpKwB0yXbaAqbyD3FvO4mTmLM/Q4
n5rxE5PMK4fle61iK4/0gZW9n9dM4hUnwgTvdmlsmMkMYWVxGGmH3COYZ0WnTGq9I4UE98Y+k8Uy
Jjy5F2BiFvPJLO5zTKMm2s/zukgSnBNdhMA295reN/g/1tDTJwz7btwBFSi/XXWef8VG6wns5Wsn
U7mfyoT834/cz1lMf5pL/r3QbnQAbShr0GMqQgT/7UISfKKbcLI8b4zBwgrdYhAZlB72Ng8qGJFK
D+EYjSjh0SKGHhm1LoDAxwyBD0VUW7olOdqJJvzfj8yVYPVMjW2G8AZ36wyX3rChncnPU0CGMqwV
PiG3GygLwV+JZ5F4Ew2lURK/R/RuWL2y+os2VS0kkqUNUOivCPEWIn3ncYw1qhZJMM6Bb1xSEoKw
xQWRMs2D0QjRHnRUYuVR4p9U4eAm/qQNRg2pRUuC3rory+8NvZwSGsRUcX4VNnSF82vRNO9bXsly
QCw/s62nqS5y+cn9pwz/BUc+UWtT3fQ+l4C3nTcHNF7P2bbMOfE/SJy3c7U7HypU1hPObIpWGl1K
CASBLgbvluU2nfNwTFez9XpekvxU/VNNOLhz5ZddqUMSKJzZiIqTEVSGAuAtu3dPXFA4uq1d9cOY
8kSIAce5ctKXrnodMOY36a9VtmJmMKkol1ROIRxjzEEBn2xDL8t4HqNXZRlNZTchXTHaCSzlFH9/
8JMfGpt3oBB7GRqyOf95VKYTmz4DFiNMC3fuJrYx9bMBxVIfg9wR3KbJlVOtKvNAVHxY0gsRDKpg
uCWAh36sc+Lyj0yEQG+OV2mp7y2UaFzt3QU0/7x60q/0V9KHemdnpHo5jpDEOowWdXXQ9F/x7yMJ
wpOzdt1x1Hk470AF607v2JoUqyiJpFfGkQwx1nltn3UWvhEpvjvY6x1fo01NiwFz8sCcKkwmDQ2c
kNwFLhpM80JoMLTZbTEli7Nk3llGERjeivaXY3rTaNvzH0fq4keShNCg+9k45jY/tf29TlZEX/uN
KjLIHeCfNkJksGIzrZcZ2swacoZprVnDujLXRjMErRHW3YxNIeCNBvbtOS+/11M4j4oTpvoFQqAA
Px/SywFa9vVPx3pHm/O8FaV3x5EVhUCxFP4SlZRrWD3H871vYE3GbTQ+UrIqe+xkaFQgaIWD+EKb
mCxVZFfYkBfGYGNz9TBawjkG+VcSTqp2hUqUcLj+j7Qv25EbB5b9IgGkSEriq1Rr76u72y+CV4na
9+3rT9AX90yVWijBPjDmZQw4i1QymcyMjLD6ypxaqn0RJTNDf693Nb538ZVYoyFdszQ7YgzTKr1d
a0u9AdTqtTJCj9auNfwYnJUDthj9wAgM8CoIIlH6PL/sy2kEwyvGOz3ivBkNRCKs7414qNewuYun
68TM/HSZKqkDXaOa7G+YDen6G8tfqaguuvaJidnhapyOtrZ+PPXOc9j8HvnxsmuvLWF2dERUWuDl
xU6ZWeSSONiQds/83/83I7PzM/LS6Tu9T2ZnQVEsxfz+ngXv/ycj81s2raqowVMZTzPcQ5G5nQzh
2mqNiG1lv+Yv56pjEa91AY/aryH/qoJ98g8sUvjg/+u8ziwXLh0gMR2d9mDA2xPdF9WVXpXfxOqG
YpTu8qYtRrYTW9r9TrJiQ5lhbJewFRTffMjyTGXyhUQMcrZk20i5Kct0J6z047LVxcv2xOrs3DQN
tZJJv5iC/isvXg3QXHeVtUsoRVfJctwsjtfkJVciwpx1Mg87v3f0/d4U4PcPXelvwS3lGmtIjjX/
mJ0n28oqOuilmePRGTZp/7bK675mYnaammriBNcd/EPu7OEpS76vQqxXTMyL/GXmGGMb/Nmtl6R9
kPUTVyuBbdkEoOK6mYg8dR7YEtaXRB+kcWrdMDrE/ivAQ5f9bPHGYf/ZmH2M1jL9gTqwoZLxVaWN
qwa+iwffLYr8I+NrAORFt0Y/HqxbYAxGOeD8MJWVAP6J4YKzMb8AWjFXtruuUpuyuAqjI1mrGi+6
NLrLHKhQDHvw2X1a+VMsRxvmFPng45VTHsPcS53j5T1c/E4nVmYRQsQJCvDZiIPDboCXIcNbaKyY
0A77qfCEORqosWIdQNSe71tfJaaVBiiuJpgqIwcab2uwDZrDpg723B7cKX77hzWdGJzFn6o1jZgZ
WFPijOaNhbzE81uBPgUZ11hdFrfvxNTMzSeniKNhmgCikPHjlIWeCuzrZFgZz1t0hRMrM0c34dN1
0MKKlewdBibnh5TciTVk+oKghAaI/feh5pHHAsv7IGGmn4INBg0TUrlWeFcW2yH/0mEOW11j0ET5
1139NEYgOdjJf3rQ2HoqCQwommVz5iscFJu9pQvxqJCz4UaMX621sLHojyc2ZrvJ0CnnArVQ/WgK
2SZNv9vNt2baUv9nybfl2iTp4sc7MTfb1doIGlL5WBLn72L8Qc0XS16vViEWE0kbDOagwETpf84/
6IyJyDP97epx8Lrye+iv+OCip58YmO1az0OuChsGqmYfp1egZAK5yeVzuxRg8UYHe6KO6WgMn398
DI0aoRMg4rExz56KsLmSAnCQqY3EVYPBkruAQBjA5PWaYujSJwJszAF2CNjdT2Ku5pANQmYDAob1
ZNuPQCcN5nW89oxd2kEGlnGGyXMT80UzR4Bcj1GUIdPHy9z4YPgJxATlO7a/vIsLnqAV/sCZgDle
B62m812swTFsKAc66QTzoCBr8YkLHrY1qiJ9EGdB/czK7N7oZGkPrQUrGGp/KAqwoJbJDhT3zzXq
1hYK15cXtbB30LhhYJ/QHDEglj5fVNgkCXcGrcTehtu8qn+wZvAsg6zUqRfNMFQdoXMNMc55+m+D
Lhn0AFC57qLiPeuAY6fVg1xj01iCy6O2qWnF4WzwOf0zTtJyW1mp4CH0p30nE1unjKMnYoXvUxxE
W8Xam9Qv7uLIessBAnS7ybr1g5S5pJlKd/BLeYxrscYqs/Q9TQgna+AXJETmBAJdZ2J+uIQ8tAZO
9jKf3KyxqGsj3/UgoBS6kbVGwLZoUvP9YMQe+z3nsQsHO4B0YJp6w7CT7ZUvKvz3dYQsarGGy1+q
0ULu7j9bs2SKK6uLLA5bIyhZ0/CQdZFbK49Md820YexxBJ1AZWwvO625EFfOrM681oJiel4PCegJ
0ljzswx2dGvSvP7q+8546zSK3VPfEr/8fnCKXdC0UM5MLOIfA0K7x35MMvQVTFqi0TmQo6Rd1Xl1
VaN3V7CWQszTkPRHWAfWtlcBAksD3PXgJiYrDn6sgtcw42OyKY0m3Cm/Eyt124VwjVksnEhABTFm
OweQMpr3hqEJkCcBUTX23MojCAlDvu/t26xbQQsuncxTY7Pkuw/guUYLY5iINU23Nyryi2KQ+ak1
VPJx+but2Zp9tlEZcV7GsMWCp4YfC7r3Y+9fTGicKpDK3J77vlkwjEO0OG6J+D1kD5B8XxW0WlwF
0jmtw44J7Pn0eivzSPUVggwR4z7uiYtWAmqZa6ijpTFoAKug6Q01U8DT5vUMM2ljs/2zWyp3x5F/
D7IfaZvcmBjMa8fkZ0Vtj/LIE2l8mKAZE8Tq4fJmUv1B5pcR0xqnuBmEJebxNE5IQyumPxi0B7ZQ
jnkj0uh3QmLGoUwiKEkL/kwqJ3EJUdeDUMaHHSVPKW2tLRhSjJWPuxTYTn+ODgsn4T0VBVWTjqUd
C90ewgfxdCcaj8ZXqXy5vPSlCIN1U8yR4XKCFMG5qQxj7mEdR6mHwSMMPLSB7/kZ3jt0jH28emqj
WWu0LloESRHUUAETxHV8bpE4WR8zbTFivxq67dF1L6eDtdZDWTMzC9g+ZGV7WsBMnN/50abwb9sI
7rXGFbDsvZB8QyvQwi0k9bc8+VZtn8SqLuPUC2I72nVF7kYyuonG8UW2b2GW3FZJ65VEvbWWscuS
6SjM98ufcNFbgNzVbBq2Brud/4IuqNOOC1xNDYcSwxf4sjvk+0r9TNdQNIsB+8TSLGeDICW0tfQl
WDViI+P3MGzdeCBuiDePavtj4fcrVaClXBTeCT0dUP/jhpitzQjGrmL6AkRCPLhpPIybquVrQIal
SMd12gK4GLiPPrnkqDgEHjPsYLmJ4tcBU7Rk2lz+SosZBOdET/5AWZTM8bfAqtq8NJDokgBsQ1fD
+KV1dtV044DjDwoQ1N7Ya6PBS2BkyNv8Z3MWSALlQ+NEwqYJyaMccoSIZMW3jt0xf1eam8m6D0tv
RKAz3kvTS0BDkZNNkx6t/CjztRR8QeEbw6poR2EoWtMwzY+KzGr9aMev6fPrQLqC//KHxyJyDd/t
zWfLd6dgS6FkU92L+JrlGx+DreVV226L/iNR2zzaXf4kS84FVO//k02ByN7sPUX91KgYrVOv7YbO
JTpBbYq8XhnCWgpEHIhHSMHDt8CtdX485ZAjSU/a1BPk11S/F5YNEjwHg/T/gK7EZQ3SWclRW0TR
79xQG9f1IHifAnl9lPjek3pw1oaol04Kgh1ggRANBXXPLHjXyslbDOOkXjaKgy3KWzunB4PWK8ma
3vn5fQzWVbyWQIyiKVjOl9LHSR4kElisvs6kcqeekvsOHHdXFSnTDasa8ti1ZnuVjg2xvDENs7fL
rrG4Tqa/FtqDDH/OfwB0m9RktfgBRnkMug/i79O1z7UUTDGZ978m9N+fXBxlwUa87GCiTEMcgZvJ
2qppE3QE4DcHNIXbf1gRaEnwrMeu4s+5OVbGrHYqba4zPZ7K23AQ21FNT5fNLK7qxMzs2m1LABea
Et4OKj7wU9tV5WbGm1W/SONYrIJ99b/2yU9OrM38xAyUOfEe1vCwb5L3CTxSYfqKuzcs3hpnm+fE
dX6R8gj+RffyOv9kv5dMz+5CMtV+lY/YzyLcm+Sqq7ahvM0MLy33QbJxymRfkSurqNya//Cdbcg/
wurotw9qjYd/Kb7g3a3Z3G2B2dzZhxUlkK3CwR4YkUZvH4p8o4Ivclp5rC2dCCRsoIuEuDzeHbMT
IfukHCl0IKD0TffVQHdOHW5Hn6246eI1Cfk3TBmbUJZCl+TcTwNhdXVf6UtiBIXONu1D8dvoqjZ2
R9+M/J1Urb8Fl2zzlCBltb0uQ68Ub4I0bFZu7KUVQ70NHPmaYAG1vfNfQqOmtf24gyv3O8m+ZqlL
jDWg9dJxObUxc+AYqLwynPTlEGwm243Ng5mAtDLfgW3A+gcALwaqUf2Cppr+iLOtbUERissQC6om
XA+tGblRG/1D4Dy1Mc84UmNAMgobvoPRImg/0qNZh9/ttP6X6s+ppZlDotVgG0GG6y55qfM7q7kf
plsS3avnywd98QudbNosTKdOXwLRjS/kx89Bzd0E+tF8A4G1ie+Rda+ElUWfw4seDzLk85/0MCvR
WE1C9cCPuHaifWI+WmtUCUvxAmyq/9/EnwN4cu+YI6vKvtT71r9N/U+z3tDKS9fGwJZyq1Mrs6hk
KjNmbY+FNFDENtvaBYPF5Q+ztFVAeGLIGeqrBGSC58dTxAVKjoIiFWE3AuOmKUCna6XwpTzkTyWc
ILqiSDU7nnLA9FmN5iOaIqgr7ieMY6Z485hF4A7FvsniTdRvLy9rMQCe2pxdLFYWUwtREPE8mFye
3TRBhVHaa5Lu+tGrgztwZwAyd9mo3qvZZeZokVwiGIGc3/wOMZogqoCKxzsB4OdO05Wlv6IRndXq
O1tjP/hTUjg3JsCdq+t96OZiTnAWhkSQtJndYRazFehNYwrScjp3jLedbUER76cDgr9evBd0dGUQ
Ik/exWPqxvI3i6bbFCWitj7w4Ubazw05Ws5T0GZQIk02Nvh21lCfn/dF/1QJdWx8fwEh9HMfI0qO
xZTipyb1VvVPNP3A460jeKMMvy5/gU/nBcS7WpEUcZmA9mL+BK0luG/r0EqgSAq9+HLijRsn05ru
6aczo61IoUuuiDCfvjMG3gsrU2hPYM59uqrz+nWQJkThMuv175cDKUoTTPYMHaR5Ta9jjR/LCdkC
CYNvKcplkxl4l018CsxYi+bxQt0fXSo6B4hkjcESVD1Q0C0+RvbcTKC6HlwaBG6mvghre9na0s6h
oopnHKY4THvODMCyYownUaFNpaovggY3Tlh9kcEao9+CGyBB19O5BLNXct6FpVAWU2mQI/sh7M0e
68came3llSyZMAXFHJ4Omp+eiWTo20HiSHlh0VoeOEobRJo1GqxPBwcDfhxHG+9RkOR/Kk9XCoPG
4AhIPZogBe9fWNZ4gXgyOPMmttJY/nShwZaAK4AbhGv509khVX7ayTHh2DMHRYTfBt2k00M7fLm8
bUtWLLDfgDxDoHQptYOcXJuj6FH8yoUu3wyPEfuOSaXbInOgoDitBOPP1WgsCMziqEfpI4ryxLmp
kgdWmtkwVYGxeWivOoZuzEHmB4NfU+EN09ZCsSTqPyL7GqClv18nHvZo4Qk0ZUAac25ctuApLbo0
AxF37oX23naOeE+6aGmsGFryQ6gnwQGBnMbs8ixDcBjkauUIQwB4edAxvxsC/nh5LcsmkO6iH2mC
5XS2FjMnVchBXwjh2OBY1D1mJrvix2UbS36hUcR4e+GdgAna8/0KQqhpQGw1QxPru4Nylv1RQbSY
/LWIHHwCn4TA8+DpeOzNzLRR3Eurwm7x67yUtym3N5i1X/kmC1HuzMos2UW7o2dUwUpVYGhfVRAr
4D/TLF3ptyzuGd4hmtcftdD58EmjRCTzDmYC611BHTLx3bLerA7vfx6L05v2v3ZwGZ1vWmE1uYh6
2EmyemOU+2n4yvKrKTTd0IIkqrzLUZ0ovWSNqmjhajqzO3Nts5RJ0PnaLm+2GFXzsk66UeJsu4G7
nD0R1An+2gtBIkwFMA4g90HV7Hyl2eCrZmig24LYBV6y3FVN7/rsi782iLfw6c4M6SN3EgYtgPIp
G2GoZkn6bCtmHtHeza/Hqvgag256ZV0LOynRlgKUQtgYHJ+jCloDI+OUIUjURfwFvGabJmhbF3NY
bkSyW4ainM/NFZtLS4QoEt7HyC2cTwWV2KZgRI7azGODBZKzzu3Cjcwg71CuVIYXThsi/B/uZ32t
zKucquur0rEROlCjv3LSLHQtil4As9c4XpZWhOTVhug91OpQuz3/aHIkRdfHWNGId7+CFq98ZJBE
qdjKzi0u6MTOzDlCYnCrUx1ioW/vFQ080043cT3tLjv70gUpT9czu4sHP0SlKsV6/CnbxPEEksRd
bW+t0SusK2irD2D2LY1NjeHNdrpW7G9BPvqthGFHeAgSaTHvG2RgEdbT5JknMUZAjXhrjnxLzfzp
8jIXcqhTM/OBBZ+3NDESmAlCPIP8rz0rnznJN41JD3mx5oyL1vRFrEuIaCLOmiFqKAejdyYsCm5B
ivya8O9K/Qq6ehPi9XN5aQsXM1ie0QVCP0hwPndIatQEaCEsjanswUjZjV1+u2xh0RVPLMxcsSRj
FaQSFuyo87KgcyfaPEGhYsUVFxciBDgSoL6DxH22a43KxrSD/I5XO8EjsYdnptbG5/ThPHsu/3mZ
Q6HJwgtUQibg/PDmCv87zQWcffCffI2ryl9sFDt44TrPWbYF16XNb+1fBIT8WdrsL+/jUuiAAg9o
hXWKY8456jNel74YQaIeOfcRalFZ/0O1W59MK6FjKdAzrdyGZTqgxZ8d6UqkPTUVIEkRs2+Bit4M
ueX6Y+xKmew7h7oqXbvK6OLaUICQ+IDShszQ+c4mUErMes4zsEuyNx4MRwsqcl/thF0XjbjN2try
Jh6+WJX9pPqhd0Uc0mPFe3Llp+VR8IrtiqZM3YCy18u7/rm7gI8ONArSYt2BAl35+U9D/wt1R0hk
eGVZuyJkbm9x1+rQTemH6Gjm/k70oJYyytYVUexRIGZEdhtj4qMDbL0re7cUv0W5NtD2qR6Gn4Xr
HM9fgUNrzks38H+/j0Ik1Fljb9ArxdJ/x0W9z+lrNnlGflukm8s7sXSObQHcJi5/CW30mfcXttGg
c55kHi3T6FCShHsxC4fbnCXWv5jCApE9SfAmzs8yd1TtZxKLy6vpVo5oSg/kxbL758sr+gzehA0b
VoDkRYfjE9gIDU8rJTornSAFasfha9eo27r7Nfo/Wd8fnbAJXdESD73cZ6qGrQA9+sYwCbRlWrqS
8C99UDCUY1/RBxdijpiuCkF7Nfp4avbUZbUHwsOg3EF2wgckb5QvbbgSMJfOHBjYoYqKqxNk7PN3
DHhqlVUF8CAzcP32u23vsmLy1Bo+bnFhJ3ZmLxmntEPDyQ2U7bvXZnjosiMRGLdCe0ze0mJX9P+Q
y4HIEcxdOkyjv3J+YBWipOH3IQ6sA25xVNcNo3friq6EyaXjcGpGb+9J+s2bJqopVEFBMPTQ27nb
YNDCWcOELcVihB58Jh0YzXnzG+cgTWWrcOaGOz+8TSswXtsHSXZNtg3XNLgXV3RibPahQlLldZpE
uN44ccvy2lT7GpSVl8/cUnJzuqJZpI/roAaSDSsaq51ht16GQcIwv2nUq9n9i4P/t565amOH4bs+
CWAqoB+Fcxjix8p8Kde0SBeP0YmV2f1gyT4eagEr0jnK4m0s7oE17/qVy3/xEKGkAT/AGwyjVzNv
C5IuUikeewELNrL9RUyFauubXYPEwVA7yojnjGuJ6JJDaCotCWEaPIvmEV9FuZlWNhwCWfxWJqUb
VcHWWaOH+zMiP0+rTs3MEsSGgi/HkDBjoFz+2saiA+a5Vk207YQ9PnNMBvo7kFNnwgVEpE03BZXd
N1zJ/WaUNMAQn9MlhoeUgOZPjmk0X4aWKg1mqqUNyHQFVxtDIJ1kldvf03GST51VJQUKDtR5jvxI
Pg4WWHm61K8/Svwr6MYCufGelFDibcI8iHeBwbsGzSbwZ7hhg37XY9WjoLbB3VSDxDUqQcJtMhLv
+nBg2bbve17v7DqxQFo7sU1d2cVD4ZcTBEqjpErctmhszx5EsSuBW0iDBnOuNc+zxB3CtpDuiL7g
nawaOrmWNWQ/DUiDvo8kbpSrbEAYXfCT4FU18AkpdV0GrcejwrSu4s5mG9MOyHNfdkN02/LReqBh
KoctSBf6YGsPZnIP4uN2A9xyYLkhxxwaT4Bhwqwt8b+EhRzs2zDFc9GLembf0yqtjmFQ2bsh6hC0
R15EZM8zCZU3OUb2ax+VQeO2bZfsadXku5Q7RbaLZFOj26h4fw1U5PDNJ2HUev1gFJAaMotkJWFY
OoSnLjSL+dXUT5Dvw/FI0TWr/bvWf7JRW3Lil8vR63NLEBkDmlCalBhlAkhTnZ/DOiI8pLqOOQ73
WX4AaV5EdmP5ClJat4iuffvIjMNlm4un8MTk7KIZnK62MwOFlwow5MIsQ1RBisegmD4u21ncQ/Qd
0Y8GbA1n/nxpsi6nLktgpxmqQw/sf15GrxGznoq2X/lcy9v4n61553sYMwj36orzZB2o852Mjw1X
3uh848V2mrZ1DKn0NS2YhUeGhlWjb2Shno75kVmkBsIjqAAQRi1Q3gblQ97fVsOPIPw25l4kdiMO
rHrBOXcx1WoWjZubGxW/N8n3y9v8OZKf/wrzfJsxheT4TYhf0cVAOvrP1RhvMjJ4frjpi7dQeape
ebd+diBYZEKjkjWx8HzdmcBcqwqbDKoEwitKY8eVc+z9NTMLNV7YwYME3WQLXc15Y87vO6tIphw3
YW89cwmN3y6sDk0oryyGZnFqxr0XMjzyGlUdVQ5xLHByO3/vWvpXWJpBGY81jCCe769PgVGmMXL6
tPyi5K84HF1WYVeNDyP91o13GCMep7VWzeIWnxjl50ZJ6idBxfFRBzEdImq9N2G7yyu+kgUsnBss
TncdUE7HzNm8AkHQI/RzkKmCgh3MguldJV9S3PzpvQPdi2qb1repvwYW/hwXtE10DvWW4h6cHRso
57SyreA+dfqrqmNQlt/5/ggs4a/LB2NxD0/szA6GL2U+JjbWVtVXefK9Sbe0f7xsQn+G80zjfCkz
36ggoQOYCpbSVI8Tyd0BBOKXLaxt1swRHLO2RZhhETHQ1Ijax1g5jzY4fDFXs2JqMZCc7Jfez5MH
SFo4EboqWEzm3Bv2T6O23GkAeZjv+vSmp75bg07n71eHE6XR+ZACgS7DuUnJynboHVR7zYZDcud+
VHdZp3ZsjVdlyRVO7MzH0fqwZiMJYSek2TVka7aNlWymJFiJFWtm5p49JB1vCcy0IBeRGDcK02pT
pGuw88+DKRAYQSSyLWjGasLdmR1AvApFHFRAC9VP6Jv0Pt+ZoOgb3SFuWHqLoSvUr5zSuFNEdVtW
jdlXp0+7a7PWCpB9BfzP5Q+5uPKTX2Sef0ibVRyJNH6R43fPuU9/1jbf2PnzZStLHnq67tlxo1k9
FaOP/bX7N9kUUK3DAGr5CNhBSCYkZ+/on1+2uLguBy9llMR0ejGzGBQqLkITRWClHH8XlURc5ayL
0WRM1gjCl2IJpqY0pgbYSaSD51sIfbcmyLWptmU3lZ8/qMzyLq9mMdyjLaW9ByKvkDo/txH6cdRM
BJ2AElz8QYVh+oNJDk23A28blQ+mFbpNuzLnsxTBsH0Aw6PuiSRpZtMwJGQVBpR/xRC4Nm28ZBqP
KedbK2tWvtbn6gYIWFDI1lA3WJtjuuxYltWkzAytvdSdjM3UBS61PirzNuuvsur18m4uLuzE2qy8
Yad9M6UprIWodznQGycNKg+1m6/x5Syed9yTyDVRosWpn4VJY6qSOtPrGgUBUXOzYzLdKCAvm9rw
Iptu+vENKG5vLIdbP7F3fjSueM7SWvEDUP8CLEt7z7njpGleQBIL11CId6if/midcJMCfU+kWvmG
n+s5CNSon6KdCQHdT7i8yYlloXSDXdX1LUrk4d5PnXbTjKCFldOIJrsIzZfLX3LplAMESHEPwSKy
2vPVFZ0spCKA/wYWBLeqNKm9oOz9bVvQX5ctLUUwDc8DU4EWxJyz0xkZlAikkeboL7LunYxTX0Hn
mNqQu6q58y23xvpeqKAHcAvtSTwHkZeubPBiWm1b2GACJhWtnX2+WqE6KxhiG8XwzHcZ69HOfS6l
O2RfxXiv4vuC31vWfiqb3eW1L+6yhaoPhGBRP5pj1KljtzzoLSRLxjeDQ1IIr/gsWHmbLJTgKTIJ
QIdR+7YxtDkLN1blp6YAltSzzdCtxn2ePwzRo5Wi9rMPrQOpb0xzNynu9cgz6EdKVnKApS/sAF3A
4U+AyM3DHWaLnAyoSA1Muu+cfqcRt82DcG5YdOwH5dp2tXL3LkU9dNfABsVxdLDu8+/p4GvSOsGK
B+fbRPEweUgBZq9BRGUPm6BeI31dOKAIBHj26YCE7ugsFJhlXmA2q9TQb6e8LkfuQCWuCkGrzCO1
ZSgy7ZvGqf2VVS4gA3D1o3cD5BpYbYHHOl9mHpltkqawm427gd/3wu1ki/niDg9faKrcSuG1zm8H
fTQ0KDZU/DURux6vAkYU86qYLMTxPbfvg43F6BtQHaXmVa9+8PIxDH5ePiFLgf7EBpujmkZb+MKq
YKOW/NE0WzeFssFAfkQivgEi4YCe+tcmGD9Q33TNlh6LeI1+dMGZzn7BLDigjIPU2MEvyKEILMGX
Vtd3YNu5tpphI4CyG1W0Fo/0iZw9otAs+yMegYHATwCnMmFxO1Gee0YRTNbeEH313k6BryUA++Yp
RPn2sSSGSHemgMyr6ws7CG5owOODXeQd27UJJ1eRdPq1MaGFlAwsvQxNUQH8Np7H55/cGrp8yHWB
QURib0zOrlBrKKhFEzhLGEAAXcYn6Z7OSuPRHhGMwat1LE1UfYHKuOxVC3c3xaC1FpjUL4ZPb/x2
LOXUCrwW0vRglgFU/G4qZboy9Fc+5ZIlVPo0Jx1iwyeAqZVHSWwGiPAq6lHtDTa5vBL5Y2D+ix3k
eKCuYFS3XM+/i5M4vMYdgO+SkmtKfpCyPNQDIm0k1nhaFo8kR08cDUfQCaJKcm7LNFjBQzvW9Hp3
fv+KeoxLwgNNYkip3Bv5q9Vet+Iq7V5DawX8vHQUTy3P8ssuMysVVshKyHhrl7c0O5rU8AS7s8NX
Oh0uO8lSVgCgvUYJ2XjqfBJdingYpCPJc6+Q/Ibn5tPYvciu2AZBviuixm1Yf0tIfOMYzlVN/Y/L
5pfWChQvJBRsXS7+8xVOag+qbUQLYTl9a8svowhdM2dQi3YgwEbe4azXTbDGUrW8YmQilq67Y9po
drqNYWShH2DFQyxeBgx6GiPdDLSJvdgKbizaY3IFiqsF84T/M+VrYwdLmQpkp/CsRK8cCJz5hcL8
kNpdg9OS1zdOgVz+6PQ1mswj8N8HR24duZf+LgELXYQy4C5eI59beg1SC0qsmq0Die98NKiSyq9b
yKV7fXSkaEQ1AAZw43eI2GAZh2Q8cv8Wmkd//6UB3AUdwx9gwhzSD+RxUIb6gsEMenQTN1UKEZ+m
uJUpqNdbdWdH/rculs1KE38pNGE6BhwFGF1A1X5+r7EqS5TZ5B4vGXSKM9e2kOwC+UMw8HF5hQsJ
Epgg0FoFjy9w0PMxV7/gFbFzzMZ14gfEQfbgtNs0eBfKpjraIMm/bG3pK+I9AWALTKGE+6dLcXJ0
2sQHz7vEkwKpz/MfCWsTQick3lKn3Pf1QyeJ17X+LkAb8rLphT09szwLjUYOtZteP2Zq/6H3I6/J
AFtKgh2z1/hOl6IwTOHy0mqXcNdZjmuME8ZeUsSHZmJXHL1Y3Pw3oRFsWFFt45S7aRHucudpssLr
qbf2NVmrji4u1jYRnlCsxKGdRYtsUqUZZljsZHwFhKw2ardonmp0mS9v6kIkxGgIeg1gAWRoP89W
2jpoGuNMIs2l7VXldFuEas8q6Q8jaw5GOhwTf01sYwGSpqWgcKGil4XH0/zNwgvbBu0vbMbqKMD3
Iq5osK+SA96emXMIp01qvwnjJpM7M3qFWJQL5Vxh37d/zaKLvBoPCpCo4PbmUDY9v2tbJofQGPE7
IlQX4j1nL7a4dSofrfhrmayJcyx+0f+sidkIQTeMpUKjHTsNYYKGvKHWsBkG7hZrIW8pIKCYgf1F
xU1zSJ4vy0/MsW/bCY9+0nhAV6DZ0j5ltLgOWfw0yOrxsgctHhYEHxOjYJijQ6Pl3F5NBqLwVsw9
KkfA+ArIcuzilri8uAURDph8ffXkZ1+UA5I79XLZ+EI+i0rVf7bNc9sQ8KakQtMcuMUAWPHohoZr
uFV9AmbvBcAmgRlE7QNspvP6BaS+itDxQSWZGM7WAQpAkBFZoDpeXsnS/Qy0l8byYZRVY1bOlyJa
DLvzBs3cupL5XgUhdyeeBo+pE8hNJ4ZkH7b5bWRbMA4QTT3yyA2DEYlhIF5Br94cuzwdV5L5PxfV
fPXAjf4Rd8Gc3xwwkI5IGqIWH7dCJb9LqNtDyboUPzGXec2JnmVHAObfpLLcQlR73lYeuNUPKn2o
HOsQi8b10TuNLHXtO9Y+NA1A6tc6fMtbJ5gN/g5UqPh8ZqWr2ygYJbwg6yAmH1218Xvku4CSgKv4
NeLFkat3WjPXtPoXM012UVS5FVmb9lhyFLgHWLLxHEFyOwul+CBUxWjLeYphUEdxOhwARgYyva5W
UvVlS3j3OH/GFf+kmid3MOp3ZdLqJ2zEzYNDw0PdJVsrsfeXXXIpYqFTi867QCUYY+vnHjkQZkQY
VIWyD7AoRX1Q8U+FkWK+RlWwGEE0eBrPAXAnfSpTZiPGuJoIw9F56fvmNoTOz06QqkEiYXSvnTPa
b7Sl9JCGdnFT2zW9cayKXvOsAKkelcFaRNOheO70UpdfAGTFJOi8QAuRZpMJLVVRV26nbvz8Z2v8
NputDdpkc19m+2TtnC1t9anFWW4zhkVVSy2aGWUfJfESE3Xh8b5na43+pbvh1M7skeenPsnrFnYM
M9kZJVBncvCMoT5CahtKKeFK+FjKLk7NzTyoZ6EaVI+NTJr3qQILQPHcqydibHI/d3O5u+yvVOhw
/+nDoWmAPr9mrppnFlOURnbGcMeiBAJwZloNQ7Wvy9qptzgy1lXVmCXbBgBV70aoVX8hRWU+GEKO
7Kqx0w69yoIOOytmEPZoUSgJdnwax0dzzIntsYmx5AHRp9wXfcbtg/Lj4VtMMV/giTFg23AKEAYD
J4iv61I2/cbE0GgFfv4uD7eDMKqrhOTGVmm3ZZnpg+KnJfSnbEh9MOs+HjcklYbadGGU2V49+M6d
MMoIsEHqFA8s4OSlNGnyLkgKOi6DOhOy/JoExOOK+hhFzJvo2KY9Q946SnC0YYoOv8Fp7zrbZ8JN
iBF8o5UqNqh6Vs+s/B/SzmNHbqRp11dEgN5sWSzX3kjdLW0ISS3Re8+rPw91/m9UxSaKGM1iZtOA
ojKZJjLiNUqXO0NTdNsmrMWvcBfY66oY6DCDEs/Xd5pfyFdeh22wXeddHW+SqtP8fZUADADEOKlK
SLE68bLEg1XICHvWcSOPtpX34DvCPi04mlC6v+oi30K70AvN9wxHjs3QGNavyMulY6JYwZ4qweBY
MWSsK0D1aD3ViPXZRcYk214VDqGDY1+zAT+I82AjqsnPIh+aW320sgoty9BtEJVtkNPAmUX7lVhu
/U0K6sHcRF5V/mgqKX3OcI5yba0YTKc2BetXrDG9T0ZmeHfYaIjhxhviDHKEOt6oiBtv2zLCSEHi
2k87y9y3qSv38NzrY1I34dXYdemRQpd8FGvK4EWfd4Etpz52t2XFChNKYJRXmjbQHU+1zNzKQht4
DgKOKXJ0rXsryrlQHoZUMjwnkkXhNmlYu/aQydmbXA6AYFzwguqmHMaicDps17LHvA/9a70cFHVT
5GMBfacvismmLKu0bR/53i70u+pO0EbpWS37YAQEjSm7LSuZLD3kWpvm26aTGu9WqEvlpu/kaquQ
BH+H9F7sEdgAoJqzMpKVJ8bi8T4xPeizcaIqc8ZxWdasngRH4xCJNVfe+8Wt3H2JgjslstPwoGS/
ytEZlBvdXCXALxwIvGqo8UD7nHTcZ+dq1tZWUUVkBjCFb+CJ3Wnee4T7B5ove5lwQ9fu6IJfF0lg
VzEoeDVbOZQWjkBUs8DygyhDzXveR0gFcUx8vckAaUi2vNlrN02nsitF9B/WrPgWTndSYfqZ/I9U
fH78xXmlJoNBXpBFFYoMlKxd1CUiqI2WHFOJNUoluoZdEOYr5/xSYFhPsBghsGkfRDokIdYqqRao
bTUAfu/yRKefehjcT64SrKympfmkqoI6oYx/B6f8eVKSDx3ndQFq2q1U6miFml1JYt/ENjq3iChx
fDXO6ElRao+N3q3J2yxkXnQyTYAw1HZQZ59Fr5WhCsaO6CpO0JXYcJG5xzhY88BcSAeQCoSlr/Ik
AMwwD0Mp0sz9nHRAqreldsCKghv7k7H2VFxK74FKkK8yk1QA5qtz0Ptcyb0Avh9z9VbQp6UYN0An
2tRg0jFI1T1+hR9GA0juTnV1e+CS++q2TVvYsedFN6knGdd+1VoH39P9revm3rUfdMJWUuOWokWl
R64T1R190VhHLlwuW3+NorNUlGK2gPnLE/QX/O/5orDaINXEBkvrXKda4I+2H6fbePzqK6kt+V8h
0cixk6jSyrJfWg2nYWefKarSRC5DwjZat82TT8ow7OM1S8Dpt89yGvRVVB3g1QSlmSejdaxUQyuS
HLfUqT3Fv4+8ZkVFYS3EtBxP3xNZycb2CJEkEV/Y9R/lOvj3b5apR01TCP3SqQJ9HqMsRKONK7yk
TDF/Sivhm+fGO9wFVnL3KaP8MFsnYWYFgSaIS702CYN9eh7fZ9AT/OA2tOzY2irta6LvL+ecCycf
w2JIsFp19H5nSyApqB4mWoXg/eA7WVbfh6OxrXv1Sq5dx0iGldtkMRxCFxO5dequzcKFo17ojUT+
7lJtlcZ4qxU6VAh0vRT/Nl+zS1o4a1V60P9Em60LKBi9EA5EK4X7satsWX6votta2/l0aNK1w2jp
00HUgELIDkbpabZC1AgJTr+bbF30n6qxtYx93/2Kw09W5zpF896ray32pclEDAKAkwUSjhLV+ZJU
lZ66uRcVoO3gRmZubo+x2ttNFG4G3xg2jd58v7xaFg4MqgPksJDjp3xo9vkSv8+sbNJpyDKgYr1+
73naXiY7ti/HWRoZ6aHCux0d5A8SQ+YwGAF7DWxttW3HawRGbSg0fklyuMb7XA5FL43TF1GIOaZW
cVE3GGMAVEb5lokicLTPA7i+3D0Ma/XapQWiQyL7v1BzWK0eRORREih1aFxyedfphSOP+sZg98Xm
t6Ry6jX5laXUlQ/2J+RsiQRNipJNT0gDi70i/2yRt4l9slWF6AEUqp1NFFu6XZPVhbiPLWvTufIK
xmghGZhgU+jqWyQdtJTOlymtyrYMR2Y4xi41QL7aEsrbWhCPJpDpy+tmLdR0IJxcBLHQyoowaQMV
fXEwC80RSFzrPoK2t3LlLB0tQPIhW+DExhed7QSlH6zSHICfhm26dfEpcGQhexb6bhsaydaMhW3f
ZytX0NI1dxpzdpwZXqj7bUjMGGf7tFSoED5fnr+l/W2gOaBShwRdMd8MLrg+tRrALeaai+JijKY9
gDtzRUB3ce7+RJnvgxQqWjt24JLHxqJYIbwEkXU3wXcFA+MjT9233poZ2tLWOxnYvMaf1bmkjxGA
a91/1eMH0/0l98eg2o7xg5886+3Py/O4uA5PRji7xcM6kMVgCue7t2aPYNl2LF9WxfoX18NJFOV8
tQca3URlmsfSoHPRhRTUI19Z2b1L5+PpzE0/4mRLZfR9pM4iCIxrW+4PUvNeqo9a8EPXtn8xaZN2
HWA5k3N/NpwmbGpDypi0lqZAKNaOEhzwTbLcl8txFpffSZzZiMLKamhGMyJlWm5N9MPMxU0nhbso
tr5ornqVR9HfnBYnIWenhZF2WjiOhExqCqOu4/tP1YB+Ji1E7YffrjW5F5cfVGWodgA16Gqdf7PB
q8xYNqbDyRPsuL3LQaK1waMWrbUMFhcHUIiJ0od42XxbjW47yGJCoCp+1ZJbId7BV96k1ragnvQX
X+0k1GxLpZTkjF4h1CDciJFsy0mzjeMrj9pIFN1oa33lxb11Em62GJVA8UWrnKZQLHaR71573Zqf
+EdPCpQmKDj8M3uzhZgEVhKozTR7w9dUfxqwFPd72xyuauT9xx10PcQN4/xQhwes4TZ68LmznvT6
YUCyrRI+XZ7fxVTh9NfM1ih4UUTiVX4NzlhNeU03zzZAjLaVZ+f6tUUKJou7orr20+2qFsbvjs/8
2QMEBN9A9DDgL87yFEHHJMqsBrQPTPlLhIy5XHR3QkNuIkX7wcrsMS2dvvyaWjHka3fNtXA5PkUZ
dD/IUwC2n++Ylp5oFwgwPRpJPypKi4NZbKfNZ1FvbTVR0JuE9pu431S9fFPFldNhqf8HRhaKP338
SbRuNvpMaVpQpIy+7V67VHdcuXQGc5JCL15cSz5S5t3mfcTS6LeeFr1Rvd26en1TJqvWJEtHx+lP
mW0zALWYzNRMRGpBcve3ovWTl5lYeIeV5TaNaf7FTwPNZrw2E3GiY5GqGaS/0YtiYh6Q21X2SW8b
vBz3BdWXkLaBv9ZDWqq2TGYnE0EVdgZKlecfG1hB1BYW0+0pma3kQEbeFfExkbYhRhBReO8Pd8lf
YDDPYk6X0sk1OqrsrKYgZkEhv9jKwaDEjh4mHcCRoP8CpaJ7ujzDS9fc6SinlOgkoj8GedJKRES4
MhSuoxxBhsz2+40i3obxWqV6Oh0+fs7/zSlkifNorlQMoZzzOY00uwqy6pADaTesn5fHtHTf/BnT
RyzDWAJensY09M0mcwuyEQzygufEYpjjWlNz8UjEhg0iGwUs05oDbGJZ0rMGO6SN5mPAM25E8VFT
Yzs3Ppn6dzC7cTbYgfqWufdNurI/lvfhP6HnaJuqF7TIHAhdF/2uk3dJ0zgJBmHBX0gqTKZSv7FM
nD4fuhtG2UOYkomUZC++uyuHjezdymJnS8pVHDrGuBlX7ZEXN/9JzNluMMYxTqWMmDqlg8jYxSL1
YWr94U7QrnXkSd2tLjiB9O3y8lkiRZyNdbYngtYUmlgibpq0m9I6lvWdpnO4Y/d4A6JTFGqHqp6f
7RrZdvW1PbL4TQGUg2maTJ+U2Q0r0QkEeQg+Ps7Kz00XPgZdt+n8l1hY05Za3I0nkaZfcrL3676N
UbcmUubGTu77jgJNOBfS7eX5XBoQ9WNWjwL8FBXb8zCZ1PYAd+AqxgL0ByMMIfZ5nKOpqn6NpGbl
+bsYDeQmXhD8p87bcGZRJpIgQhUSZIj+rgJC1N8kQvGIPuTm8sCW5g/u4D+hZutTyeUYoR9C+QKU
5EipaT5D93ZyXdtfjvS7wDo/OE9DzebQ0FK/bRNCZel1JX+VrQc9v2uKGz//EeGnOn4VpRfJPcjt
axY9IUNlrRm6Lp2pJz/gt1fZyVqhCatXtJRJfbL3JLkSzZvJYtKUH5Jgrfu0dCWdhprlOW3hqpUF
Qn5TjcavyH+J0sDO9NbJBRYOiNRWjVemd/FDUqgEHgn264P6uhDqQlS1Lh8y1Y6giz83ue8U7V8w
OUDa/gkzy5oU06eHphKGLPK6ztTdSIig1w5g+1YMwRbmEF41Wog6QGh4kbM5xKL1/z6XYXXVNnZV
y+nEBCcMz3gIqao5WtlDZWurciWfWHgRIeYGTdCkQ0tRcZrq03WCRr6fJH620bJAeFKaxNgkKD+t
fLBpuc+2A01DOrGTLx6iUrPtMBaKmyUKD2PkQ/TGEQPUQlAU+mpS4YgxBJLKFb61vDQulPmp3GNb
ie3pbFxF1lIxLCbYG6wCBQp03LSI5eJN12ioEmgHfCG2gazakSYcFXQHDcPbanWwr8fQLr2OylXn
uHq3HXXjk5hJtmnGVFIjNJgiJ0+tTSRHzuVDY+Ek1DBM4xCcBGWomJx/iqHHgqrPATWmVYWfJ9lI
aMfhe1I/Xo6ztNY0qK/8B9flg02h0aYCVSz68X2913CddP2jBwIR4Ry1Phjs4/8WbnbqZlI5isY4
hfM+Z5ZvS9Zd2N777ue0a+1Vef+lZwDS1sACsbsFOz4n2CZ5EfSVqENj7pwYnzmrtsNIcioZqK9d
accxu83WaJlLX26S7wbUwZH0oYvoyY3W+3EH2aF0aiXepPHPdPjUiWs8uYVD/bdM+P/izA4kBH/p
LkhsI808tAgA6bYmqLY0buJ8Ff04vdTmW5aTdTLRUGReAPPV6PVlqQbEMqSHXn0QeqTYWhuBvKZu
kZbfQbjP8h2ySyja7s21UuviZzRArU1E16mNOU3FybmU6EaoJ0P/e5HW4o+o+GpoO7lF3hLrKHQN
mn3cr+yLpSPjNORsofq126eVzlfUq3IzjtZzoggrp+3iBzwZ1ewc9HVl6LSWEELh3xQaYo2okbZl
cKtF8Wu7qj25VABhi/8zi79FAk9mUdbjKjdrZtEouvfSvzdwK4l9754a2FWuNM+CZ+4sCpW1+lb9
FczpLPrsUrMyqx5yi9H61TEqtkXYg2R8Epp313sx/Zssf5bMbal8ytWVnHLpRXAWebZRAkGW08Ek
Ml4VjlCi4VP7N5oe3pd69rnK493QPUF82wte60Th86C8SO2aet7q5M9qIZGiD1mXM/lR8R67jyAa
ndraJOF9+9uSIR15i71Wa16/i2cRGsZYnACMl+ZX7TB4Yp+qRPUlJ62fjerB7XZhurKQl+4QBG7/
F2WuAjqBGzNBI4qmcqc33K67UTrI2le5ssvu0+UbZCF7oCggQg+GkokBzmzXBMaQQvrnKLJMiDfR
Xs9fBkt4LsXUhn6Fh4dsx5q/0iFZCTp/qqswjv4/073NnKz9rLnXIQ9KX6NeemN4ga2nK9f/dKDO
DtwJjgetAckPMsHZbkFhzvIA4JEjSY85IlNyeRzatRb8wuo4CzLbGFqiJ26tEGTsH2pe6bGFRAM5
mLZy6a8NZrb2A8GUQBRMcczvftlRC3dt89+bMAFgBOA3vVF/synP74i0wEETNwsWYbxR4xf6cea4
HTSERvO1j7M4bxCXuN4ppnwQtLBkUNWZSKjcvR/bn0X3bHjPWv3vXwEM6E+U6YY6Oa7HiI5SLBBF
MCiUxnZhbnV3WzRfPKWghb+y4JbuWMScJWj9OneEON9XdLq9Sp7CGcl96X3vlAKf6hddezTGg9Rt
uwYZgpV1sXABUqA1DMjx4GmomJyPENCxqcZTMhhrNTauqNkY2wyws3lTqMHK+JZ2sMEpCMCWlAwo
4Xks/Fsz2TUn3CkGxFl0tKTPfvZm9r2t1T9GZVtyAl8+qJZWCcsD2SoSJuA7s4NqKPTYCzsiagAW
hdrdCCoaDaPryFCU/lOo+fuenkOkFdEUSug2UR8dBPlVgZY/ZuZaH2N5VDyhLDzq6QnOUrHKk928
97RsM9Rl/J7CFv9u5pLwBlI7f64M2cVnOYu9a0D48U08jsaNPsgYNUiS5R+jxsgy2+xxoEekPJEa
TKD9onVEJWlX8reFOwl4gyxZE9SXdtNs9nOt7yvoEWCaacdSXNWrBy1r7RhqmJL5CL59ufwJltby
5L0FE5acX7VmZ6mnN3mbV8Tz68KOMlRfvvSk47r4YAZ/QVkBMQV/BI8bVEfnzQ1BLbNGmcY2FqX0
2sv+sJWN/LZEsNYBnHaHoUJwYPArmI6lZ7SBbsakzMFT8cN+9WMFemgIslgrdffFTMXhCSiH9DwG
vSxtlDauv3S6Eh1kNdF+FVpjfYO92m6rtlFCu6fnc1TTSntjx3uDrdeJ+WSGkRbthUztOkcvWt/f
lq0evWq+gHy9rlQOOjrSL29UqHdIkietPWwWbib8X6gX04+kJjH3M2s9H7v6AStp1GLvMi+7iVMF
MIzx7w861EYAX9L3QyNoDnqHtGiiMx3l1MLtGI6HKD9T+7ai70q3suwXjjlOU85vYxKskD/QDNPU
z9Rg4sMVNoTWfMCdrboqe4qo/T7J/CPf4/LCX8psCQklDro9PPY5oMgUyjIv8HKEdPpLjPactLbU
BHacbNo+2kXWlyx78ZSXMF0RFVjiaJ8GnmOM+ryJxFohsIq2ZAGkvhKc0HrQ3G9y3NpFB+Hmyir2
yMUGFjbGD6XxFnhfxuyuWuMWLHV3z37K7Hbpa4xxGp2fIgjlRkNmq5PobyeOJn4LjWqjlAc5ufFG
B6K4h2AJ2Nj0L/QmkcvGTBPIP6iuOaXaUFzYVwoAaRehjFC7933dFrOVU24pS+AWZctAY52kNmfH
qmzUcuLqE9KbIlm3i+VvbrI3p4Vc7sLhqsR/SDdWZaWnzuIsG54kIPGihEYGLnXaxiepkJvzU7po
QkxnX2T1VrZiR9Mfc/lRlnvH768qdQtw4PK6XrhAzmJOF+FJTNVA7lw1wW0KcG7GGMb/8G3qFGhx
DIUMCD+gm8sRF1fR6TBnd2s/dF5vqFPIcitmu0zdJ+N+QkpIxiGXajvIj5Z3SzW4LvARecytl8s/
YHnIk8gCK4gn8+zj8sDI4zaGCimKt3nmVPWTWdM9H7cgRlKO7MvRlt7lzPA/4eaPqigootyV+Kqh
6G8U+ZBZd0N7bIqNkOAMDKHP1V9y8UDDOdHf+1Jdi7+8qv7En23aDN0FiOsM1xuP2AqpwWsOx07c
DMFnXzn0uDJ74UrMpfvmdMizLKELuBvkaYZl+dFvf4rjndr8ujytSzfAaYhZUp23bTz2IrPqw87P
QFGJ0k4DBGElB3y0yunLrtwAC6kPlsSQoyEBoeQ4R4gJnWR1owIofrSu4C6KrWlb5ffA3Rur32wp
FLVVFIoAGSsfHMisMlHdwevyTS98zVJHG8FSRVsFtlw/rgHfFjJd6OuTmjW8HRQ4ZstDrTUTreke
2kRCXz694T2+DcMfbXG4/MGWzlSUxqmfcLbxOJknIVIr6i6yBdxjjYYBcmqoUMXUWEWtvqqxQBsq
kRult8T0RhdMOLtJ2HSxU3h9stIoWZzek18yHRAnZx56u6rYKiJG5X7/WI0/suCtBhkwRPRGx7VL
c3F+LRTE0GFTEbWfza+pKV6JbAPIoBGLFdcQVAcd6rfMMt6EGMDQ5VleiEZahPIHlDxkgebSVmKA
kI2ZhQWSkMmrmdftQQ7MEj50Hj227lAeL4db2Ogg4Q0ogBym2gfnJ99rA7Ow4G2I4WjaTRGB5pJk
zBprdU19cmlkNOvwmNeQQcA69PyjBbivWhgLFRtJyfd+mW7Ttj32gXGom2ol5ZpKDrN7GEgDZANe
7fjkzdspTdfRdKwIZYb1ITH6vW+sSfMtTRyUEBqfbDzpg1KL6wtioSv41IY1z2SMTd7xtsJKZTR+
Xv5CS9sOxQh8TzlQoC7MU5mColuel10B9gXks9hcA6jYWq17zEVjL9blXSQX+GvmO8k131diT2t7
PpEGUrMk/pgcU3c5/2Z0bZrQN8ZiI7vDtnbHbVbHCI61O70obzvd556v7ERA6CzR9unghyvVkIWN
Pn1EilfAQVHxm930ZZPWUOvFYpN3OryQfkA6oGvvaPP4WzUUEls0Gml7edBLX/Yk5vy6RyaDRdlK
BRcT9krGV5HHUBojFH05zNJ2mFRu5UmtA3bR7AxLoPAJhitPjClrL3b9j0LSDtpYHnRF2l0OtfT0
wamGy8jk/CKTmW+90orVUaMcl3XyJgVOqbaq44HuhNrvRCLQ1qZwkvYlIqtoW2//H8PPhmr2oMW8
gvBV0xtbFKkhdATdrstVsCWBMGw4zO97TxjsIvS+G1p445rl95UfsZBFwStUsJUEHUFlfnaMQ2Yc
gSloxQbOx4OOAzW1lX5nucU3aZCvQlfZN4C3G9/ybI6PlSR96WNDJJgEUMDwwa4930epWQ5maRnF
hnfRbVf1T+ilPgme+FaM1pfLA11aviehfh8nJ3fjMOQmWBaTUHUOp3pIk/uw1f2NXqprtdilY9ak
zQkAgHlF++x8VPJQmwr4fi4PCqI86b50qvbj8mh+FwLmJ5AFHsIAsjrZ+s4+W4Ky4ThEcj55qhWq
IxbX4/DeRIc4Vuy0evNr/Vr3Pg/50e2fC+k9tPJNEd8K+S4ZD0a6VwfAmNvc2+Ov1Skrl+fHr4qx
N086SiYm6uNzGciq1zw1a2F8S7Dn8OdqEm8zyD9C6+nyJCzGwZMSF/hJdHJuu9JbrdLSE0TTB092
jaZE2NG8Qk1v1WZgMRJDgkv22wF4dt77Ql66XYDTH7x1bAyfUOkZ3Ps++XZ5QB8XDlSh3xXuCXiA
AND5wrF6XDRNlzpT3cU6ptAYiLmuu0ZlXxoMO4Fi+m9R23m+WjWCVpU+L4w27+Nr0lLhNitlOL7g
HL2hq1b6IB833lTFpcUGSXSqrs5WquSiXzK6lBxKwyV/avZaY2z0bE1JamnuUNGedD8VeKlz2jK6
KUoUpzy+e+OQuO9y/Hb520yH8fmGYxgQyxkLbB2y2/Nvg/VpO+gJROVEQ6LRdhOEIPxrZM3sUD2q
zc/L0ZZH8yfa9PeT00qS3ECJI6IFnbYdRcRbY8O5HGI6Wz8MCHkLS1I1+irzXVpYyuCNGe8jsVHu
hNjcStkXq38y5Bd5bJAvaXgCFms6apeDfsCgK7FZ6FrNA7ATDlWz87X9gMxQn+wDHTAKZcd8jSW0
sPwmi1zuNhSjqbdPv+hkJs3eD622V6g9VQV2CzthFJ1o1XVqIQpgL+ghujqxFqzZInf7Lhu8hrQ3
1hJHz3rIvAJ1iXAjD+HrEOqf2uxFE2Inch9huPzA4/4askhpKU6BDtflDyvJH7/s2Y+Z/n4y5Kqj
Ku5OObhlPQp4xeU1mseBE3EF2rX5mjbZdQuEwxqFbdzd9v2wcowtTAYPQurJXH4wBedMHblHejnM
+gLZQPMT7zYPYf222kRVvJbBfcyDZZVeJ21chLOR555Ne5ZLQUBbrtxkA+Z4La6pdj6KD4Xh/dD0
5j4qImMFSbCwMYFYohwAxJn+zbwVoNWYasplXbKAxxuQa9d1Wmwvf7+F6UOfALA2PCv25fxh0wVa
YIayjMph9ikfnuJ0P/x7XMkkt8iuQLIIZdb53h81MyrcSCs3iBE4PQImCOwijez9e39Z4tAFnzBu
aE7OZyto4tbrYuIUqImjZu4qhyI4msLu8owt3GjTM1DnepmkBOddkzLlQQrNsdx4wo2ePsnFYcQq
cY3vsfRd2Nn4IookXSjmnm8rCwW9vjDUkr3dQPAzD01t7YJO/deVDuaMpTyB5aCHGrOLJvLUhI4g
c5aM2Gs8Gm5hw+M1qZH9xaSdxJldMUOCLnfmE8dNlJ0/uRAY+mckwlI7G1bqDgun/tmQppk9OZCC
SFNCsyHUgKyAjlVtp1lOVqCYLbUvpf4jLjG5XhM4WqhPn0/ktGpOogp1qoxtSdQR1A9qe5b8c5AQ
LOMgymxDPaKYxyO5rmWQ9EeEyi5P78JBAXAAEzhAnlN7bXY0lVZVpmHqlvRTwg04HRDS//4DQsQ0
6Edy50gfDI8T6hp6PzWsUoxRBmBxxpcwfg7GlTxhaSCkPPBhFJPH8lwbopWjJs/SoNoERQ0RaNOR
xl2eqoWNReL2J8LsHYw/xIgYIBFy66hVsS1UgN3+ZhQcqRxFk8OpOFsMhZIrHUqp1SZuMRumzSWt
2Wou3EWc138izI4HoW/EvsiJ0FkPQbwVUlTxQCu7dqqsNJqWIsF8oUCJ/DsIuumLnSxspe9Z1ohs
bobkuqypP5FEvGeBU7uHyx9mLdDsw9RN4gdlRiCLFdZJ2GnynKWvBEphrf25QLKBZS0blCDU6e7T
ZrFo4CNK3BUVfnsdRm5vRXanC6gV/tAGB43nuvuhqj/G6o7XuqKVNhDwxlxZh0sr/eQn6FOp5GRe
i6RsxGHgJ4zgzFv9Uc1W6vML9xSaCfT2dVKHCQ19HkAQszTCLLra1JJsd6QtpWvLUmnDxr/84RYO
3NNA89a6KQxVE5mMRByAfKNmf60GV9PrmJexpu4Uf6UcsRZPPh9YlglS6+nEa8JDmjulSgq2S7SN
JNh58stYWyxLB8bJPM6vSFMDL6XVzOOIxYMI6fy7Vz9cnsG1ENPfT9ZCVSuViu06nwo17v4lke7i
NeTF8mqYAN1UtyTeYOchuiKMgjRgFBPWoLhpvK2v7Ps1M6LFRa3SB4OoA5RqbqZAB8oQxoaB9KEI
cjqxrbVG7EIEtMLQsCArBrkyR69FUenGhTwUG50E3Aak4yAlXq1kRdP2n71Waa1BtkXPh0tv/qZQ
jWisQ0stsLErHUHfl9EbbYURV8S8uffXEKJLQ6KqxKPCpLvwAVdUxKo+lj4VPD0Wx2e9Lj4PvlX+
+8IIZZg/QWYnHtSLFEsqip9dUNq4J1zVusqFoR8ur+SFmZsgF9LUkZlaJbNDpwhdKUyxmd5AdPN3
RWsAtsGR0E7T7L4oLfPJVYviUxAX2krghUOBohz+NzzOeKFpsy1Ut77bmEAuNoF49MxtYz2U+l4K
b4voa1WjCPJ4eZwLl9VZuNkNr3oM31Anmt2gbxtxGwn5NixKsj0H35CV5biwQHDtgIymA3+lsDAb
m6daeZNYLbllcWyTaBODKrk8nIXT4SzCbDhGHGu4lPUMJwdAkkabKnxSk9us6p3LgZbm7XQo099P
Tjq/QwAV+3MSVfGx6jI79TCYL66lDEVm2HyXg62Narbmcx2j3kzsyk0zCsV94kf9thEK7zEfrUcx
reWVsS2c4mywqYuE4dl0Ap6PbcBsLh80wrXWY5ocy+DdaldWwtL0TYJ7Ku1iRAjmYM62iPpkkMdy
U+Fvq9ldc+gisEbP7b9nacDQOAk0G4sru4A6IwKZ4QF7mFB8MFpHbZzBf/LblURlaXn/iUXGfD5v
ZtOGABGJVffPQXdl/kWJg4YTMlLcehO7b5YvDJ7f93qjcDR4Jb3K1xAOvCislGoW2ntwTHDYYYtS
q/kgldbVfjGSsrOFPMftnbhKHE+3K/FFrt/qeGv2N6CwRuvX5SW+tOZOos5zrwQNM7maxmZm73ms
vcqlvDWr9O2/RZk9L7sstvKkY2ykkfsIikQSZ1eKuaaHuHR5QCeeGk20mei2ny8E10oRF1IZjCH+
yuJDlzyNWWS3pT12TOT3y2P6nYvMLnlgr3+izc482VfxKguIRntY/2qGfXTUrVGVqLm7Izh8RUGE
fCwfasnTNlpaZTcG0M0jAIBqKwpxsMGuvDr6YaI7XVmb2zrK3y//xMWPC2zydzl5cqI5nw8liNW6
s3R+YfLQRXcxdGLx6S9CIG+Ev4dGkWkeojVjz4wSJkEbMSZuI/j3VW4nrruSfvzOy+azPcm4Yf5J
fkB17nwsQaakQ6IP3GGRvG3r14b3QePLThhau674IRuWXbTNps+Bpojtba0Mqt0V465qvozmQ+yX
R0FSryg+3Gui6+TWmgvs0iF0+vuU89/X+YZcuCG82yx6rdXbZA24tbS2T//9Kf7JxZepoRqpKoec
zCGkJMexbh3DvwrDB7cFbrdSA1taOafRZjsJQwYhlMExQNH6OpRTceBFWwOALt2upzFm+0dvzLEr
cmYMlbcw+qTw0osceVhZoAvIG5lGKPD0SX6SBvTsw3go7fdJzFBG+aXzDHiZxxJ4a2Yc0d7QqyuV
mmix9iBbGttp0NnXqiylMF2N1dq1n+PokxbzWrr9C94eQyNlnXSkSfvnoLbAaNoE0X6i5NE2KBJ4
bu3LmP57I8zzMLP7z0xMV4wKPhRWUmPmWAMmMOOIztZg40hpq8rKfb78yU7GNftksGarTvy9MoYa
d0iQLqBJeBXcJErodJP1SIzsdwZU2irW9CKWVv7pnM6+nOyDbFdE5tQVH4PmS9Tsy/7q8pm5lISd
hphtLkE2slGMJPKJPn5qTdkecK+vjPJTCV+CzsBKAW7pZAL6PHX7EPj4gKMrRkELKpdweiz8HMLu
e4pFyeURLU6awnsNgQ3Yv3NsQ+e5LS4r3O9BYb4GqOlJmX5r+tpKmKUiOdS9P3FmK1GCxFeUMXH8
JPhcFZ+DxjrqQ4zEwrBRhtd+FPZy2zxXQbf1uskgMNiYQ/z58mCXXoqnP2K2OlUjkYJOnK68Qblv
XB9nq2obxuqNoHtXNEm2Gn4WGeEvh12b49nCbCNZQ/GbsFGp2FR87FwChqUfL0dZG9xsbSpBVoPw
JEoZb0yG0X9W8GlXAJB8i6Nrlzbw5XiLB+XJF51dAmKmR4VvTPHUre86QJxS6xWq119EgXLF0pyk
ZuYWzGnsi3im82pMlRux32ue0zW3irSS5S6m8PBLwVnS1qNqOsu3As+AkzgNJsheSlW2g6vyl6E7
hnyP0IERO337bVhzkV08TE5iTnnDSV7g1ZViDDkx8WmKwl+91tjd8GqFd/WqzuFSCoLbMyhjOIdg
MWbDQ9rboBzM7tPM2zK9bfzbUr2v8xdlfASJ+O+/2Gms2bAaWRiHJiOWGvu2r29z11Fx5BK6lfW+
NqZpP5xMHyJLQaZjSrXxm3ib9SYmS++BLiNbUMOzVzZkKdv/NLI5MhWzlKYovWkW8/vM+2m0nwN0
fyxxZQKX1sXU9wcHhqw+l+n5wLDbFTvBoJ+oGeh8xnd6dzWiwOrW13K+vzyipZPpNNTsW/Vq3GeN
Tigcotzsm2gcNe/nfwsx+0xpBsqU1zOZjoQaTPAg5D+K/t+DeSdQxj9TNn8LW5UaJa40rbmgUbeh
iEKsVOEPENC6vJcsV9xcHtTi2gNoQOUMMi8VjPNPpNe5CZJtep718ssI13Uz6r1TdsO1GKcQMZRX
OJ4rMZfOW9Q5SBdpxU0V9vOYlupLXtnR6E0ydOimE73G28GJ1efLY1uOA3xfofcHFm02Ng/tJRWC
RLmx0u6IWXuIj6cleJt8WFl80z80fxf+P9K+rElOnYnyFxHBvrxS1NZd7t3t5YVwe2GREAKEBPz6
OXhmrqvURBH2dx/uSzsqkZSSUpknzwF4ExEwGnVmdNjlgIBoKLtuwiQ28lvHARB00HK9H8gWhEgO
21prYr2L++rMnnZhVZxlyh5gz54OtYodO8nEl8D6wPhfo41RnbBA+DBL1wbQm7kcmF0ZFhVF2W1q
C8HhVokPKUTB7OPfrhOsgDfARmiI7LCOSapc4tnjRKF7XqIJ7QQUbjskxtpT7/2kAfeElP4sbo+0
vi7zYbtRif57F/XsNoGcMYS/Kg5WzAe+1kf5/ii6NKStjgqzHIgYB/Uj5zuoyiu8kbu36zO2ZAIw
aRcZWuQ33/UtWiGg9oYMO7j0qbN++fJ7vcbfs2JC764dop4Ie4IJezyW3tEx91DavT6KOVq83Dbz
QswoeiRTgMieV+zs3uNGM5rCCpEqKyDTIVCaz+qVlM3SKM5NaNdC5pTmMAExD/AZyLN4dgA1y7bp
2V+/pjASxzSRGAIBhvUO6upQIWqBE61W3jeSVwiO0Sz0AWChJ6VEuGOeveIB748cWHQdgJ5RSHTR
Snc5d+4ITnEwTyJmANCAZndT5O+lRHfXMc+dWLRxtVYten+aXlh0tAx32oBOvJfzDYvu9rrZDk3x
FQqMp8mXaw1e7y8lmAILIOg2kDhEkv5ycHYfkiKdLyWQt9ySTDz5FZJ6RuO/DCp96k2Z1P748boz
LjTXXxrVXKUzG3Cxmrgtgmx6kBz0DFX4PSynTRR8HYMAspXFbmxDCrCX8ejX3R0EVPZm8NGkaRK5
8oZ5wY6TbOXVsOjAZ1OhrXMDGFGaVvgqS0y7tG/vBkCB67xZGf3ijONsRCrZwa2st9S5YdH34YB9
Ug1ffeHGLoQcoL8JMo9pOHSBEV+f7KWzGI+UOT2ODvd3lNfCBCliGWJUtPoiHLYLreaxmn4x6dyi
830l3Fgc25kx+9KbmsjPAhRxkU3pIGLDyIF0RzOCaMptJ45WuMZVsrhiZ+acS3Nt1hZe22IqpzSN
lYR2jmduhmKtVrM2Ku0p3hu+acgUe2QQUWw43/IiMcxvVvlJhreB8eP6ei3u/bMxzWM+O6klBOqj
Atkh9I3Y8VDYSSN+ZAM7UuT7/jdL2uXZGawtzDmU8tmvmqDUaceke2Hh3wNisNtxsgCcik4YqHJd
jgjNkW5QWhFCNseNkbu9EwON844crg9n8Yo7M6OtEho7EVVxXAxcEDNJ68I6gPPA2V63suwLfwaj
LQ8rXLMLewzG705o3Ns5wWepjlzsfWPThF+uG1v2BRDWAzQExWZTi969gU1RasC/wa+8MXpEN34X
O00Q5+zvaYGxSOCuCueCyxwbXi5S4w+Wk/qYPbsAK63/5DSfgsEAydMTYdbG4iu+t3Qq4b2Pzkb0
3ABWp0+jM6GqlyPaZa0Xk/auhVRHzR9H+bldo2hcmkQgoh208KGt6J2KO3P7MSwZQt46Q7OmbDP7
3rbLYs+49wASLfFyfc2W3HAuSILECrz/wK9fTuQMm3Erkc28LOW2srO7MRt2100sTB7wTBgMIMSQ
2tLXqvayNpxKQFIj47GQH0oHHB488ZG9CIsVd1/Icc095ng0oHcEtWr9vdXWuMlqjoXKS/CvTt8j
biTQX4x5Me4KZDECB4zFphqRA5uemLcGEMPjEfOlRa5ovUR7Fro2wCSsFz3KOqxGjxBAL20U+72y
zL8E2Ui2llDmBNU5Ql5Yaqit6WT10Sic6ruoQ38jwQP9LHmYv6QCQUQ2ogpLmCF2YVl4ePqExkk5
rbzrhaXQYuDV8AjukOY7Wvi7z4QOzsbrLP4ZmP4w3wwWN8B9Uw9vpmF4T10TBnctjVIwUlb5AfDC
4WfR+5VzN6QuOI6DOU6jk+n/8gdRd4lDc/vIp8HYqmyix8nMgwoMnQRUjy7Jy5PHkZOKUbfyzNiT
wh6TcRj9AKgDl6mY+HVk78GL7qKza6rcfFtaHMKunRl0gNmqXG0pdGa2QZrKX7Ifoi7OgzIvNlHZ
R84mhUjKcbSc4ba0jOrU0Uq9hGTir53RfET/9gNMycNQswBAbXOaZCyCCNyQuV3NWlO2syukol/7
QISbyeL0qUey+5B1kYU2Bhu8kWxA+h+AgqLlW9cnSgL6a/p716PO1i/N8mhRZm+phVetD8nJG2wa
AzwCbXc0WtnceFKGxxEwDIm81ZBvhTR68Z2kvZXdgMGPAqdZ8RDS9X5Rbxu3DZwblQ82OhAw5TF2
AsjvemaioYe2EClBJZg/u21RIngluKghqv5a8RacOkYU7QaZAiLQBH4fh25nfh3GEoxCPYQ4/MSN
MiADrTItd+gBR+dmw2X23E+dCJ8pHfpxI9Fe84kpUR24C/7sjT9VZAc2pvGHGWQA1rRo+t9WBpEf
ITkU2YnFUr/eT40Lm3br5Z8gm9iEN27WRC+IvKvDCBoFO42rJnU+TGARi2KwiaF5g1m9OA02D9gN
SjmuCzUf29yyxszruI5QaowdBo34uGZRgBbWgnNsRFXLXc+Y+1pUGUkhqcXYjVGZ5oGnpD0MaFXf
hO3EcbxT7uLZROyAxSRLXzzpWIkEr8uH3hHDDqVt+6bLWXNIDRGdHEULG7YzAjEPU2QHQVX5BDrm
6QjUOtLe01BY2zoFo7k7TFnc8kiCicrzVJZwGsgjpOShDjAUg5U0k2P9cgoJ7ptOFoikpD2ksZ8N
6ckxDPpsBrX6GU19sR2jiTyOqhYHoLGtn+Bs4yoeynC6JaxMkyrznMems4xNUYFVInYw5p3XSAIY
qZG1X0FgXdhxUPHsi12WyIfygofqIWWsugEi1ECO1BT00VVd9CzsJnuogDf4osZuDHYmcaL9pOyU
HabA6E65RQPc9V6RbStB/EfJKYSvVWhQ6yRMyp88dHPc2oZf/qo9xImxmiKkkl23U9swY30U+ySU
6lkoRjdl2YgbfwrGxKuqckvQMTSundkLNx7EoMDAMBOmQTRZC7hUFFRe2FU4G7AvEmMCtfVQbcYg
SgDogHRQ+dFrfrrQLI1znJ59TG7exqxOWP3BM4e363fVQr8fXulnH6OFZZ1p8i4j8/VLM1AYvFSs
Ssrg6zA4ydRnv+rme5N5pzxF5CnAQtWtPXAXb7DzD9BCDQpx9pANc8pLlTcl65O+YQnrbEBOXUga
WQfXFVuf5kmFkgDoej6tTMB84esXGMaPbMXMYQxGxcuAwDCaEmgVXGB++0ZyN8m7fOew7mtPP9UQ
WYlbWW+FX2cJ5Xkc8WElHll0BiQtAkS/eALquThAzyDIFQBiDaDwvZf2b9gqN5LdMFQ9VkY6pyXe
jfTM1PwpZ0+X2oDqgeiBGTd4kxTR1iybbY2GHGjGjvLVL/ZDftPbK2H/QkCOztn5IQ0GHig/aNNL
TOqmSAkjksQ96E3qFYJ5h2kywRPFgg1vyZOx1kK6FH+hvQUEK2jlBiWeFuLlmWFMtIfJois2CrLM
mZ2DnO+Y0o1YU1dZCCctaEchA2nhAePo7PSS5Z3LnRHxl/NdZCoO1nqPlvzj3MA8v2eLhmPQbuoQ
BnrRFOhRdKs7ptLPFJL3eBjSJrnuJPNu033EQb8dCCR/Z7m15QKyA1c4wGMbJp9b9ZqXnzJ/JUO4
OGV/TOidMvlojNxQMDE4Q+IPXdK1+/9pEHqMz9LJVb4NC337FspDH3z8hzoHNCVmkQ7UBFDq0Nlf
HKA4RkIsPCOKHEAfSIrUTRcblvWZ2fwkc/E45VCZbtRaVWxpPzkz+xi0BNHBpTf4Eoei/9u0u43s
LBAJvJnVFjGbkU/bjr4M5goMdsn70O8WQTYMBGXw8Evvg6Rd3znzVUWsl6be0unNCG6HtZNpyQpE
byywc2G/It1waaXP8dY0HaxXye47NHqmQ9w4uNL/Ht3gADb8x462lzweCVUQE6MBD7RZB4duoqca
gSNl5kq5aMnJoRQfIvqZd5JeTByMFpKwOZYJ1/+JhtMJfCuHv/dyMDXi3phf6njLXs7aKE0XVzeq
OEYfZGg5Y0HSDEW6YTaKR/9ganZ1pKLBtqMf4ipqCaVBNAcJXVwMN4z9hHjVdRuLM4aG9VmHDy3s
3vz3s4NutGjfRKWB4QwPxPTi1F7BsS0dbf6ZAW2+sjwrpBjTbpOhkoyeqthtVEzXJAoWiDyxWdAq
Cpgx/ofy9eU4/KJo8pr4czub2Rw6RpC08cQ4JkZeGse8VuJUTg0SotzxKmuThW75PDVm97FWUFJJ
K2s41M7EPvAWrPkroefSHJ9/m7YBxBS2YBiEy7RMArk6HGtD7a4v4wJacB4/lJZm8iJU8LUbpDHL
wlEhiG/J5OKB6DxbzRdl5wcCST7OUHqqfnJuPkovXwlllwf3n2Fd4gRw6LArRkx8Wlo7FeQ7Zq3J
jc3frt+OZ2PTib7FVOcW9z30DjLzVXD7kKXdfgryDQ/cLCZNBupl/6Hj7pfrk7rkuud2tRcDdVoo
q5kYWmU8NPStMW4C/vG6iaUzGMjVWZ0Wsq1Q57p0W0goDGGQYtnQBBXgkend+wCOmJ+vW1lcozMr
mgP2INwg9QgrqvgR8mO/hn1Z/H3cyjh6Z3zl78fG2SEy+QwnZY09Lu1XQ52IueLdiwvhgxUUVXO0
Num58hYQnmCwUQruW6jcGUM8No9yMleyr8tWggAktLh28fq4XAulcpwPCqMYu6dabZvxoSUrF/ui
CaQLcXUg2AN396WJzAqFFAqnbTP+Dl/uAJYHBVb3L151ZkZb73Cq8LsBRtKUR88l6EQ4uP6rWa3U
thed98yMNmERNZHNqDJgZ8ZDxU8kOPYG5Hw21513/th3u/+PFVcr+6qoYBPNYMUONlN5Mtuv4FWK
rGM4bK01guTFEQHWh/+gaAMozeX6gJLSH5yuEJvSOhUTGlZKcizbH+hLXIEjLyYAoMT3/y3po/KQ
KApxaGNU46bnu9C/9fgna/yUsyNhNcKkoygfKyg3Z2vlwcX5PLM8p5bPNqtEqiETjKCdMwda4KkS
J6d/Hfq7qjwNzd8D8HAtgX5rpv0EAE/fuRQNnj4DZhKA1vsWcsnmQ6tiA1rca3fs4s6a49iZjwDp
hPnvZ6NCUFFWZYqVK8BU3rlWrKI3mR+vu+LiOXdmZHafMyPEb0UflVg0w0tja3hCzui6gXn/674+
l5vAJGPOYDjtDU24rMCPjbWZ8HYWY76ZMvqhHqJNxrs9C9qVN+GSu5+b01whEw7Adxzm+jKNqZvt
+vY33+Aa8nhtWNrimGEroGwJO1H4rcpv0II1UiRlD325uz5/S15wPiBtgaJeeUoIGPJQIQYTWp3v
bbXGKL7Ae+GAVGhuBJ/zzu8Rzl3VgxN6Pl7ZNjOgrkJvM/qpdY/gNOzLWzN/MtwYLG2FeyrtF8I2
ab4SVC9N6PkXaAe8maLTSgl8gaju6fiMzGaMHDuSQXFUFv9wLaLOgI2FlkzkXLQoKDBJNYUDzt9i
vLeNH021c9bSOUvLdm5i3ndn+8poO2kbs4mxth5ZCYFeP90JUOld947FpOe5Hc0PCQRweM9gR0T7
iH7rjS0aPbP6l+OhVY4l+bipovthTZd74cCFmzg2xMVAsvlOJmKCrigCAli12ia2rDfZg2gYVITW
85CiQtiv7IGFTX1hTtvUsi4oRU0LOZKsfWgYS1xR7iSAoIigViZ04Ty8MKW5xoSQLFT+HM7IatsK
cpN1/vb6mq2NRnONVhqBMwqYkNX9ZH0aredwemb/EJdhIODzDiHjgaXS7v1GuZFfT7imBvWM4oBX
HJlYWZalF9q5DR2+ZkGPigmOG2oMaQIUcBJlVQyG+i8iqGM7a7YCPFDQ9QHd2vh4fRKXXscXtrV7
ZYRoR+Qp2DbdzyXfKnJD+aEuXqdm2+UfM+8gnOexOSqeuOaj46+cIAun1YV1zSOJk7tuM2B2q8zd
5OaPFiq0JM/itDZfa77G0bJmTXfKiOaUzDEc2Css56crIbvNZGxWt6g0r8zr/OXafY3nNoKYua3S
BXT48uBySm7LMMXIvLG58xrjZCLFpUT20JQ50l3pl5qhEC6sJ0XS+9AtIJ3w+fonLBydF1+g3QR1
FRqRRTDackDFJAyVhcJba4FCqFlrPFuc2LPBapsE7D5VbzIMti+829zIdtz1bpxIxsSm6EX78S8D
Q1IcNyyI7/XI0cymnDKQem+85gjGw6lGMXV/3cTygP6Y0M4WWkA63RhgwkK9eghiTiakGE5E7kvy
et3U4h0wwzXQsz0zsmtOaaIcXrQeTI30ADlG07mFOp1rbwv2xP1mZb8tb3cQvwEKM8v86dSmcIJG
2SbFcQaJ4g4IwNqf6/ZTXI7yA/W62AN61PazrV9kG2rZcQ0x7d77DmDNSsS8OMVnX6Jt/Ty3hm6S
c4QJWKeCkA5DQx2aitpE5SsH7JopbTVNW0XCzzFoI4CsoQ94liBJ2/ZxKX+CMWVtjhfKejakBP6b
Yy2W4CWYyT0Oc6PxaYAsaY+O6pnGOAMv0EvkP6BpIS7WSDgWb8MQpE1QVUeeRccdGZPt93ULo2lP
4hF5itDnj2ghsOo11t/Fc+XM0vwlZyGZ5zXocXNhKUP+q0CfgjRiM1h5fywbAc8LpLtDoJi0E6UI
O0E8sxIbJRCehHxXduEuN9cELpZn7T8z+s1LusGYSAAzA3rsjYSlDyAYUtFKbmfNinbHhmhMzQfK
MGPk4I2/RPRQsiSL/l7jEpHkzI3zf+fsNzLsbGFCoF9GC00xG1w94mh2xXdDsuYTI+VPSzr59vq5
tTYo7dyqqAgjkmLqUvLLH7dR8QKyAJrtrluZt+a7azRCwWtu4QcmQNtLXtCFUT7iXU2z3Nm63M8S
dyz+KZQ8szKP9WzmiiHKAVLBWVRAMglPuL0NmasU2nCAK10fz+JpH7l4xc+VcDSWXFqqaVU41nzq
+QEkhmyUisDY+k3ANaJ7Azjp/82aFgJMbp8j0wSPGFpx66SyixvegVVZWsD1OSZ0H5VfxFUU1Stn
4KJznA1T2749cYHumLMV7fjMK7QIAtTDpj21nc31Ec4/pPsHGI2gz4CbE/0Y2ny6gewFK7C1WAhc
lIBkbV3Eo21sCTKA5tQlVRhtlEMP180uLSNI+NDND5QlyJA1528KNwNBAZxfDHdRtcnb58w6ZtVb
zse4LdcUKxcfCOfmtAusBpeWNCXMBTmo0Ly7gJVxbR5S58FTH4tiV/UbRv7Bd85tajtPcvBeUgqb
mYAMsXtkLY0H7w6hgRk8hmsIgaUHuD1T8Qcz8aCPQ+xyYwwD2tJDr0YiqPiIpgRH7DsD+c4sLp3T
TGgNosMhTIJsrXz/W3v2vQf9MazvfdWkvsFhWKZsTiGX4beaf2zwrjSgMxg22B+OcRwFiXufA1Xa
JrXX72Xl7KFiHEdRv0t5mZjM2fnGGnv0POhr36Z5t2i6jDkGvHtCbtROn5j/uRxWdtBScATIBASk
AJ9AnVez0baQj21H2DBytGaNETPiLlcS9WvabwGIu4MArVqhz7EW98+ZUe1gklUwmUPGESIF9cdy
UPsg7xMO7G5R1Dt0KG6kC/R084WbxW3p/XLI9MG1PlLTiB3wpDGwyLrOdGpTtr++r5fd8OzDtIPL
9LN+kOCu2zgDaGmNT3Z/kHJPx++uV8QMtBn8QwA4WH+8bndxoaHjNfOHQoVNB1ywEo9ggJQxHwM7
eIE42GGGUvVaNW75IEE9EWcWYBfvMnZAilZA3mFTy3bcQOdug573rUAHmYdOHbBWvrh5ncgASNIp
X5napZt8LmX+f9PaGeYq5L+i+QzrfXlTNM0R0h8rrrw8i39MaGcIUzO7NcHiRUDlQqMSRwiJOTL+
/7JYf8xoO4Yz4MooMjabggxJF5Vb6ndbBfrm62YWr7azCdP2CIp0fdDNV1tYHL1pF9ZPEQ5/cip7
CEce+rUeyrXJ0z1fgNWkHrE+1Eo69cH3T/7w4/qIVlxAB5qVZaoiPgeoRv0yOPerYdzi74Ma0kMH
NcBYOkcpSH4RLk7zENi9aJ+b6HD9+xdPLWjfgCUI7TEgIry8oyAYUwe0wy4VJjkp4seOVT57/MV3
+aH16a0c1pqp5198dwGcWdR8oKl8s4lsWPTHow+Zd6ANjINX/wBNxfWhLa7+mSFt9VVkZsABwFAe
3vedB/VLwIrWKHoWRwNELVqL5lq9ftUQNRklVJFxBChcMBUdjuYIkqrc/GyCcFhM5sp6LUWhVgjM
D+TIgBHQm6bcvk7TumrnQR0691NoJX6E4sHK2b3oFaA5RPAJlRSg8i69wqhTKKP4mLrMp0krVFzS
BrcnOiOyA8vb2KhX3hCL0/jHoI6ryUXNi0rBYFPvQ/uubbei/mmGL9Ya2dGaIe3dmhkhZE2beWQG
ZCtEAmIzQt5saxNNK1WrpZ3rBKDOhn7fTB4x//3sAZZ1NGqCUAIqZKPBV27taK1+v2QBhXtgnme+
aezfSwschJJRxNCvghLIZuJoLPgH0CQgKPh+tDhBDdfXAkm3s5zJSmEhInKTKaDakhyRrKFWrp/F
SxywFjDOgyIkfNfOVgpZpo0CiUNkvQYUieOffnCS5IXYr6WX5ORGrqW0ZhfWjiEPwQJ4m/BoxQWu
OULadlU+NBCyH/yPNYhKqnvu7vHICsMc2a37cO2gWDiN8NRH/RT04JCe07OUtg3GN98C3bPZVHI/
RGAuBmhd4l6ia3XhBb8ATYGDVC9eHsAPz3vgzPNowQuJFlX0cUbmLuTjt8k1V5x7cTRnJrRDnBUS
J58HE1bXxNAQToS6l2s8LwtnXQgmIyiI4LBDi7C2RH7Tl07BYWRy8DbM0J6M4ZAdCg3XL4ol74Mh
vBTAk408hn7JZlbldGg4m6mGbgboYqBiI929k8bgE2HA3tAPPH++bnNpjZBwhLujLR+gZ21sYMrg
JZE9WJnDasdSfqRBu3KmLgX+GNYfG/alH0xeDvA+gQ3CwTQA7VkHHeVsbo/btSKZ0KA1JbnY5dnf
JzqBKAKDTQRUEe4P/VyKGC+iULXg57tL05/F8FyviZAvugaQZYBaY1O9S1aYA/QxR5R5N4K/NJEV
Z873gJY4Zl+vL9OSn0N77j872iGeswItWgJ2ar4hDsTU7yyxEuEvgaMA4bZ95AmA5gUq+XKZjKCg
AzQI4X1V/TiVKT+k4PxoJwfCDqabHaCCN+1bk7NTbeVHSLJ9iRQIENmUVU/XR/s7o64divgUEKei
hwaFGz0HZLnMSS0ygI6cDhmNuyjoXlWdZw8BHfj30WXouSwVDyDS4HskkR0L73KS+xunR1cjFLpK
dsCP13tGAjT4N7icTkPYqQBKcn5Wx8U0PWSz9HBh8GEP4sHmxPNMfPTAYdkCJ82VGZuZVzywwfV+
gGY4+iRGG4lfCAi/FpGyeJKDqeuxSIkFB27jAVpu4Ci1y/u6n18QKR9DaFXIYleTsf6lcmPMYjQ6
mNsM3FgPFmsQyDRWb9/YYOD4B/AIpg+kZLMOZwSlncuVBINQnZkhvAXV9xO12r1psFOaZf9w+KJ0
D/omiGTis7Xz3RuyyuflNBPYBfcc9CwjqsCxB7XH6+6wdC5CFwqJK9RBQ9DfaOOZGkvJoJp3WQTJ
gqinSBKNfpM0gWye26wb4ymr7Y1NLRX7oBDf2sCbvFz/iIWALUKafNbPxu2JcuLlnObpwClYhcAW
WSO+dp5LTmLwP0v1ccjGlRNz4VS5sKUdmG6aS3ccYcuIbqJ27+XiA5QtaWCshNeLdpASQaiD+Pqd
4mgpsQenDPNa5Hb4ONqoEXoGiKUiHxQIk++xj9fncOGyAU0a8mHwdGwlXQyCDaRAlzLGFUHoVjmA
Qaq1l/3CQXlhYh7yWcwhBcj6RtAEbxRU00ooYUfWmAi5JhC/bAZJJcRRuDv1kCArQqseZ9d327e2
Qkdx+lwaP6/P1gLl7Mwq98eI5gZVlntdObtBE/xOVKBHaCCfmXm0rI8O3XtgR+ESVby7HsCqNd9Y
eHrBOKJS8KUAhaY3Fk65QRn5zV3tdxCBO6iuAoX+HfFv/Dzp0Gp/fbALYXAEHncTHZEQGMesXq5b
JSHiO7azy3N1TEt3bw3DV5QBbutMnlyXbczJPXqOer1u9jdlg3bTwO4MzEXIjz4Oza4yxMwTBn9h
IE0J64+4jMDFWe2maDp0oRU7I1r8y+It836ZjXgORzvO7fITjt6k8kAdA+QJa78SqLu7nTpwEOZR
W66kdJecDQl8hJ4zYR5aFS/nhgLnazYe5sYWxa1CUb2uh5sh+HR9KpZW4NyKtnOKKWQ9eq6xOTuu
7lwQk4L9NCROF5t+MR1N1pEnYkb7LEirDR/Uw3XzS2cDVEJd9M2CqASH/OUgeZoZaCTCjiqHbi/s
+s7x/uGxgL6uPya0IIrKsnL8edN6ZvEozeqpzNVmxn9dH8nScmHfzH2liF08nSnHHTsyBT3Dm6SN
gKCZdjafjlE1rpgJlnboLOKMdxzaFh19xpogla3t1pCIya2mjmmErQOSDE8lZkVabydzz9+Fshme
w57LO04pSSjY4/CPDHxkXJiFGOPAzDs7LgcBKh/QFNeJ6bXGuGnzkjxAiNf5AAqJDs2QoG7lncpA
+2GawymVwXTjlmkF4mu7zOImSptPIo3AtJVblYiFL4qT6trpMXIVf+nKaLqRKJQnUvApjIvKB8NH
DaWqLHY4L8sNQmvAaUGBI787Hs3ktrbr+mAwK0qyIU8fQmU3uOHtQO0gxcrAYOvKvdMMURnbXdgi
G5Q/tBKE0abVpEeDpUdSG/YxMLytxSdnx3gw7ibFI9S4o/EeTMPT3vUM9+Q1eJnEOe1raPYxAiDe
AOw8CNFc5zBO3fQ6tr5VxSoo+YMzIbkegxhEpPEIHp8tejnly0AHa983FfliZIUFooPCR8HSgLTw
yhm5GAeF0KG2cOVA71Z/rNmR0TEa4BEFaFxwguo0v+uh33F0kf55RV08BZ8G64eEG0N4Z4V9yUBT
Mf695o2DkvCfr9CuJYr8I1cevkJF02kgAViZ+v31LbR0FoU+iEHRWwjJel2jXCGc7lzZ4lQOLWjX
5Xh28wynEd8ZtH6rzRp9b+GR+2tZzaUgLwRPKzR/bSCH9VpRFIEv0umQHGHWyS42tZEBI8qQdTxw
cy3XtBR8ndvSUhdVXw5VIDGNPGhA+9LTagdytxdBm/api4x/UDbAsp2NTbvpCuxzo69hL5/oEBdU
ADM5GqewKH6SnH4Yg5wnYPBgW5OBLaUJVPvr+qIunYv4ATDHAFfoIS10ecLXI0hkqMAHWI3EY8iJ
6m06qrfU6NbAqEsnI/i8kFVD0nju5L205A5NXSIQxFXmpp8YlXITNQDgCgeFbg+qESYg4a0H3pPr
A1zynnOz2oqWNa9TZ06tNW0wZ1qLIHEJYgSGBM6aYPR8V+lxy7ktbTVZ23ZeaWAywc8XU4YF5Yfr
o1lerv8mUVcrREuu0ZWwsynCOx+E7krdtuTtuo2lPXA2Cp1QK+zNaEoFZixjv4rWiPEOAfgiuxeN
XGn9WrOkHVpgNQCp9jxfAr1/9Sg3rnp2wu3YrYQxKz6gK2zj1HfGocKIwjbbBtOujkgyTUmjnkEt
tXIfrI1p9pGztw4DrkoKghUyqyLuoyHOOZg1t0238v5etAPiM6Ct0Wvq6k+BPouEY8+noiPypGZJ
633gbhgH1orHLdtBDhwpVjwDdG9o5AhCIj4noJAIl/2vFlRVrrcd0l//4HVzsfz/2dF8oa3RkOIE
mDfLprvIb06ml76WNLzBhbZG+bM2Ji2szapm7GiA3LEXpW8+kj9xBihI19IwVnXw9L8NTHOIEQ1U
TacwMANeV2Vx65Mtt1/SfO3uWrqfoRf43wzqR7k9Etq7MEQGFgf9sAXPamxGr5MzbrqCPFQtB4l8
s5LPXbM6z/WZv+MZknvoDcf5Wt4oaibcP0EaNh4tsKtUiCN3uah212d0cTufDVS7ScxcBSak0vDO
l3aC111cWP0zYQ2iZGMj6rWe+zVv0W6Qom8lGuBgjnpj7KRHX4JYDPoyaxKJi3ZA7w5NKiCA38lp
qLFm1jgiI+9H9W2eAqOCViIDGS2frQmALs7gmSltSJVPIgkewblCg2jumz8cAO2A7ADbtP4/gNEj
ZCJR5QThO+hqtEuxt0PFK4aDynOgeT3W34Kc3jS2DT4tXI+tO6wcWEuVjXODOsbZC8D2J03cKnhY
H03u3vhFd9tl5pH1nyGqeO97fmzlcNPKxDahx+vOuXhD4xlsQe/XilDiuNwPzUBrCApjFanBk7Jx
wMj4lnrpSlSz6CtnVrQFrCu77kUJK+bMNdzLo5mXu57gwenVKxt88YED+Af4rPCoRc5JO1dCZB7a
rIItQ2xtSRNiFwi+Exvsfa0bh1kyZE7s/kMXc4RkOZ7Q4K2cM9mX82j3flNRhTpRM6a7wVc8tiD2
5RtiJY+zeH79saPLr4y5odLKmIs4JIKM2FckqhXrYxnuy1RuvPa7F7nb6y4yL867MPHMpJa1HkKb
eYYDkxQLFuUJol9Zbbrma2kx5HVW1m/NmnaxTiGfaW8xke4MqXzOjCc/+pC7zzk6dt0VGoS1ydQu
VuUz32UmbPmy2U5GMrKdmBDav4LtpQG9I1ntQF6zqN2uhBszogwWrbHcCU8mZZRt1WQlGXZ2OlQf
aTHc+/2akub8s9eWUNsTFtqxZFjDbAZdrKqhqDx5K4HkEmY0QmwHUkC0v6O+ok2mzQKcLgWyoIVx
yuVr23wW3a2TJZZ9KGvkFKCju5smGqflY2jmsQ9mc+826I8Oh2Rssbnus4vH2tnHaPPcFlUnR4oB
S/+p6sctJ7fIUa8YWZzVMyParFJHlZ5qMGJCbpx2AO/IP5DZoXhpo1/IBVr/nfZdgKWiQiLbaGAK
Lfmjc9PYZDFIc1ZWb3G+zgzNB/hZWERcByjpBoaAW4prNF5mzqvlr5xd7424YO80kYC2kSyHOsyl
kRb9aiDFmg8SV20MWezr3sXjxvrrZbk0o50gqEFnDnGw9qFtyy0LzXQ7FoIm1z3s/ZV2aUVzdwMA
IDDCYDDhZCdV+drSIm7SN+V9/Rc74N+esceo42h2woF7JfUR+7gCgu6he2ijgMeOEntQ9q3pa78/
njAocH0AOQJ+RugrXK6QPfMoDy7y9z3cIB+fHXTgBsn/4ey7ltxWkm2/CBHw5rUKhqDrJtlO/YJQ
O3jv8fV3FXecs0mQp3FnpG5Kmq1Rls3MSrNWAFAEIGHjJY9bu3Dwbu/QtcTZZqWBpMZ+wsOeqdMe
bxzSGP7h9xW8e+zOYHwqaG8UY3a2O23INTCh4xJJyUeW9fIr2l88x4uNJcCbWz8V1FQy6hlZ7TZS
QTNnKim4aRBGGfmHOF8DwqtrUGaByHj5B7md3yd1ayYhCqRRugLsKVUUZwpu4su6bQcF2lZYV9Wr
oD4JkQue5FGCNlpYwDsu1bWwmaILedHPuQnCxMQU5J2kADwjJLxudxW6K06VZ01L9FF3l/JifrNN
G3uQooehCjc86YjUhmQC2jb8j85bLUKG3ltLSUV3i4FEiKrO+YpQ5uB1Oadh23IycBIZDITmuxIQ
Lp3ZVpv09fetu+PxszrKf+XNznwWanIRaZCXxc+NTBJ+nxbveGFQI99xIxkGW29pbSworHt3G9Fb
FO7BO0WmcnY4h2LggjgBuB48DC8CtLwB8h9LCAwSFyuRf9Zl9/d53rt3gC4DXDIwSFD3xgZ0YVPA
+jHFYwmBDZq0q3ctfxm8r99F3Elvy/yFjHmAsVTEQmwqjuXQq9OUTWbb/gWL97vMIhej8CgU8qZQ
wHev906J3qh4ekWd4YLBuVP1dD2KmdqMkjDAMDDTvi9ooXyUXnZIh9wWvIyG4MbrfbjLW44Lnapr
gS+eLBTR3Lssl6swO1BxLigpGoOYH2tYZVGQSX6dhK0SPWrDQmzy3im6FDUzRzkChqVWY6o84tNV
URFfM6X2S6ptOHRxvdK6/0b5XEqcabpckSKtniAxHp+i0gHyt5+nhANDRNM915pvBTyt+P88Nn69
pTOVN1QwehOTOmjPOSJu8pJdX1rImYLTU0Gpa0bvUmdTQABLCnLQjtRZuO2k3JIk7yVD9eaUKcff
r8w9ZXe5nDM1wNVeUaCkF2pA6ogynOS4IVoDZOngO4rc8D9/+bN1xDtcE1AsjDKhayUwNWVUoy8M
L4/0p286PPhJZpip8Pz7rO7rmn/FzA4JMtKdoLEb0EzRyqvHndzIFi+WCx7sPafvcjazUwEYCJ+v
JYjh62PWM6PEssJUi9TV7/P5P1TKvxOaHQ+p9MYIuNwoFUNAfkgaSwlf1ckUNUfq0RVms2eiQqfA
RJJ3wbW4a5+ABY7WDJSoMZ6Z6z3Th1rIJ9kH6GSi9N9pLA+OGk+Ri/y3jixj6nVHrpDr16mTS7Or
2nwtI5trVVHK2b8vw13FhqQzQLsAgQXm3uuRcEERx3qMkXD8Nzij+souuE2OQBi/5E8tSZodIFag
FQUpJOmGT3PNyoqnnH/zy8DKi3jBXty9+hezmp0iH0EAuS0CxDITG31Q6DEv5RHFQwVJlRAt569C
+PL7Ot714FB3+L8LOTtOsM6cNqk4TormgJKRay0eZAGRSr3K7NqDMeKN3i6dI7Y711EH3P0LoTNV
Y5Re2DYa1lQqDhqqAXllk9SvySRYteDbWdWgOQFhlwPKXCtjHS9VQC5tKdOEF/6HlKhtqFVY5hT0
zkH0xEBi8IyRZUsLFzKD5/bn36Y683W8QenCuMZUtao1w36CTAiboucyVmll/EklEGQU/aZRYqcU
1T8auBF4AGt3Q7/lux8OhfPQnW7CfxpCQJGDcaSBc6LQO5ZVtGnqnCbGEnfqORJ6O2iGVwjnDLw/
s3NYSiPwaxvwLinCFgaP9mCRkYPVFO1xzcFtqqO4uRuOoCxW+6feWKv8q9YuQRHctUfg8fufQcwO
iVBOXYWNAro9p4JVpn/H4zQEHcxotnwJDNTaHFpFWziad83FhdDZdoViGudJAKFxRaQSM0dOslji
iQNs+d0L8L9zmz+nW9Dc650CMf4goMioAhSy7cWBAOquangGC6twFII+66nWB826bsOgJlEatt+y
EMkyib3R+OBBPrsBdr2x45tUb4ifGfJ4mAav+ZN3cbkVutpDP5um1EdgCrX2CBaywBb72DBzA4+m
Jhy4ljRFYbQkAE4uSF/0pFz7kdKsUDsibXKtRFCp5ITDABDVU161IWJNoM5aeUGhv6Z1763jykft
ed57rTm2BQJ2Uj/tM81InIgbDKfOalAZcSDc6/U226ZRrZmIjVXmiO6+Z5AR9WtPNUA7BWoGBAAN
PdslqA56AEG69hewf/oubaeiJbWmi+jVzztNtT1FztZSMMS24mm8maHcE/SBaOHvi1r6EzZx+5jX
QpiaBhrVkUabMnNq0uCJizqVJEGqPzZJN2pEkiug9qnTJKxAWK1kKIAc1U8eC7gJSp+172otj0pi
owD1cmkEw0o3kDVD2ZoGvFPGbtMaRvWiT934BJqB8lEfhuChRj/mWu9iwS3RiGMlfcf/hKXYHfK8
4v+A8spwQXWBf9HTq9QuRq0c6TQKjVshlr72Y4C1AQrSl0wE1/VngEc0u6Ac1QLYl3z25YGnxwbR
U+tRH8UVK0FPixQ2L6nkdRuNgkrEoDEyO9ZHNIJWnqcAj86L24Egmi2ORI9E4TgOtX+QPTFgDR+J
t6/BuPWINyA4XtVST9+1yvdqkkd+EWLhK04HHrdmrHg5kx95L27W4KLldobaMMQaXo8sABGMP2qt
yjSfwC/v/G6i7hpFEHrKKlCi0a0xM/VjgnMN1A6QBje5TJqx3KnypFte2/9NI/0zrtqtlmHUSj66
v0u+7+8YiKScK9IAY3FtKMJSArHSkKL3UKhtT6pjmusGuHhL2a6kzkfjKAedjHw44RPgTXACHul5
ni084pgJvtHGF6OYm+imynUecWuKmPIe6GaOzLlT6pRRb/4+37ta6ULQTON2APzlEBwHJnfZtiRr
444UkbdVeO5PG+qkm5bIEe96HyjLlljRlq4jtHi9wFwSG8BYigB62m8k4YziU2knAcqp8eE2mt2w
izTrP58l45NgRH/4nvdayOi1aZMRMvnqg1HB9cqrCm5GvX1VljLh9+eHKAe44nUAB80fOX4AHjGU
Y4CTiH/yB2BTbJRkB7Vr6ijd0mQ7BH2QICxM8J4NAzwzapFBmyDcUGB3RugXXZOBY2LKiAL02qAJ
rQJPn9/X8a4YVM4CXYKHoHkxkt+Oadl58GzyaVXF4P7idmLz87sM5lzPj75yIWPmfONdIRmSCBm+
VpS2UKEHvASR28KC3btgl1LYTC/8QW8cpbYUIKXrKyAGlmDYjWkvmtXgLzj49w+EhAcvUl4I3c/b
4EI1KyKOgyilr6ypV0gPJaqXEy3r3FXKRiUZYhhBpZsgQ1q6buct+Xc5kX3TkSgAYg7CbmirF3kG
gHcxUWDI52BlTlNqR6d0V5A9XW0OG/PHMFdLRTxntfyvLF0UAP0FIai4h1MKvu2ZJzVoXN6XIUxl
Yfa0tsAkbg4mRziCMhcrp4EJhmuq4hsvRdpYA+1NgXokIjwpKGf2xLM0UzHbhR24odk8j0tUkOJB
x79wk8ngEp/vOd3oSWmxcXVmZ6L0m9YY10T+HZdGQwoPk452b/4zqtjMqG96VDN1Wixo3hswI7yn
efRKoaMZMEq3NTNCD0OMyM9A9NENEyL4ZmUQ6Cj1VNvC3ltx6UYlLVboOSCnr6VFEec3YC5+9iLq
+KjLQfYxEC4g4AwSD7pGM/f9IafwKyWArZLQ9exi9dnRhGQEJ2ckPwBMoEuJEkDDza48ALhZcbYI
9wUBV7yur89omU51J5WRSkzT3Jjmztzs8Dubfdk2sV2XEPyys20bvyMucRriOg45Ovj4nx94MGcf
5Egc/GcXvx7x9/B3Lfbf8UHZF8UPk31QSkx6OJgrfG1WkGWyD3xTfLG/wv4q+4P5tXk5vGy+NoVZ
4E+bDb6+Nuz/gnFuFk7EzROBEd7yPIqNcBokUTDmW6IEGT8kqU4UkpP3fw6n9NCYGhmtkIROZ6Nm
3Uzpd2+XVJcs7zStE6ff9KQlL4XJk58vnfq2Zo5rbmFsws1xwc1hFCeg+eMBCKfOFGYiDlWac0lA
N28piYnPlvrzlVr0sFAcegN7ijsKnAQZx0FFlzdkXZ+GAIANnpLhhSA6lYlNd5xtbSYE+/G7oTnD
8F+pq5mgmaXpJXGIx9ADxC9JzyoLcKY43aol4U8SJsm+U/zcvL2ZO8PaPdjEHdjEncdPmWxlUpqK
VViK9Uke4aYSpG/Iq2Od6Orw9bVZIuC6MSTsXQ6IcQnVTKB8xhJdL0w7oCFcrBGBKj4jmaKFDW+z
bj2+9R/Dn2TB0t/sAo4fzqKBKg5sOjZitt+AnxG6icsD+mZ/2O7346e1P/mLqvm2UIQV8IDlCyko
cDFrN+k2rpDaYEpD+qIQ7DUhW6wuodZq4VSdE7uXm83mA/8InF+gWWYQvteLJ3pikot43lCol539
tvvnhw2tsoNyYV//KAqmLJjGcJj+cPG/s+/zD8siVka2Wwq1cVj9HFbm5gDl8PWy+v1c3hgGDBV0
6CrjLGKNtPzMjKZlo8he3oJ+kdYUSi88ayy6WmqRPCfEZmsCaDH0hAIkCYGJub3m+zyN0xGLz7QZ
dC0mbZGFW3Zvh4FXJyD6B2Yh+ASzF0YlGWlahqBfjMlm87Ixd++284rr82otbLHAXg4307mQNFOf
fOYLnhFA0ma3w7ZBN/0XG4NmYwGePUiSQYR+fYbC3MijOpyYANN829nfxMFxoKsFXXuLVoADcCln
NhGhS/MgziFn9/7+8fT05MNNeYLiYc7KhN/jTxBtbS26Ov0U9PRz6gn7+TOSkQTsl4W827nQdb60
qC1AwYQOhSzOER8r9CaCrFPASWHXxX2ASYaNhKFcrWAof1/m2/jpefr/CmOm6MJl7TVYQaVkwmD+
YfiPsPKY6ooZ6N9F3ZgAdtWA460D8/1sbGaPUR5hkbExwHTKvA7mbbjs2rP7z1yAszuwJPP+Wl7I
FK+n5xvx0NZlA5moMSf4AO4dPl8w2xge6Lfz6jxuH7dba2ETb0O8s8nODGtbdmLAxxAMDZgT235y
/tD9klK5e98vl3SmaDVfEIsqZNMzdxoxoD0fHZzU56VjcpsVm01nZqHUMKkEdJxC0Jtpuw5eNgun
4+Y9cz4dKlx0FGigiGfevSdFecbF4z87tdHIGyjILdOG8S+sz7OqpCt2BxaKXu9f/wuxs+sfS16a
TgLEsvMRk7eWvr0AtBDmYKSNyd4v8AjtI4GlZF5HA6+DOK9AfD2/qRKCByV+Yv0XDNMZrOxGC1wM
bGaYdLAQT8B0+Oe24BCZu/MHLg67PMyiwlSyy8o+8IkfW/x6vkxn5xurhWu8cIfZffllVPMqaK70
ypa/GhUbGQb0j/Vmo2BjYY8A62xJl0YgsSM9HwFABlCCBcgL+DGzdclzI1HkCv2dTPD5ncKeKuwV
8orZ7+maqUnzYC85Nee41ZVg9JQqwNkw8LZFLaU005RNlHFRoEswSDl58IlPUprSjnzjdxMZ8Okz
b8rCGAiG4mwf6dE9Oq5lYUg/P4cveFyuDd2DR84Gb6HDy8vmsGrJj4+3+Nei/3oTaxThBwB+ByC0
cO9RfnSt+EpOVaKW42OwiJHpzfupibSaPpIP383d6FiQyomfRrP/WGK8uDUo6JYwQBCOsgP00SMA
eC2YS9AsP6BLlVmvB9jTpydmUrAGp5HAq1ot7cutYwWfCq4mxAGcBNAkM4FeIDfoGBU5ojrTZ7hK
XHtafUsOty5eQvoBqg2qEqQxKDCqlvx2psSvjgRz52Ck4W0BSBFOyvVcezVQObXTIPpZdN46M35J
3L53BCd2M6delQs64eZdKM7kzY5gmSktLxaQ19nCSXjr3kR6jKlXm+Ljtt+KW83kHW3hyv8fQlEc
jzYLFkGZBbUqueWi3ofQJKGab76Hh2nbrT5rEJj8ZBtoQBt5ludyycGcv4H/meu/YmfeQugZIWig
INYQ6Xg8pD88BeI0DflN/+d1NFP3GdUsi7X0THvc7Cg2FYErAHag+/h6R1sed2Zik50MUq6VT9EZ
HX1X/jTm02OUkPEhwBojeESiZ36jWr9r15tH53nOF9Jn3kpp1FMpA3WbjAqZUADxAoMDeCrP4hzx
dQl3+NxhdDtXpAfw1hURx56d3jwNUW0CXCISbcuf8kWEOks2qis4wzF/G9aA0qIl6AfJkoq4KxiO
LS4OHhCIPs8E17HXtQUHwWlqoR7CQhtN6WQb5ZiQfjvaum0c+tXgRNZi9Iud1fmULyXPtCKneZ7o
yWx7MTcirgtbfmwI8be1b6pEJ8/1KnMOkqs8Lu3tuc/2SjRgPkCxrYDTEUEnAG5dn6wO5ELARU8R
0xkQ4PRXxoNE0DtkejawD+1wE1vNJj3I1EeoFrjmL4+9A1B5aK+MpI/1A87AxrPk/X5yMpq7IvHN
52ThzSWy6c/HeL7leKei7P2mjHqq60TKW/AomurLQDQLDKWWtH8v4AOh+s9ptuG6o6kbkGivHJKj
4aYm1IDDPeWW4i5chhtXAwwCUOyo6Gbl93gFXi+Ygf4BPi9kJK9tTSRhTUTLMwur9p1RJBzWcPpa
kHijzmcSZ6fDN1B/lYCShFacHb5wqD2kJc02/rbEdZA/lf+PuDQzTrMVv5rkzJtpQE+DWmyIbNcZ
tytSCPw26ED5tzAFQxYRUhPdUc7vE719FckgBoZxNiQsrYIdv15aiVOnLhvUgHZmufeJRvS19pAe
gUNAezv6UU2UHCAyHW+z/Y9k9WSfUJ7o+5T87Yn/8ftgbiMws8HMjBrS9LXS5KCmHhEPVFifmzwS
IEtuQXz20VieDRyUkubIDIhEzYn3H1cQzeTPdh0dA2JZT1iMEbHIlNT7yhat5AkoMsdmJawm5xl4
A3ZCwLJiNnuAda3bVUaNhQLHW6WIYeiAHEI2HDGPm76CyofTGTYIRDWftUI61Ii74ca3dDf4mPb8
g+L4NA0sy3CFpYvGdnt2Bq8k35wG1E+UHSTXFopEujf5p3Wmh5qgXEbZce/ltg5xy5cU4q3fBndN
EABFgyA3KG3nh5AfOzXiwFhGo61kRm5q9ZZhYes5ONKSE/34T9qu0ylAjszhs6VtQ34/eHduwfUA
ZgcvNNRU8tBkzJ5+NreaQiJs9Z9m+/al2+N6MP3NsJF/REsmqL3KNvGTDKglyq/3DdKJHgFa99KI
bswTloQ5sejkw73U+NmIkmQq4raDnxVItLfQFs8lUMX934noZgO6SDLaEXmJn+CJ+PSLB2Hqwghu
3B82AIaVC+A6HMHza/kiGiTrAxdrCgbQhbiCTAfID/5jTxZ9j1u9dy1oNtNSjpJEBOsmVU7JVgPd
AikTUmxCN6Wv4qdo6wbxFqzbbUhmNrmZQYnTDGDDKmQiAfHEr3kq/2mxnt/6Q0grRPTSj2xJ5L31
BJANWlvg5TAn61rRak3JFR0PV1l9Hx7Q5FIirQR73618RzOQ/5wsqzdHnKrUXDpMd/SqICl4naAp
im2mOjMtuloNQqg3CY1XUUuGU2YbFAV3Vg2oU8ohLWx8Tyqddr49TKTeLOU87y73hfz5u4GPwkKS
B8gHk9NBc9UK5lQ3J5o7veVOrPJPoKffr/QdJXo153ntSTh0URvI7GmSE9TUk3itvYFt+COm5eeA
yZuBNVjea7Fb8ixv+2FwZ4FYBGcF7WcK1Nn1TjehiJ6TyUe+aCt9Vfb0lq5lV9pVMGkW6lAy0q5+
n+sd/Xklcb6+UVPjEqEajvIjld/z1WBGD+POP3arhKS7gUJ70+zA2+EzGJ+09SJlyk2E4XrG87XO
IsHjQxXyA5d7ME4+3r7lS2TGW/1p9K1ppcUko+WTuJ+4BS11+ySdiWba5UJNDUIQx57Epu50Wz5a
4a1Gw+/RIC1a1x96c1iLG7wiTOnp9zU/Q0Jcm0rA2OJhqCF9DrqL+X1OvFblxKSKqeyErzJsE+a4
zXcSnkobzgJzjGtsB1OG0kb5hzkR7+kNgMbusA6fvLfyS144A3fuGMbDYIIZ2TR89plKAxbOpCgJ
6ua8g3wU7HztW52BqgrRhr9gx2bRE7r0SrjNVsoivHIkRREPQ5LiHJS+WP0KyIRCZ2QxlU4AzR4d
BaUd8p/cMfZAA49e6i1g+hactNtAN5MpAsQIAQGUcpyv34XMyAs0oR7KGMqkM/nnISQdkVHYohMc
8K3+wEOLcpvGRoZ+6bDdvgogGkh2jJqD0ZvM/MM8i2UAEmONEVsh4cq3xD/etrUNB630R3TZP/5+
xm5qRZD1B6MXkFuRpcWu6uL14ZbkZKj6mGO+MHSJXb017gP4lXSqOtGjamo0wDP5rVmrxHCKn4wW
1HgGlQ8qjMKlSrfbgATGgrYbxD0Z4O8NFlsd1VItROexiBT9oIpPshVq1MF88RB+/D7x2xzDTNhM
heYVsOzzFMIClKGvqq90HVONyp+8GVmDswRnfPdIweeG44nQBzKMs7sj82XpexyUiHio4IEm7kdI
/R16slI8g8RHz65dQEnqe/9hqbnm1itgq/qv5NmJMqop8D01iGmV2MDs//G3/Gf1Ejnawpvi3Nc/
U1dXgmYrmhlx6FUBBAF0wjjlL/bkIIYG/1om6le6U454W9BqD5BEdV89L1Gd37HGmCdKwVj7Gag3
54iXtcZVolxgQ3f5sXnQH+UCEY+SSh41qE+j9/xx3PSuijje68JRYit4M/ELybM7pBhBbgTsKDVv
ukIeuIkIjmpKGsk/wcwx2hUJzXoTfkROl9HFBxX713+TzjTKhbIKOVDTBcgW0PIFBY/+6kEAyt9L
bxZrzgntRUfrnoJCPQHeC3AxEXifHadOSoBz1UA3qof0L97z+2nFofKvtdHW2NLi7xLO5l0DcClw
dqziRNF9MYXAngqgr3ycVo/dBl0Tj5KDoCy/XVTBt+8izAvA7TJeRci88DOBUZIqapfC7HqH6AFV
/1BD3Ro0Y6IlfXnHhbPDnh7z3VMBzcuqDkBhMNf3o5rLgxhB37cUbARBStt9ZgMO0CpN9aF1QYb7
Ez61J33JxN0+iUSYt3/lzibZTVrAFSHkZig/2zePyGgM64h88VsRMSABen4xSXTvmlyInLfJeL3X
xIGBdU3caSttJLOkxt6ghRW69Sf/KRJtO64U3NrjtGDl7nkul7OdY0NEdS/XoGuIafxibOXDYBq2
B3+5/9NsPDtZd8eRLMlkC3i7sWAhMFhBlThX+EKrhoOStDGd3vp9SeNt/DitJRouKR9mOG7kMEcB
dTiM0Wv2tu0iLVaCCHJqRLenE0L5drguXrPC8tGSthnd8hQ9g/0IHpv7+9mdFSDjuMKEnqu7NAlF
FjcQXKlniFPWDPBVaO+Ex8RUbKAprNQXG+REtNupb6Ed4FDpdr19Hkm9or8P4J5nfjWA2dwHJdRz
1ccABnOHAuTPcFO53/FWdaO9hKCtmpH1EgDYosyZ/pPEcGjUsof+2wUdQYrKeIhs1QkP2auyQ1yR
c9BGLlghajUXZsuyQfOd1hjeMEgRGNHu7MrKqq/UHJttqbF4paWa6Zb7Vtb9U7tZDJncsyoIg0Px
Ai8c7/pZaioe8MQcywn+yrrqKFC5TfGr0mkHj9dviBCZlb0wvXuaUNPA7wRvFNxdc0e/rwphFDUp
psfEIMoD4u9/atJkK34jHVKzssQjhK+WruldtwH17Sj9Ah4OKKhmq5rJcTCFOTMvB8OWnfw4rRiW
qNtY29HU4BWTLXBy0Jq85C7dma8moTSPZXRV+ISzaE0xdGnMR0qMAFFLk69iGx7H9ROHrNiwUuwK
0Sltjeftg0iyvW9zmwN7dSz5Lmcp14cKoSIklEHOB58JPW84dBfegwqABX7oVBZJwDF230UE6M3S
8t5rZ7TQjEZeduJashUL+nIirymOQbf2zQbpKy4iAE7761k+DXajswRweec5AOhndtrBdaYCy2Tm
VoFZhAOiAAf18lKIlv8sffB/RlNUd7KPd+DC6btV1yhQ15GoACErQpHz5LqWcmPl5SoL19Uv7V8A
vH9IZvCVow8R1fIVyqK/gEL/2uz0zRIn3p1EGCi1GHIoYAUxCpWp+Is9QAjUKNEiFdMNNgExO6QD
nHFduTXi8QblnkOKuOgW2OJ77r0iuVU40RYxcjRSWv6CkrlpqMDcUaAIWEU0VIBDb17JIdQs0uJh
LNLDe0ilt9o6IbTltNbTJyvtCI+faW0heM9itgCPks1wW5BknZ98e7IkS3vMHN1a2Jvbm3I5JlRp
Xq8PPwp+37PYTw9GHdJbQNCxmo+EJ4+jWaBSO8RKbLjVksIVb30khDMZ5inAl1BWPKeUHEr0uOVG
mNDqLf4r0ypDOVb3giZS299Ke1L2VCbB33WLtarX4Hv7+eHfF+MfTA1cX1AMQgObEI4nQCfnamIE
ApU+tFFCBTCMoHHb0df8X4Sv45fcSTZZQKf18DPUtkgWVv3W0Ud7JsseQykjlj0viY0yKdT0Bqnr
fC9sUgcsWibPoSRNQc862nmmiAwLrZF3gozXIue2VdBa4IhApOhkbnh8yly0pguvrKuo+MFeO8Fe
OAjvEjqKKjQfff0+4/viDdbhxHDRbvgOq0wv5WTqkR944APqHxk8JBZ6b1jTPqSh6z8ZDsCwepNF
dr197v4XUXQswMUIZtpY4/iUGyIQQg+2YCun4CkADYYpr0un2JQRqjSotqb+H/6tIsayBb61+UB0
xKMOVlZCpZHG7uGFHgoDwA+KFebPrbxd/peryXCUKwsku6aCfmiSLsaxb51XSEQtFQ8mHxy0c9Ls
QmIqjFNfC9hw/qAeBBcOlXiov1PUKKzUU6OZ3LOHejcKMFlzUavcu1i4WnCaGaEPSteuZxukbAVk
JYHjnL3hwD0EnQ1cENNvTGy0yUcgjqD5x+ID+u6cDRDx4JXJUORmDodcjNIUSGzO6UazuzfwvBEe
rBURGR8zUj8qjnpqzb9o715yl+/tLzojVWbjMN95OWWmhL6eB8h/gZvJGojkEw/x+slp7fgLkYl4
cXuXBM4UtwpqOZ/PIDDatj+Z6627TeMTULpPPzzYMshSqEu8J1BDlxmC5nBcb8r45dxoK6MUkccE
/patnQwSgn2FqAF53JLX14kSlNZbKlktd2PeMxaXomfbGqU9MF4HiJYe2tSsjxzl9sh7Of6OveVL
t6AWGSz/1JvZs7z1UVHyu/a648jCjfx37nNa70wHSPbECQnV34WTv89fBBMGOjp9c+/1o3BYg6+c
VLulxPqdwCaOMCM7lVDPwpK519co93vPzzykjhFHLdFS9cM9hEhlF3a2EfHc3WpWD+mTpe6D9WLV
DvvH58YRKMzg2QNcCJ7As0UX+rzWy9pPKbqZOoNgztt4BwKF2I3NyGl98vsa37MQ8EXRbaQCphxU
ZzNPLVWTqkMkF/RmdLIRSaD+2v+uVsGrfyg+cLSlo14Q8UuE7oDeQulU5savv4/hTiwDTwYZ3ZTo
dQLN5xxBQQoVYJroGMO45r/lPyVL8KJbjcZPCm03QKqwwEi51FR973TBKUR4ARRvrJdx9loJIq7J
OBElQ4M9WuJf7120JniEaW7739keVZkPBmKtbnRYUiK3USPZQOoLVglaGsQSsy2uPH+SSpbYRU6C
H0mlEdX1t4Bs1xc2984UFeTOVRWOFjJOCNpcn+QmyYQyaUo4PCNRnpDsM/mXdO1ttR0gMRGp36Vf
GU03yXrR0bw9xpAMp4NV7OHNPY84Ch4IueQKieTIFd+9v2hS3KJO8mQgmeeZ+VuHi7vqe1T+r9MH
eR98L+rN20UGKS2CSMCHNxBguAnNcSleYDIsf7mvDzwah58NFCj1zleyU8wd6H8CU3NehRXxXSCe
oxmyQDYyozoS/OhvX4wU3ppm+J0aghxwPeF4zhGEC5CyGnIO0xy1kABVssq3wKgtNt7KF5GIQpAw
c6Dklq7WrcsLTx9pdYNlOZEWm52AMC1QKQO4Gyoe2hccbksChZ/Ju9M6t0HlyT/Vq4XLfOsMMGZt
EFyigB1FkPNy8q7vS9BueQkdHSS1EyLS/KhtkgfvEaVZP5lP4pCIKBvhzKWS5zu2kolmWB1obAAq
1GyyshQ3XhxDcQsn5SSvZYuzog/58KHsOwS8aeyiT7xdjSmB5ytRIIc5/ZI+PRc4X+vv6zHM/N2I
D4GbZGAMyqeEGiAP5pplWkOR8IHVfqhLUe875/xqzsyIX/ibQZgEXRTAXgRuu8vRTWN6W5C7wVlY
Z0Q4cM742qI+5kV6av4s7PStf3A91ZkC5cCPl8giplq9AWLPDXWze0WbMTCY2EbT5hjbS4frzjVC
YTnPqDuQUkXu/nq2Dci0qzHEca4A1uC5xceEjrSSgFCA+A8KLXb8ceDQobYw0zu36Eos24SLRY44
KUIPrI4yJAf+7WqwfUKqzUDbt/JUbhbTjrc+H8oC/p3lXG0LXDlMpQgnsya+gzo6zA9pmz3uTURS
x4M9fgMnhBkcT9K6oklkMrj4aMl43DtZl6Ngo7yYdD60ReMFWOsJcRMS70AJSoOTYX2LLsCG0ABT
lKTdbIalY3V/sVFCp7JHlDFPx4FTQI8rkCmj4aQzlVW7Tyn3N8WLzSMsXLroAt29soz/938Ezuxx
i4ZRsRaYjnSExPac4ck/oIB/ogIaX/6bMjrsLmBO2GuJR4vE7Ay3QIX1Rw8KsqXDZ4N9TIlm4xAT
8RSirqs4DHSJw+pOxvFa5uwA6xkg31UfV3Ww5Z9401soJHPybbIvXZQi2Iq7ZPDYms3V4OUkZ2ua
KE2lah0E8o5/TJ/DbewOVkH54+838+4Z/Xctz97txRlVijBQ+wpiOluz24jUtoLpdAtHcknKzK5E
WTAKUslW73My/YO3FXOYL8n9fS4LS3a2bhdzQUrYa5IeUqKt5wDo5bU2waJnL2mXO0Hoq7NwzoFd
yGkFufGjAXLkgwBl1mwqC6jhb6j8Ofw+oTun7uzgohgbUXiUUM4MhCcYTRF0OhKGAl5RekHTHwNF
qrXEunK0d26nnmIzX/0u9Y4XAKkMEA1ugI6gwGy3WNw5CEsPSSUre0LomaZ2hOCbsU3cWkVdfraS
shfNKeihJwai08Z28RF3u5XouceUDQVs8xraca9VJ1+LBkh1UjgBJD3GL0JHfCsSKBwBEq5DxwNC
iIQCjl1n+XZ6AsDi70tw50F1LZ+N72KLSxDW1oaESt12PdmCmdjyH2E/2iJJnvXdl+b8/VoQeKuz
rwTO72HLTxWw7iDQe1cE0gNQ+6XbCMSwlF2LwN8P8ipLc7z1MxltO57KPBINrDrmeo4RP3KVMmCb
q//H2Xf1xs00zf4iAszhlnFzUFpJN4SCxZwzf/1XI+A91s4SmvMYBmzDBtSc1NPTXV1lc/fxqTr0
97Fmqztw6/Tm7BmvgpXYlW9JCtPrLKTRwTGC5YUCOlKbyKdf2+6zqgqDtkNa8b5H4L57LixtBmhU
Bv3Bod9GoEVSkJCq7O6UvYeOji2I3JDEmoLbKgI+gzxvwHkMrU+dym5Kgz8WeouHpOG7SmeK+8l6
zyy8J8WTkdvSuVpHO6RV1yyvu5AhQYYR1xdCMAO0h3R5pzeUOhxKJHU7VOi1lXH/B403H5iCGuEY
wGcevxq2xqp8HgybdbMsbW5Q7YBpEWRhEASn/VdcZbrAGZj86M14gAKBas471cZTM0BmBlFSj04b
3WWh6277cklOBk3ByDWSNzttVu3GALySSHLqvT058j60xbVk59vJTW0Cy9btEMBRs8gh4Gjnnv22
sXSH0W2/gEm//ggq2o+0UqllfiKPKzwkcbLeja1vN/sIXcnGXjerz+TPTjSTY2nrjKv2e4DXV/q1
bXq3VbUO3lfYxoYDO6D8+ory6suHstGPCA1N9YzuttfsXDy0h/ldjcAMbwmO/8bwNLePjuuvoFwr
FFdyqIrgKwAJe6mg2Tea5Xv2uOufuC99Jd+1CSp2v9sUF1wNWnfRL4/jhjjxG0Dxw51KUQT11JlH
GgUqIscKAt5eC6o47fgQa+YHb4Zf6sOlNjnDqh3wXtoosAIl12EPqoduG7Pg2wuwRGSCsfOBVxOA
vNQo9662ipaEvpzhUT+A0NMcd/raSbzEQ88RWFXQ/slhPwzm3JmPnMfsA7ldAphHihQHAspOcD/X
3k+O+knNBBVHXtkmgw0Em9ub4znaz+c2NSvOfROZrdsLqF6S/UZpA0nRBSzkXCpFq1QKOAPMxuw2
qOK2sQnlIjx0O0Ayj2DJA4C6XEkgo6snlJkzC+hXiKojHmT2kd8GhNcfI17PQDJD4jNt8DHwukDw
xT1eCQE8XXuKXaw//6zdAQsLWr7IOjCu2oXw5to2de91eh4JSQ7b/XPyNW1sIXAqUz51Lx/65+yN
eKS1q2GnamZ81ryCPMaZz+HbV/j1J1BeqEP3UVmTtSgc41567tE9IO0VD83l1uhw+7N4LllMAbcI
RuSwgJiAThvS1MjsXc94BwDRENQFUjutN5FWw2YP13tsGic5jSxjC+MDTAPKL9jhuOfp6933QR+U
FxqkAg+NF15kcD3uxM7k70/Jc+gE8Qqxc8O6zBf21JVRyr2KXJjlegajINLygpVg6hAJXTUv5UXb
iyvxqICGGwwM2VYgKdvfPdzCvYJ6A/yJTvqdRICxrqdXM+ax9DM9Q+OF71X7eK1vAsiFv4unwBrP
+VNkK+voJblE97HHyiMt7Wg0eEFdDeVSAWB56kE8omtzaMoKF6eVP4BbG504imB3KVJnTYwmWtLD
muwCTweBXerAzV9yjxlL3UawuNRRcgG2EVBg9FNez0Df1mnecviIyklDJz5lj/qOX4vQGdqQTgUB
0jT/EMJe26TvMtQmCk6BzXqn3YNCkHR4KXcyOukzsHri+WfpR22TW/x/TxpeG6aWGwzhkTGGNdLd
5/TU26TC9qJsRWRo9bXmoP3JNZ6Ep37vW4rN2GkLB1nj4cN15MsAIqUbUdCqTChIIIDrP/Kb8l4l
5kS30tEBNLF29aIt3FOgs0WBC0j66zWNsn4CvciEVCQ051CT5t6M3gboCHl+5rgWfAYS7H9tUfuH
m5MYhOWwBfRxdsj2+mfoEgy56IpHC9WGPf/OMwT2Ft7XJKn/1yZ1cISimsRBgM3CCVHdKXAzhjah
5ZL24aE1Nzozu80aJbVjOV4gHYIoA2q4dz/4pyRAGWlaAwlrG2D4FKx0061ZxaSF3sCrcdJCw0XW
K2o7YpzQFWoclMygVmHJ9/k2tk/auQHV4++b9LZNTQGDCem8QIs/fBL9vmlSeY5FIyoQYSsud3gf
7eytMWtUuKvG9KaP+nJHzma+3SVH0Hw83XMP4aZ8BZep9/uX3C4xvgQAUrDZATFFCirXWzjpS6Mq
6xTo4xXXevqZBzWx+NIqpmrL4HDpveSDEWDcthHBJLImGD3h7QSe89pkawzJqI8QoZ+P4W50+zXE
JizhtdjJHyA/ZrkiEipdvSooa9S5AcGsjx0Ma62LmHoF2LEnbOvtfEA784jojjGfNxuYmDNUEkmC
Jg3QoOvBaXhAdXxWFZYkgCCgBQHQbH5jwFSI5u76zWy94WHJqvjePphhFukoXG94qeN2oZbRV2rR
r8cByad1fNT3D+qnuEa734ZHAgw9eI1t4UxxEWMf3yK7v80CkIRqHHkxy9ejnfJAC+uyx+45ogLc
2wHhpdAfEMsknrYvdvWTuqq2xprFBHJLDUAZpvaQUnJDXmYd9qr3OsLwfMx3A7avK90XZvKn3FXw
VCjKtQhsYrO6cBunA2T4bQIgWFkz43Vyn9GbjGgz/G8eqE2mQi8o4FV8Tts4ykq7B9Zzq4ILRbwv
C7txRwcdl6tqFx2TiwVVMcaeW7AO2mwU4FGCB3esTEXscagFagbVeUt91F+1HaFIbiz/ZEQmbggU
kex5Iwomt9ddNJIxbC/s9yvb1A6o4nqqugq2wSD+lT3Vu/QkbYFG0zFso7RmS6rM8pG/MMySH0tN
OLiJVGBKsPGQA6WOGcSvkPotYZbbqmC9EXbadt4aDvensScoCpj8lll3vh0poDoEUQpCJkAOVOpq
CoUhGrW+KEkVx+020aE4FI9Y2xXSUghlE7RXdSvtgTFQ8ta9HiixCp5pgReRE6JDDD9sUyGFcKFV
4qWFAt1LvkVqe48+NRtKSJ+/W7t9+CMB9dMa5UaSdmxAglShjjKtMgeEXk+E70g79Jt6layNR5B9
Ob3Tok1O8uq7yC6ZmWVyUm7GS9oZiFQ8Wryot78aF0UkZ22JRC+o2Em+R11X+3oVAOe4htlNPJrC
S7xmLu/tIcKzBFleLDCqv1Dkxof9yMH0KYoMPZyZNZ0VcMCfwWlSbNQYeL9snV9QJt3k3mQnax/Q
bZb/uAVJEew4wkg0nSLdDKzQtfG85DM+TTLo5R2LCH0F4zrxplP1LLvqvWq+lV9IdDmFA3S7h74k
VmHouyJITTpKkBg8WCigA0xXRFM+bXJZwtbuNoQpYDojZDcTGVpHQI7wa3812bkTP+qX/47Aw8B/
WNYp1zUnxhwExLJyzA7psXUBP3ROuTu25oy2CnKomvd+X1emwnqRLSw4HqQi0MNoWweIhVrwNOP6
RoSqM7T8ICCOEnj+JjkdkpvMfBZxRtT0ItzR0bgCtB+YAMiX/NhaSaSqaREKpSXvp01wNx0ihHjc
OlhnsNaxHiW3rhHKDn+t0cGsVkCvKeT40kp3Iboeyl3oRnu8Nd3Amz3Fq5nv64WADhbBHIy+J5Rk
0Yh+PT6dm7UBKpPk6Mz2dEjRrfxZO5PrX8JXzmWS75MfR0+nDioFDBJiEcCeXZsL2jgVh7QroZbj
CGj8xBs+euRPik8e77uSxRFzm5dWgG8HchCXK0AhIm0P2tVNDska7FFXWoF21pEtyEltuUewPg0v
6GuwxAeIpe1Lz3eS2kzes6+EuYcWVvXnR9zgrGp1zDoVfnEMkHuMHB6gslWOjicwasiiVR25hxF0
Iq3NuBEW9i6JK6CVyeskQU1dtGjBqdJkhl0N1bbVkKHN7FU8IcY8CYfKji/8GnIEpKkF/Yrocssr
s9oysXasj6CivdAvciHusAKtK+wECMUBqSw6w1dmQQJKXROkgY8qc/7Eu+fgvdk8MSaBXHvUjvs5
Cd9UwD8O8CRpJRTjYD/eQe3HE+4itNSMJz0xa9TrkZnMkQS9iK5/F1/UC28OK/HQWYb9KHmZnTH3
wsIBQKSHNDXg9gDF042GmZo32ZhNKHffNU8N9EggHLWrThyKwSf50DAf5Qt38pU9yknj1sz1oYA9
bqWfJ4ffRxupsNNLidYqYR178SY5KRYLPystBFyohUH4AjR4YNygYazzFPeK1AF5BvIvGcwtAviu
EGg5H4KNrJnbnQNH2migFUGCRzfjTbxGpO9kK0jprsft5OQeJFmde3FX3efo/Pp9Tyw8nPFNf79O
ow5Gmc2amlX4OvVch46wFQF56S3IsRfu5OYH3+Htr99NLkUJVyaJj/ixDWWlUMtmgEnt/jly5jX4
bF9FKzzuBIu0+PtmFpryLnIlVP1/N80cLXUCldmom0qE6e5Le5if++M7wjAP2iybU+aNVsLiOVt4
0GJ6oVJGmLnQ43fTVCcQzKGcYKyBHT4AIh6HZvo1OZVzRN/9ZbCDewF5mjXUBCHDw0jQf3eAUwce
7ZMo++NSQ/md9raa4QdhrXZI0DspACQgE3K+cQ67XgR0XHGfB1NwtWNkGgfObLyuB9C4sF5CRwJH
q26OW8EBw/BBt4fCXLXPExalf5o93zyXtr8PHYaDuk2vA+xNVHJ0gXTlIrVyvTOSOIgAucH3Jk9I
I812/Y7+CTy+/nReAi7OdbhTToAJON1KPfz3LCiMA+MOuljSDYr48dq4lMRcnSnAuaMH6hWKmuP7
qNpK7eLqz03p9PtOvE3mwxq6f0HwTWhhUKK/tqapah7GQY9aUI3TrhF0pmb2L8+FR3hT1M/C0zT0
oIFVidvN1kb5nFasLv6FyFHVID1DIkcg7WhqBLkfczHoIbdeP2dId4R4lcUb/25Cc5DDGC2ZO2oj
6kADgHQQhFbgaKFCxyhNgi6qfXQuWLLV3w8yKHnNCQJtT9G2XUtuhoRSfmeA7h6F0ZOxNrwuR5+b
akLNtwEA6PfPWXIDPz+HbphRCz/Ja87IrHyneyqqKYGT7P0VcgvhVtpE90wgyELYc2WQCi2DYarK
Isb4I7D/gi8OvWbndqXB1PjkgxWj9D4ZQ7yp0yiInf/OuEr59XnIfKlPYHGwWihammBK2MTuCZ26
KJSIXmL/bm/JqV/Zoy7XsBsGPatgr7XbnbSbe8swE9Tc86Ns8W8F2F+hzmgfsMQh0jrYa//g2q8+
gDpQeVgXalN8f0Czb0QXe0x1P4LNBZeqr5k8tKjB3PVfR41g0oCzIu4CzyKagiOKO0jZJoioJkuw
6wtKJ3fvOMlo3seDKIQ3PW3Qs3HqIDbHqkXeehAiAoizpKEnyIDPovyVYKBrddDaGptYfCXMnZHz
8RKjPz9ywJXngjbBzOEpHwcoj53/uyIIrINSFa0rSPvjNyrFIutcqIhDV1sNri+QDx1AzwOzKD0G
+96SniScZTTtZg+rhNnsd/tSQ+0LeSR0QaERi7TsXDvPYFBHTiqa2hL3oC4Dq7C+TqxL8VysE5fl
u5aNERQJaOjQik0DmkbJ7+SoxTxzyIfOK8MikUK2nh3Uk1ZM13TzRiBD+2GN2sZhqgWzamBolaNu
gg1nhsfUjiJTPb7I2zxmHNtbkCtljtpE6HipBAFFXbx5a7sEQgEKE1qKlh9kjKzfD8tteYqypV6v
mirEACp2sDVsOud93CYe+gKeCXacc8cjMxt0c+dQ5qgdKsgdOKzI0NrnzpnetG0PMifAzmQQewT3
rVc/npln8qaSStmkkqvIPumDUMCmfs5WoU1qYZMV7iCYI2WgK2hB0Tl6iK94N/dYwdONxye2ZVAc
k/oXxDgoDzygk6yZatgWPozP5M319yKKjp07In29KdbM5bx5TVL2qJ2qRB2flGQ55T0HYNGAUIXw
oFXgb0fOi9Bjtla6163c+30f3YQtlF1qy7bDZGRcBbvgHHP12Hy/Uzz+/6P/YHl8JHhHlxQUGqj9
k0LyKBSMHh5uI3rdn2wPVhCg2TIQHNVO/xat38JNt0WX1O/Duw1Ovsf31y61h4xckmI5RqsK4Z5Q
iSqjv6vfa0cAaChPzcczqy9dWvQ5qAUIKiirsH2olexnYFjzCL6cRGfGrnGOwnqyjnfPPlQDSF+N
dhDX++jxj2pOL2BAMAPXC7cR2DeNh0dmLpW4gatYEeOH1DLBEwFZpNCilFwRC0WSyzVoyNHoGq1m
xKWyqZzRyl0MKAFWOx5ENfOp41kOaun0orsFfWJgBkAikNpZoYwSUDPxNcrZvb4qT4gKLUc9okjB
M6KVxTH+sET+/8cTOOKhiZGNsFQ5PdTW8dbKDcZobiMyMo8IiQCsJ4Rv30jBHzYSPZMbX1Ph/z5G
aGDiieFpAHeoa30HZs8Z5Y/QPAxmAcYHbS0yQuxl6wgQFPgkdGfT6VtoXWVVN2IVp42Y2b1klXjA
WYKHHXw3eODVUMyQc2DeCQnbuYHWYpvZm3VbCCJzAOg1AJgiGsVojqMuj0IhKdDEq+6bN/0uyAB8
j5DhmD40F83bb9JsSq+1EzzwwKqVH5Fr9IxlWLr1oIAJbXSyqYjO5/VSl2KAvGQXNVaG/LxbHtHY
6yp7/rNFBaoEfZJo/MOdfmWR2lyaOHVGk8Pi96sfFKPDyQAWtAUNW82qPtw2hRGF3x/Do152WTmq
IF4IocLuqefQ7pzY5lKQjd9PnvbJ8IwL5xNsWQKwvMhkY0apG27OmpSvodaIGw7jgbhKZmIvj2ix
U/fzC8PYglPEUxXwYZhCGY+Gd4yRWpUBOI/xWDKOvDODLhCMhRDkeYvN2MPRZdgjbp1ye1f2qOsm
8eV8lsQMkB0Ao8+yR5jFXfQoID1ld4bZOtKZXDylWeyiL+WBYZ24+N+sU5fOGAyVOuew3lkFeUAc
3nuXR/Fdt/n74rO2wj8Mgwu3ODKiYLwB3xQAB7Qqg8iJ1cyJBZSx9wB+DxvVU5zj6Yh6QLmCyJmX
mhu0AndIRfxDIyORIf5hmzogc11rYmvAdnHuTdQDLP+YeL3z1WkmqyS6tKo/TVGrCpF7MR3CsgFz
er4Lj+2K23NnVtF3yc1hQBCW5ZFhRMsvZaXVWhFg54pYmcFk04JWBrV8ML2s69VL6BbPxl58CO+m
bYxgJnlPJsbmveUx+57Rvx9AeYE6m7vR4MkHABM7nVVgk3RvhMgT/wnwlVk7oQvoO/CpwgaUuK4G
baHQG4+G+QTCfoextcho6b2MBLOGkgJIBJBmu/a4SR1Vc8TXAK8geIHfRUatO4RwvAHhMpBXkd2B
TJD3WGu99FIEjeBfw9QhyjmIXzUjDKP7ZV7zuNx5wKYIhxUOcFT+g7oFmfa/BmkGlj5oYgi+w+Br
sGkq809uilj3GTjKyeaR7wBzE2Nul1zwT4vEj/wIKpSxyjpFgMV4x1vdH/8h3XKvoNk5SKx65S0o
ixocdUpTFf2XSktm0w3XQP1ucjvzDGChMLgErdWQ0liJF/nu9xF+P+dvdw86psCHh1opXcpXUCds
VQ1b2bhXN9pWuoANAg3mJ/QgYm55t7Qu2MpWinicX/G28MIqEy5GDNi6SG8gXwqUDnXNhcaY8p2O
gasekgBW/BkCV32ITpydOug+XbNgnIt3+E+D1KJ2sQ7ee1RGSBsm0rKDeXkRzeZ+WhUge/+X6f0x
OCocaiqErLUPW4XD+46KvrjE5FGIBu3mhfA1keLPyT99lHeB0+KlnqAuzf/3UiAAq4gKAbiCiAaw
htRJHf1QgAbOjOjU873sa3bb7fuM+FRzgCu/D06lJwcIK34f+21HHqwqCllSMH8CQUGnrXJt9oVE
qoEYLUBp42T7wRuxoRUzhwAbOvd55LxxZlmEH7fAGGIYrCooAoGv9wbzJVXJ2PQ5ngKaaI3baiPc
cVbkqGuQeM7nbt1vMggajC/CJ0v0aukQA0WqG+DV5HmUwEiU9cNfjHVB6E8mEoCPbgytuWCV4hjL
reWv5HtAkjahjHCqY76iyT6ijjHA0Ab4VQAoxXxT+0zG+yqaZgGvaFsDfaV9bLxIc0xRcsq97+hw
y4QYmRkOL8RRQEIjIwoaW+Qm6UeXro6t7qcwK92DvC91tWfJsP37xp2taY3IzW0mm7GrFq47KDiA
tRDCoETznfKTxSzwicEhIOW95o7w8qCjGDdvbsorf4dSrs3b/BYvPIajXNzNiFiBJwOrHOBHlNeY
ZlT1s3Yk+Z/5GTh36T1GJu8QbdqLum7P5Z0amMIfJmxmIXBEexMwk5qokE4U6naHIu+gTaWGLOLe
OAxg1b8kq3IV7etN+ihYDVS91sHJd/w/RrdK3pnO+Qa0gKP00zzlOaQmbHiDmO/d4oDeG3Az5u+4
BAFkbFZhwQqsiK+/3sYS9EAQ1uEFTdjHqMBqGoR5zHqpwTOaQ1wu4vcGwZV0EDeGiziv8BoJl1IM
nPBGWyMl01hIzLAcyHfh9eYzAFMyAFPlkQOnJl3teb3lEvxwHt2rlYUcgit5PT4FXEWrDpCsEGTu
iZfDYXNQ0VDWPLhg5f0/7Dng7IGTJXRk+BZavFueZn/gR72xgqf6Q3UEdFccVQ9llz+ak69i8HAL
m4lB17xwH18bpZY8UgxQYhOj7ceEJkHNnFf1LsKN1bhg5T1MK8aBvnVdV/ZossauFIlQIOw9lWsd
cuvZmTMFJDh3FwMFw3Yv7M+/W7w9UtcGKSc9ZQX0SlMY1O6lS4uWCRAfP+RsmZDb4PHaDhXYjPzc
xt0EO/G6Bgx416NfwgXpwgN2kVOsJxfVKt3Jv19/fuSyMosLr5Rr+5THCtTAlxuykIPjIysvH1o3
fskceKztCDkrEm5o2MX8OlofvsaTeBQhnBa9+1hiVs51IT92/S3U/VTweSz5Lb4leOocZJbBwY2O
KGingXQ1fm+eyyfOiw/34X6wYo/F/bEQEFxbp+4MQ5kUJSErMW1Ux/f01DSANBLQTUna4vWP5IU7
6ytmZopsJMqNoF0UwQDe/UhIGpQ347Jx4sQWbkR9ze0WNBvH+iIcSidbF58V4npWefbWWYPNFnGW
gHsKRUo6zJsMseKUzCDB5visQUcpc7YtgmrZmkFTSegnfBdcCI9wp+ZUmPUmZ6RBlyb6xxeghngd
/xhDJY3JjC/gVgCZV84+c9p3dDV4KSjXiw//oTkNl/qV2UizcG/ALorSEpDJSMJSDlvR5K7OOSww
arOv0EiD1tArdDaD9X0F/tVVlljMm/E2DiGT/dck5SalYJ6HxMdQeatfC6ugs9VT3wJpL1jciwrK
gXgjHrgTv2Ly+ZLdSm8rUNngF2lJRYfu9SSLSjmFUusj++CNO/EROMLYBnvMCteRh+QyiAjua2/Y
Pv1nr4nx/rVKneBZ78cpDrgGXal5aPbb+Av9v2gWMYXP3w0t5BXIzP61RJ3WPFebJJIxvgyw3EP7
nCOHzTkFmu4gEtt6TJ5R4gd/m09qJWvdLzWhhz3Iyx0UPM8q57mHIsDav+fdt2bFVDJZuBiuBkj5
BVkdo77XYFD6AFNAtp95SxzM7rl5CGamuN5CzRu8h3h+oU8BYeRNQR/4Q1SiKyzclNrtc+OJLwgf
9vpRAcqKsXJLO1NDjyQCVYJVoGtZ0DWrjDkLWrAOBnfSfW8DVN7u4meo7d7JstNBPbB9A7USK4Rg
2aV2TJSrUhIksCt8JE74lNsRNJdFkHprgLRZ4kF+RdKV90ib/L+MGGh2MIAQVjqDeuOGqtjpU6rh
jt2UO+GzgTQmXBD/CHhZ8GfH7ee3FAzQEovrYylIA84Ry4ruQdRZaJRtHlcDD5JrbKHj6IZWBTjd
gT9BSumjco11t2JK2C7UabGNgJ9Dgzb0rUHeeu11uFTp5aGCxmn3pndO1TvjBryZkpduIlCWo5YF
Ahxwa0svjBlecu0/7VJrK+R1LKg1sbsZPO3I3eF62xed1e5bp7XaF5YA6MIbHgMlfCKAagOXSeO0
pVoYNL6LWsv4mGTTuIT3wl22T4hE32gN4AvlUMbit4XNayZjrAuhMGHjRzMGOGXQjUrNMR+HzVBX
MN1oYO/hN34OGNvsTCfwkq30+3QvlWZ2ZD4zluIGkJIBlI60OtomKH8kFXmVKDOmuAVVJ/LIpn8f
rF/CvcEWoSG+lPa1P0zJVIAQD7oR+DNGWAKlgoTfQXlP/hT76Qiu9MmVXeWUuPxr8BKyUVSLG+nv
KG/WdRqkoiOjJG1SyHJCVEI75KuXR98qtuy1XPRJP8xRrwyhn9sUioSYVHRHCZBys6I9ZJQs6Y6o
TGu7dJ/9A+U+0Z9HFhclcLQ7IktxfUjFegSmWIxblPRBUQ1h5JVijva4HQQQk+IVr7x20A8BwfJ5
PDH27lI89NM09dooRyPNIWrRIipRPkQnL5CFSoj0+BHdecYZUu9eABSZ7+RMZ7hwgcP7EgkPJL+Q
QKCOjSCGgzgKMD1tEDL4e8FtQLSAm+6E8ruykVfpOfZ+H+43YJnayLCJzinI1QK3QWPyDGFMhD6C
zfaBFIEL9CyXiPwCiFwi/nRIC8noZC6qIBv1gP/YheawlU7sNg9yOH/7EGqfVQkgWEOKD1GOqfWU
bNPQzFRLbG0dejVAaq7eoFdbmdxD/iitQxbz2ILHupoGatWLsU6MoSDT4EKYF0QHz81o9avYNu6E
u9YJTQ0pZ+v3ub/FzeuAJwJcALQDiNJB5329yyO9TCChlWKrbfLdHvdtf4pPENJ4wB4H9ZcJNn63
++Tsc4zn3j/YFnDGIGIEYnpdoa6jQc15MZ6y1qpqSLknK7QRfEUQhsx29Spf5bp1Eu91km0FC95q
uvvd+nfJn15sUiX5DuTQZ0t56kybgmAKW7yvcjO0+I26UXHU1QkCuoRQOlkr+8E9xJuXE1TiwEN8
DwFyO90qXuXm4FoEsziTJGgBmAt8wt9vol16yQ91LakNClfHZ84JNhK4Q4tzekFrHfga4gvYa51z
wpvKqdoGNuD26Hj7fVqWYpNvvkUi34ZGevowJnWZS5kB7TJwQMkbCeTIIWFb65FnAVPQSTJFxH6/
21zKaFzZpM7dlPp9reqw+R6AEng3XvjTdOKfK/sFNCiAQcLj2uFG3mLWV0wm0YXL5co4dQIGQ4oN
I+9JQoP0uRSOP1mJx0GwaYCsimBG4PDVmRmlxYNHeC3/N8/UaQ/AYuGXCcxyqxnaaYpZbJIEFd/m
Y1c9yEcopdnqXkMGXmRWmxcd7k/blJNvJ0S8k4T5lo6CO6OSjsD3/U4F4lO1hQ1/4o+GJXkymCKS
yz1EWs1/oOuA3/n5CdTZ7/O2HlQfnyDuJQFbrHXuZnN0Oev76OVu9lx62kYCbcTve2153iFOBeFL
FTLd9It/7OWpCXrMO+jbsLUa+NXO7J8lcKNoyOuU2xgiBXj5g1DUt/7tioEwFkoQME0Qg9f+VsjT
IY748Tu7ItjVaoLre8esbz/yp9L8gwrEw2SCaN5Kn3Rm7XLpfoMmGJoOINhkAKB0bVzt6zqpZhiX
CLeQYaJse8zeoBdgKWfc7jV4jXqreKmh3k1E09eMqV+64H6ap7b8UEVRpo5k7KAg+Rifk32MruHS
CqCSAOGi5I2I1GfHz9/NLjpVDYIQhBeEgBmpnIQWSQMI/FEIqcGxfu6RqdSOOWhFy3WyGkDzI6FE
riTwcOiiRlNN7IAjJHyUmSQlt44GzAZgkoVqggQCTbqG2zWFCGQlSqkiPNqzy9+PEK4qsONU20gA
8R6eA6t7Bw3a7+P/vsiuL7pru5R3FZoo0ScVq6uZD/om3c2nxpmPvXsGlxT+rYMsRod/1kCCbz4o
DmKOS+NxgDoqTu20q/hJsIC0xx1Y7Aqc0+HCJN0gX/DbF1L7Ui+Kuisl8oXH0AsfwMcHuT4dfFf4
gm0JSCC4EDa6Kd5BzCQEMV3PuvW+q1D0FyClg0AfQiaEpO/6ZMjJ1JWDCOCjdjyqLwDee7UNig2z
BhrKarelYqLEvi6sDwSh5hd05Hg3sTk3hX9iwQcX9quMwt3fb6H2axoEAEUK+BbUn5HWB4Tjz6sB
aQL/E24SvgnRL/5UzZoQbyprjp2gWIB1X30C3e5dqH0Vpwo+AYXhDJ1AIkTZ1fV7bWfviil9TqBE
KS8+RzqHUIcHHwpgLcOLdPeBPmy3WKfWYCc2q+H4+4D8skgGtZHlGQcr4fFV4j66Q2fzK8jJko1v
f+Rm5InHAkXMy4B69eTiycs6RgtByvWcUJs0C5vC6Mmy6N57hz24Cu9RQ57PQE69zOgsjc9I2Wg7
7egfNLJILFbmW+cNZIAEoj3U6zWkNqgtOgtG0lVDCKowbie3ky1NyTP6gR5jLn0VfEx8ivaUllkO
uE2wwixeZoRSg7guKkxWko6vShXI2bJe+ZKZCF4PyVuQeomWOgNwAm8K5M/vLuv2ooBNUqLnUayF
q6RKEHI3cblIkMGGdKeIdp1N8NKM22jRBmHPQBoXv3hqOcesmo2ixLhSNdhWoif25aos//w+kAV8
FEbywwp15cWtXqftACsRIVad0IdQJHeVPx4bWbcEv+6RmK9tmchD1soD+vJYoIfbVML1B5Bp+IGi
8UukmIsMu7ZNpmcVDT3jHH1wUrniu8qs24Kxckt33M/xUptUyYR+6H2MNw+9tn+KxksbPfXMvOJt
6ouMikhPGehfRF2QGlUWZkLRJXgndcnnzOufmTg5oGw2pSbY9fJHjxdl1AGj1EnRRhYB9s5Amp5X
DfQI1DAG791nqQv7CN1xcpszFEkZH6dTeblcU9so8DHlw2xW0XbWPdCiGQpq1zwUsFlgx+V9DLQq
PIIG8UlqH4tG2/gBmYpcn8wyRy8pV6zlPGdAGRa9D6LW/5mhNvIoCwOgUjAT95e2PHYzgmfZ1VPd
mtDKOFta3Di/nx3WwKidO7WCX4U9LPLZbLU6dK70SbCKdqwYe5ZliNqzQaiWstCQGdQeE+UAQLtZ
xix41+L8oWqEZ51AsonUjpW1pIyEBih5H4zaTXIZ4kMwxXbjv82Rp6CC3agsEunFs4guHh2yBeC1
okmJ0rLrVJ/g5CPF1SvdGxqozO+nTnD/YaF0lG3QBgZeY41aqKSdxLlIYEdpJmuW1+EsOB2XOL9b
WXRkP6xQq5Tpcq3F6OMAJXq5y5spdYOWe9Fa4PFEsTsXQczKT7EsUrdQIfliP5Y5IAed7xbdS6UA
A88j4OmCjRgn69/Ht+g1foyPivrQMx2rXQVrfbXmhMe43ihDeJ7rwS6g8irpkfe7PdboqA2ZZ3Mf
RzXspc3oZpp0KtXGlPXUidr4MBZiyjhly7vx/+0S2ivqrZhqWoRd0gtAcI4PdfNVaZ8jd/f7sJZv
3L/zSBOXAEMZxWUOO60hvjYJSFPqOOe2UAPfiVmGpo1xVJ0c7KsWX2aAVIj9F9eWLFID1mjF6wuq
ieCrBDLamnNF3S6Bnu1SyAhorHzG4jKiWQ7nDshgcDRdGzJENRONCcsYlvuscsfkLJTI29aX0F/9
PrOLG/SHJeoGGDjNyOcRlgzxqeUxj26OLEJem12im6Cp+Jf9QnpKCccJ2jkpryJzQ9pGPVnHCpYi
wc4gbNjO4l5NB0bleXGxfpiiXEtcJyVfghTAAnbhXheHl1iZrHxQ17ViMEa1eNf8MEX5lCbmcgiF
YRLlAHUcQ0XTfPcu60w1stsyJAKkH3YobxLLkNf9bh7KQRE12zleKmJY2jn2RpU+tJDLaU+zbimt
/fsmYU0l5VUSLRy7osZUVpJstqJRmGkNKlzotQy5wnIpCzhiMko0H5M2a/LX681fZUUJYU5YU+Lx
T4qaES8GR30M1m0WPft5hl7ypvuKoZeUGOih0qEjEjd2XPk2RHkvMlIxv4+e2KMfqD++hyaH6Tkt
L4cOLVs5UkgCcNW6DCquUHWUwuVUOzUcsFf9w4yDcFABHSBgvrJE7SiuSBVpzGvY5NHjDOFsRy4m
ey5BpS3KjET9Av5F5n8ao7ZV2nMFsEvocMmqrdRvedWSo92Q2YX2CHqaFAX+iBXFLCRsr21Si4x3
WguJe9IgJmzy6Ji1mMjSbuP7RDLVzpaLfcCvkthB7cpv95O+EoZN2N5p0f+Rdl07cutQ8osISFSg
9KrQYXIej18Ez9hWzllfv6XZvXfUNLcJ+D7ZQANTInl4SJ5Q5TfmZRzK4gCiHbyZAj5FQ8isRVqG
z2mN8PuYtj9Nmu6rKZBkA1dvypsSQkDg84BGIxhaOPenVmGpxSVgEtbvJ7N4U63l/ry1io6OLQTn
9uxQQwAe9cKunrROq1+2OPwXcqemL4Hy479BcUZq2p3FOhUbo2lVJ8rvW1LvKnZpkMJtS8nMiRfo
a+Y4G+3aKMgzCHy7cESuAg4CggpNXfIcEoOsEj0QX0ZLATegdLKtuCXYdWmLbskkcvMwuKy0QrJE
ojPXBEXQPzDcWJo4K4N6WfOBxfXUPJmk/dYWN2XW7UwILkcg95GcT8Lr0xaR222LphdK0gGxLyY3
Kg/2LwxOu5kr5yIm7jK7/VDs/sI40JGBCsz/bc4+9eId7qFdv/Y+KiEK3NCzS9joZ92NrT51mowM
X7ivNmDr75t4SJWFRYjAJh5FleZPYwxrJC74/92g2g2h6qiDr6svpX1fNwiRvPTgsJe9l8RzvPkG
bm+HxZJNdoMBm6ZjB98n/SFKcSD7OsEJVvnB2DiWftuyt/PzLMXlNnzFWMTGFrjNkjpQElSG+xIU
cnRXQeWLZLlTmUj06p6Km8F5aOF22YyY2y5FPpCkmIFc9X6mQAPAnPaD7EUjXtpVNwkXJ+iSr3ei
zdKScVFKEq4pxUXx2g5qPlrXfzs/EEGxIE4jyEX8A8Jd7Ee76Zg9oWpAtW8hE9zRV9veN+Qq12+G
GNI2rzbdt92NVX50MloOoTPYQHNXfVKnOhkQ7nE1lGv0huIs8ROJUMbWKK4JKUDCDIk3EN1nEDpA
HTjKI9kfJRJGVSRKuKwlEtXTPFx3tsPiXVChIEODMHF3sEpfMr2iaPMGkT9dB4tm7VwAcWD7jvpm
eTenixMM0PuLOkfDa6OtHCWT1YEL7RMMvyhuX1t3+ceGptrIxxuAtZWXIm78WEHlSzgcJKMTWugG
htuAU2eno1ki92yRj653anYFF+5YQe0S8G+D37thj6C6UxKfRt/DenKMkklOxxXij3vF5hO4nThp
UZYl0Zr+rnNPiYxdqj/M+nTX9JKjSzylNjRadRC7/xHwShoLEmoTcnoluWqn+zS4LsLj+fkUT+e/
EDwtddgXddn3gKgL5MxZ5Y3Z38QGoWbyzyj4NvlcDSAXvI7CQIdik5ZeOF9GUkYLodVD4QAsMyBH
t3RuZyuhmsXEAkqWRm/4/15trEPDKj8JluvC0PajeV9ARAdviVJyIAqdygaaOw8hKpsv8YCXUKa+
VFPk2NngjHF/7IM3bfze1otkDwhdygZvNZuNk64j1UjGYZ1Qe9lry7Sno+JXJXVye7gNa3O/5iXi
TPXOm4psmNzOy6dh0pQVltrkhQTvQ1ZHTqfNu1L7rg65P9JKElQQPk4hhwJaWuSYkFXmFrWP9Nzu
FsxsTKELTKdndamuY7XaWxZKudTnWJ0PU4jPYDMIHgJoKjs2eUVDrmO1UKc2x935KRDuFigsKKg+
gEIO30GlT/HcJ4aFFvJ62me0f5giWU5tdR5/OJd/IcBQe7q4Q4U3/hIBAvUlo3GD92CS7i19p01/
48U2QPxR3xsstycU4QZm4MYBVIy6yKnS5VBEsriz0I9toLgDn1pZGSvrMg7dYTDvrfG1U2XnrPhd
vQHhbKUwu0WZO4yH5SECpJozovIoRTtA0LlJ4XfMp2tEoZWl66TA3PYvArD6R+rak6xAAzAInQVd
7vphQP1TMzmzedDqm5r9zdGwGS3nA6yhTK2EALSgHiO6E4R71g6Su4tw3T7lHhEURZk8B6IVWT5Z
67oVqXWYYtAyzKbPVM09v6uEJr+B4RxLTc3ZSkzAQBrC6av3pgTt3krRkOyCYJKACQ/vDRh3eEPs
nZXNDLB6Lpw5u6nAADeHP9pykbhLGdDqTjde2gzVBs9OAMXFXTLuwarnMGT6YkmmVLZG62GxgTEq
HABpAkNQ0PWTh/ljpMy7vG4fz6+RGAaUnaAHR4KUL2kFf3KUoysa9JYaZAu0GamBx4mqf2VwXyic
oyjSqgmRlwAFYGccVDt6mut4nxS2JPIgPMlAbfjPYDhX0ccsC3vLho9FKGWJ9npQ+EZ86PBCr0Nv
kQUEZHPHOQirCUa9LwEXljcRBRXfAMldWWmLbEzcXkX8K7LNCVOXI9jrNSj9QCnekv+IMwtkg0qK
+FSdj5qvZUv/dN42xI9iHFXo6oMgIShFTm1Q70nUjWMAto/ON6CK1/tdhBqn8qYqL+zOg/x0j2KC
cJKNeZ24P87KL9zPcqON7RfhUs9DijEvKrqZUaoQTLIbiPBauYHgTsl5IF2WqYCAoLFHMIqKHUw4
Wpq46ZS6M8p9Ia0eyhSsZCPjNgIrIOaUDTAZg7DjVPUvS5Ptz6+a0Co3I+M2gWHGfau0WDS7vG7y
AtU1TwzWeR5EeFXdgHCmDzoLi8wzxoGovqOTYwsv2FDNabFg5gQZ9IuFHM5DyqaO2wjZqORFTwFZ
BAGC6tkFdF++n4cQuvbNqLgDy9QCpGEt+NwaZb5Fc10E5b43r2PodvwNkAaacaoZGrorTzdWYkZj
oGsEJC9svFPzJHRpgebGCToRlv56Hkt4CoNH5h8sbqmaus0604Y95MYlwgaT2nha52lo6wCfznko
sVV8QXFL1GYogykqQKlaf6WFs5voD1MOAgalD9+HJjuim90fq4BKplNs8l+43LrpSgpd2BTTSeHj
exD0meFzOI2SDI/QE28mkrthaOhACrR1dJbuddlDpceoWoOoo7GrGtsPo935yRQb49eg1s/ZOMGl
H3pbzTGoLPQHZMiGaq+133VTVjoqw+GcvJqNg1UrGBZFpc20vv3qGFm59LEvE5nXXb3qn479nzGB
AfR0TIVF8iC2gGVHz/F4BBmnloKzsHeXEcp56eNi/56Up1LvJL5DQBiB0OS/a4d221PgiZiZueQA
jltwbya/28AOd9akOB0uJHVK9nn1OAyzYw9QZcGTsxqCHR2gqKhBU2FgD5Ne3825Ikt5nzcpsOme
flbRMb0dMqxxlzx3w6Vh3XdldJFkL6b5PW1MyTYRb0/whqkQmoP6LOd1NHWuIOaLM6/JFBAnukOJ
9nWthULUcSp+zCi+siOJRxAaF0MHG1MRwcFT43SAUxpQGjdw2ohcOizy2+6t1X7VpuTNKw49b3DW
79hsFtLPSdIGGBqrj1VxzGNQVn1kzSEf7md1r1KctT+b/rnO7mc98M5vVOEibrA5v6BbNe3M9UzX
6kNmohYdMjtI6vfWrg89pR//45RyfgEiT2qidoAL8191fKNXbg0taEMyKOFpuxkU5xVaOzGzSgPK
kC5Hw+h/qj2V3NbP2wYyuadrlimJXRUxIOIaLWzwawRBXnKX1bvz6yM8HcBdAM5qBZoelLNByx5o
l+Qhch9TeU107drMlRezYQ/nYcS35Q0OZ4NdVKV9oMHHaOMrsoOq5idQ21JBRBj6SuMRyCsFTtQr
kl0ttv0NLmd/dCZt2y/AbVCl1gz1RbBoDh6PXlBAiTAFS6z9oy2ijyoBFVONtom+vWIM9dbnxy9c
zs1ncHapBUuhjd3qy7L+otKryxZ1cvmERh6ySKCEV5oNFGecuW1UI15f0CrIfxownCbB467ateMr
6BoP/2lYPON62qZBoa1vyrDZhVHsAsueXUWXXD2FTgQaWSYki9H+Z3GLqOuTmbARRlrPe739heKn
qsy9WPGM7rlRWsnuFp4EGzRureyepR2bsFbK+J02z+ZwSe2XMYhQ5ntZVLu56yV7UAbIrVjaBkQv
y3V4ReKE0IYi12pDnaa8yTXfMH1NFg4S+q+vEfJdOkYUodiYok0CKQVnRqRhSbqn85Yhrr7ZYHCX
iqBFBVUxYVBKptzb8YimwawcnDKnoH7Ippt6TG6Vrv1otBFF4Pry3AbLkawprSa+jRs1cpsmS/wy
0wK3GJDtgkp37iR2QCRHhtgD/mtcfHNQAMZWI6rxoYmyXBBkMbJKvwlrSCqdnxEZDnfBAKtLUiUM
ZoWY4kELSr9mrQNBCAmMeK+wNUqK9CvoE7mDw9RL1K1hOMx8HszFaXOv78B5Aaq16V4xpSrmwlsr
GADA+QAmAHBGnuKFI5uCVIctZambsdkp+6scSd4peppAJFccbBQhE7SLFLLWO6ERb4DX3ze3mjC2
SVaurWYzq/dkGvejrAVG6LQ3CNzZmEW5gYMdUzmBrK5YdpUZeCk7lLqMc0bosj+bTDGBFh69p0Nh
SWJP5QjTKKIHo/ZjVFQouCPpfjzIDiKhFW6guFkLJjooRbFC1fdozXDMVnHyMJF4NBkKN3N5GIEj
YH1zkvjKRuY/RjlnIWv2ErpNVC+DqRQs8H8U+kYjisHQtoOKChWh8/hqTtwStM1ae2tnfpKCJ1WT
nEMCWiIdVKToZ1slTsC2y22uKhvSPGWA7AonvTYe5jvzqb2hd8EOhLffwJ6DK8Yx/I0rxnnfIdrU
G1z+nKVNWiTqZ0hkOVogjEZlbHJHw8te9ebk/jyWsFtyC8Z5bhB5pQOuZWsPp+1Awj6EHBDYCx3z
Lr/I99WlvTgQ6s2e613opdAvDkCscv4TRPth+wX0dD8gpanFpg7zWaZdn1zOM2IkT1bjmeqP80DC
NNYWidt5IGos6BgCiSaXcMn93HuacmkYKB3RDo25q0HjUsuCF38qtOJc3KJym9CyhpAOBDPcOuX1
gkvno5I4U+ggFB+9ds/Bw2W3drTH3o/AD2W5Vk1mTNzmpEsaKwNYrqCWGO2CJ/MueW095segqJz3
IRb0PvEsT3ebo/FQe+Q7WoaPe7CDwrortz3gEAdjOPhUD9pbs1PuyWUsu7WLXDtDByeofaCOrvOU
u5k5L2mSoxmQTTdBPLmz9NgSOSgGla21/8FQobx0amFNkXeZMuPwKALHmFHElu8DaSeC8PGxReHW
uUEnNHqPgYJGVwUk6yy7htarHv3UemT2M7KzVb9WnhdlP9o7Y1Z8iXWv+4SPKG3xuZXOAtIpOQN+
pqEGtA33CgrAjKysDjRRUIqdXkRDt9er1K3wyiTJeESl0d+kt7YfsZ6ym3NaR6YT9ZH4CLW8HwmI
nFGlmBeyxKPwgbmF4d8IXU60PIVV40neWLu2vVrGF5OYaG/+1ibPSnkw6mO9PJyfYtEVYYvKvRVI
NaGsfO2S1WtykS7scsx+EzV7bWfy8zySzGK5o6cZlLIoLIyPzXeG+jwPj13w+z9B8M+CpM/6goUY
DE0Xl8bUDbRlt2SFdx5GtlQ8X+Ni2ZHRj+uk6TuCFzmuO711bOjtYPij+jNRL0vVU8z8eB5XMoP8
RT+MpkFVIsCGxrcGebNBvTfo63kMsW/916/wt2HDStoqr7BK8Yia1aFGuIN8s6zxsjHoe2I9tlZ8
OI8o9pVfiJyPme20yfQAiE19HSi4aIMoRHbTEmKguBF8jKBA/6MiqWitFl28q2H00U1pjwiP2HrZ
f5wfiXDu1E81IdR5GfzcKagAGrOVSoPWpjcTZ1aug2z2KNG82rwNka37b3jczOXhMqfJ2mKf1g+N
fhuku3S+Sqy3PLifzEZygxMa32ZwnCtmSpykysqGMA8L6u+PTdo6USqpyRN6ow0I52rTcBiR8gZI
MNY+ur5dJbbx/rZuUeghMTvZYnHu1gyLhKYKoEpU+dsoWfG75X2eHjV6STpJbkk4d3TleWOgWPkj
NM+6dq6yANclCNob83ihgj2klvGTi6+9GxTOHAqdVgRllKixvY5um8NyQPbqmF9XoOlIHCRuoVHm
acfCJdf5TskdyIz6VLJ+AiEgXAw338BZSdfrRG9SbIHh41bDvfsFNX0/vz1RA6Q2tTe4xp5Bmn5+
hRy9q10sBhj/dMk3CMsPt9/AGRFio1PehpiHHnxWXj66xsN02e7BJ/hef0T3mp9WoL6qVf/8bhRf
ijdj5ywqK+hstjVwQZlpEch4T5fdgf4MfoIzBbklZUed+h1Z0luQmmvM/wsW4dO5Xy1+c08JdD1N
7Rj4xuO1neMiHlyNqKdOgDw71kN/GTzQm2BxwvfzAxdu2s24uYM9MdvKMFfpxAR0aYjSQNqE+K0s
CSRB+XwIbUbHUrQ9oIYbB1PzngSXRuamyeAsteSFvH7sHzfOr8F8Hv0bGGq0AVjx1kkMczeL2C8N
LxlbjRxF+71ECh5XCuK2spJZoTPaoK734A0qVAybaJiB2lc/SaB7WXoIoDc6W08m4oZxuzu/YkKi
pc0W+bz3b/DCKrdJv8ZPZ7d2GcPrmH3DP+iTZTdGC93EN+W9c5UHclXsu2c9cbN7cjXvz3+FxCt+
8jFuPqIDTR48FuymVrFXRnVX6i6kmP7m3NpMLeeRShBfD9FqN3VTOIFZuwbkOlLZlVC2gJzPyZpi
LVMAipJ8tKrf9l4dfRipP6e1k0gFyEUhy+3ycZ7GIFOTs9XLkqF1ZoZm5juFefHQe33rRQi8GdWO
dS9oAZX4ONmScS6G9rUCbQgMs+v3CDhM2S+UUksWTDaVnDtBaXoJGVxg2NQZl29jfsyXvYVaPwhQ
7hZTEqmR7He+GM2Ym7gf1oXLLZ/0fgzlpwJbMDkudHBn+3IiEquXHdOfv2/MvrJg83GDxcuOKN+m
F5C4ra66S9vPnPi63SVOq7kP8+452w8Xo2NAtvn8thPehb82xKdv2OCj+yBALhMjJmnnh4whFChx
L6v5/elDDWqDvB/Egzwxz9ATQ9MprlZW+dJHR2ZfdvVLlPlMkwxFBsTdeIyJ1GW+ci5V866OQId0
gdbNbPT6vyqjASHDv0PivIg5jHk0oVvYVcoPNJvjZpoh11rKOnjFa2MxZAjBS4zGs9NzYE40Rc3M
lWsIJa65laIY6Xh+9cW76wuB28GzEtHFMmF9i5o4c1zjdCndgOlXQ0mcLDS8dmSSI/Uz+v+nPXxh
cjvaWtN19cpeFxf1a0oZnnhZAZ1PO8sPrK10HLBhTg1wrabzW9zrOXqL0WZvZoyAZDwm2jvtl/aj
n9BQ1ejWdKWMU/Vd76LsAd2VOsisQD/koBIgPuRLi8rVCq1kdd9Zv1FWGLz0szK/Q7sSclv1BGrX
VCO2O3eoR0jNMDyEHQt2eWdouLVVdnrNhnC4ZvMcHtELB1LMrrtuu9hYxW70yattLf4YrBkqU6lt
HBbW6r8ipU6gvZHmiA0Rw0+06VGpWL5Pa+NRm4h90EsKPkcS35V2TCQLKg5GwGD+z2Z4epk5WBhK
AzC7ILwgKPafFidPehxz32pII5KrpXxG7sweZATa4rPgC5eLshdzpFIUka0RyAWcKMQJMtNN/+74
/kLhbkaEZQUolrAjatCcGb0bDLso+HV+T4inUAN7mwK5hJVB53TbhbWtp8UMkD55DJe9Mj4vxj7F
pQ/9GXm8I+17s1a0/c1Bt0Hl7gz6quTcTEAN2h9x/RKrCejwLslw1NLH1JCFQITLtUHjXEvGYgOc
10Aj5C3WPnR0Wy3M/48TyXuXqUzCwAZIUt0H/S21byaldPryYo68FpH5onRH5FwqWQpceBBo9spp
CDoQ0IydLmAV2Vm2dKDIYk2wX6bJzePoph/Dm4bNP1ib/80Bt4HjVg4UjazpKbhsQvVNr52ZxA7T
HD29mqQzKqpkR/vxvyPjls1sRtsiBCOzE3o0SeJE1qGy3wju5Cq7TCP0BOs+Nt75hRTdihDAWgVQ
QRetfIrCbe4INQgESbFy3s1T7jRttpuL1B3LHrxAxT4Kk8Oct2g0V17Pw4qW0Vo1uVFQCFInvoSx
gJ4RpO4gHx+0OGDZ/WAkKZxyiweffa0gSXoeTrQltnDc9SGImEGUCXCpcj9mrd9az0knc5OiA3cL
wpkmayx7KQeAhOUvyFnEqTdkoFgAu0J5SQNTciNSV3/In7Vo9UFy11RXZQEOLs6WsZps8I2YaeRk
wY/RclC/7GkBqIieepx5LdTF0DRsz50TqO9/MaEg117RwRPAB0AzoleJVaKZnNGf8LNuvLx2sge6
cD43GNyi1bmhNenKmZFGFK0y+zFEK12CW/sb7X/qMjopoYlYoJdETYNuosT11LFYWlqGxoidXmgI
4kSgGHqfjFLyBhHd+hCY/geEP8HTEfS7ZKURrMv2JSqMXYGK879ZmS8I7rA2q4UUPcE42ir2I0Sn
6rlzzeHneRTh/rUVqkJRDqSIvPHZWmfHcYK1GdSXLnWpmcAEkIsFiTQbMompCw1hA8Y5YcRlFlqm
ALOHx8C8Uy10wRvvaFr1DHaMur9o2IMXtlFlDskQCOScGkLQFxUL1FU4gFb7kDVOMhl+kUo20PrN
/O7doqy7e+N3QZNqlEaLDVTaNwFKE0y2T+ldkklgRO59C8Mlj/txWmZ9ZbcIl+KQdfq+HVBmqVm7
KqVODw7nYrpVVBlDmmgvbVG5nWunQWiP/YpK3+z+N+0uqP103gBl88d7P6i8tFQFRN9NCJ/ZyPNU
Fn2bCnA8qQ/nsYTDWdtrdWvlL1C4k7lgWd4NOvgkRliColoXo268NeDVPQ8jHBJSHZ/uBzyHHEzV
lcms9oAx8HRDIZd911f6by0s96i+3Z/HEuxf8JjS1cZxF4RO9Kn5NUms1ygpRv+adbilUFwahxst
lpHXrevMGfkJCrdxi1kvwYXQovWlOVRL5zSyI0Jg3gCA/JkCwnAKhZ3TYczmHM9pAAAjbb0cfYyL
qoPG9GlpoMsYkI+ozZ3WCiRJHoE/AscttVEYBkInhSfGsoPI1MKmQ3sZgwdXAmcy9XtWRU5SXHVX
lSErcxIYxgne+j0bXzGHKAtBfQRK1IYdWAeStjxk+XFpU8m4PuOwf6zXZmDcGVhEppm1EYBUdF/o
R4O6nblPWz+1X9i4o3WB3p7DlOyNpXe63sKFVFYRLthq26HydCe4pBljRfEF83ydoZiKWoe0OJy3
fVEl1QkI5+Hztbd4WdcvJbMfTChzSWwnntqr1kZAgiWorYqcSB0fS1y/JJv8/wFHjy8o1aiB4vfT
xUThxTKPtEd3AR7TBtotibXL4tdCf2xJ6QTsCC0pB/KT58cs3Cgo2PwHlfMtpMroqLABfTX9Tg29
grq4qO6Ueh+WTpUjnSzj1Bcv5BcgZ7PosCtysmCYTXuNvhZ7cutJcpkSTiVqrkCMaULX9o/aq1ln
QRVWI8xVibubyY4mT6lniNurGtTUbHS0gne/RzMUMmOGvpjg/Spl3AiicaqrBL0BUkwT16HT5czN
bibpuKCtAFftIKRoXbyJyh/nV0/krbcgnM2QDOVhyzCvlbChO6XfMrpXINjF3LGRnAuiBjt1C8UZ
SqeAtC3IMB5z8lHfP1X3sfEaVY9Tt7fRHz5WfpZeR9m7puyX/jBmLgpI49ijMiI3kc/bfgdnP11s
KRb0EOHzwBZSaS+FMnuIOaCqfpJsDeEKQlVj1YJGvSz/lEmRNkJRPcWINQNE77uZErcqd+dXUFSO
i6qULxTuShTZVZTpGVASI/fU1pvmd0u5GJTLqN4HxuXAIMVEr+L0WmXu1L8Z6e9geW9l5ZzrrPEO
fvsVnLXOlaKMXY9+YS32GWoJx9Lta8PpIgY6ZcQtO0l0QTi30PcF6wDUXtBec7o7TIsFGWHAWxa7
8rLWQH6H0R9GZ8iih5rorgGtWWPVml1VbjmoLKmjtIowwQaEJGt/8gwHGTM3hSR06iDJA3XxEVr2
feJkv5vDvIuvktdf0Fa/pTexp+5xmL1mUL1XDjJyV/Ec/PthfEE04jp1P434sNp6TIPI0ZZjqkne
LCIHgV5QKCgrbH2Nceu6aOOcZYWG3vDmpVbgIxKQZVwYi69SWW+IaJ63UJwvimdIWS4ahtO1voK8
RQq2gPN7RYbAuaC87rIxXYBQQhOlVWsnlWWThCfHdhCcd0mmKY/1ARBxcgQhRqT7Y/4jUg4JRKfJ
RdBeqTI2J5EVQJ/gU/TZtBC1Od0JkJvP50RdrUDfKZZfo9lABvGZweR3NwURwSpQgCsx3yAZ6BFe
DgmsAEKuF+2u3du2137E+9fZ63dQAvYCNwAFh5MzB7XRvqwUXuSyt/CcZZAyN7J5HWIMqlEFfho3
Y6ZfxIvk3Bfi4K4P2QfV0mDvp1NpmSOKuWIMc55uY9PTk3ezvDXo43krFC7YBoVz2Aol48rlCocN
VjyTHMwQFeWydjpR2TWuZKCOYFAfMiCadzqWkWY9G0rEDG0rvyHKvkGfpfUShC/94mhGeZnadznw
dWuHRhFbttNE8BTSMhbieHhCgZn2FD6bzTBSyxl1jKtaz+hN7J5Fr8b0QYsnUjvR4qG6x8Km0G6p
jJdLsM3X8JGFqnbE8lWD2xEtw/sT6pyoBlXIT6uqvbA1ZARZIoyVNB3KeHjr4sF2Or4+Hdputk3E
26qhctTZ2EFA5/68oQjOVErXiB6uDoiE2tw4lFE102aAcLMRWaAr9RdwVzTW7z72W4hUx9buPJzA
+k/gONdlRqAviFedaDKCfotY1xqZ0MqDO70xHc5DfR5NnEOBgCUul6YGrWSEPk6nLwK1exPYKMQf
L0o0YIwuCFscA7JfXn9R7ocEnTal/456P8d4GFyw/EFeMPQ+ci+90lzFYWi6OP9FornefBB/lhI7
08dFxwctPaq+f80s8uCyI7C8DOF11cx/8SDGBOgoB0B7KXTBuO05hAY66ArgqasEOFR7dQ+j/mi/
RQc7dd7G3CmZk87u+VF+alT+Oe9fsJzvoc2A8CToXtyX3Ae3RQgi2j3klZzgqN/FV8vB3g2XmTM5
tm9/R+oyd37Yxx/tAdR2mhPu2vcbkKV1u9kN/PMfJrrFYj4YqCfwdNWgG35qEGEXgzg7wIcFz2RX
XYVe9wEqS8sLrkJfBffS2lXm5se/YFs6gaWnsEGYEXVZGYHDFkKW2uBYr+cHJqpmPUHgFlpTRmOo
GRCmj8HTDmhnvClvkm/tc+wGjwZiwE74qH+rcJ1EOYJ3Efmp8/s/fgK36HmVGmEWQikagq0OGLre
1SvdK5/v8uuPt+ra2I+vgYuVJp7lGN58KaOvFlUrnUwBd4e0aRgiz4MpIIfr6Tb/bbnoQzEP1vHj
W7lH01dQOOS7/mg92nt2Pzs/zw9f9PA8gV/93ibINTWoI9JjDN+4vbVccz+8q96E0trwHoKLFZSZ
NRdsjTIiG8EpD7kv9FahKgSnEe/hbChWVfmSgms68NtqZ9AY0fHMnUwPSRqluybhBUoqlMS1UCT5
PY78SZYIEJ7BGtORR6PQnUAi9nTgc8Uqk0EIxl06PK61zkkV3YFTRp/OXtOOpX1rtU4Ikva8uFms
m0r2/hUdKKio1TF+Q0MrG7enyQRlK70H/mhcWokXJsfCDhEPfjm/wDIYbg+PJpqyWwXrG6DRdqnL
K3SEf5AmelA7ma6ESOmUapZumWDIYajC54YUgUdbNVZbAn+523nRPri3/Ow4PVlP6l47DJfTA7ku
fj8aP3Hr2OEo2bXQgZ7c9lW2q8Qec/Mp3LCbpAUbBMHsptAD9ga8gfE0TXa5W6ON0p3QzekMe2W3
XLDj+fkWvXHWO4+KQjKQBCF4cWpX04wOIlVPMAkdJMvYtCfUdjsIqo5Tjr6OeL5FgPUH+ld92sq4
bUT3LoTGddgVXuJ/pDLAhKTV9YxtRUN0+vwagofzgxNtWxPiiGCeMhU8pvg712zY4NjArNJonicn
rEoW7iY1zKBeloe1fx5t/Wv8cbxF465cSVi3cz0BLeu6Y4FW267V/Nka3DQGJ0X0dh5NOHcYGqoC
FTCI8NmmlkHGqx/LDi4nRglbezUpmeQFJQr0QyMalLGogPqMoJ7aRpiUM9RCq84ty9mBApWzQPbU
biw/DcrLoSgughESFXp8YI3uLG3vlir0bhvNpYZxcX64VOQYUAMJ6n24IBAOckcvHfJQG/qmA5eI
5VdT5+p2cJnP2X4KpoOa0V1RZDs2Pqql6eaKts/6+QiicKe2oApgJFeQ7HMj6EH2YGjqg+9J8SNF
UsvoK7DiZtdzbI0gdciQYGWSa5pwh4G9AvdjzdBxgnA7LNVpREIFX67W39h4pdoO7d4qSGFGd0bl
TMWlqUgFtld/wdviFnOdzc0xaQZGoygtMMM2dWJkpwuNuOHo5xrZKeXtZF+rWebYPSpqdv1fhA/p
FpzbdlEW0CmZAd6P5LlrkwvTemrVzk/QFjkFtaPP7+eNQ3gr2CLyW6+wjHbq1uFC1ctCLCgq3lIE
Lk3dM0PTGWtPg4YJ6D018Ge1nZMpe0i4FNmvcb5k9i/J16ymeG7yufcQ8idZqEz4GiiBevZ09VlZ
anh08pcg9VlwVxffFJKDrOm1zn4R61GCLygRowxBPhMOXUfSltsqRqo2dUR7zD99anAb0qMXvNIp
PRpQymY7O0V9jCyHK3pybTG5a6keq2o16UPnttljNOys+GImkHTRdtCNdMpQ4pkErta2GJ7SSNCp
yK5xW8pgSlQwBeVoeZs5HbEf68aCtid0UePvQyVLeK7rxa3nCRq3mZpAbcwwXkvuihBGc52DbD1g
Xmk+pGPrpO21rklOZTEiYtwQMlurULnxoVRLL9IWd0sWZ1DzQkhOf03Qct/n2uPY/0brIIjaZPUL
Indv48mGZzzqWlDmx9lNoidDZxqoCYIsZWvcUBCvU1o4euMr45FmPlkyVyeo2/xh9CUkII61djhv
uoJD7eQLOCuK5lEjoY2Z1lj5rWir6mh3tJEcJULj2QyTm1w9HklYriVc8RAewzB2TeO+MWMXmaRd
p/9FUS+GhLQf2oxxcOm8M0g6lk8LltKOFZ/RxbXiVzWOn7rS2s0JrFatJMazfv8f5vqFaHBEe7i2
qcnQr9VjqC2saHYI2tBNpXog4rVC/Q76m/E0+vTJmyOGmLo1lgkKCwmeZE5Flu+KTCtN4FQwd18Q
nFsPqFaNdK2DU5LigMAouIZ3a9lBEXoTuNko+Xbe/ISWYVMo/NigmYLrPD01tSlGAdmqNEcKZyDa
rg1um3hvZa5WzN55KPFm22Bxpj4UNkSgRmCxpVTu5q66tmPzvl/sfTWgUlOj5JHqMfi0EFH+H9Ku
azluXdl+EasYQfCVaWakGY1y8AtLlm0w5/z1Z9F17zYF8Qxq+5TfrKppNtBoNDqsZY9NOt2CIl3z
KiO86tIsPrc0y54E37To98VyVt/EnQyrL4feivBNQRY/gwX0WyaXN2mafATDc4YCYAIo5kEKdkYS
27MOaLeAfagEdNSXv2Mj1LPo6jM4f1sURhfTpWUVBG+9ZVwpIJYLxmdTxJ2+LcdAaw6YeUzKjyXN
TV6gTgU5EXOovDNZcigwdyXsDt8KT6DQH0HcXutGP0Zah3Xt6YccdjsytUiJBuYTC/O9lr4RC1SN
QFPRptbNmpdG7W87w3oB55St5MlNPGHE1BKBR2wertVHcZtdoIA/yiE+SjZs1TzqiBMbustMzB1g
UmWcBJu66ZVW4rhNlSSpk2oVi91NyH237ti7Bfpp/sZysJsLNxgoQLnIc5BB/znGaPerSgcsSD4w
w20DzVeJIrhDthfvjyDOMxUxCfopBndekv/QjfnWjO4AAGvkbjd9aMEg8OjbhvpHGneH1EPYRGg1
xYHQNLxcbdlqdpJS31iywCstP/TVAfwjiL86igwQfEaGFtowemuQNU9lN2szYF6/VKFr0uQaoHSX
d2xrOB9XI+JVitADhGPcliUBOhd/NyLP2bgfQfSloJ0hByZzqhc3CYAiJVL61PjRdb+M/KeK8Vm8
BEHuarmkywQfs2Wj62/hdnU21CrJM9w3zRDndo3+AXeotNDVozDZX9Z7a0vXorgtLY0ipbEOUcnA
DmmvAO6tO4DUHQBhIvB+gVb8ROvUlaM6YrTIMRTpVFTI+GvqnpiC+tbmhbbSiB9jhdWkhRlATCCl
uy7SX6QCHd9G60kM0F+t6iQKOtkGslvIiqY+9swIdUNdt6NBxGG3dTrh1cHVB4QNpEq5xB6Vh06q
DJhxwwYnBbEjaU2nsYzj0H6PlPFhAO2kwPMsZsqfHAArorOCIpP2hVhlQJRShwvVqjZpT1YNCoGm
iFMIzSu30tTJZUxE5LW9r39Eqp+jlaAMMFu10O+atDIdJs3Uq6MBXKi9ISpwLQv2RTuFoL5l4qDK
/E2ZKYMUmRoWFNhQp4j9sID5q8rdTgbHVJz8Mo0YUSAoEdXuUMi9wPstt+MX4Uj7EoKm5yX5/FlP
qsSaNlQQXk6xH8XGfdLPggT/5lKuRHAHX43HWC5mONiOJD7a+vdymrpFKJqW30oFAU/0jyrcqddy
7FK6OPI4PWrh0xCGaAq+a1Q3qa5ICFQF+VXCVNxfuBoNOXsVHGzLM+Tz+uWVlVlNg0uRdHjrZIGf
x93OBM+cRENBg9GmV1uJ4kyyMwjGZHWICinxRsQQ8TSg6mydQdl9e1mrzTOOmoyGex4t6vyIZgLe
WNRdsZRS6iBaxcx6DuwDxFR19t2g7K/W8I80LnqpWdLo6RJYBMqJUJQw44MVRnYiSnNuupGVVpyt
gxJRNtMJWk0s240h8FPKX5bcXI3hSw9K3MtLuL1bf5TirL4Ii0pNl+ksqQVCq3VKzO9tMJwbkdlv
RRXWSinO6tU8ahMVNDVOP0WWW7EgQTG6vWvN4ZWpw003DZHDMH9ynZJYF+3cpnD0dqB0ZunLNOhn
6+/RiiQrGYQbgHKQSnccP6TmYGWRXTQPaflLiBS7uap/BPLM9yXTMHBXQWCh7IbqvWtdK3nJZNGs
4hYctWWt5HDHGlXYKpAbgLK1Lo4A86J94HZoxbV129i9S6fJbc6zl7nsQToS77LlbPrLlWzunPdW
H09mscgG47uRxr6pWodME12q28HhSg73IJ8NEFLmHeQk77pHrlRPp55xX3qTn99XgBbFZbcDuKkg
Ct6qxn1aWu69xgY85mi5iH0uvDR0pX3g6afhWf+Z7fL9lIIvyql/gYrLEDi1zXX9zZSpow34S6MV
hs2iIgggmKonS8FAZuVOZi1Sb9mdLxfqSgq3e5LaRpqyWE5c74zmbIC5J0OT+Ny44C0oWeGxaVfh
bYYLyeofL1vO5ulYyeZ2NM/MPiolyGatfj2lECJXRwCg7OqI7C+L2vSlK1HcLgJSAvjkDKJyadhJ
wIxRpxjkaWhYICk6Do2ny+JEe7f8fZUPG8ug7NIc4hTrrVTuiqVvWuTMRKu3/H0lw0iRNEKSFKtX
R7ga7rJ2z8wr+hfjNWhQQ+FP1tDPhZLXZzFNq7UhTWTcQvl1Krl1+REKQdk2ihQYNDFQD0NDI/5x
Mqq2LzOqIqoz2heFdlfDUNbuML/NUnPCILrXz+VrrjwmefFweZ82A4eVYO7Wi5ocv7kEDhESfFbl
FDMcSRvYA/qiSAyiYWL8RbVirSp3BWUGjSZCl1BFxuDrqJo+MBnHoL9TqqVXTBbg3S12/eV4/1GQ
v4DCXA7DfolV4hYjCh177ycMYl1eRJEM7vLJwWRgAc4YgKfYNbwMAlueZFHKaNPaV4pwfmpKW0Pv
GgjpuhJgVrLhBCr1ZlNB+FWIgqGtBhsY5DJ1jS4+NLty57dqKmVSJyxbFe+LeRcVt3Hwhh5vnT22
GhKQ04tqHLr4tgwPjaiYvwU48kk4d7CHoS3yaBmF1VMvMa519cTIiwFYhdFOUVCrjoph015w22yG
RsCjVnRVVhFZchrPVWk2RQShuZS9jCGmG+LIHVTVKw3dbhoCksTYkTPJv2w728qu5HLKjk1IR7LE
nTNafKYIZVrC7IBO3lg8A5vDUabnHCRhBX02ElGGSyic8ztdk2omMIEQuiQ9ehdORX5jGh/gk3Ij
86ozd1XgsnofiNIjm7a80pnzOhKbmQVoavgA1Wtield1xDaCylfM58uru3kNrQRxzkY25KFuQwgK
zfAw4TFJpdxfwF0uixHo8/ulu7qJ4taIx9JYxIxWYFfD+BJqsy2huq90neCdItqz339fCQsTHXX9
CsJi9ZdSeqPmBOwQoJxfLcBNgy93/tgA/VjEPLIdCGKi28DcMAFQK+fmiiwDGBRDLN/Wg82AmJSM
DJME0o5qma3VxV5NJ/x/fdDl2NOx0NJsPqQYgEut50n7WWbd4fKy/5el+PNFnE8sa4xLTjWmv/vy
DugTQ3/uU8z7hVcGoPZNbSehVkJaz2KCYGqryRtUHn8Ec4FbAw4ZI6dYirl6q5m2a4lqjyM5k0nH
BI7plRKzlfiuzaarno6o2MkHI8wOmvygpeGVZQSPFfk+0Le8UR25U2Em4VVvopA0qOGuLZSfTVp7
jCV2VSiy3TeofSyIIUMlIu7aDAtXinBhoUqsxJgMKJL2t317YPFHhTYhXXbZOAl2a9vB/lkzzsHW
QdlbwfL2rFRwcT40wbiTyzulPet4U0gmyi6Pl81j+/D/Ech5VlbLKdEHWEepB4AfsvaNrGBEc/Qu
ixFaIe9Ec0zI9v1yLrIz2DsqCjCbzGYymr8OSeJkXecCFHpQhNWCxco+xzYG+IkNgHJhjA25XW5F
SwvdfKqMALiMjk0Q7QL9isDi8Xzp4u8J0lpj7PT5cczcuuttlC0Fin9dYMhXllFFtEvKJl9gkkiv
NShKIwCvAJvTIL/lJ/K1HqluUFE3MybHLG5rGZSLuTM39waQvtPwLE//HlHx83dw14mKMf8urPAd
YTuXPpIrA/BHgEar5/U5KOLIBiLV5F9WflN3kG0jVycbCBo4DzDMasISQ0M4Zt2k+p5Vj4kIsnr5
7C/bizZYauh4Ycs8LVo/NyiDThjECUiJGgHoHQxQmFAdQzmh6lrBscFci+Am21IL7afawiKO9D3f
SySpJgxKh1rjdEMACZtNPht/Xl66r+EybpCVDO5cjsRi6JvX8aAKHSrBbIT9VyItuBMZTVUajMvm
ZKHTI0c/3VTp62Ullo/kN2etBGdzHTIDliRBhJmfJbMDmJRH2LFt/nUO+fNacQHMgP1QlmPmjNVJ
G38UGGjI7qgmKGls7wiaDJBlATQA4aRkExnYlGJHOnWwW+YnrWDLt1frHwE8REUQTXSSEwgop4e6
XurqYfCg9oHAer9eMVgt0LUDII0C3Yvv2WImaIWsZbWCngGwEu3ucLxzGRg/SNzlL8yQkh8gS2wf
5yAGmXuTJoHgFbGp6O/pJ0XWMHXFrWQe64Nc6FBUZSHGxA+ZbDdmYmcioNJNCzcgAORYSBmYXCw2
mlU2NYDXxADdN9pjuCcAoA+5u2zjX4MDLOdKCBdekdCUqnYRoqc7Gt3Ow0PaP+PSsbuuEezcpgWu
RHHutGCBks46RNHgSDC2mXeZc1mZTdtYSVi+YBU2owuXlFIPCYP+mkX7ESyE041SPjVkr8evxSAo
om05bwUTxfDfOFFfEBLasalB1GchsCoecw2IJRj5rsMfYfmhm9+i/HBZuc3lW0njlcPA4YDwH1Wt
aV+l36VSkLTZXDxM8y0oqhDD56cSLWED6yWYW//SsqMm3yQlQmvrzdRfY6CkDx+X9dk074WmGRk3
wOXxj/G8l6eMzqx14l4HkaJiN2WMdm1R4CASw91EtZlZ2VBCTGocdAuTgBqcguhKVTc3Z6UMdxvN
MVHptChT+8UNkCsO7JvB7MbA0J+XPhtO7pCb6/mH9mC6wyvFOGDs1Ecgxl5e0o2WBJxmS6cLCihC
Rn4OUau0Gd1zEWYFUle9Gt3oG3nDiPs+sLNjAgJHz3qUSoHQbdX/yOQ8CJV6PawsDN4iQiX9o/rv
uzk+68S5jbqVYiUO8PuhdqzLPbGeLBGc/LaN/FGBO1pZZA2STiGC0BvJODCa2EIcxc1bw6K4zIm2
5IC5W6On0QzyGMjIqgUU5x0ZpwW3pfn3c9AGBubglgD/RZZ78rMPlJNuxMW3TO71BC59TvqHNKAh
ZkBop34fk7D49wPrnyVyBjBXGpNYhoGqfHjpyyvZerps1Vsrt9aIM4A5UcqsV/H7SrMv+1+DBh73
addnohTv1lWo4pkDWcBl+dIdOSlKjKkqOEB5dJUhtA1138sHOjQI/PaXVdoyuLUozuCkMAfhUwV3
UWpI48yJq4UvFY3c/03K8hWr61DqScviFlKAqJMpvYOyLAGW1t8IAbYKWUB80C/zWcjcqRZprUUV
EL2ASkMHOFooGnTeNAGM6v2/EC4SrxmacVgIIREmlmYtcgkGUpNEAd3442V1NiWZGLfCnJdMgHf6
WR21RFYvVnB8TH3hxTzH4z6QvV5EXLXRGIPQFfHrAvQL4tPfyfnV3ozJFKkR8rJOb+pOZZjPMShp
dW2ubUy422Bsc6YMs80B80kj6vperIt/16xlc9ZHp1YrBpTSHTWfnc6ob2dLEbw2toIJID9QXInI
JZo8wBEL5zCHvSxtHQz3bZf3rt4ApzbuLHROFcAnbesgcVVaA+Ft6AQFoa3jhSsQBgPQFx0O9/Mm
9qYamHOEUMkEQQ5lgNwu6TGg7V88BDS8pJb5PGAg8NC4XSpZOkJORGSBp2K6jPWF2wKVy6r8y0a5
qc8fQTw8bjUVQ1gSCNLkBoS/Sh20D3lWDjIec2DBFJzobdtcieOuEKQiiykrEEaTaLTBNGqnsbyn
IyLc1ASZS5Q7rYXu2PHclbPokbAVUyPhgvERJFwAvs1tnZYrgTJGFM875Jt0674sQ2A7VscwUV1d
+dECpufy2m55ffQeYAJIxnNO5mfHTKsb9TZfvL4x1LbchgzkglG+VyvAzvaoElWv/5tA/vRRkmht
DYFWWiAp/IsR2Y4LBIlmbxv6+HJZ2tZZxwQmmFjBuwY4GS7sQHNeNWgdHqv6CLxUSlA3EPGHb64g
cEDQk2Yi9uTPujnLsZYt1qmoo5sTbzISu8ZYPiD224fL2vyOknjXhRlglO4QpwNXkDNNGW+ENG1a
BIMHa9++qicN6Hf2+DrcJA4wxNQPehj8+YbYT/mJnKfb6fyG3tu9tTcBAYKxXu/y92yt7vpzuNCn
GmZ5Dkt8zrKJY1CgKPx8WcIG/ISB9tM/GnMHIioyTQWbcutovnETnAA5cdu65t68ya66N8ntr8oT
scGUAy2zY+61olBl60Jcy+fMtVWbCg1lkK8DkzNNjzS6CQrJLVCquKzpBnD7oikF5wvK0cv+fvba
cYpWzmbARCWO6auEGzCZcpeMQMoiwS7N8IbvWtD4YaoMQ6ToCXHlohO1jm76PhNN+UDNBTIfCi6f
PyINlLnSG7yg4qS7CozokBFqx3XndyqQEFJm99NtHAKqMPxxWf0tH78WzIU4KMZXeM9B8Mhyu4v2
OSZY2/FwWcjWZppwrgpB+hdlBW6J5dKqE0IQSkvmbg6AXrKj5LsxCzzcRmfBcucDagIZOlBA89Ad
STfoegdEHEdhtwREtJiqd6Ik3fdKc+iTdh8Z0wMp3zC268wsx5i4cqXmoWBiZVNXC1EpumWB4cUn
PCVJVSU0HwO/o00ddOfGBbOz2gP14OU13bqxzD9y+LznmMsNRYcNLCaP77Uo9iql/DYHsturzC6r
H1MkatfbCq4oDoGsY4wEDc6cT9fnDPMTI1AKgkgDY4o2Z/u6QHIwHoNbTStO49CHjlpIgaMqqoig
acvboyF+IcVYEof8BQ06jCauJ8AwaMb3eLjts5/z4IyNP/77OdJltEADhZaJLmCNT7NibEFiiQrH
Q+hL2Rzi+K2JPpLyrZM/RLAZG+U9yNKBdWOgORhPFM7JxkPeTbj+saJIKXe9P6GmNfhKeFYMnyo+
VcGcpL6oonzlZr5mLZdzrmMCJiYZWGyOrPs/RudO2je1T7/dS8+09qLGq58FXmZz9wzgWyzznvjH
uTcyp6jGLJPyNMVgrnHUZVtT3uX4KRShLm4dP7qSxPmz1BgKGi2S8P6xQWRXyu9D4ugizPFNX7OW
wx0GNpraSBc5eYtOWWXf26mdX2l3LdJvbnVbBY7xePnACzT7fYWsnm7BEP/fGkbLLD4mZouXIgHR
VHZ/Wc7GFCWsEqkIsPkAY07ls3lzYxZAZh5x9e6Io+yVR79wQBVGz8o39jA78a66BZjHYM9vlwVv
XUVruVxU0y6k8wUdYJXNd9YfACHHLP+yCHX5DT6QW8vgTlwvp1qRSJDR+6lqq8/gEHfHAz00bvBQ
PCqDmzsaoPIMl72nzjXmD5y/Sfesv4A7e2lsSpqUYnVnVb1NZtkH4JVD0NAx09u+qg8ChUWLyl29
k2G2ExmhsPlAdoWnfEigqwbtKLvBWMU0uIqbutEO+abOnidbf2W7+QrDsx/hM/VFiaH/svpLwA6I
TUzqc6vfRiYjcwgnLu8Mv9gFu0PmEMU2feWmchqAunm62xy1n8oBs875Lt6RJ/IXb3QAUf3zCdzy
j3MA4kkD12YXX6H7VSUHKgLt3jyo4FGCW5d10DByzi5rdKWSi0XL8kdX/7L0HnQ5D6T/dXlrN33q
Sgzn6ZKxKtHTDTFo7m7674COCIpToY5gPxeGp9uygApqYX4bqECcFSVzMs5hAFkMdANph0onQaPN
e8sMhwxoGiCDg0QF3pXJz5ZErjn1J8to3LnWT1JMfSm9HVki8IebMTMs6Z+PWvZh5RD1JguCXq5w
qYDUuQMvgpQ51nSYQLZNXudqT+UbTZSnW8zji/8AFJSGXk4sBt+8KtfWVGgqbs6MyndJRh5wnv8i
sMOI7j8iOLW0MJHGqUJQoOaaV8fOoOzkBBM17DBJV2Eu8kebDmIljrPWprNaKVwQjDRkXIYe89wp
EoEgV/sLa12J4ax1IKUydgEWjiTKnjV+EcsusiOONLqlaJBxUyUkceBlEGlav/E8V4bBEIfGfQnD
UBpAoVbE1lvvbwjiwHKAzDxAwXQVcTG3cCSv0xZRKWpvyq9Qcxtk4jTdjwJHAm5uFjshAarL/vIq
bpmfpSzlHMzjKV/6JM15JBU1sFllBgzGWrtJh1rgILe811oEdwtLFcB1qwhqSRFSpuE5je0c0E5a
+XRZlS2XspbD3QVRBbwuMMwhgEITA23OeePNY26HhdeKmDpFojifX6mFkjQ6RCVq7gIVuKxVjPE6
dXtMo4/LWm1WZNdqcZ6yzhMCRGA8H6R9N9mtatNTe9A9y1HP5TXoEd3UThzFm3dX9BzeP8XOE3NF
D7XlLPFOav0NnAfJ6m7o5HaxzC73stwb5sIfOss2lGuJoSHyx2Wdt47bWhx3ECqAbkwFhTigrT9K
C/IOkEOBDDGIXNWmaQIYFHkhBYeAT5IoQzVrUoeYW6/8WTuW+omy91lkLZurt5LCeSrLitJM7ZAP
irLdQPu9JIEgN7gem8wr6S0TYo4vL4Uvu7WSx70k8grjAUEPrYD9R3+ZyBa8aq58p72AiZT1dskc
6Xly5b16U/mtH5zYw19sH9Je5tJWBIwhzmJ7Dazm4QR9JVQtEsA0RbpDRHR+m45rJYQzSTaRUPq9
qEERubL6EgGn+LIam3k8ENwQE9OnS+sa51DmBPwkY7C8yKRzVdzmDO3T6FP9iPQfdX8mQMcrT0za
JfLjZcGb5r+Sy3mXQFXmJFxOfDMzUImggGsiIhK9yjatZCWF2yWp7rN+RkLWqfIbvfipT0e1y2zw
IbEyBzRa6hXk22W9Nk/bSiK3ZWNRVlZeLnbRXFnxW9SfWPNmiO7qDSlADUVfAlpdgXjP10F6uZTn
VoWUMpCc2NT8dCjshJ57JRI8hTaGXCFiJYrbKJaAdMnM8RQagR7+oPT2vI9O80466bd1bWcH5kzX
1psiqNZtuJOFcAVzfqjtL9hkn6PUspE6jQ1ISgJ5iqKMBIbsuQttXVkYeT0w9F7etQ1r/CSOU7LV
htQcEogr1WMm3SvxXpHuL4tQRCpxtohut4FWS561Nu4HTNrUbtafutQFUilyg57S/2p1v6bXMr2r
+2sjv22ic8PcDo4tFKzu1pMS+mKcDOVQDDfyqWWlkQ1pHlA4L112o51BL/VQvOvOfXTsj+0+vO/8
DATZ++SYozpzFT41ImatjeDi0wdwxyQPQOZlJPiAMfCD0S9DN7TeeuumDEWVCqGu3EVbV3KURgZE
aczF8BzwpJit/wj9n8nxI/bjl0JxowO7BXX7sbOjx3L3LkqOipTl7kZKC7SHWtj5LnMH3dVZY9eZ
F7FvWvx82chEkrhbMTWLqc0JdNUnpw+uq/RqSu+b6SGIRBfHciK4+3e9gfwYJxoJND2uIalWQXL/
rU0EAfVWllcBm7OOp4JBEbtzqjR6qQb6wpIAghQjOGOaYUz9SvPn/HoaXSiHHhNn1g3BhahvHFNg
qONQAMlXQTsvV7QMWdOUKarMQJzW3Br+DfTcKL3ELYBxBy+lgR0nDrPIPiuvWX+SwmugQk3GNdFu
BuOVDHdRHtnqBIRqtksCNy56D3X3Qb5OZn8oXHPGy0ezJ/0Q0+C6C4BcTEevR/Mh6tpOMz73wHVp
23e1W6pojgn2oDK5nuqz2cr+GKIOjdYFMAmLPOCG5ajATleAbIdQQOVvFCRkikKaDcQB8IAM7DsA
3EgcC+U7QzThv7XCa1Gcsy0GcLmm6iIqOoL6pgkdbYjtCJwAzCWlwLNvCsP0KFEwQ6piROzzRcLm
AXiEGoSlvWUDfNKXAfzaKq/ScCy6m7hs/csncONmXgT9I49zbF0z5RHeoHg1Sc+yCWRf9ZE1xJ87
77IckV6cVwOXplY2ZNHLQL8oQAGp+lEYO20Od6VJD1QIIbUhUFMwdg+IJTxbvqBPSmpIA8Bxd44C
wFVWHqL52wRqgbw6R4onYiHfWEV0p1GKopUBpE7++s9ys5otZgHU3gicqXyaghmZAX/IBdaxce9/
ksOZYqlood7IZufk1nlMTqnyGIkoAzYc5ScRnAFqs2ZFWoV1awPdUbXBIX8xeqAhBgT8FDKnKBZz
pqDOGmF5iMXSw+6lzWe3L8P7PBbEDJt6rKQs9rFKD/UKlUgkQ0oC/6a1II0RjVdtbsZKAufxYym0
1HKGhCr7WVaeBlxJBWnSy+dGIIQn39GNQmM4IJ0zovGlNQ4D1eF5Bd35grXiGaloVvWmXkATuTPO
Ya+64ABwL+uxVW9a77qmft6PusbIMSp6HVAw5lNEjsaUOAMAJdtJc8soPy6tZnk44DEu25gZQaE7
dzBF74Y9QCcHeRcMD20iqhMsW8RFBZ8+igvb8z7OW0vC6mbdEy0equmGseu0uUZVSkm8vru7vAib
buKPxfymU1zZZBzIfR6ri01Gw66PQG4UvYBWNEgEQ1+i/eTOcNdbtCmt5Qwn8W1XV9dZ/nhZE5EE
7tooKmbRUYYEDMME+U5tFYHdb+X9P20N5yVIlM7gKsNapYb8SOM4tuk8ULuzptuxlzwrof4YFXbb
3FsYc76snVA45zxCNisGHQIcCPkxC2p0AjtVd87mWzCzjbHlDNJ1LqkCqZvGiKwXrn7UHL5UHZqa
EqZLYe9k8FhB7kU6xrnR9DxiOPCd3Mt/MVOngbcTwO9oMFW/sCPSUW9K8Pf2mEDtf2V18TgiF9Yp
uSujGVOwoOrGQVvL4hZ0aKmaVUnUO8qxwTQxs5Nj+W6egocn9b7+KASzUxtIA2jxWqnGuWYaAF5O
ySGu/5BvomfzIbmZflaWXV6bk6N5rnF4Nu6YyMXJl5U0lr+vjndpqin4USAVr1Nv+NVntnHSD2Fq
h4BYEQjbciUrDb+AciplIecjZKHQ6eZx5cxoaYvvqb67vHNb989azrKxK51CI06TNoacTLMOJNWv
Q8DLDZMoQSQSwzniTglrLWsXMYbs0OEqRnZNlLXf6uZYW4WxOLWVLhghNaduESLtUYzY1a/xY35U
3Py6eNUfYmJHAje8eeetF4/zw5ikkvtk2aQmf2bvoPv91rqNLXkROipbw5Z+ltfqY4+u/Lv0+X/b
Ns4/w2+mdVRDsqZ9DPRZ1Rq7kp8uyxCqx7nofkoUSV5sg5w0dDd9U+z2OrpaYJsHqFS8zlfjbeKC
lUXdUdFzW+BQDM6h4NYm4VhBNuriVWYrZx2FeJss7Bjem4y2AlMQI220Uy19aaDgw0AhCFD5yfZg
wiRX2Spodi4jvO3PWXqVxOAOc9WscaP4YapOebDvul01uVJ1EyeCk7iRYVg+ALCLmDpAYZrvq5hH
gN6kObqtLfSSJ33qZiW4s9FjBcrlAIyphykk4ETxMhHipGIuq/k5Tvosmjs5BWVotzIxF52Qa2ai
JpkBJnefDAdwZ0vWOSuOdfVaaLvafLYMu8f8jFR4mvxTUd4J3iiGLY/JHdpDbYvJngZ8zOFEq2A/
94ljlo/IkoB8ICtq10IDZVP2dlt/A/6C07ZnNoMyo9xraogC5aHXGx8ULFNzbOYEhZpvdJY8qdWB
NuAr6j6evTI7GNVVIeVeNRxyaRfEB5LPdpsdZgqk+F3dPyTjKdCA05fbLGZulv9g0TUDgiVBVJEV
rjXfpvE5VzEG5IP9vSz3Y36Owa84+XKLeDV/BuidHOxjc0+t56K8A7wbKA2u0+kO8DWmkri03pvV
A239LNHssj8a5Cpmd6Q4Sv1TaL5YKPjPx6S+LkB6VyUHs7jPkl3evAfDI+omufVg9vuC2Oa0A2d1
jvMj9wBTiz4aHQAV52H2MYPiRYAkyV7l5q0wI8BcB6BY8BJyCkFhpzzl8YNUvGsTCHMCYFmAgoww
LNeEmpp+1UiuFX2oheHo7E2ebkB/IJWR06GQovbxPqM+zM+Ji6eg2gPfdm5/tZUTW0c5OCON1TdP
NPk+AMEHOFp9tSzINTivc2t0kt5nutfIzUHCUEUL3ENDPafaYMsF3dHkFd1CfhZ5wM8V3fdfQ6dl
JHWhdtFllIX4cd/MYEFthN3SjOMoB/NQ+63beZGdHhu7lW35VjsBytaDhT3IDAOyAke4IZ4gF6Vb
lgJaXTChf75YqtQounppE4yPGI11Bidx8nMt24H98kBA2JlffaBw9NJ4lUDxDQpNVB1WkrmDSYqJ
mDUutd/tQRgUuqrs+QXUpRlCV+fe9MxT6TXHaR8eTLd04x1oawHN44pugg3/8OkzuIsu7JuiZQM+
Q3WANAbRgUt2cMaDX7w+AfvdtlzzmNiv1o/LK/81CvqsPnfNgZwIsBAm6mUAkgqzbyXQwMrS7jSR
fsv3c/7vk37cTScnGZCTDNSvMju70R3tOvQT6Fm5/a71gutm3zmilNJGIeuzbtwNl4WaarUUa5o9
g4HrkPsVKI495B/d9/Z0k+4MRwQ5INKSi5pTDTg7v/t3TetKM3bBeKNJ+8sbtnWLrlbSkrkYOZxK
jCjVy1Eh7Lts7Gc5P5TAfm2Gd1ScXCsd39tBtc0kBKwxxXgNRtKGqL9b5jEvf8oGB956gb8geVtW
qpbWUpJHMHhngSTGzw+xm9wE7vdkN7rzPW41G2UWu/Gp3TuDj25/98qI7YfLH/LFiC0N3eFoxtUw
TYDmd+7wDFI4pbIaIIyaal+llVPBuTbmSZ3uLwv6sr8QhMFQtFYQQNphAO6zm7LSOS0JCJuQeANc
OclBM+Rpqn9ZyNcd5qRwZ1LttTkdG0gBqCqwvWfEZ3YRA+kXvbcHzcnBL4viVSbwhCLduBOal0Nm
sioeMP9518aPpeEPIkzL5Sc+OQFOMe5AImMpNXIHxaRYlg9pUmUvqqSRGECLU3Eyuzj9JXXxKMhj
blkHRpdMjNsDbpvyD70kRptMP6cDyoE7ucEQmPo81Neq9irYNpGcJeBePY5mXQWU8IQFtBDXucro
kx27Ut8ACciO9CG/L6+NU3IwnEbUCfn1WbasqwqONFRxjAXy5LNkZs7WYEUJuCUOOHUHU7Zfarv3
tB3mMrxlXskRqLpcx182ciWQ28iOVV1UdxBITu0xQmZ4ZznGnflt8MddeEVvhOmIL4kBTkPOsUrG
lA9mCIGV4Y9u4fS2qoCu3tH9HKQaAr/2tXD/Wdrv5NZqJ7s8LXqAJWFwxlXOdNd/FKndTJ7qLO+z
eUfODQKj0GnfYU3TXnRvbR5EvAUA+YrGyS9TYJNSFLk6ZwMaq9DS2u+HJYtlEJGSm+aqgQVUX0ZD
db6IQFpqlhaWFcFW9wvUGQ7xpGN1VX4Pbk2vRjrkJrtlfivi2N02VjAioXSxhHo8/UNH544RCrko
LH3od2is9wM3/a4+zo7hVOfuu8BWl2P3xVZX8pa/rzbT+A91X7YkuY1l+SsyvUPNBSSItq42G5K+
hseasb/QMjIjSBAkQQIguHz9HJdUVamUWqqap+nSS6VFhJPuDgL3nnsWEjS2qtSUsQBMFouwzTTM
xA76xHzy0hHd3198sr/nH5yXzzdX/K6YZWPRxC3BO0xeyyUdgFNv4cTp0nob5/6SmuslZztygEBk
/zFn7LU/klP9Fwr/c9n6u3cNr2wfhjP4pL/nAOqmN4kKz5tRc6L+RzK+//nH+sdv8psLfLcFgFk2
wYwUe7mdY7C8VTrQOqu95K4bQU8dew6+C0b5Grq3hQKCrhCZhiH3VO3Lvs5gPpAGcZHydbie+ukg
kzD1J/0piRygPiL+qsH4fZl//k6+ud3vNhAnEzl4wfl0iw/x6/QZeWfxtvrU7+/61OyTL+12nfL6
GB7nzI/zOVvyT/82A+a3t8C/K9xCQmfdRPjE2vUweK9kvE1ExpOnDgqbP/9y/vDLB8CCUEk817/L
Yq5dNIjaYP9aMevq1v5qnr3dn1/i9wDx+d3AOQI2bxDiRsl3i3zuGNrT844ML+8IcvKr8WobXcCG
dnmxaXkfHS0s9DOx1ds/v/AfblvfXPe7fq0utAyR34GFLYID7dcTptRw+1w2VfXlz6/0x5/iP9/h
d8UeIiWi1Za4UsKfhHikYvPnr39+Qr5/RMFyAeUF5AEUrd/xTpjpK1h6DViSZbQzAD2KGz7fTd3O
75qr9q/oHn/0br692nfbYBv3a2UaXG3hT2O5VfavOE9/dYHvFkTMRDT75wvEyaezFYTb//nH9UfF
49k5C9OdCESd7+08/GCB25/TEyxZ3kyUK7szYgs1Cy+zP7/QH9bf31wp+e5BVTNktUziSiL0XNZV
FRBnWV+25VdExWzLIAS5tLF55/jTJDro4Dr76DmoGaJEXRWN+YsV/3vGLh41mJxSpAuDZ/o7vxQk
GA2h63A/8sNPfZ5bkIpMqk5XICkBELHeX3QCf/SI8QQEICRDcTBovisnqQjhtjWYKSuLEXkfpz5s
oa7ZKJP//EH/x5f5P8t3dfPLWjf//V/49xfVY4xSwuf7t//87+v+vfvhpvn85d381/kP//GL3/3e
7l1dfW5//0u/+Ru8+K8XRwf/+Tf/2HRW2OV2fNfL3bsZG/vz6+M2z7/5r/7wh/efX+V+6d//9uMX
NXb2/GqlUN2Pv/7o8PVvP4Kj/s2CO7/+rz88v4G//XivSvW7X3//bOzffvR/gvA3DgGCneWkKP1w
Sk3v558Q7ycITXGWn/8Hr+EAXiE//tApWKfjz/yf/BCpcuDOUBZQ/2xSYWCugB/FP50dUgHroS0G
bx3OAj/+/Y3/5vv55/f1A3wdb5TorME7+Zkc/s89CyaKyCHB6585uqhNw+/Ti0BChlKy/mBC0njX
TQ05sbqjy+U4KjiMaMb1+rkHJ/Eq7FrunyozI3RuEry6IoHffrAqgBl52MTFTdnOxWMNYflrNcn+
AXdUeZsgAAk49aIhhMKl9IJuE3NnPysSDGFKJhIv6N4qoHMc0sEKcVduvO4tAVfIwOKOIeaLdToF
i1DdhA3VI2xitId4HjKEL/5k6PKlg67Rf/JHWNbttHG82pW1qGaEaElxQDXSoiqs/Xh46DAfxNZC
Sj9+CEkgAZb7JNnSRSK93TVKgsPHbDzUWafAKtqwqV+QOKcqMh7ixXf9rh648rdz3Pn1HciNGrST
ckYZNBIan7yybC9RCUm9rZmyNJduSeJ0hsTsjdTzOmyT2NZjWkolrxU2xN1kmBA3zqc1PHAWZIA3
G27nEAS3SWi3XGsw0UCqhyOSzuywOn7mTwuYGQ4yKk6L6LsC4DUb7xs/kig8gi7h23VYPDjOBKp1
5qsqWlJmPgIuHyIzR1cC49Ex2ppKxABFw6AcbxmSBr/yUgBr8ejUfcCbp7xwLYPdfa3ptBlsj3ji
gcpJbXvnQ5qRYNukRcGXNGaRkRvuqCdSr2185E2rs0XI1NUo/CRyE3dRyd2S60EVYeqELCTiCfgK
M5kiWr0dQhEAiq9t5SD46KXFQE4iaipaivIDmrkSuKW0WAV6aQqNFG3iQCOvObAxNazDV+MSU+0m
HiEe2mAiS1PEtsM3ePUM0jXNYPhD3eg2dWoRJE3qdoFzbV1OcV72Q/EMx3mHjOempp9ZlFwIPnf9
Dk8kZKtdMcpPg1N4Y0ZSOWRT2Kyg50esueIR8Z6CRBl1IRsH6qOLTDOn4IWxhzgcIbqfFhYgKc6y
CpN1XbZf4yE2Lg/WYEEgJS/mPoMRV9lsbNzHV6sYxPsqkhoJkp1Qt4FoRYi9eVVvTVJOF2VVcbkp
OIELStgiEWEDK+bueY4C+1aXksLuo2rZO7AKYQ7Lyuu3ktfVzYKgUZRrbKoJJirh2KRBBY+O1PXA
1FLmxrlM6x5HQyqrGGMkCGCCBrGndX0xCVF5qR/plWSVhKok6JCTkvO5npa8Du2EHNEAOvJSVypt
EQZj05HMMKToxRLCYs96JLWjwbc62Lh5DTmRL8RaqGhnAYeJNCypfmuWsKWY1yQ2RzQiWrmFtazY
JypwLUqAuYsRZB5wkiNsHLdqSRB/CmtaoK1de/um14QPG0Zd7W9XXugdn10VZXgPLNolkwel2wJ8
E75WBSym0tla8mCHAnk4kxPFe+MxuIYtYV3q07p6FEQrP7R9yru5vV1HUl3SpiddXq9N/T5XVD5U
Da9I2mPd69T2bXtXLoaPGM0t8W6tA4QkOJjjfx7hmv6KFTN7G0/KRO077Cgcb7noj4geoUEazmX8
EPB6gJGAQk5JhtgDRB20fkcuqCui90lMmF/6pYtPyh9B+6ZN04MvbKoOE6um02bPVmZVqhgs8rGh
arrreNW4PHRztWuiJpaHWME/7Zcu5N863i/FF42l/WH/9HA/FwGfrH5/t5ef++9/8//DEx5uJ2e1
+n/8/Sj93Rn/CefnD5efP2v7/pvS4Nc//OW0J3H40/nIhqIMXJuzkBl1w6/HPX4EpxOYx/hnahFM
SVGj/f20T346+zChqfdgxHT+s3+c9j5+hKIhACkUL3xOI/j7Hf4Lh/134xO0dDHYhMidY6gEOey8
z2XiN8CJVaqql4KGORr9BpZhsUt5NDxGIqWqf7QlwXxBdfdjB3uEvi5pJhvRIOAJkzMS108WIQAZ
javll6rxN0Xjt0XIz4Lhf9YgP9/XWW4FtTrqIPy/7+5ravC0dJED6VFO8Eo3rttH2rsYm+WtGgDI
e03xiv0D7pPNetP3+kZ22OVpox6X1VsOrNmxJjqniCUPvo8ZI/AH+JCXl7xcmxMrGyBCYxGlXZvc
rGthcjaxZhNJN2Rah/U2xybaoG9HTBeTVIHBX+0Cg+MtkW1K+nXZgINwgW6r+X8ol//F58m9azvq
dyzB3vywHbuvny2K1P8NTxaa5P/5sUpHKHG/im+r5xB/8MvjFHo/JZBlolPysC7gEYoG9ZenKeB4
LDAdgm8hUjpiPBj/eJhI8BOeSfwFfGWBk/zyDP5aOxP6E2z5QIGHHJ/iP7D8/p3nKfkZEvlm4cbJ
ecECkYHiAleDgeJvHyjYlAnihf3jghn8rRkizPHJlEoivONskj2GWPRYoepDUAngtOklTHYtTsEw
mLejlZs4+uTCT3MId+pE5hZhhVkglgxHOPwIAuQ43Nn1U7/MW0+3R9VeDLaA4sGNaTyX/lNYHsPg
ziefGxvvA1tsQh1jxD868qj8r6jVcrteDMG+Y2EWmTcy6ItxbeWh0zCrZj4AYVgR2K3GIq98u2FJ
jVCMIg/j5L1ASkWHKSPSeEQGJE/V+VigjtAYCQ7ldd2EfEPNeGgAZPMWVhj11Zzou2i9EyEqrT4u
P1VnLombjoMjRzSfKcHUJHIDYnmkImlrbT6MJkw9f8UIt/bSSrhdoYc9seNOBy364WZXRd7FYLAp
uVfHnM4RtbhmBCUBCpavqk3yztaXExK2vCDr9CGEIaFGj4FspKbM1nA8Gof7N+MGwQSZ32Eeju2l
R52FQgg1dpIjqyvzgmUz2Q+iqjxpP8Yq3NBV7ZR+SPjXKozTNR6Qs7jyO0f9K4suJTVo1HamwLxW
jpcyih9gThDvQ7+tU/B/yy3HPJR3EcwlwbIfq/fKTFA9xghvmUBSYvVjPQ1bOA2kXVfvkyWBaHbp
z272bLj0BILpRV0eSXsK6Gc5R89xLA0MncjL2r7VfM4Ju5y4OrhJhpuwt41O/eCtGNdu13hihIiJ
mqsRxWrYRY8jxJ5FHGU8xpcc6XSI2qwqwR4eUASzsngEMpX7Igo2VfQUi3WnzHTVwska+jpmjsDL
briFHkUkF53yBT78Q1OSPGrK6GKmsy/SoQkvQxjKL27aUijjZn/eVOtwgcoFXKLxfSgarGilj2ib
Np7qDyEW6VDpD78G9Slpd5S3WTGKrT8okfYUFnUkmue0BAoZFsll3NTHSQJ074ucFeeNWmqyQzoI
cg0RHse9cue7JSPLkNsu2bPR2+BbzmrSb/xmymdQo6qR5FNS56u8HXkbpxVal3ltsyRZdqRPNgEV
1wVDXDzIOq3zbwMKBAiQlwBLR09wTNA8R2Yk8JWDN3WZTqJ9UA5DyshROLCCkMBDMBAwX4y6N2xT
eY8FcmMDOh+WAvJkWvAbn5vuEPlhJsM1WxZy0Sd+OoKE1I2vM7hzcXc7Rv0hgF2533mbBa4h12GL
1qWrlv3sTXfjHO38VV3T3s8iT8NwQ+iUdGORJt7dpJ4KQY4+hld1E+W0cmAztWbrzVe11fgNALp4
lEw9o6n9IOuT8J6DyU+bvhhup1bmvUIJ740TOGenbj5YJKAbSPPalo5bO976aFs9r90G9jjT6dM4
1IfV3Co8/MJpm8d1d6rndi+qBfHY14FDVHBcwCq3zAYU7+ki3ywr0mqKXVaglA9Ev9EVHvc6PoQ9
rKYkuVHyJa6CjwIq/IZWsIS7nwvxDD/IHhz3DqvqrWMY+ExYIqHKtQXhbX5DGZ51hdy0FZ406OKy
AcBeETy0EzpJPOa956NZxtBvfS/IRwdDftdEWR/duTjY2fq2rgtsEVcuEvxiDf3nSDRY2l3m/PLN
XyQ45uZBxZHKB+ZtkHNyQveFBvJYtQGyY6o21Qtmo3SCihpuqFgurYWGG2bjLGVVvXeUbptlcnkS
evO2KrABrkU6Ai+xDh+NhPPVE08+czKmEywjvKrbIplsg3XHN6XndgO6Ztw8BfOMDLLIWOs+mF6P
a0JO6/zJqw6V3XkjTW5p2N8bK/Kq1C89ZbuqBJ3XL1yq2i4+NGrAHl+WfD0lvqZ5QKsrHQl7ZaMV
NJpBNIBfqxsSRF2KruiGtfzV4alFSXzr+RQRDrH3YnDWwONjftXT2R6lAxaEyPLNgAglHsLpMaYB
/DNVdd220W2g47SLIrrgjYkLXcsrXbTLK6+9zBv8Q9Gay2mN8z7S8bYH+/hKKTAcfTXVRxmM22G1
3n6g/rgBiCTTtTR3Q1v5mD1ZfHbILz8MkxfyrDYuOoV9NT/FWpgdqKD6AYbGMPTBIevFxLy7iQdP
vmfkXsM3OnWI8soiFchn3S0gUbY9LEfhPl92RW6LhkLEaYqdmWB1jze4pcrt6YBRUu+XF8To8oDp
Z5/VGM1DQjqOx8ax8aGI0MImekXMZIKdSInI5cIi77VyCTILu1RUE0tLLh4NNOMA4+YtZ9Mtonbx
RFaXw+w/FKTYYOhX1qDqsi5N/Ee+4LPT9M6IGBpUvd64NZkOzQpHb48+AVkrunQI5n4724uy7D+o
NyfAqrzuzR96dixN4a1pEo9+ZgpeAyLw8W+poPpLk8p/gCbvKN14sdBqP/P1yWqdFyssI6xMcrwD
isQvjMyi+MBZf/AtrPJNhy+YQf48dGIDJwoJQ0oCVyPbiG1Zjbkdqievm55VFDz1Qb8pJcguqnOH
qh1u2l5viTJPmk27SusKRNJZ5wHg8W3ZDXtVXs8WDjE4+w1bz8dLCmASiyoapiqjhOxbAclADa6p
EMSCIQVf2HW8wKQy+WgTri+avjv704KJCjsF4FBLMedDZMKND4bKiJkpR3qhQCy13dHYIBqehH3e
UkOvG8aKdStFFcGfwxbjPaLnqg2toe2O6VCBko4sWj/rK7qoFHLNNFaoGvqgRBh5v2DT7oGxgNG9
sCwe++CmKygKIkzrLrtJsp2mC71NtASnop+r8bEA3ag6xJb2t0UUwvnEhDUO/8WFYi/PPrgS8yK5
DlKnkE4wQG9rArlEJwpAWgVR/MhIj4qSjRNHaJCR7VFC3xunbUXYBZ5qcy15wl4oIFLkx7X2RFsY
UGELM9ErgnsVy5tkFW8ApfU2Hsj4rLAYNuB8WS+vhsIvtyPvnQd5O0Xws7OYNo+UoVaU9oA9MdpQ
VyKTbq0wGbQBwykql11L5Hphw7K8DSYcHNZfuktiV2QG0C+a30s2XUQoLx7HTi4HS6d+C6J8maoq
Dk/hDB0bMdX8QnH3V3GFA2mqizDnNWcbpBrHt2pdkktuZnWLWykOop7vWFO4vK2B+ABsfJSLzw81
b5I0amG+neIG1i/jFIhd47MDwqqanLcYx+Ew9gB/hiav57BAPQhNdx+Sq9FX3VsnvO6xYkqdosnG
ePTqIB2XBNfr1qXMlUEnnIXVBqp52CkwMZ1EP+y43+cN+MsALtttHTKSwkh7OHpdp3MSyYey0U+L
T4odL+AmlcQAZGu9MVHtv7J+VceyCcRGd9FyT1apPrdATR8FNcVGKTkhXhGVcuNXsGkcl2IbAFJ+
YAB7tmRSwZ7HhZ8Nw4TGXbeorZaEVFsuy1te+1G6JmNxSfUwglXt6jvaxF8Q/n7UnX0CBrYVye06
mJeqvB/UOm28wslLWfWHqRYKJZzP9kUEa72yqK5tAQQSsY/3IkGG9aDNiGeUVyc603s05hgZe8Ml
KSY0QAVG4D70zB3gyPfhDD524kzIl+wUDPMnreaMngsS1IZ7JvHh9r42J1GiYIcnVSlcjwo9fvZH
JDQ4BDLr2W5dHd0UdDLH2NFTLT+QDJ3kSyPuitrYGw/20GkBl/xcCyI3dbk+gSLy1EUzStu6rC9s
NWQlIunRj/A7QKoZtsGLhYNFDyL2LRL7njpnb2xozNGaEd3BAH2+3wU7PpiHxdEXde5bAjQpJZNH
HxOIVCwki+NJXrp4RhvCOzRMnM5zXjEslJgfE8MaiDMTFMXaX7eKwASgnYG9axI8lmLWl62gwcHa
itc3jJse2D4173VUQW9eFcVBI75zM2FAcTkX0KNvSaSGAw5ZgDW64NMWD725lM04Xkkh6t3o2hpY
7KAknoyW52IeOsQMs9HkqmlZ2gxli/20ci4buPM3EBat6KOSNjgtq1UBPhOjv7ppJuCcQUeVt1jf
+aRV9WYsgieXsDr2CzHmZF0j0rWj5ZiqSe97ogskHkkvEhexmVO67qOwX5+JBzXCQBwEBv577fU7
PQ4sRxqOTXs/fkFTXKdknT+XqgGPlJT88O+PIv9FbOV/GVYZnJ2Z/2dI5dN5TvjD//nQ4svnb3GV
n//sV2DljCpC9sUw8/M92C//A6b0YyAkAOA4AA2oIL9BVYKfAFwCUQGyidhMOED+A6PEcOsnnCg8
OoMuyLg8v9y/hVJ6uPw3PAq4BcDiDNPSBIwyjnnh907UVBgoG1wAyDv22yAvvQluhkFjIICjzI4v
wUwxN3SkM+xUhVhoQxYOM8MkroxMfxX6a0xPcTsOkFX2elYZyMYLqTPkBK9XlNZjcjsNIcwJ0jMf
pLiTlGp36mqvgWTdg2f7fm3jeicjWoLvOfU+dNh+N1Z4rM7ht5/iFdxk8GK6DvIfBuO3MS/tsJjP
DVIUJ+APbVD6ST4XpLztRrPOecT1Er+iDrWgUcEnOkBRV89JhE16KOCOEvJw7tX5sSrcZtKttA8T
62OWDQGFimRG1hnUVapt9E52Q1J/8gKcLXeBWPv2zRDDbqHdib3baIQVwzFWg5nzcFasQ401t+e2
th/UvnHaJffjwhQsSoVLlMy5m7rmDbyvvt7bhE8r2gNbKEh7YuH4pVNWQ/ruVsaWy7O4tF5z2yLN
J4Lca53KKz8ZxjPpCQ7ly0sECdp6nGbMDN/DpOLYR61TRnxuKiUHqIggGVDYIXxe9CkIoCbYy2rw
5W3vV7V+rSImzJWISYIzNO4ncmj7sE5AdTN23PujWs37IpmPbgPZKIICiXETJrl5A5ZFU+ZNbLtw
yCo9Y/6b23hV674u8ZV8zEgtjnIc4z7ZFspX+NqGFg62MwqFnpfXHeJZkzjDOCiO8QZdAWO4NMHN
CnwQoinOAcutbsx1MzoVXjnecexwMBAVYTZjpDoXB9fEvnkFJGKK5zWADu9xQDOobtgAG8KGD7vV
iHvM/OmFnEL5iLhxJENPHHC3ZM90ifuvvpLFnBHnngEi9XlRUmiosHBvKynhQw3MLwfpcVqxy5cE
tl1liV56nufmpi4VC4EH0mJ8GQLZoNgKtE3BexeTlxvhESjFx56OSc5Gh4MxMzhC75tZIQO7prXa
1m5db+FC3YM0V4LYSCpv9gBwoKnOQ4yWUhNJ3A4AH1mCp1XHL0MR+vWBR0LzLmv5JBBfOEvt3UwE
hQ4IXKh0dO7FQsQy9Xu6jCexCOHtBAnm9S2mfgHIMpplFFzJmqv1GtIDGTyxIhlfZLMEm4ESAeWM
Xdpwp3jjtnjCihf8arCr+zHsU4uWU2ZDif8ueVPp+Oj5QnEI1LWzdwDuZVylla0w4U09FFMOB7Ki
5Fm4xbi3peV8+ppQw5ODB3ZntIef1SQuh6VXwYf2PKm2PhlFcYynoa4B6ywjRsszJqn2WpteoQ0h
pr2DOxfchOyC0hlLD5PWbF3gtUVHozEChIkECh7mWpmNC1EvxFVDldcyhKoPuFSwXqFfWY/Ij8X0
GnPM0E+nhCRzzjE83LNujdgWAx2yoaod4oxj7AdwIIFQDZ4JDQYYI6lPcvFw+MPqU4YXxWpbkGJ9
BRSlxDSnSr2+TOD3PKn2GRluSFdbNJcXJNTuBrFDpMnDuo6BEPUU/rdNGHXPCDkCYqJgdeyjaM8c
CP5fVZC4Tamm+K6tkue1iJa7woDFcBB40z5myAUg1cDIXStJvEH3CQB7HrB/4kZIkq7MUwc2CH+3
KjcBHwI7JG1RT7zMfEZTJVqC6q+YCOKpXHlt8Zq5jI3YYEy83CEXvtn1GKLtBpTBpy5o2vuybqdb
08kwOBbMfCCcD1BXITq6Hcjav8CFRD3UbILAz7N+8OECv+lTHcWgnSwJS9Gvs2mD6bN/X4brisah
c+WHZ0P2zJogbrJ5hIGUWOZ4o21bN8cx1gwgTxI90niaV8R5+ABP2mZGRAoQBdRFLauQQVEM1xVH
7RZPRSI3vqcRFNGZcH4ftXuwOgYdlk2ue6adN9xjBwiA31JS6E2LJuowQmr7NYHR0ZUwtMyTCKh1
2AXLZaNN8TpVqMtPDah+aNgajaytYKqvGbAuoHHVfIhbLl/RpvgVwJRk3LoEbwoiUY8CPO9KsB1m
LwRWPvh+v++DWD/BWgSWTf0cxMOOAbC6awhIK9Zn1XPnMXdZuoTsvMKn9zGILC/am8YtBovw8ZmZ
uOtpCAiomb29Axi6JHBWrwBFebDovpoon4rrxRBgL/UCUKZvJ1R6OlouLGi9+DdySQKLcGTvjPuP
S+cdw8mLHrQv3ujQd0d/Lk+yAk0qbabIPvp9D/cd7tFLRsdruSTNfb+uaw5qjoZSc62QTATcB9P9
EwraOItGq2/HZlQXfD2XAmEftC+iMOwYBDG5m8yCmUun1LVXyCoPJClfOPDM3dAytxngrvcBuMWb
Mz7UIE/0RNHb2QOUdugXBfgRhKoYo0JXbs+C71OzIllK1NeciQOcTYuXwg9uYEhoPtFhIJtaaPo0
EER5haK/Yo291P4wHuqqx7yEqNb7KCTMEQCNXFBtPES00OqREAwzbGnyuUPYMS8dygU0KQMnHmgX
DhtLSD1I7mYNKTBfp+J+5ira4uT7GoTFWYQO4lbat+OOy1pd9FO3RVdag+1kmjNwEWjZAFj3HPJv
LHyI6XyBIifZY0Plp3atya5ty+gRZRCJXwelXfl1RjnPU6/phjvZeCGo3c2wAm0mHdCJurBPaB7D
8Kitmu9BnoSxhSPF2PcYNmhu0yRCsbZvSxQld/7qTeyl4b57Qx8CoRvYTsteIFQ6R/vtwfjb/+jL
USxbbHLtO/JyxVUyxk+NIvVLC+rJ1gcLCAwXr83OZKHhIgSfZ19Y7ufOE6tM56jC/jKije8YGtRm
JjIDDNFvGYdqYF5mILr9kjzjySDLpiYQ+OHmxwC4RANCLUrNx7lxghya/rxrj37J4mz0xWi3TC/L
lxnUsDblDnDjNUW+5K7U/fAlmrsAwKXG2MOfmldX1G2TWS92eRE7ju8YDKhtbZjZgEffb4q+vw7q
OkEEQMJA6KoUnIqHBvif9ml7KqzA/ZRwHlTTeoqKaSi3bd91p6WIZoyZlm4Hxozqs5gwf0v8yW0K
eeb5oHJuQB0x2E/TeCoh5FmDcWNcOJ0wV4GIW8w9Rm+gQ3/ltew+dVJ0L4mM5PNCHH2ekQB7N/NI
+eh6QV5DenDylGhj987JbjuP6uvaMsC0tW7yEjKBy97v2ksVT2bLYF32tZ2CcDdK6u3BKY/TgY9A
tFTYXmvnVXmE8PDclEbcuYlC8VMRf1tMbQtkMlmPURD5TxXrHxrhIX9ySLydqlf3HkRDn80Ne1dY
DTvHGwj/I46BI9ru1El3hzLB4DAVtAUswoHDmSG5CbqiAmOJlZeaMyzZZC5x1nrFpVTmXTQRMAqs
f56D+TXcaXyb4RGgU5ubcWyfaNgifKvzkPilmuptQiWJuS4CalIT+PLBRF2zgyF/d6Wmkb7Cvam5
N3VL5xSdyNykZEbyk517lKesW6prOmmMFTD7UhiV2AiiaCsj2HN7vENtNrspi+rgoxMRhqsr6ovU
zB5wANYGGg5JDJgZbDBx+MupGTdBP8WHXmJ0kQKAQM1AAnqAaYiuN+A6+PC3KHVBjkmy1j0mLwnQ
VXsejyCulmNx9hapYiVGSHMR0GcS6OgjihcId4ZxuhQQ2sLpkOrXJYDwf21NoTIMauMaBI2u/xwG
SXv0O+im4rUYgRWv1NuUYdHnA9GDu20bVlX5FK8lSjpz0wQTvXLtrHe+J/mmbVp7x/wgurKej7Vt
ugWenhBpAZQ/D1LGYBzWtBk7cYyDFfOuxtNYiaFmHctn0Cjl5VAHYzb2LWLw5onJTBMHjh/AQwzA
EA6ZF+z/snemu3Ujy5Z+lX6A5gWTzOTwd48abW0Nlst/CMsuc56nZD79/SgJ95RktNz1s4E+OIBQ
trzJTWZGRqxYa0VirqDq+PZ1zdoudtXidHylBXrtxmZw8yd6adX8KRz9/F6b2Y521pJEeJUrbAyS
NnBvW8tm9Hedy+xi6lKfHoGS/cPcQC3YzJmmIQEBVW1HXyAe7ZNc6Ecom9edU9XRRlg5irK+sJOz
JWGgASmMunGjyTq2sfR+KIcWxqbI6/EGdLg4h4aaXWFuGD/BEgv689iOHX+f13W3n6WCB5ovHkEr
T8Fq0jCjiVTDbTSXqlYwxNw+negqjPDssoAksPC6+1j3bMWavHGTwKP4JYOh3HsR7g8WUe4xHlX6
BHsu3ddDNn2F9FV9HmnGMtOia2EzeiWhakiszyPyrs/zMNkRqDdzEyM3Q4vIAbNsu3ZJPsk8HPdJ
5qs96FUdkDwwyjwF8PsU1nL+LkgpYSx68sdU12m9rTJlR0y4jLrPBUHxvItaecVUs+oe+mr1lx/E
pNONHErGDDZDw0DK0D5Azy8uGe9hf/PyuN9XWeSd20PHbG2On+inbIZ2J0pw5MDt5pOpxpAZL0s/
t0coT8HOVoM45thFhLaOv+RTnW0Xy02uB5CIGug0ynZL6/a3QlbmbEIISdOy8rOrNg0CMMF6PjbW
IjczLKWL1gvMsoPM9ZgIAU43TMvdElnZ30BaBZxDd7xsa5YiRvTRDxXTdRpUn3zySp3fCoIiBw88
qk1ItXRKnLBggen+ex024SmNbCBeHfZ7TwTneDuMV+jO4osqVEi9A77+tqoKbDRkGX0bhra8dhr6
gTQP06ukTDnHrSRfPilWMc28syKqIgJI6mYa5aFyv6koKi9pizVXmRuLfevWd1h3p9AWhKgPoZul
3oH4vQR0T5f0OBdReiHisdjCQlTo7Oeu+CJNP7vb2HBA+6gqd35JTUj8LsUpjJ3+saLR4G0xYZhJ
4EeYVVsRxYZ/MXvhKY69uuGgbQzjIauE4hr0hKQaQv5GMwTtbCBrwj7DURJ3hE5P39uull9H3c8P
jTAwTaRWkBXiVgRQF4xEzJHp8HygeR5eLgaR1JOp4cCdZS05/hziNnIuVzbmATp92R9JlX8W/eTv
mMbLLLVKqnkztcEvO8gmxp0Vdn+pgc2zz7VQ4EkBiT7We8WC5q3L6ZJ2Wt9nExYmhXZS7MfbOX4M
o8U767Xs7wA+omObag+SqRPb6txVbe5v7S5ezmbdMYHcLlVqbUual+XOwRt+H2RLV11YSmL7N7fh
fFWNlZ3tDQhcfuyM6x7CqA92ad2qn15sM+k+rzM8bJGwdFufbGo7+5G1o/lg/+2tXYoCMsxehz5q
015MeX6gPAXdZ40Led548zTsGN+1XAHsQHe14rbEYEWSoUDAs/ABoeG7wZu8fdCdhGteDRWoVxjX
G79Myx/jINQFxF4Iv753l0bjtOvG2fph9yVOvosLFGBcfZfAxb4iQXV34FP+VpeO/cnK0uwkcLA7
OrPLUK2u8q8hzus7f6jyT3xTCjGrhAZAqO93TYzPTNeXJSObhItVGZ2NfdmZZs+5msUbpqLGe6OW
5bod2tpHPkBUoUmVpgdVd9mtV0fJNu2rItwnC3ItWL9VceNZad7jV10r+1r4EchgLsrFJRlAIXQx
msTYt10RTuBuLXSsS9COONjlqZNk2xT0HpNt37Xcu67p6/jGipqRuo2VNWOV4+SJ9P6WpRmrp5Hx
7OqQq64dit0QdDA8Oq819Zc0IHycjXmeQKkIolxHXwc1BnAWp9aLrKNTTskYwseokvjIhJ1c3fQU
4/IcfgpGzdk0U8gMaMOjy8SZFrMP7JSrJoPyr5Rugl9zNmThNx30tLw29I6mBSa563VXU1T6N1QO
MnvIw9lj1u+SwReXdcCYomSsodpE1LXRSUVuVB8Kqob53MyEStxu0PXv0rhUPytq5XZn8B7c1Aib
zCZFFpJhYedT2Wo6NzIOd4tyIvxkGflpNgxZsN1TUmZNcZaJyRr3XHs4eAjcxT4ep+FSzsmQHmi5
m/G2nf3JHOCIl8zKZDep66kPYLF1eb7IM5VHbnIGPlT6l0UNPeDoagMiuTGjEdGtFSA22PWWbQW7
gC8KMaiOcWWL1y7ozWINtGDcIE+WYwavzzowu6Aqz4aeqZU3WdqE5dGQv7gbb+md+oxujhddFbau
SJIpo+wHsHSPsFtlo0u6lUmIfj5V4k1oNNc1gwGo/d+9v+AQr6G7IF5arqwZ8kqMwCBMRHPR21EI
/SeBl4o2sK+vfBFps0X+sAQHOuIePKZZ2N4mVqV30+tyvopGVDh+5ID9tWxPqpPizMjo6M1WR4IE
vZ4ZCKY8ojdjDnwekneUpffEGJt4Dx89egDGKDeO3fnnI+jheZk74tJbTHcejcwDjxyq+HxS1j5x
uh/e4KTbYBy/xhifbrrUaa/BX/17VQbd56kgvdhMkT/Nm4LSjY599bON9IMOyoFrBV+7pdSbzIQX
adNfOCsDYvJykPtwqvdkXcVmSiqcL+wc2XbuMCdoANFKiuSxM2QcU9b4m6xlTvM8WJgVSVPu2yRO
jonurTPof5TCkhQMd1Im0c/HHrb1fgjaEkKPmQ9RaS9I6YZxDzAublTPIEIGgrqYtOOlG52rfmrj
TeowUSpQBPBFynAfVCL93rtJcFDwNXd53osl3PrJ5NrXpjPZWVL4l9bUx2eZW5d7nCiXQ+tgxx6o
76lXQNXAl7o9xUEkjpMdw7qfZX+OoYtzP+Re84tubfKppyjD86Mpi5vCBJxdrSJ+NfV4Lcax/Uva
ArJK7xTn5Ph2tmm43LeZaaBniapcDM0yeRmnrf4VVGENq6ZnY3tpDn2KPtoT856uJqOLL8U0xI9T
Y3k7qg3/hxtl/pNdpkCWPNivfk/egVYlvVuWON0ILaZPQhTLHoNNRlGZhnE57gTUNE0hvNO4O+BP
JQ92kzx6dbhkx5X4SBCjobtdnDC+tUavOeu99G+ZwzBK2+WzC6CIBZv/IKqk2YkcAh6iZRsgdIJm
rqNfcpqzc5GUwVOt4JqWgOOtU/5cGtcDY5Z0QI16HD0326BWw+R2Jlu3kGxcTn7X3Pil/k5KTzu5
mIA82HibWuXxTQqBcuch7WJIsz/ic0I3g027CjU4fXR2U9C+QVyRMl7UJNVXU+ddtS8kjNeG9v1d
PqQzrJJMF7emXk5ihKJlaViExpqb83KE7SiL1aAlssXacxbbys3vaDkzXKENV9oMW/aYJ33zfcrt
WzO4t8uwPCx5foZOjG7HUH+1/K6+zBionAo7Pmtz1lXmzn9VQmP7Oy4XkZ7MHt4m9mVJI4+RqIbL
SXf1dVkF+kKgN9rM5LXnrWNR98B32kDZFEc62PGndB4OcRsIrDwH0jmG2K0QMCYzXuuN577b/Ug7
2lctINeF3/rtNtD1WV3QJ3GGsDjYLflWJsMjZSMjCPN42UH+nLdO730lhk5/jc18IYsJEkTeYZ04
Zt60H1uJI4mf9WdDWDOewIERmjQF6GLprmo9oTARcCb3M07kudwl7qBKKihZXVC5VckO53MxH4vI
Sy/dKPI+uR7LtjGpPgvdctmZqXhs7IwztYvEg10IFFzWUu5oL1UXfkIfeyk7BZe1euhi72vcsTLz
dNC7wq0I3754LB0jt7ystWLLULKlxQIalvZBuqeCfRSF+FF7dNqZY0eJJr0SYyf295RWTGitRusn
Gi1rwyzfdNvMfr1ldONDk/NK9Ui7C0EduV9b9A6EhCwAY2njR6bwkPvpsT+kPjNtTY7/aJp45V8T
/cN9ZzHwIJ5wyWsymm0Ujpk6QTiYj0O6BnIMrdeDYIl/UoiSaziF2Oic2EgcbFjHddxczGC/+D8x
4iKP2i+igwnqxwDXWaTZlEFbnfkCHsUGCorG3l15Z2M8Hqlm8BxKBgSJNAiXeV/N6dVYeuMF4CAx
HBtfXRX9CSmeuuQdVn9LkzHIOK8oUuw0eZDj2F/NWJ7eJ8jh5IYRnhVfLSvpLwAO/7IG0um6H+sH
Z7HT3SjzANCE1tGuLJKVGeJiJwUBBp5217Bkz32pvmkw5HMrbGqJtDDp1yl1PqTpBFvCoBudO4/m
4Q7e0lPiWKHZjZAMsn00zam7G3PLxj6zkl59nBlFiflwNzxGIKmXOL/12zRImhPdbbxfrdQnRQdK
29pwKjduklrfATBIoq38SMkjrh13KB5MhI+ha7D3GNr0Z7CoeAcodRJVCE0sDwhH0arSMrnZZe06
6kgiIp9zGW4gAg3TppvzihykdXZ2E/xIswF+O+2IaA95r43Jlrq82bTY77pbp2kGWKMxgLCnkq2i
k0ZWWzqfJ3qvAEB4OU7pCCqkXRwfaw/a9tI182ExDjEoK1DdNcuyHBK7sM8qGdDJC0XxN+Rv7GF1
AfJuL5dpL6zPxGvvuCwczSSraGOCyL73pDtgoThPf7AmWX0T/imDQEfBMAEGj6ODkQIr0LcyiLaM
Z8utFm+TOxAmNZnvMgoavMuffJFWPcV/LsRwcxfVBzoLYUvG3jCL++2FIBhBqYsYMdi5lWwvSi91
9CUk9T9as79zcuBrMMfcF1K5wlY+pjbvLhQsc9bgOb136ab6+3ryodzRXYn+mmpyx13IQzWkaWFy
L2JPTX/y4lif2D++6Hp9ZPouwnN/HQrgvROWzG0QRtCI0n1aWWgTI2BYuVEpxAWZ+G51CCw/bL7C
n8ima3ssxI1tGpAG2apoR0PdSq7isLHDa4EMU724KfwrFeB9TVlYvpcfvVH7/9+Rb/4fcgEIWG3/
Z9rNffL3/zp+L5/SN6Sb9d+8agOFixcAs5r4vw16Fqz+K6/aQFg3q+cKfy5D/g6uwf8Qb/hXgYPv
+bruXbT63j+0gYgNfQ9DB595n4ztYALUv6HdvBvgqHDAwETXJu31BWJEJgW/XfNNr8Wii+Lk6HQG
GViy4FvFOXtySx/GV6uyqGo+SwFSfu9PYR8xhL4N7+1OzT9NUyz9JgZFuTBNUK7qu6B4ZPoDjWyr
yRCN9LX7OEWk30e3teUuTFK8BD2Tl1u7oQK8aDvLx6zKL+3sbF7G9GEc7PZbJ5hDeDQOY5wPqov6
9jqFmQAPryxiet/4Eg+byp5OXh6Nzk63bfAtTAOglCmNsYlP/YaAF4z1JDYwHLxyC7cewNgr3WXe
ONOM0RiNa7lnpzEYOeiszt0u4wQitgRhEe0bU3XDgY+Ei9y0ro1tZxvITVDb0Y/eFL7ezE6OzNZk
MonxZRM104JcBk6GSwBUH2oJy9xbWhg4vQfBfBvFYHVA+BQjW8uB4rMdJgYu7K1cT/eNPchPwwjo
vmlbGv8btF4SoF7ihEDnusOCvhStXnZiaK3s3JXJsrfsYEFQPYTlI7PPfI20U7aPc5MX7laENBz3
ntbVtG26jBkvpnGKaue6aynkB53/KbUMNGYnahAh2XNk67MFoAHp9IzLORyOLtdnVlGjY48mCsxJ
GuenEolE5CRpb+xi2lx6A5CYJ5vJR0/GpJfZ6veqyGnsBqXtr0KHEfQ90Ja5H5YMgOlL7yTIzscm
pxc+GRoaZ6KTgAU0xzP4D/5YXBXg63TZohK+yWj7TbkvylbfTqkdX+CHLgpIP7Fm3GwSUlP19eAk
eL2LZNyMNdjb5v+TCYdltTZxP+QSbr9X33++CWjr778GNOX8F/ac8AOw9goDj4bPfwLaOnLrVd0c
IHyWNrQFXFBIDuxVq/mqx5Tivzyfz7CxjVv/4l8FsDUS/uPMZDw3QKBPGOXQDj0BEfFt/CqXDkcM
GcSPglk6pHuN6ScPCo7DQCSSwQoySrWxxjlqnyytjJbk52wHfcibZky/TKkHpRpfPjC6AZKbiKpy
Nw5OVNXU7HrOlvPJGuKw23SuUVgXBMOI8gB5ZOTGzplX5n2fHjnXWx+2QFHObrONYyQZelPEY9vG
qBDngvsCGHa4r9ianSQ89nHG3K5N2JaRM11godLk9T5YLcBOLjLtwN/CbZ/8n12di/oB1tR6d5Vl
rx/odTCZnTOdUFkUG/pDBb+uFAWGc2b1eeTfWbRhegTPbUSfDY0TnRGfkWZwGdQhwGeuwbKkarLm
Z4eQFv2XGWYG3e0yOQLfbdsomPj8tk1hpV0Fuqh4CBhyRPwXrDGgIdwbJT3AY9sIDECIjq2W1rHQ
qbBa5BD2ev9gEGv2nWR0b5/+ccTevCRE/1SOs/jevXIflJEmjZTI7l3/3Stndp1CHzh3X4zb6dgH
b5eRmS/sbJ7g+7VJ7Q3J3olNvsznNfzBxtxZOI0NzIYsI+XlZx/fzpoV/idrYwUyhlEE+HauxttM
vHt3O6lKBifUOnrosRtgaeiMGEW5682LxQxdT6+PapqTsklOmBg23nRFL6hC8/bxfYi3zlrrjbAt
PSE9CWqA2nm90X8I/ZEKQaNoev/Br/NalZ+mrmeuzxGZGgTWU8gLiQAZR9ZjYQCuDdyOjdVOgqWV
LgjalkMEHZ0f07yEc7Irx4YO2mc/mxbX+lxCigDEcQfaO9caZ5f8Oihz4Z0+/hZrMv/maWJIJMhJ
lEuaA1f5nWmXYoIZCHCzPGinRcC78SaGIAPCjTOI1BENBx5aFyEk4FrXm48vjZHS+4v7qMRdknCi
Co4Mz8nSP55gCfdiTIwbP3iUykt0D78+9xlD3Hst7zByi/Xifkr5729l3ZWZs7Ut3IcYeGBUX7mf
GsdodkSSgvcBxU4iMbS1+1qs6yK2EnSTXSL8LPxcj6XjqKM30v/s6FPQQ0VKRGvVR3QgjA9joZ7M
FP7FYZhpGqJVmLGLZYI1NewTRRMlPLgF6zrc0BuJPHxNcLJfN27fF9zmohdsnLah24zEnWWCiR/v
S8AQ/oGVpmtMgvDq8fJtqjx+s5t0PlBJ+0EC561px3VvU6os/F3w8im0K9aPtnHd4XvR/FoDi24S
UMSLoKri9evpav3OWYrHxJOu+5aLyxoRffIjSotxXi5hxUWkmrUHFe6JIMrIOGS0hki9x8IncSDB
QsUTO9GkdkIm1YVlRhI0QF1v0vMlnjGVOGUNPZ30WDV+PEWnJh8rz8Jf6jlAFvgf8/LoJBS6+WuC
x81Hu0vF836082DIINNlTg2wk0VOnWlgWoRMa4A108CvzrCbuOtARg3fK8zgCd1JgFZeUPlyn2RY
s3VXNT1rdVcrP6ZT5EA0KMVhKWa7F5t09AoVkqbCIrb3Dd3T9skDI+A1vX5UvBqdeZ/VS0TVQ1zr
27KkQblvkVgisESXqgfnfqzb9eWmyhNZ8ThMM9IrehCzQMaaJ5DOuOFhDL3x0rEXvAhPFX0DHunH
e+PZEezNvvQh58I5xeNQola039WmiUfvFMLk8KUeJSyrbWRM2ELheYl52AxoHpk35YZFgxOU4Edd
tfCW9q+/4mJU1CJzycrBOmEIsh7Wbu10vMVh9rv5buoimwEiMBxzVlWYOOsuazqEC0dVZnHfgo25
tFPvMqEVzeONjYCmVncD2sPB3No66+PbWWdKe5QUhpTToB9osMq6dF8OUMeF0IxvgB9zgZf/gLWw
ru/6ZbWjKRed+JQF2RqzlQSAnCnAy4l10C2q7a2bRtSF3SB07WHJg5O/nHZCOwvf2MIJbAy3rRUi
XthazVLxPjge0Y7STkpj3ANimcW2faiyZHT8q5guYP8DWHtm44pBOZyxCBnGxtpZxdAyZEvlMo6g
zpTCVPpYKlG53gGV77qpVWMZTLA+ftPirUczMixAFqpC4h9GjETid2+6KaVLTFL5ne8ZWduHMmK+
DY5ZFYvT2WYKEwnxCW+2MksxjQ2LFpq5yBKBa+jizkRlU9M1kP/ydMMsj9mVARqV1czw90TPpI2j
4JJ3Dwr2KF/eTNCS7X1By6cPr4dmUs0twTeoideD3ev5B/JPv1mO2gnmxPqx8kiy8jpEFul6dKOR
dwXoyIuJ06XUeEpQ0YA3Sv/aCjJGPXZxhojhD5aM747oQDiKodh43oQBDib2+12k1WyhFm2dO7F0
8Pm36cQsGwrPnNy2zQ5VlOGZd+5Y8zCjnVqADpz7j1/vu2yFO2AfC2wHAdXWzfw+Seg6cHrTzncx
/ChfPc621mo5WKEoWfK572Jgt0m8jg7pVgRyfbu+T+Ws/5VrKpNBeYuMCOUGJAy7355EjsSl9Nq2
uXuJjY7q14DMzufYPwzUpLyWuXDCdUOw60lHhqRc896PH8e7dIMqxsYF05Ee5EIlnfeLHS+PoUs8
t+eF9BByOxrcoeWOG41rpBP8gt1T9vllJkGq4z/gp7+9CS5MpuMzychfn8K7vNEsdYcpoGnuEiv1
muqGYOFznEx4vvHjNfi41YjI5txNpmn5EtFjKf40vJPU+W3Ww1DblScBouSwPHmn7zb8XAQ1guKw
uauTUbO33ZcNlmQVb++sGGh+C6bW1B3b7TWJKUscx6erpI6y2d7klTI4Kgn4DYRskHpyw3RkeOoT
FIX1QJCNev5OLx/skkgm/flcLPB3t3OiVRdgSNBYg75PLauGiDNE5VBjAeXnDHA4DyRWbN6lU01r
ojFH0muflBWsiUPnLzWKk8KRgBK3zGJcV3Fjw+VaLqiQ4PHC4Y5odx6yxHa4FWT5a+ozhF3JD8ub
5/Wkegn/2cTqe+o7syY5fYgApL+alHbT6JjTw+PQEE4a4w6DtaenwoMzYdf3UGmD4vJyJSZxxr+c
gLXdLQPCNZhAA3+XV6gxOflrlGfzpUER5TYHW2AAIB4tBWzyqYrqQTCOqVAOx9GADRdnvnIHapqr
rikN7ZxhiSI7PURBBCqzmWXeTO1OBpXOUAQUo7cMW5N5VvPAc6k5aQ3dQrq51JM5t2CUSriF+iVn
QWzm0EtNzbNbIQE/5e+MMxDxjjMWHzyaZjI2t5KORnJjBRxuykAv6BI+TOkl4Vecl1IVqSBKt+3r
PxBsaxZKxZlLMUnOtj7gyF1g/R6RJtKX3OHqQEo1DbJzix1gtsRGhIN+zQCrmXSBXJR5jPyAXbOu
qL5Ck091rj0o2aei4YS398iNCaF7EoL1rBYa5SxJuYbR0B1MyrNKDm5ZLTHTYuHR49n4VftOvsSX
eJymAwOKIdpE7T4da/IRewhhVR3wIBvmX23kP2fvYlh4RlZWw73CRzKPbAhtiIYppqyYfvC156ZZ
AFHjZWsYGPjEp8HkiBwYeZSUNMog1MfdKoaK+6W1sYiAqZn8KqkHHGYfhJ4b9idmpRvtX3RhuOZt
+LBCWmb4FDy7flh55sSOL5ZEW9NeWBnHEsoI2GIk2Z3uXXs8RH0Zm0uvjnNEBiXCwnC5Y8cghKOb
FmFEkxzhL6dr+urI1qQ7C/MKVZ6Ll/20jg3ieZZxU+JhkU1uzfckTWN6ym6B0cmFoPGvhcJrdfP6
voWXrOkRgpF1Z8C5XT/l9VS2RmuN3KG/WDySlxT648D9W/TEzQtdqstpajt45b0LWm3RCijkdXL7
cn6AGJDauXwjfVKznji9EOwk3Lu08oQ6svYn9vbH9/Db4YH0kWNjNdcLeFXBu7O0TcE+JxjIJ9sZ
C31K7NrLr5eKYuKLVbnUOofVoJFj7ePLyvcZmuBq5Gm2/SzAVe+/e9AY26r9Ob7z3dCY5alPkiqR
6DuqqR0eykCNODn5oFe5tSnqUXC4ZDG9VTwFspjndUBijxATxuWUZT3kvbKf5Tl6j9i3j6xiN8Nd
DJp8ejQQDZr6czjJjveIShZLo/O5SxWZFOaWOf3WwPhW4ZyghQXpnb2Idaeq3FpAXaJqbW1GtHbX
pHqm9E42r/ljPCWapPL1tnpMNTn2ZSbWiFDgGtZhJbtYjpMjJxvbGk1/1Wdwfboq7KVAdUJGn/n7
zASGHhmdeRRXfzif37VGOJx5p8ifUT27ODl7zjsoIvPKGY+gobtN0igMIJaVIRxskCWn0Rb8bD0n
/bXAfShEuSOS1q9X+lu+qMswjwZjHrAO7cb4bG4Mm2pftoUfNAdBj8IKz3pHuTypxGSC58DhEQ0Y
7GC8PmExirMHhguZnWTz0WlklwvMVvxmpMqkohbFMeWEgCFQwFxL7D+Ues9jlv5R6rGxKNqAYZji
DgIj3+cDwmvnOfaK8TasjCe675mWHel02vUj28qtBRfdiGDGJu6IzYOzvsdaGtFBGe2c4H5AacGf
AZatgMDqw2O+YJ1q8wt1A2s/29lL1A45UMO4YjvZywfDs8qy7mIYhcaBOLSgOoQbL7cJY5dMtvcY
mJcgi6rhW2HHynIpp77lYQ+VtR76wrVQB//d+pan1aUwKXcSN7ivdGhhQbLmC93MS17sbSvvJP19
aASwxZoErXRTbtqIEenpSTeodZszgJRwsg4+SY5wNlgKjyJAhMGxPtL118uyvuVmiMzzdx9g+BwI
kSWTpD7e6u/rBepsWnJMdnnWxf+Gbme9TiEaj+EJ569par4CnOT6hAtLTEhbU0MOSchgiqehsR7j
bj6+/vsIB+BsswQo+ddq5bcsvW450pa8DE5stsJ8US8hdXELnyXgJMXEFamTCL3/+rqucrBJ9/1Q
rn4Ab6FMhcQlnaWRJ1taXFc2sFlr2m71egz1GrO7A+afgj/7+LriHQIIzYBuwtpxhdqwoqnvQnqR
YJbdzciiJ8HS5zvCt3dTjJSeqwLOgcSpMWWkOWshb+h0o27agtIY1lKWLHQZ61ZmfndeowVnRozT
k26uDmMBdP0/VFBiPeLe7FOckugZ2JR0Njf7Pj6F2i7HVLrJScOOpRiH5bouBNl5ffCNVCuDoOpk
TO1+yCYIsu22ihed/aDMHikpXiu+qJlD02yTdCiytUnYWO286xp/fdAfP9t3sH3g4COBrcrazw48
B8D87TvtWzsLkDSqGygimkDipZAaElBEF+rttnk+n1PY8NlOOaNTLkebSQQc4DmiE8q/j2/mt4WN
2jNAq8lgJv4HKfntzazZGM7U0XSqvBETqI09yjWHdVXvc60+MOQRPaQp8+Xj64rfn4L04QK4dO/Z
Wr+hK1hcx6aDZH/SfmsN2HJOK8pdVbrFJd2BFk5Oa/BTn4I1xcdB4fSa2sa9ux4YAz14si4Uzmv9
okRquO1X4LNsWm+BYQ7Rc02epwUd5ScRJ7CUd74ua/IzWc+5Sn99/KWe50W/WYlusHJWeLdiTcve
b9dQLolRUzadXoFvKF6h93kULeLgfeobj9mxE5gxtOgqx1kzPksrpx+QL9qYJAy7GM0O3wbXCWiP
m4nysKhZx6CCt6bB+8naAn57rrW1V6sezLSlDp380HpYPFgbv0xUDutxkF7uHuVgUWM8THB8bAjO
zzmZM2ORTC0jk7VB04GdPf8Ac8AJyWCgDATs91mMU+JiN4V7RDKA/IrZ8549wRvNE8xgL8Z2Gqw7
Uw+FHJ5eX4dZphX4M+Oyvri+rzDgPgoJB50vFxei6A6MBF1fB0BmyWp+hewLnXAE7lCwlIinGqvh
TLkqXNg/HVY9nlrmI+V0UBqMc/JAVtZ5XNpNDfmPMdpZsPUngQT/D9Hvt9OGdizeEuDnysGB5f3B
DzctNtLPh9NUuesONTUA91OBh+GauOF4xs35ooiG8z7N1R+D7++XXzeFCG21IhJAIm/3JLlWmtFN
aU6viLF0KpvzJR8Dj+vjy0VHQcLi5i6KGCai+sPXfx6V9mYZIzBiMo2iqUxC8dv3TwaZZcK0003s
xWvxmhXkb0DRbjxm41bNeOWFyJvIeFF7gezwAqGcskb2VogcpWVUwnPNDMdjhWdHAjJ/iCxr7ZZU
L62X16ppqUPWUoS2yPYZHBxPiM8shvdy1deVVcpibSV18TiUCoLGVJUwqu0BLu5uEAt+cNBCI6IG
M+ywVUCv+vGm/i1Q4WoYui641NqmF+8b6xo7eYcZsuPNa4ii6oN8CfvzOXF3QQXap3xJiGGehyMO
7BEvqTTGot0f66y3TEOJDNCHOIURs+evE+7eNzYjoQsVL4W+L6uBIUsbYhnXmPOxIFSHAevx46/+
GwQu/TUD8JVcm5EhSOnblThbyovraIzvE3SpLpwamyYok80QF1qkjHUSTt9n6ZfRZkBb29LrJ9YV
zH22gYK6TdLQF/vT5vyt6qPByyNY80FaML8fWb0uBgZtlMl9HMZrJFnc3OW4h828JuIvCdpML06f
GmvkmZQa6Qpo/PM5w7Em82uVLPN68gIF8Rg9owAx+tRa395LoCyRTpgvcLydrDkan3eBOieiy4+k
tVy72i8JaEvuzC7svYVs9LV9mKJG5a4QkLIkCibjZJgP9xP2ibjv0g/dNL4d+VdtWA32so0tv1G7
XjG8CHNpPx0pL6sxLSmWp7l9hpO6cM1nUcMLbi8YEWTgLfKCkX78ut/nAmx6evfwHgQZAYab73I+
1G2pHdKOuXst4MvOH6ZDjbIyOoAAwJHGJoXt/aeEaI1n/wk3au2mSbp2NqubYPtbDuI0C8Z6fq1R
Kdmhxq8soslVfKEHVebQc/6HlXjz8qH/pEwAa7+9GGvGgTnru+wjR6yw+9slLfEBCGqO1JukrmGr
MNREonfBHhpn/Qoiv5xQCJQOIkyLv7NZPxiMCpwWIzWuP5oiqvlFZNrrYeDanbbuXnCdSbjL+nvP
fVIVwZlRWyVsanjeMpah3zymAfFnGVGGag/Ud60fx0GGEbYX/83ZeS3HjWzb9osQAW9ey7LoJMpQ
3XpBkL214YGEN19/R1ambrSoCOqc89ShlshCAYnMteaahmI0d26H2VlM+zBOqE68PUfjxmWETCGM
z1bP/Kvb40Y8Ts+zleUbiT35JtCPVwYIIpordaFGOsovFiy2/OE4wTH2MUUNAIBczR0AOGKDTSpI
CmAhfI6WxekjPlPNV2vmR10M3zAhDvlrrW7ETFe0rN+qBSAGFxJ4tabzgQH5lK23Vd77PkbJ0eK5
7Z2/9MyGnxJQZb4ANOW2h2DYFSn3LOsryQRJIxqmeme1k9Q8YN4jD7KJ+t2vbhAiCTdloOczxNwT
C2GWsJC9ZeKqU8xlxuI+YZjKA9skhmpeUsqALf5Yun5m5admckvCkwbKVpDrtJzBXp9ihs7+97gM
5aWg2PMYkxWgURxJ+hkUWwGAiEjJbev4k36PI7PwwZ7rYu5TcWwdB5HmI7LmUGCKgsUZAJBTWBtk
DKNL5PVtgKHQnayonKuYgnaQj9xY5FcGHZ3zdtebnIvOIe0L5NeUp74sJBqvYYaulpBBpcSDsWuL
aOFjPKwuwo+GGWSXHlELtNxE14Kq2tz0Y4k1w00Rrwn/U8+Jls60zPg2w/4uWG7gSzA4OySjEfTJ
gznZEBPQlCRA6+cCRcgYPAqzXZb0SxrbVd89237h8ekCNJy7IYLRm9cLw1pW5gWxkFzvZejKv5uc
NSL+KRODda+LFIgVlEwPuBO03o2BUzuMUNtFI/Uhb1NERwdE1IIf/cP7fD2C/rV50JizZfFWOy66
KPqYNw0Mnw4baCmbj3jwgBAdNghKhrPrKi9pkanUzULp6Aw+Q4y9ImNo1kaoJtZrOloeKt2qsSWv
xPZF0gbPBuyUMPlrjlk6eEsh0UGgoIFpyCGM4ltzLauYTAAAueZAh2Pge415N9yOyyKIhQ4eJ+Z+
cozUt/JA0Py3yEwBRxcv5hjK2JDZ7zfF2PP4Ffy7dOpD391ZcbZY7TF1scLEPJeBeHJGaFAwLGWQ
E9H60Dc4jCLCeMWLDjepSaLmJfYUFOB6gN/mdcmwfdd04HpA6lkt4uDIkHoWwx12fU4V/fzBFb8U
I9zHAytW2odMAZ7yqE9d/uM57hBWu80K5vqbLuMSR0wVBsyOVxFL1Riseog0qsRL7UI2rGoSpIk3
dhhLco23dVgfbKKArCYlwAKCSp1HbcpVOmrK0SDUI+6hkztxSjW1yuJR15AI9mMDm2ADaRqYGntn
hXuy7w9Vx+okvH1gRqPrR00Kyb3e3dqPubt5VntTrL0cUtktBsHDgSbH6eKDN4FoZWcggpUf19yW
WBWvLWIUHqIe4GmGkS0olzj3TUYkAlPcGHIe1tytn//dY7qKntDuva1sLnVBAROgVLrODSKWHHpr
sRnwFm7ffxPAwt6ebCA1bIgEGzHPNmno35xs6eBTew34+SUNU8QjJ1NYYxPkrNyBYw8awS1iqCg3
HQLZ/fJRv81Rk4qKYLWezay6kDdfEOEgzHEc74fYM+oTGQo5P8udW0CaHYSsqIm6dHvuYWNQegHI
gnyNZSZ5h/PayU+Q08PlKXAhAMGHiSr5/yI3lpMIK87l1AbRYla5+96gilyP0wjiCMEKnzB+iT8K
mlTEvalFr2Nj6vZcuVXBryKpWw7B65CMNlgY9L2g+pAKJXsPZhQ2SXtkmhK8MGYTIIgu+ko+o9Hi
GnOTt/0Dbwpz9h0iqmK9t4MIQuxdaBgde3k5lVeK25I460gUNz784w56OiX2abSFxPlMRKjtqzmn
NPtPDsPY4rOYIcdeVBm4IDLmnmSSoIJiFQ+GbjuN5KAhsdPzg2KAYpbBtTd6psYLj0HcqbpVIK7i
63uLIWkQYdX5WXM7zWx92P5PFX1FgyYrnZcdBuHpNt4lWyWL2z7HCYiMuMJnW3FNUrmaHVYClBEM
rK9omMYqMaeRSr4ex0g/wOaylcXssNgmp1SAay7ufI1bRjd1FFvReptb3RV6UhccYDzBZQ1dKGm4
OGXINxqrwF7eOLuPA3dXYVXSUcKmDVFLey8tcPnDqwVv7PGDZ6Lrn2Q8GVKuk92m2MfcoSST2HcW
LAnXtaqbN9YRUuunIiuWZNwHcBAzA092ZBYg7U2wAtsNI39n43CJE3jylE2zSLqLnSNsvKQwkznj
xTaOfACLEou9g4n2n59m828pDdbIYHY+CYa0WIhBqze67rnzhUTg9IEWklHaFndrENdcmNWwv9o3
+mZCTHG37hgyUtrg6SddyLvebYasBvSP2+bYd8SQ8Jdutq8YuDbEbHSM9qMS66Rsj4BbcF1SP86y
HhaJMe+XwQ/EpzWrFt8/qCYmqFFjVhRBLktM/6Ept56fpd2VT31wl2yB7nal8OhBSoF3cmLeWHa4
kRYxrtjHpacpBD79LADTCsopz+7kbMq3JYOhMZq2du48nJ9J4SjUlEy/jGZWB1OwE21iGeKAGYB8
XxL1wBbflYtMdaKRYC6E4R22c+CWRBBe19o44eAwrznGPne2u/kYqB+aIrkeTPrAKKdZThCsAfbo
aSpNNqQTQG/mtXir5E78mQGGNZu3yHUrbEMMAV2hOehv7M2dqPGVGRfYj2Qp1HJLohksBnyd/RFD
ivK6jcy8luwHHANiWT5yJqOYxtkWx+w4xEGfA2w5B2nCuG2XmVVa3ArbcFvszaGZ40iImYSsJofJ
k88rD32kyE+zAojIX5H0qchjLdKWh4wcoRLNPKZnc9gsnDj3elYzTaYEnfX0z95Wj40VKFHCzBYb
CmOmOsJ9Kd2tzJV4xpqDXHSj3HuMgnknnGq+Ixeh7942GD1fmVRHc7xsog8/wsTwkj3mtvJyrNyV
yO58LTmqGGwUnCaYRxKO0qBubfPYWCUcT/i58URcaWV0MneiJ/gpF5+DhEdmHgt8o9b6WIxjEoy3
P5Fr0EGuOw4N+UYWcUciwJ0eTrRxKjcmpy6t9ZRV/hK9uEVnszvZReRisogwKCFDvu8D7qq1pBPy
l71+zWZjjg0i1bO524CbdohcM6v8KPhntKSYS13f5SnMfOavWVPIFeyA9nvBJVswGSEFxxYmpNcO
xwP+pN9JcgNNRqk7T9qlwkadokwufQIY8eAIMtrdJNpRCaTjpfVGWLlhsUiEtEDDxFaQ8G3ZQlRn
32VTJIo7nCiKtv6Is4XcsFpL4Hf3gCOG/DtdmemhjeGbeBzum8nOy/B5DYJwuKSUcjwhfT2VOtPs
66AQ+2S0z5/08xrRvrI1kfPq0iLRERpyw06ZSErZRA5dfcBEJAUXetBksTJxWrlNKgYZJhBygc51
R8XzqYkwZfROWQt59Ucym4BIcSaHV1g/AGQsV+gq7YjeZNkoFKKHG82aZnu+3mS2fv4UYr07zfcV
7iVdfiMWWh6TFFkfMIjMLaQJ85k8A/nSYU1osxoSORZ/Rd3EAYoFfRPiDqpeE/0Fh5B5E6vGrK5U
y7KW20IP7aF91VsMADYvgBPlEgDTx2VczvKToQy53H29Y1fj7POVFSWhUKBtK0L5FtnklnH5kw/B
tP44ubgo4V1KpBavnaWGLSUhX3yOWGrZv43qgOzqRj4FyE6yftGT66yL5Twi2VJJC9XNY1uQrlsd
cVWVQ4oE+QB/anwKB17zHDOsbD+GvTwG9CixUDvgdsUOuyuetKrp5uaO11UXBCsM7XZ0AOpJKgoH
NgdvnCU/UQ9AcztJWZ/F4oJ92Yr8US2L/JQcQx9WQ1mm2GpfAr+ceFMr15M/7TPd356zJcY154JH
t20utzYsH3gr+nvrRaRvhn6zMW2SE+9ejcjCJahZWfrr6004Ih9ZOLuBQszPyS8Dx6eMsSAtEzNg
QyS7EBzK/TvNqvirR2/j4MZBJ6+au2UQRlDee/iBkw8EjT6ef4DGslkeSmJNqWntvg18XKdLWcsq
OKWdYgdX1gJxTBzg3+RJoCNxR9kJexwegBKYr8tWFqpKyI/Fo3w0dgLo+r2X4x2igdF98p8pDGY+
hFXd0be6TYz3ysOcYfkIlFE76FkPnVfK/0RuBokNDNSNlxdngsT6XVJL+WJOuMgXtSOcsnxkUsXl
Ds5Ir3WALlOSq+DnNmnR5ZhJyMbpQgnZYJkuV65CECggev6gMYNEIUKiE/LgH7NMwlQYw0j08P1+
4m03wUiVKQB4M5Jcm5f7DU6Wll1X1wN233PGMdPsSvSe+XBwcKymIlfrrrfnDZOILZ9yJ79T6+79
q/h1FMLkG/I1qaCBDRc74IiRkOW/hCidxLsLopsecUeUvFg1HTVLij9G8ZxMVNhq+h+k5p/H/r9i
/3y8DdWAJjywYDvYvyGT02RgjIHPwCOGC3I+J60/uNN6BABIRd2VZJXJZUS1r+r94Lo3/A9GpjKX
4N84KSN5JhAWjGXXYZE7b/FZCCYBhZmX04yyoKuHcqD1Jr07A+MwcfGsCNPBGlk0DQhANA88qDTD
1Rt6p6Ie6R4c/iCGWh+ZOlP+4sNd9VS2UVxIYmN+Ja0mwZUOOho02y8jNpnV9Kkoatmgad5oBqzo
V8cEOGr909jht7suKUdMyX3wL17Ft/J/UqwN3zV6+yF0KvYIvV9KL2SqHLUC8gWrnvVcq126UpNx
yF/yrXh/Bf4KirMEGNIzazB900KE9dvMJYeP2vZePD2k3iJ59stEac2xcm0Ct5nMHvZfso7YeN//
4N9eQM/0fcuhtQMWt8C4fl369oA5aRq544OnqqygA04r7vQId3Rb+Ay6AMQ0I0rdH4lq1t6/jLff
X3IrONJxg/BB539jK4yzhSNTNZcPqI8UapkS6XwCws4oiXhBEBUc6uq66t//ZOtXSSujV0nogNrP
KJapQPAW0GiRscPpjQ3cHXuJG5QIoi1pGtgK/P3xRoJYDddTjkUWBTqMuI/JP6mj3I3JePxiiTyH
z/7+tb1doggvuBcer3RkMTR5S5vw+w0aQBCb9xpWIR5PFkvDGNGkqSU61wmblJ4GVb4vKwfvf7JJ
XVfCvyFQm1ExZBWcQRjWwtV7u0n6UpHp2t19MZGHDjdX3ROZiW1+WpOhdUfcm4fAfCkLX5YzltPV
1ks7onwgzwCrFN4aotciP7/xpjJ17D8wdN4uZd+yXS+0fSJUuJDfCDocMxOE/Sh4+CmKUwtVhuew
m+LBR58UZh7NASJVKE3S65LLfP+Reb9Smhjf2mTfmmHAqwwj6jdKE6XAJNHc9SHvmpKzeWr7Juwe
IoyU4+dkWQzyEgacimjrNqUE1OLmzIc7jtMcE0AcCgKPuNKz2Fqz+a+Ih6R4wb0ZNRPeS701QbUI
R0p0tNCrISfiTRLC8Z4tG7P7HdAmkxwXyhZ3XFfvbcUeji7PDCTRVKOlTbJMA7z5Goy3fYUHAUHs
J19D7+ktoiR+5Tij1Jx3RjjhDkNtgzt+c2jD1sZ9qDARZG+shxBHl5/grF+CO31OUDZl6R5hX9BN
GDQx+wzxcytyKc2cCqLOgrM5tYZI+AbpOFbnwmkk1SEJiZW196Wdpql5DDxqWYHDrNMPw23XprDV
jqAgqfn8/tOzfltDSIV45yDkgmRZ9J6/bodByA43Myl80CixUF+f0o+G+JbDyIxDdKCEjTDFIwOF
e+IpKrY+uFolSS0wMOTmE5sjmfubO0jqoNLA6a9dMZZqvpoLHqbzAVMNP/7TEPLtDBLZP/QOdg8U
SJCE3hLWHCTnAMBmd08zKLz6H7T5JCWeEALRHWkNplbLbbUhRQhIOWlH1ZaXYjXBwvrD/X1baZEM
zZUgN/ZhG3Kr32wiZmwCH7Gm7ucKx+z0m+N1gygu8Cpc43NInU2hGUCMrv6y2cRYsMuURzSfQ7KQ
efK4BG41Y69FpRBgnthepX5z2ciGB7pvGH6nh3b6y8aGyipCWUneyun97/ArPYL6DKaKj6zLRySG
a9Fb2s60wl8KGLXdB5sxdBAD+rhysJNfwL2IQvm/VAdYXAaOhzsrAkHk2tLV5t/1KTOTlp7cq+71
QFFX8K2qz/ERyGgWWh+is/0Hbsbb58U25vHIEC3BOHN+q8+Jb5fEjVncZ2kesFlWNN/+95+fXwYQ
RWWympy8xdaESPzm/Zv92+dDCQ8d71qOkhXkvfnmdbmmAzYv6Z2WRhAqz7jw9Ktqq7I8iA+X1kYZ
/CeW0m8XwGOG8IQyBCWXyRHz6633gY99LA36W5h01x3QvTbZ+vBLjEEia6y/qkXBSkBq8O39GyC/
4L9PXTyL4ITDXOBgiX4/1IpldpGiJutdzga5fQnDscdKtvdjQB4uujN6TE0RC//hRbXfVkVUgpwF
EUwkKkPW3JvvXXjO5GxV092hLErb8TFwRbM+R9jebxc9TK8xy3C+DUQL0rjy3sh2F768bF2y2M4l
/k2qB40rMQx1s+2RygD5nQgel2iXntbTCchTitlkxRpCiGVScE8EdUG3y10p+GKqKhkR79/Wt5UV
9FgWNiRTuHdU/2+bnNiLxdLYFrmF0eRcT107K4IdtgBd0R5J0Jy8/Kf2y1sZk7yOiOgmU/bYEBr/
8JDfbinYTlH3u6G8KprAt63IXA5R4uDbcxdc6TxZAhkN0FdWdgoGfP/L//5x7FxM7xBCQoqlpPt1
TeeZ5zHD3LxbbEkCgLLclmgvBpQUsIPb/rnB9d6YZXCPARph3vAmh56JoObNR5L4u7QRNeKtJgDn
V73iklRiex77Wc7apI5+Ku/SdUBJt+9qv3fFoz0O+F6dEEnHZnfnCngS071GK7WgyktgrYOtRB2A
6oKd+vasmUUkO0crzhEouz562ziU8c7nt8qDgYgzjgwmsXKEJeZe9hxUKnLtln4lh2NkLUm0XOud
rnx8Mniup8o4yXFWkFVykD6QB80/DxVjqqlnOYLMYQwCzTZxCUaWqTq0LogAfe6nSsq4qsmmGsVL
UpamLCj5RqTEYmzmvoxbRnx7Kn1YQZkavE21IQV6W1DLC0XZImHJDm0cH6KbgiapPWDJSYzyK0mX
iJ8SqT73JUCvkbTY2+QLhxf1RoFFcJKEDlVHQcI6lcGaVH5/wqfLTYbdjF3X6p/7CkUO4a/thuBc
gTOmOc9875wZyeacSMbL04/qZulmRW/HudIYa+BMDwuaxam3Z422gGvK7s6+Yj4KGwZckzjxlYNK
HoCJOW6MOpCEI0WZ051gaEfyZgYtvsA2xq/XWSh5CNLjI7uCzP/m2em2wK3dzH0qQ1YSGgcQTpfK
DBhT/JcKOcwJrcIB5IX83BxdmZeU2bBDquUhLKpSviXYaHZdrrVlcwON0ZaCSPgBXX0SvFaRf1vZ
Yo7usjHoxy85HhFIAZkveFt0UKUVcqCaQswkortiHoo9QOKQV+u6AIUtSv8XiE9ZsB8YuPjtccIg
mGMtydClPo/rkDKxZuohYw99iJkEz1gewOaxKQskOTv+FwjmUOSmd+7Io2KJ1kAK5BjDJ1m8vzY1
1Sh9Y3A+JIWPLvigQXgNddlqcK5h6HiElvhalS4G1jsUOoX72JntXKSEJo/F9nXGkXp7dloMmH9U
sDixy0jzLfWeF37P9sxsfRz/Acyw3GeG4hOhUplfCftkGMQ9PAfuthjDB9R70m/G21w5Ni6QzPfQ
GfPN6stDr+bAekKAu4DkXyIpuk6bQkJiuYXg1SxWemXfoiwUecM0J2DuuGGhdiUDsBuyF5y3KvK7
6SkIi4E4X42ws/NKrKVTu4Au4KLVd7NvVeha+ZNa1qNPGiO5FvLFnUwwdlxHp9Dum+M0mHIZKrJC
bDDvuBGGbUzFflLMHtWqk40hF6bidOa2nXsmXEx8LbaDaGOPGQGqOjm/0IouPy/mBOv7tvJGINwS
n26Eol08PQaFk8wQvTSfs15SDlv9TdUSC1cfGZhZMstGmrlgKP/KPZYoknrVizAKjW+T103OMVJb
l579OZ5Xy+3vyuQfrjxW86q31LdJewZ0eSllIgVHFZ+tpiZAveASGrgvcc3fnjV11YU9DIqPnU1i
Pi+k8TjMzrTrQZK0w2dR2UF6bByPiN2fQw41ofLDRUKd47wRL34GrZF3aFvQWcBO4M5EyUFN0cgR
axg3uEo0VbWj5CtFDDD495Im2L5qo59hZrLrHTp4Tmzw63WZBkDtsC1SSw5ZWiv10gcvwzsRvxm1
UWZ1HLKJVkvj8TIWTWoW+b4mJAy3XjycYam06mWb1e+7Tjs6Z13Dr3iE8XR3GOCSibBDMk1e3V5j
aurR/Fzb110PF0dZUwZw47llaqdEqMHlWWEn6UgcsvIUyIdUzrzU+F6TChRFxq07eU4li5wMT6N/
PdwUdKRn7c61B9TbgwIZx9ySr6CLVQTP1VfUEFL5JtZl3fZxWSZ7ITKeadQaAekQsDg6hN011sqs
aoshPPdbbeJooV2qdJwOZAuZql7+p/byOn3//4vtKgCa163nvZ/qQv57RwEX2MbJG1CrijIpTdaW
fkAm5uP8Q3sjazb7lPdrDldIH3NuMFDTzOEmzzWN/RTNcIXLFa6+YsfIpU5uwgDowaHMYFhVKIui
Qe0rwiph8p1GOYE2jnASPbOB5TDIWSd1OgO9v0Q8Sqy+tGGwUSaoP1kKwF/Up6vaDT6RbBw0gF9Q
KrGOCjZUvlw81uyRaFIloShQ6hw6zsp6yI1wNe9bAgEZtYlBhN871FXpt4Thcr0bgUmMH2Xuh1pp
XZaTPNX1UBI7e6mN15D27CaUk9LOAfpGPkpngMmeWLFafhUxoTOQgSHEA6iLk4i8x5NBBpBBIqqi
sPcuFmCATWKW5wmYsVuGe6Q4cVIffADAsT+OpokZz3FQxHW1bCPlQ6ArAX3cY5jEDoCdvT3CBMQn
bqujfdI2qMsZmVaOsZ3KrpHPlyfEhesNWReOeqEDBkjMvlglCUrPZ+uOg/tJd4ilV61ydqxoSZGB
qQFyLIEOii1Q1bijKqo0xwuJjqQbRXMit0w0h3LFMDHjvfNq26PQwsNP7rNOPowsGKgx6fJ5YP48
NIdMiXY6Zc8U23RzzY54+IGbJpykSg+aewIJTFaVrv6N1If8Rk50iY1W6SDpfpobJtqJriNULB6T
o4Cr6plR8+ar8yiyI4haBpxgBjBqd1LFU6fKQ9ghcrfQk99EzdmxboL7oia/enlu2ZXj2JKY++Cr
glQBVb2qbOEd+7jnTSlhd7DqYCRxJ9nkwb0upO7BHDllBkkb0YNazWMCLRTuiXrncklwJp8Czgfc
zq6HOxZcwqEm9veUmbHvvlbqYTc+XPPnIccVAScD4uGXJ8c35cCdzISkn77ECam6DZoEKfjHhFHS
wWgBJOFAMXoIv5EgvadG0iA05IYec+6pjcmISzW91zP4lXiHCe6cdH9O92PvyomPFrvkioNmUV7w
/FsyHNvmo4knOrr3KmOUAOOtgFHLZPe6W+t3DNr81o2HMMy20r9osMJI5qGw9tLBPSWcL5+uSBan
ZFFjSctmNO9Xk0EuU3pFanRKj/UqPwcjiF2wJmVJooQiDujqtVgMuRYtjmRWjr7JWoLICY0edi/p
Zuny2CsKEYLUegiPNCFLIw5uViZ9/vf7/eRbjALzQ+w9maRgiYifzVugcfP8pcmSurytSgE5GyK2
quc3OS9e1SRLy0z+Vx+MUogWHngG2N9jePUWiisLZ2jDZktv85IsudeVTiGA5C9wYMGJojWWqj7W
HBVs8+9/8NthCBA/DW3oMjdj6oGh9BsWrGGEmGFWdXpTz6sI3QvA6uAntxEeM1C4oTiMQYinsttZ
8Gi2Me3LGl/k1cHNxudM7ex7DHvZWgYT55HiA4zAcRYf37/It5NcxrckNFm0DzBXzN8tj1bYLkEg
JuesiUmKjrhou7gul5Av7tGiNE7YzpDvmO8IMAzCz8swCSHODbm7ZA/aVQeU3zWZ0SR7SHNwjXcE
e9vEvrjKp68lorfEdygrjbrcjV5XLlgMUak65Elh5wKOq94W7zoVeP9rWlf4818YGbNzy0c5b5n4
kyJnfAufmDDgWJuTfRq8dCMHmeqkdvHMiyKrxcZuwNKgxWkqo/bfb3O0xMkRs920+WArHznfoeKm
fww6y3i1RjYVjKmuAxVti6f52OCbUHB3VQAPPD2Y+IAYw5604KZ76Jhlr+aedOLUzdHNmlL3UZMf
GeAJgtsNnd08DikWhXQuKxuhgq6hT8nBuTuJCYFhhIKBpJBRnhGv2heoKUXdEnVGGLo1nQWWOn3G
TKf3xENDGVhUZ0Df3n7BYBTuwnH1Kid4LoiORmQbuMbYF0Q6bDCC71o7hjx03kY8Dh5hY60VDQxM
HUF0skfkYX4u16iOHyzZdcO79SJj7g4QdES0Pq5dHzoCOXQmUQPPwKwbGu2E4el6MXu0b8vBmePM
KEhTvNZaXt/jRv1tXbEPava90+HMKiNfG+OLO5sm+Tp0fN1angr8b+zgTOZzyV4/r4gBEFpvJIMl
pAr1PWOBK8egUhOVGKVT8A92O2l+TmhBWkC7okacd+jaYWbZbcqIU0/TZjjORB3axso7fJiWPmiT
/eCsdPJ7dkZYn5cK26KRJEfsa5BGmW2EmcUT3Ks8a3FLagKzx+53FMXLmC6z+Ur1a4eXUXSWlezJ
FitH5ltQHpicafdO1TQRkTHyQDpc09fifgqFtE9SWgVtaaprAYNHSpmg+raJfBzgyKEgcZQSFSHQ
2FPFzh4ZuDYV3kTosIRGkrxm3pcGPkbed/6K61l3mJ1mwsYuD438+Q+vGDYQv+LQYMCAwGzt2FC7
UAbeDsaQ7NXwCIR3mRp8xacdTNakyb8Q2xHgi8lOGN8E+ON4TDdL8lnJbsC3w46Dm7nECvWwWEsG
HjagbjwI7JHu53kQYHOjlXwpyxFbnMgl4eLBDqq+36eLS84892DkZea8TIpbyK7geMW+jIbePIwd
f5eeKwKlmw95ga3OrSFwvTqPyCKyQ9pk00vcF2t+crxsRgVnW90nbBCy5tiKwSz3HeF/pDajzZsv
PhzO8tQ4cUSuapwEJJIPC4TUgzUUi3UXRbV4NII1mHYmap9gN1bpfJjpBrddnYbiADrTRLeJh6IG
T506uMc0oI6OM2zikC9bBJ/LerQexs6VybObY3+38MK/LRev93egRPljV0XjoRsy63mpFuzyh+7F
T9P22bDs4rF0jcXabYMLCWTHtDCuJuy+UoxJ74GrmIUfFs/dsmifO13Vm/docMjWmRLnjL9hdVjB
P47wmhOSDPvwhu9qHU0ytiqw+q354mOqsushgGDUFW33wxa7eOqXwUomkLudmOq7zX6yyv7DlLXi
Y+yI7iFBd3Mq1sH7NISGc44jszk2uZBOhoAHdwzz6rNJ53CwwG6ltUzwgPNQciMwNP1iCs/7e7XD
9GvcD93TynT+PsF+jPiCbih2sBDdAxGmFvXSTGDTkruwnrZ8uZjOMN4RPrh8aOwem/2ZBN4id21s
yyaR7CB2rf8R4Vx8bkd3/li55nCLSVn6OAcmAYcGkdzY2xPmiqIq+ozrVknsZux9DGFHu7scN9cd
bPHwzoT8+rX0xu5rhK3dGcaNsQcniW+8bhScJoBuZBOhhQQ0Dd0bd/Lrz2KY62YvOfgnZ52Ml8TO
mvuoESAeNI2fYWbb0Ow750zOkf1gO+Rdzdu0/Si6uHlNCBrb46BGAvJUdIBSsfVq4aB2QyBeceNk
3vphs43hwU96cbbSabqkBBDunHhb4ZNnpHxl5Hd+xKk4XI74HNd8ihWT0Laud0K46y4Pwy44hWUR
/xem8XPkN+OrxfF2hqdIzBtGD4i8PPbDrDC/uGzAR2Mpwg9eEgQ3zkZS897p+QLAwt6XkGIe6fyM
zvbQEALxMhLCmO1QRjf3LE3ahEgQaeTZNeIuTMmoLwrrPsFg5mXJXOO2tTvUX7Q7F4/t5ImwWiSk
+Gk94zGz7Zptyl9SGSRMtmcNe96ba5CS2ELUjBUcLOHJQYc6l/UrG2rl7Gz+k+84eAqwJSR5u9U2
2r9WIxhPHprVSzEKgn5ACYonLAqHp5nDhml8X59HbK4IqXbqzz5kS3sXV41VFHsjIxsy6cHPl+lU
JlX/t0V05mNKsXY0ZqbOh3gKiMIi0Ts5ov98nnP8AAnq/pZu9nDB0f6fqXeefXB/vL+L5WSQfLzf
Irs90fgI42INbRHdg9VVN3wxAiQoj8iqH8hYODHajCe4ADZHcmqA7yBdE2yvNRzYHcMq8wUGxbKf
I4/ME1cYfxsJkQw70WVuveOqyv/4W+3d5Knh3jXb2n5HtmbcElkx8XK5y0PiOvPtmPU5jA/fI20y
D9u/Z86OO2v1/K/Y1LVPVdyapFilBfmR6+w/21Zfkb8WG90tUdoBbv0UxD+MtEpXOJFiwGnDxkjs
mHp99tAuzoipTdyLgyg8kvuiANVx+BdD+5C0s27FHJA7fDtOFTlOzQw1ffP7Tw0mbsfRztPsBIph
fkqYBEy7OqxivlDDXgKZ9xNyfOPJwgPuR+OsbD9R5tyjRcmzHTfevJ3xQzuGzlh9QZ4JykbC7Evs
NMnXAkpDv2skRWXHXRCfrYjYUIKlcWXP4q48J02YfXf9sb8JyKZ+dXv4A248BDiizHSH/kao4kLK
L68mktsTBn/tbUYw7QGTLVAwtyCOJBNkWpFfv6fwDZ86kDTs4dzkpgy3hYae7C38l5K7apvEXZut
j1z4P3nvV/+0m1Uz/MQlkLR19u7WIUsqhBqyL5nR3RbuED0iWnKPa+Z1J6edk2rnzZk45J5BjJpY
/F0gzO9467h3S7GgASyd4TxHlqS88+4esk6Uf22uneL97TU93JshuhHu1H3x8SDCSa0oskcjISGY
Q7j5VJMHfONHxnYx2c3O87rGNy6fnR+CyTU+peE0Ye4H7lmelpww+3ORhGn+Q7HrQQklo3jLQpwi
is2SniHZ1kogTknGBOm1dLsZDuNUkUQcZui1dLuonCUU6qFtRzSrrZ8lP+mTZrIXbCj0cwr2DIci
BThEl4dB6nHA/a+MyK5P5i17DhDOUsfmZEDwTzzlaUVxJZvS4DrP2/CLGeudKUaEUztABOZzSzYk
7bfYiyqCTzTQstVQOyj7UaVdotqr3X809sroAivQPdGn9ANk2kzbA+yapLshEd4QuFMlYhU73jq/
fsyrcZjGXRJ5Q34cMfNLj0bfOd3BMGoADSOu1/CHieVqfItlvVUhYioo8QzyDeZTy/i9fnLnNs7/
GrykGcgOwk4n+4SZZ2xZALNFaZt3DH0Xzz9jf5C02W7EUhaz4xkD/fU4wHAMsbxpi2aH8UOCTism
fmuAv+QnUg7VL5SVesKZRyUSvdGi0jkoxCi6OqG12ybWCMZLVg0/MBwuRgiSCBK8//w0obNFWDzM
zJeT29X0ecXCoBHkKccM2cHdis1/oSALsuOYz6NxhtdS1B+1K3+1MRpveBwJs0E1JYkgwBEZGpP2
yTExWf1/6VklzYaQPdkuLF4loRh0F2iPH1VpnJmGhNH0eAFWPxOgHSq1tn/SFnJa0RXFbun7x5jk
xLp7pJYCLZ+1mEkNTpzR3ghC20KjX5MzDl+Cz1SDRWPDQvCi8EE5BMG/6jor0VxhaEiSv8o6lxQx
uONSWqpGEqn6f3oco4VX5OlIT/KUfCD57a7Mc9VHaDmEErpOSgjWZrWE2OiCJHRtzqhVsApSGhg9
Q1JXUzghz7ZWxGWNHurJzmTJyRmC0bgu5eYTLtYlDSZvMi7M+pwM95uAW9Oc6b7Xzv4QT03X/HeI
/KDL7+iLkaLtJibAprjdEhkTtLcRgpIhNOJDz0uuMiuI37R7GIap0kuFDWNxZI4moX7eLg5goABa
x5aBHXhnTzAycDwvkISetWqkaUOpxmzTGbhXj0AVXuebITddSwgHu0oZySc23cFwDDMsHH9g4J40
jCxJcyTmKUh9CS9embOSiZCGF5p1rEZ3DYkh2BJsMwl3FXHG3bhitK+Q1ta1lwXSR2BMNrZ4V/R4
UkrfybY32NAGqUwMZGuHmgi9nhLAaBCZnE45h6kbIWdQPzm86jH9hGUZVgOgVnGzMZKa0kg+0JiC
pfTu88IV4H8adQyuLHUtpaWzkLChv6TWkp+rGb01tU9cdCvVILaQXIpro/dCllczCmTO3RsMwNCW
yuXYSvbD66ocDMeNgUmDomhOk0oazrTuV6wApW/kAH/GJOE7p3NAbeYt4Yhx41Vwp+fQWvTnt9NE
j7IQokVsZImv2vK84AvWv2oZZxNlKIY1s6IHlcq4irlv1x7DkysfIcrWaD3g/Lgu33O2BfOLiYOv
YHeO0rw6IS2dpu90bdlLLV2GZ+blkVV8MtNyxHJ4cTrAtP9H3Zktx41kafpVyvIeGsCxj3XVBWJn
MEhRpCiJNzCSYmLfdzz9fB6Aclo1Vj1ddzNmaWkmKRiMAODu5/znX5q6io3ncA7i9DayMHff1/Rj
1sOyl7QWk30GaldcvQ0yNAeKiWiUeKxW/QtJXxbdOmZchRj9IovL+kheUZG2bBSr0HnVWPdXljgJ
TTySednJeT02DmjaIEtkFqY8C++4ZtWaL4M9au57EVJKvyVmKxv9eqGurYv2Ko5YUKDGVyWrA8m9
HAS1JSL1L9lU+NlrKbAo6zwAtXFSSVrGUDnaLPvRakW0cGywMJYfBwF7Px+mzIER49u5UdIPXn2d
SneA9LFcIiLAy0yC9c7k8yzQPo7fl8mo1hQBV8pYvOHnq03kMj9YTuwEohUbVz4a8rQXzlUhrwOo
8JdEnsmp0cJnWvbo9ZgnBw37JDeZ9I/GhLdBUB3K6fFh1S6jDJI8l2UMJCZbBgqkOLMKYl4hV5tP
y1aGMbFU1q3T8GXu3CwAioo9IvSCYeHtZ20jX9hdRx0+oT2wuhaxPbiX/IjaOMmVWva4y3X3q/lO
nSGYKUBGr/xOgB+pGVweE2AzefwUVSm//GJFTOKBPH5WzUaRi7FgGNKLbCTxZNmILegCrHYkwpL2
A99eKmMikvv4cC6sZm7X8ry0y9gtjgZJXtAJ35qfLRLp2fvHiXEXbqAJAHBGPV8ksWXv1qlXNcaI
LU69lcqdAGhQ1jzLBHUqXakjyiEDFJWnpUXETr/qBhYfxl8+q5Mv57o9KloOsmEhWiz3bRVBrTd7
EfYVmN3zvlUdyO3GGnx5PEeLosIu7OtA4DqBxD2hY8fLMflTsKNH0OpS/F6tHeqrmQMZsH1XH/0o
b/Ruh2lMkaY3wJ9OVR+0hrQr5tEugXs4VloZD/8B965ERbVqg+b0N4lMejfPPdaiUOw7GAnYCXmJ
nqLiPa4zsZUerBu1nOfAi5ZVKRJ9PSw3aZ6W7XuTakUnHvXayIxoa6r9ZJNtrU3SAkzFGpIrs8zQ
i96VWpBfHDoKeDk9TykfH6zrkaOkjTxoF9eGgAZUSiKvPOtV00hJLN8VN0J5ATFHkBVAeZ2G+dAQ
uVbq4pa5HF5MySzk07rU0zJIXEz7+mLObRRjGHcU5RE+B2ZyNwXOvny0+UqJM1p1llrnjMFzuu0V
WsottAMymO7IxKA13QZ6ONrJds1FWLVcroNvhfga43WUutBuryt5fYyXBZ2Hfav7lyBSxhlOEOkP
RfXSaHCpdgVhMP20ZXxu8C3WSkdf7n+UKbbevpF4cn28rnS1ICgKHu3EhWqU7Sy7ibhWqlHLXXfV
MK9GAIsmLloYENijSELWegGTOpZUOXNIJUGo6Gq5QmM/lIO1aLTlMVvWVxfQhukJl7BWYqxycKJs
YviBeCDxuIRXk93OcAfk1itNYp1DrzQhBp9y4L4q9lb3h9XwTWnwHUWutHidrrycEuUAt1k3VFqX
hyTBskq/Kyj6CMfLY5QRiII5gvm5oMhm7LaSOO2A6EcyCWRpoPoBA78WwiSXKLcwZCLApKU6wq1t
RGqsbEjHthQQZ1iJGTFT1zJ6pRYi8iRN6NQremQ321+OdoRhcV+0JV6qomjhgy0ymeVE7F2EV+ZZ
QXbBJ1hF02aTyWH1RBYQc8h4MhJRvyaJefUbWEpbQJiaG7gwMot6anjI1memLoUcxEPmkXY3rV/j
nn8gh5cZwyFCnnUVh+eUY1RlctksJDInVeUiW68r1t9ypUAukMtw9Fu5etWB7cT03AYbD3U71uWQ
ZZvlbANKl1yLCTBy2Nm6OucFtEU9xhd1fWbWzgOz/2sD0uACeVq3feKA5ea5kizJlZBC27VNmrDx
bbRtjriY+cfSkQZFI/lpLaHVXLPlkF/XNHlwy3enJ4731WK4N2k28TOccT6uL/vFFWDdsJVFb86X
l/4Ba3pYtpAQVraOvdAbnEmXu+46YzUmYn2wxlmOtsU6Eo2tPHLWLRsmktzbOxUPNyiciyg8jbE1
MbeLrySEBqM8QLrSB+1UXqvvlR2olDrJSecw0tj5dh2OZXyZ5UIvj5wLQ5FrtPyVWGhBi+eLWPT2
v+7mwpwM6kbefNUYwZs8COCUUHODcwTy+04KUTGh56ieQPE6xfKm2YW56an4uOWlFzDZAsYHclIx
HVtotMt90FtH3vSF21Q7gdTwLuzqYCm514PcpXfiV7mLBcP6J+ADeYtWjhbkWXlAa40ZOkQuOEZg
Ym2xLIqqQTkV739ZhC8MDox85OOaL6L4cKH/1ripU0HB21T4fb9YdMtHbssRCGAlXC40whBjHG7R
yvVaKDykHMhHfTkHrAXQAKO8ZnrNsyQsNXolr706jdIuQl5MSVhZ1OHwCOVW6yJz4HoHopCd2Bpi
12u2xFHw+5LeGnONqQL2qsAbWAj33ShvxsQWzZsVINi8y2pGvnpJrE3vbMKW4EMsXvvdorbvCBrh
PWW7Jj/LtYZZq8XeHSDrbaWpL8S41h+CBsrNQrKm/4LXQqCM3Pzba8W2gDaB7oBgbkzQQZvYBY4b
7g3NqPQfWO0NMgJ3ed/Fl3MYhWTyLMXuenSTzUmVaSz6rSokP4oybCGWwiWnuq9ANXhgrCs0svAQ
VxOVpYpqruzgbKn0A6OUVMh42SmSuOtLsFHKG1+50ZYYL4zv6H9WZsx6LjBqu6Jly7O+Xjsl1Ee5
t13hlnXFLbXmCCWE77HaNaxsEBgfkrq6lE8+2urqDZo5Lb/NRiZv7wJ3qVF5hckWH5A1B0AlGjin
wEsaZW4wHA275A6rGnUeNpU6uhpVj2xniriWhLWl1GamIGk3q/JNn51ykrZcKhZEUH/laYqkW5ax
GixZeTIt+Jypx7ImTnyNx3zhKHKQT9LXOSCT6Xn12VhtHeCFyv19aQWcZZdfLzU6Cnmch6BY3HXb
upL57dEPxXhxgBMtY2MtCZaaoJY3t6tJzsqIXCmi6wZE1IGsSxb8a2mAlBHiwIWMG80EI+70oXDW
QyRrhFQi/3Kl+M9hC5DWrotuISXCM5KXqNETBJg58z1oq/kOG3FJvv2l012IRPRistZfG3ypiuYl
v3g+Cx+RZUqXuDwOK4RJnOOEjRQxAWhYsyvnbYVcyiBubUE0wajuQ0uR5+HK31se5MVMmiC3louH
AZO8J4sakDrRhDKvK02zmizVKK6bS8b2XaBB6bPpPq1wdne8hbE617Ukz65yn/V0XPJg1oCE1bQt
qmhTtB08xrnub7Qyo1bZo3arexJxlEDSPtd9zx4KyTFcnaqqxaLsF6/1WqMF6C1Z5SueUtDUybKy
7uVSXVsl3Rpk2VAsQTDrZrXaWa1ah3yp3ArTkY5gIeQWCiqhttL/glwu3Wk4SEkFKw9QFuQnwmhN
ygs00wnbEScVPwFjWj9t40Zose9XuiyTZfmFAmsa1fqAt7+jTVswOumrnUIlYl0urF5LNv9cvsVg
i9gtnjqwMW61jmsf34pFLDM3FnL9AgusbM1lEdkx0D9NaWXIMqNWLWnwg8Zevqud5Yx3tivNuarY
yjiom6vIZtWtgZfOfF1zruWjsBYm/WIVMy+VFCTcK3iF4E++p+p0/ECzlDWr/EIhOdRmItbGeBZv
FlmIP+O8JY6D2dqUjmsvuXLKl/pAu7b4XQedMNiFlWa0ySPbnSzM8VyWF9xRDXlLtYnBCGAoIaKO
D8vDRiW77uNhijiHF7bX4sxYrAtWbbdhyCK6TEihKzzobnJzX2no66KwA3z83lwwXVbfSnj2F2ON
ZqGG1nk42azMRG/Ay1cAYnHRWvnl7tgE3S5zWjR/zJ2upegKOa+seynO5RaGS9XnLM41wwIe5gvp
cnUQGFAvGOqmGPJm6p+VEJCXjtLJNW28mTViXQibsLK0my8ltP/RvEMuhvWcxEpnv0zDj7FWqaH2
dpKL+EubwK6xDqGwetNB4qQFHTFDNpbKngmK3HWb2Gqn6iMQZdGPWxSMc3JHq03cu1USMdx9a7Ar
MZytQPCCnaw5z7q9K33AocPc26W1lWiUdmlibL3OfQUpKjy4KZ345ynsO/2UT3mRPuc8Rn+aCmPd
59Tq3H6P1+7MXDPOJgs4HurUTTFU3Xe1rOriDlWcnx38ns8Hi0qH0V2w7nD8MneYIBgHML+w+zzW
PFv7TPiTeigLdZjPAleYbVLEAkZ9IWzqgoDtF7qJ4RaT16Ly7rbqMML/0ptwuKnN3ipAaujvtNt8
xlEDgVcZW3vMbVzcf8Q8FGcnSme13huN27YMSxzyz6K9kQ4KWUxRoXQXxU7GdNrAzYXR70WMAEfF
M3N/SHRyztRct5nWKngEbrq5HiaoTk7c9ISSQSwzxk0RkfQTexG5UvC3Q/YHa6uyDHQE9YZq3vrQ
jEXhKWHS2+4NTlFRa3l6r6njvO2ZWQ33aWFl9Wth5rBa3D40hzMq0q7YY+QrcpLoUvUYYUeBszNq
l/uSKN3yVIF4Ghc3bQrlbBb4YL47bMrle6laVgwGqqBRf8lm+E7JLuzG3ui9Bpp5CTKM28GblQ7M
nDAg/4YMhfGVZ66WW1d2M4+IpNSbHNxhC9ZozZE3dLZevJgz5ZWUuI2gbWtozgIc2loQKLcwY4T1
GZIMV8arDXcqdPIpEmZRWP0zhIqmzDSOgXQ7nbwMNSnuDcu2rEBiYV9dyd9robyU+IsKIUK60X9z
QNppDpYSqQikJPCw2M+IJVpp8WVf2NQj6vXkstCJlzeJl/klu1/P4by8i6bNNt+JTCWmOussI870
wWGFsQ78abuQlNcDZ4E8lxGpj/PTdW/GX4uH1YZJr266Aigb/j/WJwTFiHk2v/p9VavO/WjMueLs
klZjeBFFtmyRZg2m30dDSlQBjfhaiP7Vs8niaNQqdrcG7UXx1JaOn79FbWL5PwcS4hFIqr2aPbRp
a+Ar0cic5OXbTivudP2rhV0fTUMEwmymaisYBjXps81JNu0K0MXOweZRCUZ9iy2txCeSxSMnulYl
AV9SwOEgmzrKb80uLp3DNLZQM31VkLh3X2ldkKLzZRpNGk5n0k40xBNrQ0NJgfr23tJzf/7eUXiQ
SWZBpOw3KMPAC3Z6m6AMeRWpiDXlUDRphDvcF7vh7e3qCNVHc/tzWHdsfwpayiksXMywoyggtHJT
lT3u1GOmmuWuq6u68iBNCQUpG3Gkd+XoVpCfpiGIKQFMJ9ljfFXvzXYI04PbTtCT8AOwXYjroXhM
VKVS7xoUVtverEZGRmn6I0G8+ox5d3IshNO9c/i05dae1Wnnu6aPdmcK+aWpHbZnQEQc7+u+HD76
CAzuSF9XfAlBMe+yuNdvnLjvd93gshBb8GXjZ0l6cb5tCKasD2Gfju+1AaXMc2YxRJuh6cq3Kijx
Z5ngAG1RdduPNWLlMz6oxi0mHnruzUMcTnthZtWdZY7xG3Tx6p7dLeUux0aIgWKmfw3LWjnaPvs8
itGpP4pUG9Bi02SrL9Ci2dXSsmi/UcsHNw03P609v+h0exvA9TwJ0O+fKC/GG8xYQ1gftYtehREE
Fy8pG/HGCCIxL4I2L8f8e4i1TchAu/LqOgIh16zeOgQ2lZ4XMdayTqY5RwkiFyeIIYOJ5m3OMxhI
gbB03NKY38GjSDEhmQRCLBGr1YXoBKbFuZ2KZBvTIDG3q4qTnUX6Ntb04Tb2A+27oxb2C65D0XsU
Jt0NzEf9fhg1njLX8vduKVT4S6lxI4YmcTYtuP3oCdWvb7DaKH5wtnEy9IiWfiiake/DgHVHq/e1
g3n/3acfIo16iD/nqpvtW9G6B9NUx72O6/6LyET47EemtTHdJNoPyux/CWO4O/YgUiaxnRg3WLpU
d7mhs6VGSthvYdhl1UHP7OjnWCjaY+M04bhLerV+h/s62luYjQCARqj0pVcmATuLj4vlpqrRQZK9
hHdWqiTlndOOdbNTO5Fl297NdYimatQfkIkPr7FLL7bNg0bdCMPvIYaMxjnGmPlicsaf56CDNxhO
5qOWV+m+i32C43HqP2F3F8CJbIfBP8Hd7IId+1Lx6HRTcIvZa+PsSiq4hyGIhp+ibAO6t95hIq/H
ZVNv+SL6oy5TTz+rI7FETKJjR92UOCJf+LWIVgN/3ld9m72nChbTT7HTk/jNT+wdOR/4M+LMfM0V
NfePqtJb3Vd3gsxkXpxhtFEU0n7PrvVkOtyhMdnIl0TBAQN1CL0Q1hmgInJSulB04DWFr+m7eQIK
RmfZZuM9eqikvYgBCckJek6pncDREu1tmsghiDeOOzjmc4DOIu48W2O1sbcIION2OxKfnd2rqshw
S4IximV/tk0mxXJnHQkgEXrxfUQgAEyilo6GevAG8x/O97Sehm2W+519GdVYZRJdqKp6O0wBo928
R8d6EFM0fy6wHrE9NTGbz1HsonEnxkCEbg1BEUqaF6sM2I8TcrqCLAlmRVuyTloEM11QqSceg1T/
HHepOf9f4wx/5wnjqIJLhw68YENSIfL6n1KFMCGZNBMm11G/ShbXBrHlhFvjQP/H+/g/g49iTdlo
/vEf/Pm9KMGFgrD9pz/+46nI+O8/5M/89Zrff+Ifl+i9LhqYCf/lqw4fxd1r9tH884t+e2d++/rp
tq/t629/2OVt1E4P3Uc9ffkgFaG9fgq+h3zlf/cf//ZxfZenqfz4+x/vRF638t2CqMj/WP/p9PPv
f2gmHiV/pZHI91//UX6Bv/9xeU2j/+PlH69N+/c/jE8CszuSJlUMeAxXk6YfMAX5F4jEnwTuIg4S
Ckg2NtEsf/wtL+o2/PsfwvzEE0YpytnGNoVX4x9/awrECnwU9ZNmYOyAk48Q/E81//j1vX+7f//7
fv7n1BTH+t2VQwYA8smInGfvNsAAjH9ye3E0pYU02VB6j6p5hILf5FsOiqj9rg9S2sNuWDs5Y0Wm
gZvIHbVhS1RBVcHRVjo2WcyS+y94hwj7kgGFxJDY/Lb/M6xE0ZxtyJU7HOLL7tRwNjTYeHeo8IPK
SseT4QQlW/ishv6+NOFrP9sJdscblNODdqzmutC22ohT3nfScwq2L3+K8gHHIs1MfrLX4HDu6SMk
k62aZ1nzMw6T6J4+poYeXqQD+3YjSBytrbrGRmEyBuM+jOpoN4cJBMCOI9p+QHE2Ur7lcxozzA41
/0m1B7c+dEU3UgcrT+0AbcAdLj0OdVu9Th58Q7mt9Uj3N7qSwurEFq11DhDN2Ao2atuWDaiC6zyr
av3SuXDAT8zndTZ4Kwm9WbW/Ytn8zaha92au4KzvSnOcuaTEvGaHDin/tJlLGg/8luyGfsTSnWej
aGBC+royGvu0ZD8/D25S3djo5ZpnQ4mV+WA1YbOBwtgPz3PCSDfw+AZ1fkrGQr8vFNu/7RzbbvZF
oownBCEB42iAoVMjrBTuf1VrT01juCPSGhTBePUTvHWayX4oNuAd2hc9Mwp3o2GfBfdZI/rxjaTD
aNwXvj+qh3Ey9ODzjApfJ7fMbd4gi/t3Ol4E9gMKV0gum6BGrATlT/wQVTe9Jo1TPwxghx4yssvg
m9a2SXSK1ciprC+u0n+d81Yg6tP0j7TB5v8Qow1sCC8YYenv81HoxrsxdnhhGxioxgfTmMbuUsYj
mUwKBjPfI9K2SjhrDf5mWJ6mL7DYq+ngVxolYdzWJfzOFnLfF3oqiv5WI61mq/VBYn9EnZlqH8ls
W+MjlPtqOCHFces70srUXHg98XkCVZaWtFl70OlLKt0rGqTj+rEhL7mcEVDEiXoq1TES7xZyDQQw
yqQOMXUArONvJf2//cNWJzX6jCOt331QSsR0nLRt9ewBrxV5f2iY0SHmBol3yAgQ6Pgv3Yy8o94T
G6nUuykXZPUSYtwUb64/dMHJ7MfKfixHAJKvetA0KrUMZU4FF4+gO0TEjK+bz43qRukdLEo7rfAc
UFPt6Gu1ozGnc0wdS5aOcl7DxT4OHHj4ITWQOFkFXTp8B+eQmH19oEbL75zKJU+k0THQ7OfcS6B7
P7ZzYL+USRWc/VgT+8A2+5cEX5kNQajJW0aRSvOecGi3alduNEYoGz6Zu8e0LT8qCdqq2IUdBykF
pNnDrI6GK1ZKgYXDCPTQA48j0syTJ8cWoCvx1PH4Jl33PHVdfWaPi49WO1s3eVwk1HDDn3FsBHdj
6T+lteZ8AfkObtTU5roXARzlpGM2Q+PBekDrbd1n5ag/ATLYmRchGzuo7IQ3VBxE4nZ+POwnpZ/2
gTZaX1Wznh9cRIQ3qdK2t/VU9xumrhaTXkc5tCm1D8WK3n+DzVD2u76i9fAALmtnP8y1ekDyT+A9
vsRnYL4OMKCa8kOcOP0RvmfxQ+QlVhYU2DunN8q9HTq0HUYkCPHRfWertdOwaUs181TRKCeRRsql
65vPWhtyvbqGsN58KDZzNZsYYiSW5Y21RWcgjPHJNstu66KoPo+MgnfpwGwP4rAKjD9d0N6PbxAS
h6NpVvWXlnjeI4YLzsYgsmkDJW/cQ5L1N4qhaGcjctqbKRzC73j52hulGEAmVave22Pnn6KsegRj
8PeAHQl4jBUcZhOj6wDt0V2UmcVtTDbDl0gpo1MfWdOPrCaUy0MboTxVYfkmtVf7aBy674Ap3UPV
1sQdBAUhdRUaNjscDiIxwrOax2Ln4G+18ZWsP1lx+hrMfQSWyYvlI69diNLgJahOIN420XYcOxCt
skELVRcJyYa6ewS6G05M3cSFStH4LmJhnQ2nL099HZU3rZ+ee1E329lqW3lkmTs4i/kRvKrBCqMf
Lp0V6Ddjb8LKKEL/oCumOI5lUb9OAGw7jSEhmqfY3zYi647u3L7Z3MKdGQkZP9fvoYiEtzQR+VGz
Jv1sEFzwI1WxGvLUzIUWnyhRtoEhX2xcnLU+l3kaPw2WMH6IKBpTjwSs4EAbnJ8Ku9U/a+FEhR34
jnqiCO80bwqG/NlIzYdCiTkRFVV8UQiN2SpNWO0ttZy2isjSB2QWj31tIkHJYuulVmE5Z9Gg03s3
yWaCr3oD70v/5oLTboH/JuzPx3clBef2Inp63q/1Y38Dlx3NbToZ/QbTfP1RGvXDT8PJlf+r3ZeW
lbsLhxp2Pz6d2E5pHeL2oOIBKpVLG0jKY61StMM4a+9CTZ7igHR5uFFin7jRHHD0oQqs6lYkY/zn
MAd6c9sRJR6ZKFAVvWNO7tlFF7Ee94xXtbDtDkMYp3ppeJbDsRN875yg1oLPUT0wOkRzLmn0uzBQ
YoyecCSPknqIN3QGfjoHnhPatt/Nnu4AE6ryhteh+qjictuo44kkTL9jpsdk/86xlCb7MDQba0lh
oUJUwV3N9gXOAmZ5OIvy8ObunlQryCZZ+5JW2bRhGh4fkZdGnx0iczYW7g5PiZmnzoFYTV3dq5T+
CQkzdbAHPQVj7HBb/wL2ArmA0cQldi0UDLVZWh6zHqZrbTMfk7lLkSf28L1sVH+TLXuvvkE52aKj
PmlR158UZYpu59DMnvOOcBsEhnbxjpkKhZVZhOFmjIpi6+e5jQqCxDjTcj0ERfaNTorTpjaTGFg2
iF9L/B+/Kl05KLu2Nbt9nQztTYqzhQtJfibll6Hbt6ZxSd8rkmw/DrP5EU8Tc0MRKQfcNV4HCX2o
ga09OH3q3jiZ1X4BXGXb4A15bDC06k5uHIWKZzg2SqJCGF6TWI8lhKKtiR4I/eqkOO9ijBrPbQf7
a2Vm331/ah9z6prAk16KD43o9X0lNy1VERVWJZ2fkqvF4ORcFk0Nhh3U4hHyelZx6KR5fJj1XL90
1Ry+jKP7iLrC+Uyvz5oJO5dhSRh/rmKUot7YNzTnmKSloN55F2+t2speQHQJsYgtgsBg7lxw5iDy
xmSIkoZ2eizCXggsk5zuibiL8RbvfKTNyiyYKsGSPTlxV2wzs7I4MOY3xWVw0vZktSOGyL+39gR6
6cP+hu5ajISfiGLEdirSzOmIBYYjLctc/cGaHfV7p5PI5zVa2fXsoL31bXAq433O1OYrJ2MPpDky
JjAnptEwrtjDR10jQSjWnsLJEdhUD8EzPlPxG2TnACJoV4xfe6FWRyb88ijPBrr+SREX3BOaS0hm
8SXTMv+GbADN3RhKqd7O2Ww95SixzsakRymkocRA7TlTx5TmFH7FDzG4GA2g3H7Wlfax1wZxaE3C
TrxkHkdnQ63hNy+BhSRymwiIqx94AThf+KTfaoWRQIzzHLOAumTO++ZUVWte6qqpp/vJV8fgW5XQ
j93HndY7jjdaaIRImtWH7knLiqi8KErhC6i2jt5sw6AjF5syhd+CPyvoCEZPWcV53hG8ZV60Xp2b
XZDparLBfWHUboxgsPO93buJ4/XCgeTk4La8s3z0dYqWphuwIv9Ya9nJ0SsOZPqCTdxU3/he5S4Y
+oaPzYoKFQ5AxmdVeQLZrm6VQZnOQ2e+JX4yXiY42w8N2evnLGlCSIWu5oEAlZ7VwbXPbKYchDFT
UzDi3ZplfA6JWIaDn5bHNoyyk2UHEtrLfvRJ+tCJvtqmBoe+PfU/sAGEuMWq3o5JqhwME985qxPh
Txao/hiwdW+MdhA/EHuHX7XKTW7cQfMPkV1ZFzZTi5Lb1Oa9oqvRK/Zp6Xn0e/1VLfEFQvVejO9j
Y9nz0agRe9EqjfCbejzvm62WWnV8RxVvvZiaps43zOoyQLU4bat7jSDg9FsWTSP+5wZHXzTCjjhi
FN5XpzD1+WR4KQqIKAO4Il4/+U5npOTjtht1KtpVEqi3pBmaJxKkuB4KA1hng7lficHXMJFJkyZM
JSjsrAIUW3cwdEM6E3X0XiGPsJ1RmZ06YhzAJEdzaO4nZ6rGVyMwfMG8pvPfI6vWySeqioFMJJ2j
x3NKO3Nuu3yyw1cUhoZyQYxnZw+K3XPpnCBoN27S6WznjG0YNbouegmUnWO4Qbvq21tjhN3kmTpp
PA+EYWjpJh6aMnjAZtv2L4jIZKhsj8B4g5vxYO4UvtQH04C8uHNo/ayNkyizue9ASv0jfEbHIL5S
4W6jyzVuw4LL5zH+sWlWG1HVx0qLJgQPpHsflbh7NqMmvfENw92RkubvwbnUe2Klon2FSvmIz1b9
rs5t+NL1wK82xivfFLwHdiWaugNGHOUhllmUFOdO6uFB5OYepojp29T7APxwqdKjoabi7IyotbEn
/54yHuTJV+3sJqwb5SYYxLgzGfJ4OOvZ2zjnxwKca95gc0OThyqjv2dQPytPiNTdZbBtCqzB0vqo
mHX7k8DE4gZxjv9WgqCwB5qlTqC1Oht7grJgr4GsVNMmb2cU2pCIjF2s6uVBUedpb4GDKJ4aFNpB
BKJFlqn550kj18zG7+HzpObzbihmjVSw9hmhMMPf1AKgRQJy7nH49mBuiVtnSgRq7diOvaasne8u
hOwdJJj2Dfuo7pyqdQhbBIFqljjip4Ka8xyC0XwJJoHdjVo5w96Ho0+KKqcNvh5dGm9GYqdBiOEy
FCz4vZlZXJRZdbjC/gP0LjrrUffPA/SeLe11crIRPLU7DJ7d2xaP0y3eq+ZjMQXJ1zYIklPecEG2
GTXNyfSriUGd0E4T5IetHKWdw6EYtoIosyMzMHiYQVuSqBS1FzWFFXD0/ar8ETPgwo1N6fPOvVex
WmlvWkUxTQpJMxhvoOqV9n1ZkexwSDRmjPTEKYHg91eY7d/CI/97YON9+ZE/tvXHR3t5Lf8/QByF
hb3Nv0Ycd83w2kb5b6jj9UcW1FEXnzTQRuFa1GSOMKRNzYI66uonjlIB49thaqYixvgLdOTOfAKF
lKCiZdrSrBcscEUdFWF/wnjHFAzFMX7RTEv8O7Ajjsa/Y9Zo1KQVrs5nkEbpzLN/98PVg14XJUlY
Hjq2Q1WWT8ZIaw3anivToYb/ALDm2DsXVxmv6+L8vmzy6EzUbvI9VRP3ZRTO9K6wZSReRRA3pLOk
Eie20Pv+SlktomaToGXZMH77Rp7wlgf4zbEEtqmxcUNANwJ639lhCwQYZDKssM1DkccnMdV7Wc9v
CSo8x6L7zsjycxfo1mZyQgx7IXrtRJ896Z3PxGKsjecMWswuVOMp3QZtm5Hdpkx9d9BTpw2fYogT
P0k4G5tNZLRp8chSToki5wyj3EhS57Gg89uZKeQEFefTCaW9Wt0FuZ1RfdftZ8WED+aJCd3QwfEp
FSg1scF8FgVl5pNGzGS6ge81RTsmplr/06gq3EuUpu9h2QPv58CUroJsEM0qoq1S08JmC/ClXYpQ
q25by1f4rqmV9N86g+zfnRXb1iFKiG/yyjJQyTutoY95QdkFD6FhDhfgtjCljQJ9qUsMaLZCnxy4
x+SdPc3Qb7o7fcy7gwSqlE2hOpR1xTA+C2pVOGIWMuJUO/C7HzqzYFdAAEJ4GBYBg6o0RzEUwS2P
zm5IfIjHJVwYpQC+VdTOx3qAI61yGLwyYsvjiEI0POLwZOxDJI5bfGmMs2uSp0yrU6n4TNfJUwX2
hg9k/QhlrNxH/Tw/2NJ0QFWibxRU4YW0g/hQR6DZmzgjMXHbToZabiqGxto3p1bc7GuoZsLBpjkL
i2BrB0yltwqTwipZDLL/rd3sv9ynfhu5/Mt97//B+YlgJ/nXm5lXYLUWEbWwzGLkwEX+wLKVKab9
CSd2kgs0CESuCrD7ay9jcvfJYjvCFszEodHUpWXYOkFR+CcLfI1ICeYaYFPSweqvzUx8wmuV5CnL
1HX8dfi5f2OGIggF+G03swxhaqaqMzxxmcOZwv6nCZwz9LUYdBv7RFqEYOdjoZBZGyCSrr/kQSSG
JwUXKfXGhtGke2qIy+mW8YYxvZlTa8DIJbz5pUUVEuwaVmu7Qf42xdhiG8A3m3KaE3q/Qsm/MNTD
sUFFew5k2BINy/ST9gg93Dzl2n3FpuNuZiyzgLpq3axYS4XhlNC7wMvov0rzMsAzz4+gUmah7/rE
nEdjM7dIY9Cro1J9TiEoJCejKmqMF6B7/jlkZfsS0xljaNLiNRZNtrXDlJiywo3uRlUfn2qmrViM
AOtEcXGvdAY5baT08dLo2eq64l0ZhCxb64L1M72BJ+pnTIhv2Pz9TWj3qgdXIfZmiNSElKNALTPN
OMyxcsbYvDwjdWmwesEfQ7NK/zT17tnET/BeT/LA2oa2vmGw9dBMWDokdUlsFnSSXZ+2/R2YfOqp
BEFtCzt88LMBjD2u78xuDE9tONWPoD/kDvWBc4LIiaBtMlv8i9qPPNPGrVbZ94Fl/i/qzmM5cmTN
0q/SDzC4Bg34FiIkVQRl5gZGJjOhAXdo4On7i7ptY3Wnp3tsFrMYs9oVLRlEAI5fnPOd7ojW/ST9
9o+hrRfLKbfQaVNth5adfDfO+nkCzuOhn7sYlfklGDmHnajsCIOJepV13sWlSXdS6OWXlvo/G5Yy
Afdlu3f17ZflZtqjbo0yNnOOO7vblogxcBGYEJWeSzF+rDwEVw5jN+p8DftpkyavpbmWP3PugEMu
XQnWwF3CofPn0EhrZhC+N4/LC++dTP8msK58MycdLgGazNF9Vk2+HgluTqzT7T1hfSMo8T1uyBZB
Q2/Vzmw+FDn1xU7mzjAg3XL1O2luth+LKlXZKWOZBCVhaAy80ozEWZ4ZtspZDbK58tfx3h/Aaz55
rOz9Nkbi2jj+H6mnJBXepd7YU01nNp6MNA3mQTfyU8/wqonszZvUnsENCDs73cZrqst2PfutbnQR
Ob4GmlXH/CTr0w+xSSyHscjUxYAVeJnmvjugHPJCZvPbir04YZCGiO+D29YKNw2qVWu5DjsQvR4O
QN/UfZcU8o+V0sA1adMqxpa6e8Jgtz6MbIH6Pm6BxWj9G707w3aP3ETMDo0ZpumcPxiL9ZTy8oqU
a9WM1LQpB5jjZjbkhIK7GGeDnM4154V/Mo1qld6+B464HXoo9SFyWe08G2gGfTEsgZ04FmMSbY0x
+WPcz8HR3/VSQbWghyj0qG+W5Kb3L1fxBaczOVTOJMdwRvg+BHaaJocx0dJgVf1r1mF3RvjGzqee
shtoX2NtMcrsyW5d4nw1zQAPZYhd6zf6zlbkbRFtK0M/8V2wgzZy0Tb/2CTk8QRk6NGYHS0C5ERD
Bl2QMLy8vOCH3E69je4MgaVtsT/robOcu0Q2R8KaeWAdZvW+3s07xHbdR1uv2g1EZkVzO/j3Ppqo
zzTNWRkt3PbpunExrBQmn3P7kQ2w8Dzb1R7Tkb/v2f4xA+q8/Ox3k7/X287f+ybC0IqCmF0HSLA+
l+KuxKX00PJejlpR6AfdzovznM3aGaSk/Zo7+kDod9Yzc+6qeN2KY58t6lnnOQn++pUlAt1ne038
QBd/fSrxlnacWMFMmCzrSan4vfnQffz1Dba91A+k81mRb97+Bc2df3dL1xycOvssWy0/kyKinbo2
m49UYcuLv3JJOHuTx2GwepyzfRVmTKuOzTQMu952+fvUPO+Yl7BVh/IOZEZYRxbWdTCDdXsEWz7H
LO1kmEsH/t3i/iCGtvj86/dTWGXvZFBWwLP4CV2l4uGva9im7fKCEGY4+vBY4RFVTvau8+h9p73j
3wM1s75Jf9QvfeUVnz32CeDvW/HJjKL7aBAEfi0IAukVU3joPj7okAgs90dpsEceUk28oAKcnjsk
k28YXmjQgQRB4fVNxo+NfzcbLp0uAPk/+ayl96x9vTOwP1bJXSOk/45KXWjekTXBope3a+yaUK+0
ra3wLS1sTLKwJNyCRY7NtD27jajH4WTrRt+hZHPKo4YL+6XPHZYvpKjuh9l9TFr9GeLTdXWbw9JY
G9CsGVYS66KqPzZgqsxxPYyW9SXJ1Ap1HFuRn/bNSfcUN7/0H1FocqP7xhMWtvcpZwdulaoLJY6B
HeOjfk8IkRbZEJgRejE4oE7vAoGCdmePjoyT1rfCFRhS4Gt5Gqe50IPaz+xzb7X9Xs+akU1bbiGx
9IwAn0966Fxu8X52a4MV4vDpKYOku7GbAmwnb5aHWbv22pfSTH6OXfLLUaIlJ1p7NrpZPfAuESHu
bjZHhlnHxThzd3scxeOWiXjamJgJtKivQNSXyMy2/oN4Hxl7k6edSTrW9j2T/hhqxnITERwp4FcO
btv/s+j9DmHWQWeZUq/VzCsr3679kIxnrVv2fWKRYO1akVyN8tEsNe9eOgzcIEemYe/l/nmtGh0F
6RDXNYsDKaHP3aY5BECvwaz6kxqKdzVse+maC6h9RIhsJrYAPM2vnKo+IFigCavW7P4MkFYDZO16
hKdnCuinvKAy1sM2agTHQMiKdbGgv3QFe8nZ36V2e7TXyYzWwq3u0ko6KpjrJSIpxI+bKuMYdDzt
xBx3CfRuPPK8FnsN81I8GvI4iNtZDRl7SNfms1gBQ/XWYF1m27X2TGsTlH5KPNXOoK5G785syis9
avxbM9d55j4FjXko64TYDq3KGZfX7Bx73fA28rLs5jCR03XBWXykGvSLKBczSrfKngntlln+sMFQ
fhSVUe84qycEMqumXzo/6d671WbuRWLJePRzT0D9ssnOSFteI+5qDifAX9/55IO6Mo35Xm+GKmxL
24h8KetLrqvbPlilR4OXdJzUrLZ45bmEfNujte88ZtfsmLOHRG/UrtOL7qWWpd1xtLEEGl21/WxE
o+290emgH3bITbZ0Pk5T7Z5Wq5jY1CrtjBa5RJ7YG2eLRvIwc159Q2qT3JKF9li03cRtmpYAE7tt
x7nIINi11yxwl3kJZUa3FW02h0xGqNkKB2klOzfLPTa3BezKCMf7jCjUzcQdIe80Y5JIMlm38h58
IZ18WQKVxAoNFEPvnklqZW1pUTG6/gpJv/TWnxNYPzQnZp4iSfHSK93BHCFS2IAWz9nvwmkdsrSB
EOLhqYhQxTAYA0K5dX/SYTiYIsHc5vVJzqa4yKS/ldDLDsS29sDULPnFP1w+kdBaxWAcb7fYsL1O
ABPcxGa1nWvFcZvFyZqZ1LnluuIIqV0wZp6+11wPrXRaRnlp2XgJkh4oSDLvF6OYeSG63o2xyX5c
gh6kiE3+iLrOY0LyCEPOy4+hxDuGcaG9gLoW6MDbNwWTJ5Zkup3gVmQvgpIx8kwnR8yBt9caKECH
dXTjYuUfYq32hzf6dTO7hn6ZPT0ehIdJjNcErmQwm8XKQzSb46HreJskIqsvgAvzgKqGU00t3juc
0JeC0h4uZ//tifEX0FFqL0ez2FNKO6zQ/tbIiFmic1w23Y7A9C93LkQ0skX0cDOw6apvi3v1iCpG
BSX46WB1Rt600s5CSo0+TBnigAyAJ0qw3UYOCLqzhrkrvUi9bxYU/oteZW86eoU8kAK6JO5VkH8y
HSiVzRCAOwaTrJ13jKDJrKa3I2umYTagm5/wqPj7kIB+Drc7giL+hAcXyAOK9kNi5/KyNBDE8e2o
cw0Dl6/JTKKuEvD1sIqEub4+r43vHhjD6OzEPbQlTGiipLIfWJ9++lX/ihbfZKVbbuiPRgfNr6vt
epW4KQgqtqPeJq9gGurQT/3bl/rbyvE45Modn1LmKPFQqt+QhSh0VQfTmHQmNg9T82xmaCQmDbFs
YOauedo0U4YOhC1utjF565XUQJE7M9tEqiVGK5s6lnln74nyxtFfiV/TiO6/BAyG1oPvqe/M5Djx
qsOxr72UrXVEn6XYDcz6YbBy93Eq1b1mG9seMmF6MoSdRmBoBacIzOU+Fe6OKAhMVWO/AbVD6sdr
22pimvT0mDogPqgnAR6Rv3RNMkt7nweSfqZkuazN+HnDmL42iODtwZZXsqKKl5Qx536yO+sHfVW/
W3z9WwH/Pwlr5iz01KO+aI+b3j7UbIhnn0qrSTXJCrpAB+fW65HoNGR0Ivsql/xO57oiqHedgHKd
79Eg9r3Kwf+5zNi6pDdCoG9r5FR9FU9mVe6dwTR1MK2SIEV7aK6z7Q87hWDgBtOqg9Is9d2EsuNQ
VlsS200qziw9KM+0n16TjfeewPll1dr0Oyn87s3KjTry61zsbBbIB84v0MalTN4srLAPVa7P+81F
TjIbGq8wpBwRpOUqsnJqnoSL6epz+jR7Ft4j2PqPOdgDGbpty6CxGeZ7GEeggQzLuSdlkAULAkVw
eH7JktFagm3FjpCba73v5M0UYNDFs4TZvsnS2CKAPdNlWdkELrc+lGKFUZw9ODTeavyyMzaNRmeu
UYVWhW17zZAR2/pXhuiGd6EL9sFwzL2bO+Ndy4M9l9L44QDIwEBeGKfcUTb3P7lSjD4+YMqloSqW
EpTPor83mtftUeV5L1Xv6Zd0Guy7QkiGC8vMbkaILZzSNT3nTXmZ1Mb4eHCtXWNW74gh3YNvsx2T
xLuHLBCn44y9EvEG1KsQ4itb+3VJnvjr8piA2Ad7q0sZYDh2nrfC/tG59sZmuMzGYJS2eGpQiMe5
wP7QurUdNgUrdSq0pAwc/YZDxgBMfeaOODzS6uAMmn6Gep+QSkYPRbUhLrZVTfgGzJSevSjMSELR
vDJDNJDng/JuG4cVWlqMd7SoQ9x6KfigzOijsZvLlxaQ6NVqVl4DNufsvcLtdagr1kVAa8oHBJrT
N8gBzvFaYcsuq/S5dvBnVBtq3aW1tY/BcpdDK0YrqLpGPtZaqX7oypanfNQyOA4kd+wMxeECcyx7
67PiguH83qb5TzP9JyzM/pXomiUsTa/ayZnatRGJ2m+L85qryolLZ60/lFkphEvSDyxjzt+V9Kq7
saAIwLD1CV5OxoQWwYhmpH9nO81vHWnh+cb9vkvA7wWGPS4Hq1wGqokRrLjPIyeKtD9gB4cYr9l1
IJP0F9EmfYy06GtS/bivuvq+o/3qt7597LyluWDScv8kLjtHHDDj3UDFdwFynO89bA55oE+p/Nk0
TnXHpcsjj6Xo3ltNEel61l88ivGnkWbr4LeJfpYMHUJ04pUROGp0I83lYbldI+KthDANPhDgHx4I
7Pp6hg1ry9SaB2uhiuuc9cthyhtvPzPNC4VTz3vReFooOqV9CJnY0DG2LGpVUj9vc7WEMJolFyZT
J0k5tOslM0bIyDPyIMcxuQkttB1GqSao/qs57VuryOJxSNQD0IPkYRFlD6VjrcGMNPbPduVD9VNa
9Mw5lHswkeZcN8rquMkM7dUdaE+yDs/PyAZyj0IQq2866jt0VQqxpX4kMnoAH850TGBGD2+ZIOyc
q26f2kP+p8Lm+Nl40tjN5XCDJdf9fkLB9KOXHD56KthEcvDZv1xTWaFkM/3pOyjsCtmMh80Z/INL
KuWO6CDFFmdc4yK3MafkiKe/xag3NxdXXwVok8TVkL7+qLZC/9WIIYmdye/CYfDs3yPjpCgt1zRq
0SAH41o0OxB2c2gm3JQiW+QbI6jki5if9iEphoFtrwcpWQ4qRAY3/8rF+I75t3zAH6MO44BZJ3DE
0v5cl8W+YuQnx2Iplh9+LgeOENv/IiMwO0tNnw4lL242M/PqXnsCfJ6R/XAIt0qGc31rtFHBnNrF
2KKewOSQ7J7kEZnPugUpdhQrsFvDvy9LPz9LSHFfVgmp/fbaSV10I3XxNHSbR2wNPp0AoSJikr7z
HiwXXP153kQu9+jBe1xabqyZQxnZ0uuRQ4LEYdNvTOdREwqOrm/Qq6VKPDZL4V2ZtmGvRLX0WZlK
5jhF6zxAlQ2GIsOrWRupHiXwubG2pduLnbrJWbijFlUIenbwYucTvDIMg1bDOl3TtN8jWhWMWflT
r9Lpyay95QQcj/lZ2eb7xFCcjeV2j04x3aPMGO8Kr0wupCIYFKWreDKX2mDAiRqVsAx5LxM9OXG2
1g/I8q0YvROwcUWdSxTL8C0ohGSbfpFH8aU5+rPNcPVOa5r3wUiec2ujHpr0iZTqZYk8bhM/M7/r
Gr+1aYmf7ljEFSSuoLPq9MxwsXoZDNukCoKEXHqv7gwt3PcZGuprCmlsYAllY1w0eBqQP5iRQyEb
aDJLw4y0C8K9wD8V6bp3FNuxWSLghTV7mtp0eO40n9umL++nLDU57qptNxXNzKbPNE/KMqcImPJb
2owfrRIK/90Y9820A9tPh5fo071hMEFMQFTzgENJNrTkXg6DGW0Muc/kT3kH8MmSCz9Trll+is44
80KzGIqj67rDAdL+ul9Jd4h09Dltlwz3tElkhkEk+5q8okDXxJs/H82L1ar5oIS2uzFHQyQ+6V52
m/0bIWj37MImibcSIv1s0UhtK/oDC6bmYc4WH2k9yQ5u5pgxvZVgdD+Cnm0Es9d6qOBLOg1dZFF8
jHpZRwhO9KeiGLT7XGkGBqltRM4MHezRxcsbi3x6qfMKk0fvJfic5xp772CEyrGqnXKT7DINTA/0
2dMiANH3W0pFj9NwOCD1To+id9v7hlnSzutm+iiLJrtrufa+7mD6MDRkire/jNvhBbDVVTSUyvlU
2reUFKo+pdAV0lmZIptihdUlzJ3llOAFjHqP+IG5AFHRFu+yT0n41L7lVGiRlptTrK9e/qCn/UVf
cTlP3rCGcNi9w4amBxWjT/Xn+Cyb+45upflgxKNCgBncXSD4j6uVAjhJbnV7be7ahfnvNtaxhh3y
MkmLGwCUGFIZPexpJ8ICW0VYaZBfS2G1aNdm/zHj4Q5tU+bxVJSIymryD4YeCFD7Ma+6E6yVRxus
/LAkT7EvbgkM7ghojfXQTtlbv3NAYbDd2PSI5cS9XbQviwOJzeuYyRLoedcIqPhWx8agybI5Vpa3
xFu95HHhy51b2Uz3MgnhO1mApHel9eJp/Y+RdIrAtBjOp5q38MbUz0lbgj5Yfex1md8jqJ5f+1UA
qh1bHQW2/lH4VsrRUgLAHsVL61JyqcFa2MrmSI7pRffCktZJOuPVc4kCsJdqeqiYjLMMdjUZi3YB
bdKsO2FOP0G5PsPR5EYjWIWTfozKgQAWdteEhyyA9ikfi30ufhFEYTG/axhA6+KFOvI9JeKARoMA
P6vNnvOx+caSWDyUhqfvRt1r7pG7f2PkYNAkI0IWA6Mb5F6orTnM1pjdeE973pgVZxq3hGfk8x4p
UsK+pNlVtvzGTHnMWvM1UQlRC6V+RU3Vnoq0Lu66ms5WGEVEttin62fMt2r6HgORE4G4do8LEto/
KkYr0Bq/uduK4kSXlJ4IWZB7UzN+VYZ8ATLyOeW5cUqlZhzKuUAoJyo2SRSs53RInb1FqXan32B7
9NXzoW/FFK/uJh5Xy/y26qnCXW0ux1ZDH+VkUl7IZsPp3GRtBH0gC2neu0u6meu+acYf+cJr5G5O
Z3LYXjjS52NVo0W0qnHdmzWLHaAP6U+5SCPCwsEtDuoPvoZ9HG5WSZIXbn6raW819RGl8I96NO6A
e6D9XJZALeOpKsdHFNwgG5yk3BlV8WNt7QvX+7hYdgw8mtuz5DUHsDZm6rrvy/x56ZMbui+N1dgk
T3nGD01jfe5Uz8K+l1c2bVckGzuUjUd543SYJjZnlcRGPfEJlRzOSOyjZsyeRmG8aSmPulyOZYlE
YVPjd1kteEo046uv9aPD0zBxa+znsbiXug9EwH82XKsKEf2eIJWcHFR+nk32gSjNpwX6RcB+DeAF
E8rI1fUTEcmCflK5b1nXfDjkS2R+I3+oRXsikgxvaf9sq2wN+804om14zOgWY/a88kPfiocMd7QG
c5BXFAwX+Yr6HPy4FDugKg+WIfvYWFfzOIpkfUiT9tAOeRJ2PoYSHOeoTFd2XaaWR3O6fG3kWZ1w
ppQnjB8jZVby4dwqCweDfuJWY+SO7U0tnfZxtS4/apDZ8bIl9yZtizPpwJpVwtnAc1QJjw1uK0i5
Ha2dr7xT6mfirHoDR/lqNd47AzEQkSkZAk0yzI++p5/VRh3n0mrG6L5z0oks+WF36/C0eHZxImIu
v4eODyaU3BamqW4XVJa7Z86SH7NeAyRiVhNPrjfKN5sEky+bZPigX5i7cJM31WfuOnTr1NV2wpkv
rVWLdVyC8UIpp8ny23UnG6MDUa9Zp4/RIraUhF/S5XYopNnnMXrKJtuLLb4Z18Nz1QiLtzeliU20
jtd3sTMySU6ZZuST95z7Orma3jLFdj/+Il2XyQNLKmYWKJnyI99gSDVIQOo6NpGaW8COo+OczLm+
kiKHKr/Rdtm4vtlJc1JeOQSjrj+541bGpicrIpTUG+Cwp3kyX1mFwkeQ7P811y4iZaTdsdk6+J+O
/6tLlUFjro/7qXDbl7GdvJNvF1fsUUc/EdZuVDcX42KswWhvF1NuMq6xnp26aQOnCkNla4wf0+D3
4awk/naG872Nr9zhGwUb6ULRcihcU2+/shhF+rpCphA9ouikjBY/eSjr9OqBOrd6gnyyAUwJb5/D
lFV6kKTJrh2dn71voCVdSAdipxhPqLeDrhje0nb8JXRiYRPBKsV1YnhAOfex9ZSNKCBbmE9BVem/
yAWsD5pLzKHtsZ+DzehROpjx5G8KWVN17oYJmdDsYowpfmgtywio/ZSKw0OnzdbezpSx23p19ROD
ltu5DrDWH9PFW6IuWdy7rrXHG2xp2k01b2WOTyARDZEPOMZwuxCDN0y5vdsM1R5ESdnO+pxhekIT
6rk3k0TqvxF+0T9g53LusyE/900/xl6THoxkeSxsbkOSth/A7Z/Z9JZEt/Uxm8s8mEqrYwLEBrc0
i8dZ93I8hroZFLjfwjnPy93Iwj7ObAoFlKTga9s1P1Y+Q2vdNb1Ioy0IyLy4cyr7edomN0bCfFEW
ihHd09/6vtADJ8UQAwkiO+aT+WktjDHaGgNOU8dAbap7HZghBaioQsOmUfFWi+4GiGzDFJfGLmcs
XDD3tN4mSy5V/UT2An7NzZSJijCRwCV34aZMR6slkeVMPogLOJJ8R+uenawB/88hfefY+5ph3CnZ
ZeSxVZ1iE9Wl+CF3Ti9IQ2OO3n0WMquY02Nsec8Y1UH+Z5QkcaPMzMn4n7NzP9B/tnHlu2v2xPs9
6R47rV3/bOXiY8CqdMm8vvY8/VDXTgdmJGkAG8EOMPDJ1WSh6uR7dJpxh/qDgpB8r+yHknNqPQyO
7cmryVKMapr7vszvFoKKx+vUoTYPNMgrRTSiUWpOCMfFuBOsuxneO2J0UdWrSd/DBOjYNZcb/tsz
zI5tfZhhyt1CXlpGWjjHe0ypuIuwdwhg9zlcHsT29gdc/00/wVfYLMqaxTaGmLrH9R9zxBPcxzPq
Q9wi/hrNRgFV2qh98YSawn8gm+lrUc6T3zkNxp/JDSu3AZJa9vMVLgFakEKqQ59AHOd2GtOfdTHL
J62EYwz9c9jICtF5l4Z6Y/hHhB5XOFTOS52WHynJRuCLGIAbSYidbdqlpfXkz/W3hW5SQ4FT48vs
7AuL8/aUar70Q07DcXuzIbv6f6auI74mUJN7Fk3/OsvB5YDJdhjWCJkbjX1deXtRAHObqIG76m51
ciPCTopMvWiBHJHtyxImZ+oIeY/lRXXsJ/5nUwzbETtHRSydQPbjDcsb/seDJIXznAwmzRtl73mu
1yaoxWKeawdFJ5hU54mAEYvRd7fvNKs99gu8otmSX3CAHjITk6uZq9MsqfHojpBy1ptaeCyRGmop
56hryi6Eis+ubPAMMrZuWOjFdO8rm1wfppcrUoYiOWqgqN6xKafsQDdMwOU3KYkE/C3dHk4XYW5S
FWE6iCbMN6d4b6T4Nle/OGLlfmi9rty30/ySYbs+I+5vL0r5VezM+IGLXP/ZDPjjMITzlrE05tHd
JtNdQYOGAn8q2k/Pp6EVpLPbC3vyJeuPyQDQBBwx0KkKVwquyhNLO+uAbBh/6GrK2AaLt6/SyqVK
8D7INqFTbvrlkhqIM12nTnFwiZtUPSGs1vDEve91V7vx5YsnCFMtxs29oOkTh1mlXsRyRf1K5gov
aC7SWChnYTfTG4eeRKlz1/X0EkSG056ZGPv56wPes1qAALfBC2Uwd/X9c46Y5luxOGC4v8VWM8/b
o29CD2lKQbqFo5mw78sfpUv/2ee82lqzeMbBs4S1v/gxa9jnbanre1EmrHWFohr0xkFETl0sb61t
od/t0EidWHiPK0oLrv2Nw7k6OAfE9ok8zPyqROW0l0HQHOJwmIxdUwGgf/LXtuh3g57pJ/ID5NcG
axW9ycQfemdXYL5CrbLfITPmbBhbiRtEOkDE7DHULBaccMtO2+3IwhWclPe2LxvWYc1dhVwQOigz
Fylkj8qV4saAH3qg5ijeilJmaJ6y+YQ4djlxgFFY+0lVYiniPojJUCJRqRsNqi5cTVI/GSYm6cAa
xsX/pulr+nAaHRH75C3ddaKMWlvNJ2I87KvmuP3JH8mNwhPrPsFXX3fsJIqHYc2aayabX2aXmvc8
xA1mxkq74O67mJ4vj12n2c+sRfaMjn87XeFHZMHdAcfjKNxs+yLJuZmi3CCAbXPTIkEDlG3DGYvw
T6tqX9k8jhHElXhUunYsElpkfK7XpWSRZ6/MpngPH3xlab8bhcagFV7Yr+2+MEmEW9RGvGC27RwH
HRFGMETeGjZxbvISw5mTGLyZgY+nN6+rYLeH/33P5ksGpj2fpT2YRxMmZ5jowgynfN5tfsm1n+c+
f/J0TNibaNhHDpkXqBVWuINA4BXIjveQujXIBqPrBwLGOpxVPulkRkbMUZ+Z3etWlG+WT0jbPKpv
GqDhigQPlUM7P2ccuxu6q2X57Xr2CwOifDeyb2FTfyVxIguTTnjU3/MLJWgR1DrnBDaPeUfW2vsm
asF4tppPSa/z1RgDO3HSj27dxdzNOlKcdRFDcZc6Djh2bfZeLeCX99XsVDuEDOA/hRljbP1eRY0p
hlE+v/svgN7GHHx027hGXzvceZlq7J1paF+j7rsxcyIf9FSuP8AdsnnquMMSAgFeZhyNIXounXh4
xz3AaSwIowLlhd2/NB62dvhZOgrLdGmU+6ro17gaU/vMMrJHOq7sYNKb74b7MZIjAZYKf7AM6ib9
7WY5SiEVz8OyY6J/t5o8aUI9z1OLnI2lxaFW052neREAg+xQA+gGXbYZFOMNISS407jVzZ76RyDN
cNudYtHQo/xh9X4So3GAjxmZ61BFdY+ht0MR0RfGM8k1D14t72oT3etWttNOEpu5odR0Sjx03hin
m5B3RYHefYXWGTgolaKuQR9eprNBWDv2RFynyaHvbJICGLzx9yL8ysX6VhsY22CTMc7nKpV9jp0S
jGAwLsVV67U3bSgJbjCxeQpnSYJhXjde9c5Tiy3gXDUOOy025nlS92etnJsdYtADq7olwgzQBG3L
oNIqdYzYJYZyXApMULRflrE+bxL80sD4PS676W6eC22nTc7WQvumPSSA+fdt+HycN++3UQy2H2JZ
GOKSUiGYwTYcgQjW90kzNnQg/89MPdPvbhi73/+Gp6f/tx1TGUwxbfP/gb3HRyH+Xwvid91n8+v3
3/Xwt5//px5e/IPAZWEL90btcUEvQw36D6CQg+mHQ0XgYXM83zUs63/K4R3jH7qv64jhUaob0IZQ
yrNovwGFbOMfFvYW10e+hGmIw+//RgyPql7+LRfa9mwM2Lrlmi6OfDhFfDr56/OaAzGDXfQ/SuUk
NxmoHriZWkpm1kAU7dIRSFDq/q4s6WX/6ZrA6/C/Rxj9p9/o2JbJItvk8dO5NDen0d9+o17joevb
nnjcpsPtkjley0p2hlbRLl2HW478pcvfvo3/oCj9nZpk3PT8//JXOkxwDdvhq7j953Gh//47W0X9
n+jlyL54qxkjTyvPTL8AOwg2c/PCJZUeYRrkIcUVONyP0W41lCyp/WexuuprlubUhqllLe9igGG5
++8/3v/irbI9B6+EAHTm2AxurBs86u+fjm7LTYYUrUPZrhsFSNO7KwVz7z46RqsR3ojuLGqcdh2j
//4XG7e/+1+uC8gJ7iGWKNxp+Ltu1+1v30U+ul6RUcOQQM/s6Ob+QTFXWRtTlzbDk5u3OqJJ5Cnd
45jKziCYEYJ5WNm9ZtArK5chkRrz6uoA19H+ea78lzeK4fznT+cIPpxr85DwdPAM/P3T2YvdYgBo
0UQnLYNrzTLcp87uyciG6M2WSNW5dyBGw28ix+1Wl+ola/+0/o18UtZa/3N0hvxSw8rUcEHlJMqu
rsbJ/H+4iDzH//JB4cm5qP9N3XOx47Gzv1kB//5Baz93xeJwMQp8m8c8vSE4LbPAB4HUz9O777bC
c4tdpnvL0tn+UmylUMpU3vAIq4uGqUidHy6ZEDmExKm/aAsaeAxqpRmMfqdc/Ayp82HlmgLanGcA
s/vJMT7ZzPCSLuapwqO8ltkeFTGpkovPoONpXhknU83nxteWtK59kGYCPoGqhKyIp43ai7ZGtJZ1
KSgjzNj6d/LOZElSJl2yL9SUGGBMW/DZY54zN0hGRAbzbIDB0/eheqq6In1b7ro3ufn/lMhwBxv0
Uz3aK5tpQgUwinN9hoGKIXrSbxWvWAPyh5QOWH1MvBrTT5wUctgpFjeI2hMSjHr2SARso3btf3rG
KLjTMUMaziOwnQNdQzTuqqllFhUrMBhhYHotPc+wXCNjVU1/7sd2sO4pS4+X80qAKA5Fo7iUEzcG
Iuh6E9wBbDL6TwI/rELoCngZ3NSU2Q3Nm+sc2muBektrFKbJdhG0hQg4PIh4lfXYDwyfS1U4VZRT
mHNLbkH2t3UGNpC5qOZPQ5cQoozCTeYI2n4BxqWXfJSqWXFQdIFW0HEhNvQhBWe5PmLxFJQSO8wq
4SHzPyZONUZl2fZQQucEcwAATXkgYJyWL9OghqsPNNYI5yLNl/uRWoM8NJuufKNPfPB3oKr973JZ
PfDAvZ1GlTlqLkDB6n0KUFZcjdscrwSHRv3gSsU6vcaC0plJ6Yr5cIolTvgDS1rb+OLL7ykyONDw
E9/iSZOcONolCSsSnJJKjtrfVNY1WsdZTXsN4uIsVyPhGbRGEXFUq5E+8zF9XH3b/84IMBvhgqGo
X4faZQRmmo/UTqj+QmyCUhYzZxT/MkqGqoxtGxp6mRyZDEjq7oFgMZJ+Z6n63WBlmU60NoEAcdpG
nx1jQgTMOZg9+ky9SIDopDA5jQeZg5Fvgr7itAS9wfpeiGb+qSqDumC6e4o/1Hwb1lfrxv1hEEX+
veSgjzgfFixVvb3Q3e3g9UE2r8frsrpXBIv12yxHEXaYB442I8Evh2vmrcA5+OIRMFkjmMawk6dV
q5OaezSk2KnOCYW371RaA/BVcRKWGcfNRm/q8qAaqC0Tv/+iLWpXSh/fOGwebGUG582AtndGcQ62
BDwFyjzoinxLiAbGOj4P5tea+D358yy23k1q4TfHSD1jepzy/tQ7zjjS+2j7B+CRf12V5C9GLoOf
zuiwgSr+frCBdKE+tkTlQqLDGQRszWG2IBUE8KcFWj+0z7k00IQ7XHrvRYNbP+vJTe1nUv4sM3zd
FtNwmn/36HBg3Ac8sezDy3rxkLef5Zo7nxkNavfESXXkdljsEw6P5y5TzU3TuC5kK+E0VxI+rCoN
sZopagiF0Ymc1xCByxEM1tKZxt/GD/rbztNcD8221RtDNAVMREtH6Ddj8UPHehatsU08fYHOSt32
bBRwzBM/OGqvIYeW9esTVfdoFrnPxSNhNKVz0Du3i4JpeC07o4jMqcT4PirtRoMloJTM2RBEtWDn
EmK9L4gtsKspNX+0tsfDioHTvrUG9OeBJrsHSPIZOK9CUIMeq2E/IRzQnLkq7hYDGsvgy0iOjfPW
BW1DPe+SkZtIG2M9BLimzBAwVINAn/unPE2gBYyzzC7LCMFO4L1SGOtKebZrAVibuSLsXVjZuBTq
8Zmdv2T4nNm3udlvZCkdx4/KXKlLsQMiNGG3Wt1TRTK8Pxmg6R8X5mIiEjQSXJ2Jpp/rhJS0n0gw
PBg4SLC7zQw8fVGylqXwGXmK19/g5eQY1nQ8H9aAFnZSSAQNH+G1VcZjxZPenrM5WIMTG7KBj5RX
odrNg04PHU8s73Yh7wYPw2lAHw0GSzHTD5UaFMvnaIiDM1x06TxM/nwGyvICVdy6KSaQC7OhwH5Z
x84zv4C3PrUi+AvY5on6571bgDpOkvseI7Fcs4fMUPKMU727lzgY0rAc/DEErMGamprPZeveKlNk
hwHd1NHcnzXXx9ApmOt0Xo1ZJ57Nvcnb/ArAXB86yvYOqFL5aVpooCJfap/Z6VDakyz/C/uX0JqR
dEeeQW9fuLP6nGSHVMePABrLE75n+sat0be7N/SBWOyUME7psurhIHrfBcBjqzqDl7+gPOEpbq80
Tm1qrCjbCGfDiLmqGP8wZjuYuhbZrVsV47wzjVQcvGzuwXnzgWI5NRyNA4ZAl/HcZklyYH1Ok3NG
/xZHLbsqHRAOifBvZ6jQRPqcdHhpBIuqlbcmn3BR0RXWjfFT3RGekYkd0xGFTQ0qPULfpaoR6kB/
Ozc0cBJ7VBn+b44auMV6TTDJzmZ9xwA6mEM/GOf+xl5aTYOvYIIHhJTugKDDxreHNEAYAHn6DoAt
x/fFxs4UNQRnU0Y+3iJCRoXrEwoVSmABUMIE9Vg5v7qRDtk95bMpcQaxmrj5E2s6UDLmvvLOdjf5
QlNxhHaLCaGfaneHRNw+rCxAh9w2KIaZhqT89hNlb5+Rt1960/J3Ni1MMuyaLH/xONsHXLUpECI+
QCj86M+GfPQMJqhlHhQ/UD2N125sQcUUZVaTJEuSZL/Kgr4dKJtRkBTWq3Zt/yO1ZDVeumazsOYq
I5eiQIeyc0zLfERX7DA6TvVOT0mwq8nx3zdVVacndpPy3jcC/QtudPskmUxcFnA0j0yh6lu4+++T
nw8Xr5DWbWOX4AA29wxIZWX+drgG4uByg1MSl+ZPPtjeazLCoO6pC/rik3V+YZ6iuFplGwC+Yt/b
VT2xiCgrnf7d7RqkVpdk234xQIjBMf7UsKX2K3e5qCCnehqsol8gi5Oo4d3nFFBKw55P4OVN0I8q
C/2+CC6MxDzwqBP/zmK26/pQyEnx3gN0XJtU831rfXGrYTqOlBdT5dZM+xhH1nuOwTCkocG/COYy
ZuS1jOPCkUAIVmln5HBlFvPN5NrXLAHNVMW9G1KBwh9i9j4XMUKJbnndoKmeYztPjtKnRmTP2jXf
NaZ9pR2ieYLDPK/Rkti4hDWR7c5o/YfZUeZLkTr1tVJmd7cATntY2orkxlpCbStoy9ljGed+CfYN
ykPxm6tpiozMQIpBvkGLim/Ee6+S631q18wLW0Qd/EzciLgzdt81mO+bysQCi0I6vMJrNk+QabtL
RYMb0OsmeegEfo18uPdW9NgWO4m14wJwSTzjXOd98eHGzfwHZGjzSlPhfCxL95GqmyOHuGULlg9H
aYgt/zuVN/3oDFErqiGEN2Hh9TXH29WovJ2zWjkbWjkzSK2cQ9kHinCywYWxq9oXe+aOToatZMS+
tBGeJSyaWWFuJv4br2zJjyZqvAsKDy3TrdIrIi/ezM73Q9PWA6nsIj7PLgF1+raX6zK06tJOs/HC
kcvcMY4yrhMG4DQEWtryvXc9k+sU7BgzI+ttSTqSn3a7XuetKqQGf0UsquIcMqL8BdXEBBd+Ou3m
fxkMIvxhNqz2WSzja2dA0UhTdE+qZKx7g9LeF3AXNQER4ZKyTTJvr1Ob0/RibKYrBFR/awUgnOsy
KF+WU+EZ+MeNcblWsh5e0rX4CWZ/+K4A7u6SSaMbplZCIw6Rfqx0c3yk/6k80tZAryolMsEO3fWm
SisE3oaiATutrxIYAAszLH4FKPZ3YcfM/0lzs+4Mwx2NPQZ8hGbgmcI5n9p5H7o1J4945aY+uTlf
cVYcqTJbH0dfWS+eTPOT7iZ8RQzNOILUXXA7Mj+iX7ZfoyHveA5siioF6+4XVgb/r4cbMRxpcj+I
OLYgxscG4wW3OC6D9F/pyuTupLDvXQ3SlXtqDt78lTQuBuSKCTLS6RRY/bvZqH/yHS8wCPwJd6DL
1QpgLm6MTmApDebkxugnZzsVU0PbaSzerYtVWCXPfCeaLBV1AHEaD4cxmN/82KmjZdEltbriYZAm
0xxm1lxjcHPR+XhMoT3v7YzcFbEoHhEMRcsO5iLLS7VMB8JdLEcF1xicUuIlyzL7ZHCUOvucL7jQ
1fYXdbjVAQzBk02Zw8JeEBB9zYyHMsmAlVk+hkfHuvBtm3syK9U5yLJj0GJL7jt1t5R6vrIWcHWb
jQobP86FAoRLlFoWeykJEmukmi2sK+lXURwgAwfd1q9hQNAXAdt7wut9QvqKMTxbvypvprKHWNt7
lTMp6+CPbZBFF5zfOh68GYfVUASfQ+A/45o3N3ImkdPWHCOTxmBmjMvJ4AUK61naN0xC8u+6LOf3
ufL5CHSi9dmfMUUta/1Q5iVFnLNXeM/x0rYHMlLVSHaBlhxOPvEJus5H5jAiGaQ9chmjRzRkA6v2
HWjjaLV9l4ChdrUECzaSJyrUxFcIBJEUrsetSRIa4FvAVrETZf0JlfS91EyT6DzIIXu51b0HZ9I9
x93o3ErQa4wg+15+wA2UF3dqpjujdGBAG2b/MJutHraca3cSjvNHtsJVkev37e0EG/0PE9T2wYWs
fyFNJ297q7Yf5EAcQzRcL7CkiUculM4l9ov6iMu8vdimZP6cGCnFAX05XvDMzbcq62nVY0J71xG3
vFXUXODFMexnGgcMpA05/6bWw/ysZlXthIHmfHQgXHgI8sWCsaPGajageJ0d1xv4g5sARFeMkRzr
Xlu6Rr5jQ677YPSXb8pZhiNNJvrQM9sxGf6Y5bXa5mwOjMyjLrkE7YO46FgVCKnRGounaBsY64xw
5wBK07OIbBEjdjh0rip4b9bS3KpqhPN3MoZRRWPcdY9DW+Zv9spP2uXtND7GnrFcdI/TpiyK/ivu
dHAqTNP+aEA3X5La+Taysr7IBYeO4dreC8f2Z3rZshucAGqFu7s+zr4t3lOXo2za6vEkyEd8FtIv
/rZty/pmuRyzenUkcTpcpmqFLtbXnJFU0b74U+c/Cq8Hc8FDcyKCT2IpL+CTtPkU1aOyjgDIjCdr
rskWtaCUnPFxbCzsi4NOSLE08y1dkr9MEZQ2G5ZQImy00X4GDN3EkRWpJ82K1ZoUpEFwRmQ6PlWj
0X7o3ukAC2zOCkDDavvAifWIBAbl4GFkMgjqZHnuXmwinjRBVACZmScN8hD7sBlXxUQ+CsjSnhT+
6fiJ7gYK5SZqZIzD2mt9bK3F/evNLt5Uc8bslzTPFeUkzVeqNOEIrPu0Qj0mlUcvaoOsQTKudOL9
zJALA1YvzIvJEJvT+bha/r5nYZH7hK6P9K1DfSIE47bi0wxadznEjJ1/Bxy8isOEi+EYq9HgKfRW
6+oiSD/il0Fe8glsIhpJCZcOd6slCQ9iVy2yk02mNT2g4HE6JrTt+lenm2KyEX2x+Ccq1wOFQQzB
BZ5HgpTWGDEgKrNzQGj1pmkAw/K5ZZmkso7sfORamjkYH1hO6+JPp+YMmbugJxuPkRc4H3PKVQjj
/lS6PyhwRbuZhCZmkHzgBNAcAtASiiDuUq58+Cta8166kBtZWKYhP+ScWr4n065eLC4EoHzK8Slg
q46vnpzLN1X15Ru3J2L5sajk77UnnXjMat9Z78TUWNkxc1rgWc4s70beMq7nOaaMXUfCCwcTt1Zg
zPjizxVa4oJyEQ8PhBqx1XnWqLqQovhsZ8i6uqF/3FiI/OMGi7ym1PWx9lMmXcYE9MqJPUpbRjRi
Hq1Mt1SHtOVPMKK57kzTcZ1XM/BUeWwyOq55cqmU2SdWi3Jo+QBPQbltvCplSLu5MymsLPk+excZ
HmGyONkdvWJhb1n8//UKwv84VEyYQ0xp+gHfFq83hE05PaWZpax7PQz875TFEborkPJe4pbH82BO
gpBJOw8zrJl1yx6tSQp/2Yt7ZLx06jlMkE2BLW+YrmBYuqkjuWXoWzcfvDVKTG98Z+AxnyboXs6T
C/o/LLFTdNTh0mjGvsFr9YxNxr/lVJ7eJgkDiMgGG0yaCccjTh0eCBFlnD69KE+KuYi8UeY4pf0i
JZZG65DgIEHNCrBx4MS7UitiJYoT2C5ostl7XO1Meozs48w922SyEDVae34AkGDwydQd9h93LerI
BVcBBo1DG4pTDlojT6XHKXmFlkRYcWEDmWSm3fNaz9h5YwuXbKqb9juVvQk8mQv3r7mP04fBtutv
5ZXjm2sRIR2mdrgHMmAOoHc8SKrOysQ1rys9H0c7duTJcWNzAD3qav/c9HSkE2GVOGOn2Rluho7E
GCjH4sGyaM2Jxqku32zO7++Lpde7oPEwErVdG9hsqI3z6pAewPYYaMb1HJa9P2sHB99AKWeX1oSI
N5boVL1nqiac5VcwFX5oB0eyN7fYxWmYJUd+9Oe6OiDDDMFNwn57DJyecB/T5kUf+Jfbf6YpcBSe
IKrQQ3ws2R7KOU+fXVh08+k1+7DWpn+BE67uzL5IjugMPDJM+D1/pzg/UpJFXUFxXZdCAOtvk8zf
NTTQlbtMghAi1VHZ1rHSgoMVcBnrwem8yt7oDxiiaMq0SqzRGdALIKQeG3dMz9DOQ41fotSsgit9
n0j1/mKwsOFOK6NyUc5lzJRdXejYdOo9dzUe7jnnvL9zSYP/zpzt2JmJan6WAO+JrjYjb4Xg4s47
N1bGeRkmlvq59DhSLJiVfMyKMCi4grv7IXWBdQax7qvT2lcUMfoqsO5tBqgWgoTJ0apd6H6MDG9z
PdLtvk6R2xpcA0G98LwLqhT/6gJE/F5yzbuDpAj7vJ2YcvpwvpON3dH8HpyZrFY3uyadoYMqn9Fz
/T8ZDXa/oRqkGtuiXb5ZHDpbXtbCflsFWkA4EoNFXPfAcbdKT/c+rx8Z3NrT7+aCeW83BIgrZ5HR
XHnBg7H5MiurcPd0nihiLbiQCQnhvriTfe18xhPCc6U6XtAxUXx1KVnf9OjNTgvJa+LYzU8MKmMH
OrdG6QaXcCggLu2SvDOqG2aYS7sLpJR3Muj41SgrFoQbe4P5Zmy4e9jkCVVvpMtpXpzo1jgLyxrm
Y03YWh8JO5bsGH3KdGWqJ1num5nytqiayJPuS36dmYqOtfT2uIy6+zoIWPPYhMcdOoeOD1xwqpo8
6TzfDHIFltF5yls/XFk1X4vnYX1nG7cWaGCywBOa1gnH02q2yGQPK6VOvd90r5jySHR25PMoZzYo
s3r65xRrAVFdncWaYdGvGYJ9NsMc3E1ks5fDAF6y5vZuJUxtgzbZHGSWddoWz73Ly+ZBBBiDt0KS
BOI+6qunIEM3gbGDs4vQcPKX1F0W2Q0Jw7DJZHBOJ+SikCimenOcGMRXP/b4qXFMOejcHVtdWHdy
vok7vB4HYJdAgIyts0uh8sMMGSx2htQtidgkdX0Tm1YdXwsf5NT36A3p8pAHqkvuelfx8jqVXtWN
0BN2d4VQYl2HwsvXUwMWq9/uz3Z5dkhVrruuNzAMDn3V//S0wijGZ0bxhmlVkDjUEGd+QWugqCa0
dFyeMev16o/IMLLCc9xOB745ez683inw9j4aBQSlOIfnkZqQJ0wVgLppQN/sUICyHTUg6D5T3PEO
MUTJCJnyKXG9nNuxUFHlsVN8yjXNoH/qua9GUhNDPjxWXWa9riM9mfsBZ6c+iGZInMjvnNG5Hw0D
/C2QvZ0/iWtRm9bTmNQFBJPVfPfKYv1KMhHf4mwxuf46DtAbqD4S9zIn7GF48pK1ObWL72CEdpnm
KNc/FRyX7jsr63dWa4p2BwbJu+Ewx0+yWsyRTGW9Z2m76qsAjMTjE2QeYJ+0e2COXf412376GVYK
9Xirlni3llP3lOVtHkDzrvwrQSa3xyhLbXdkQD6M5iRe3j3aYk5D3u6VFShAdunq/dYyiH8N+JVe
DY6+O0/xKOBx73Y5RdN/K2grMgygTNxOS67O3lSLewzhjneC1MnVFtKOSTlE0/a7rMkV0D/HOXGt
6qkVXfPms01bUmkggwx9AMFZsw916R97lfnJKDUKgD8HV9eW+uLg3ojI1AXUfVRMDnXh3aVBa+3d
RSk/0tWK5V9qR0INY5PEwpuuz2kGOI45Vi0kVQ4IXP4q9alEIfxjqQHbohcU97xBrUFUsORQ6aUE
Jmb85uiGjKIYek/5jZIbmK9ARukYS2cAJhJuugdslUFBaL5K71f01oRu12GDxyW4e6XZTklo/TNk
7ZTpD7NsFjtz4saWVkJQ6oaVElZ8lYJinVJFxbss5J5zbX2ZVQsDviswt3fl2PC1mkWUTxnYwWAu
w9z3x18ujbC7sRv7G4pDAeo0JcMxM3538ICz9zikmyLPbEDJrPncvy+z+UPwJr9rx+nVc8yFrZBU
9IKidcP8dLnXVMXTQCj77KmhjWDn4aBrQlRPujriwbkoSjLRzo0RHr/0/+BNbW5MLBYPiKk8+CtA
x4NwegGXp+PZoJTdAmGB7yXinxYknK9AeZS4F+0oJuFzIErnNrsAH2H6SWGWcWHwFvlTj42ZtA1N
l+s8KPwRoGGJ7OUuPkLOkoV2noX2qxucJPjnhPBJwTNJBNqqgNGVXPQf5LgAnW+dubmlJjk4c0Eu
35g4VDtV4DfTRp0yp4998FdyDoJrXo/Nb52RMA/nJW0wg/veXbbmy6+g7ax94DNkwktuvtemMaPo
qi3+TPXKsrnasvQwzghZBObKq2Owk1OJ5CaHRFj9bjbaH8OzppNTtzj6NotQ9N/SmVAU9TWgJkEN
kcfB7rnnY/eIvGU9ZzaSUheKonCUW3lCXm2u9/+5u+PfvTlYO3zbgu8E9hjSju3am5vpXxwyPeul
qFtswUPesVL7tu1c13icvmbHYt4mKu8+ny1Olv/5j/13k9Q/f6yDnwTrF8BM13P+w4+tx0w766IY
aEPY8MOKcpZ4V6J5s6RWYMpCr578/8fPNMVm9/k/diB+KvV0rm95HnMd4cGj/g+/7OAGig7tkU2I
vvAQG7pgDiVYvMC5Oao/pLT7vGj8vVFtcqbGDOHn9GIgpJF/cVe1TxdXfC7lQHeSMjLB5dUbdPvu
WMoxzq6BYk5dZZA3zifjZs7QrSPzHyI+FDc2k49LxaGxCw2a8MAXrk9GQKPj0uJtEwyrTg68mscc
WYM22nK17yYaMl59brlzVCmOtY8NOWJsQGJsYUbSjDvuVT4vCzZIOr12piK/EuZcjGg2XzAm74ik
0hTl8tIhlQXCfAkyjJxELZRxFvECXl7NM7AAz53Ws2PX7pO2861nl7vC56xn9jpS1miwHK0OtsHh
MuoSactdDhOPY6FBBwYanCtAgabCdM5+JiZKDoZ6Obul4M6mHQf1A5NPe4EsREyBQ5n9TgdiV+9a
pzH+UpqRcdbQ2vOOTKyyX25ZW84xyydf7cmzLV8lzW5UPfV6hMA06UHssc9jDOjS1d2pFiWai2az
0c1QxwwAevbYkf5UFFbhH0c4Dry+vwaUEfAPAfVY4iCi856AXgOAqm2DnvuYkdVHwGgY5hrXtuHW
uYpykobWX2QBswhYvrHNbFHmsb9I4jvBodPLeqZzXejjP1+O/xJ3+f/LVksPh9z/3YV6lyV/+3/H
MkOA/18+VFP+A9+U6QT25kHlXWel+x8+VIv/gE4IsBn9MghwO/9vG6pp/wOegmsDf0Agwu2OPXT4
nzbUf1iesMAyb2sjFtL/GpPZ3Qj3/7r22MK2LOlIl5+HrcXzt4X4XxZarxwIGRF6L6c8axHLhM6x
QlsNIu5aisW/a72kzqCpZ0V6OyoSgbhyyn4454kGk9S3bs1QyHL7FyI02bBrC8LO90HjgGo0HMph
YKITT/Av+HHqnGypRSEF8QMwUBAkhpb5VldBGT+Az+nzk0d6zGEYlzfuLaOlWTB7bBgL9pkYcctw
GzZ5EzDsRpPeuiO0wSAETdaUmuRCs6VAh8K+hRRj/GYy5G5jllngGXC85VYOQfIbC6MNqqGyFuRW
t2KG2lRYGEI5F/TtULnn4Qw3VEpUspixKOWxlXNFYVDf42PU6GHke3AgcS7v7IPNuIW7jsi4Ohld
4S4MqmX5QYmfdSdTOCZ7lZSb1UIFf1JcjB8os/53G1tBTxbDIYsMm5/VkVo+0/2ILX7ke2LSyhPm
ctbV7WKVQXWZUUonXCTA4nejA6f5LMt6aZ7tlfVgt7brbO0RP1Gsvdbz1z2LHVei3Bn9N0hXNoIU
ttL11sn78YYSaR/AlmKIVYfZMK6Xsou74Z5qL1FuxaM+7DzXKq6Wa2tFmHLWH5CU/fHQIfwxM5p0
Hb81aT7JwxzANCMcl/aUkLldbu+7bOg++6VuGE0z/vhK3RrCsLAW+TZXjvpFYarhEDMsFACKroXw
0db+10CBI1hCNpTh2APxniNBQE2GSJgVMq6f9FfMZsYmAY+Lc+hzl5MI9jUsemJxJ8h+I+TuSJv8
s47O4GrgAPD9T7DAje90MrKZi1KWXc14SJ8MlQ0/ppSvKksojksHU0BfA6lDqjL3s+eR8TU3EgBy
h5LAks1djyk0EU3LfmfAj1uukGJLpCyO84QDD9/mlKOjkyor1zZE4w043Vsz9g98gvpDkzQX5G1G
ckBszn3k24rgGQmh9bErN9ayNgH+HSywFTXu7Gkt8MWJ/m9qVTFBsKq+xzxgfmbE2cvDAKh2Dkev
q6edO8VEK+COzb+h/VldKJDR+iOkmBFpa4GDQT6iXv9gB2jvJ9shUdd1aFlsV43PQAW+R7Bxv+gX
SK0sby74C7eDowCpHSXOYKM6MHLCrZmt5vpRFiQPq9mUHrSQxqqvjo87mUeXjsDnOrEkKUHwghxg
lFU84FC0npirAbHEaxojARaA6LrJAmiZuRgoBzSEj5zb5KNyVfDReEB1Q0Z6Htnv0lbNOZ3LClQ7
HjoOYlYseeW8vI0C5Sd/rWFjijh957PdQ0awoqFD7scb1BDGjLUuX+eUlClLWbqOr3lTJr+oSeL7
CUpoSuGiTFBx7gLzL9RZCa4KtZJDUgrNgUXKTLrbwM+rV2Hx0/axly9vCCV2ej9VAz4K03XH4qnX
so93tsADuYuZvJykBUTt6CJ0qX3Su5rcIRebJRq7BuofRbhko7Hs9QIlRaKcBnGVbOWaHvMJAwIZ
5MEatQWNLMesRFggHeGWFttvF2QGSWrZTB2/75TdDgYNAGFjukFB0aLfAlTr7dg9LJ4x/TKQ+H5V
srMIoXDAn0Kjs0BQKA0KKCyZvsHMR+bC2Onhdi8JvH0i7vXXVicUnCWBgyejwI7U7gZX2uRgFe7O
Ja5KLpVSQjrJFqqJdxkDEsFxaXDr0LZXNUexHDmLLa6fz3vPg2V7H6ciPffFBmpeLUCiWVdhb9Ex
w9za6liTOyYfTGrALSHndQNhmRVzwJUDMQJdh0V73GN4Skb6zYgLHvy4UljY4qr+TQcuD8WYYXfF
VhGAcKJZCaB/69J1jMhngsu3dPYry0Q2Rj33ayy/vGovUroc8bE+Npe4skwg/MS0iZTKFp4Sq6kQ
IXvG2GOytxyfE3XFsQyskEEXWEJjStjkVvWWDWkMTFcRJaFGY7uuCi3aNytr6Mjox4KHb8oEadOy
xo5FrL/gptTE2a538zVlRoasEJqeJ791AHU2ZK/Pf20ypqjPckYWnd9ihtEWRgc6Nr4ZudZ3I5MP
ak7M1Ts7Q1FNxzizip9cW+Wdo5mwQKpYf5Wj1X9RHp9i7GTw+m0OoxGHSyPEm27ygDshAKAfmTjp
Ua9ecy3JKf2mDm68DcBSYd2IYSUTQM+pIeg6bBU0pzTm00JE7J1YIyQyMMsFqTn+9kfc2QyJudOs
T0VmrD+FoaYLigV6VZ9JdZyx4I+oB15wLy1KykIGnibu9R5tN+Ri3XBjSSfz7ACt4OY6F5vNnJeG
UP44T5vkOLkvRWJQIlf08Ta1jaXqDmTMW27dusfPNTmFuE2p7/0atEEYTXetLSOnLBf/MbHRICAE
cXi+G5RqsZ8giyxFqBlYBCZ7PBOUPwUMhZS/yERovM60vGl8cJWjCTu68+jfJAEGwxs3MaacnQWk
R/3iljQ77WY/lzwDhceQlVasHiZaQBKRlijDKcVjD1yISZnsS8blnhvUu8K1W4qviSRfa5UyMPLW
3PzC0D/P39y5k+6mKaHp71iBufaCGx2z3ULJi739zWVF9E/tz6Q0cnDKYsGiwlK0wVhIg8QoaFqJ
+DxQUpa+cy005H4whjp/UTj8m10ZYxA4xUTimWu4rPLUliJk23eBsha+9pW+tN+jlMB6BbAqeWrG
hqI3krkldDcWrjJAQMEnPYm/XcEyFhrc4sVxcXOC2jvmJ7TfEYnD6XETZCpeflQArvwOlypdt8wp
/P42K5KmvyUTlKP1BgVx233F2ULPu1XUojykaJzeFeYivCO5JrTcWMjhyWfTG/ROMkgWfE25U+HC
kxtV2ErHeD7peJRAuyqd2PJ71GosLwk22OKBCJBYwblsXcP10Clxidtl6gCZ8eyesKLRGok5smCa
kq+NHdmrm5lv1H4xNE06j6MwD7KjX7HnQeyqGaEiVOdW13m/gtk0P2hm0gx1/DH+EaMPbaWm+xni
J9w9K6xiNLTQWnmYd2qCLAroZfLUiYEPrBM+c6BPi5gyFMM+79R9zsJTXlMCAX+5H8+3RDs9mKiL
8A60RRTZgczsYB1tfwoWotEZHQurZ8Zr1DhuAl9xhSbOhzY1d60PCXa/jIiyUeM6CY4jfrEy8sjy
LKHPURvLZ+t1n6wJ2XhwpsHnUceBK0lbzZN/r7yR19z0S7vZY0kvO05rtDuxv1vduHddX/x0tig4
wQcZeCi3WDt7745WZzEtTot455qe3ipQJga+HBDgYxNj532LsdG2Ycu++cp0gVAQr2r30kBNRKRa
PAWSbJ4lk4+Ygop962X5U9sv6Q+CFSkW4OdjFQZaLlfVwtILB47UCl65x0iz6QfUwKFz5yDsEfz9
C40IfMS9J9J3w2zh/dM+XIhIYfuqopryAI4qXfHfqTuzpbqRdVu/ynkBrUil+ptzMVvaCQbDsrlR
gPFSL6VSvZ5+fwneZxdUbDvq8tRFEcaYqSaVyvz/Mb4h0lsHUNpwjtUro+4+L0NzSV+9hb+UxiQE
r5NFPTmaGnS3RZ2vOG+HoaivW7KiSZQhVFheFlGzlFw8bSEJH0BlbgEZTYDQBHeBgq1feHu3WUM4
/fwy4HNUkGN8pbroNrmixAlzsVsCpCApGYkCqeSP0ULPQn87bX4mKiPEr43rNn9RkHUXvWsTi83F
0mVqxRtud826RUg6Yil2YL1qgE1jP8ztZvWQiQLQS/rIK3eBl0iPUKiZPud+WZyeinFRB8FNyJwf
XxAmn+tToKs5/3fgTfMQb2vt5Da6ahb/7leWnjnEiEQr6j7v/sR/VF34X7OaMK/9aNRikrj6/3vz
/1tGnUvB73+vHzzUWf/z9f/c98/9z+6vZlZp/t2vdCff/xcSYZJXKBlQeHMFlcn3MgIF0n9RO8Dr
H5ECYTby/6+MEBjLqhtQPkVBISlJ/Koh2OG/IocsJkoPMqDIKoN/YmU1dtm/lBDMJ8JCiPDR4iyl
xmGKFX8tIZR2jvV8KryfIX3NAc25cpUFd1zBA6WLN6iCHYj2ukPdLh1A916if6eOj3z8Bby5W5N/
JumUXBDdS3EQy0jdniFhJSOXirhRnDTU1NWLV/T5zCLY98vc2SasnOyfwYw9865M56B8psSh4h9O
hVQEyAC9VvQzdkbrFzMQjZkbI5aaYKIi3wZj0ExeVV3ZAUbKiJTayl4uZeXU+X+sbmz4N3+5pbfv
xdy/WmE/1rNdMnEiiQPWx5DM7QMd8fEaBTZZq6mfhj9jdpd5e0bkaemela4xj5+tHS3nabtmqgQe
K1jTxYfff7ypJX24R1EQYHEl+zJ0uFMczMfPX3Mn7CiHZq8UDZ0i2/aN44Fro7FotflBzxONJ2ql
fQLD3nKhiNW3k+ssHVFP7upPzkXvpzUwqaZp8YicIi9s+bvfH+TH4ruLHdpBPcYQ8rFkmmH58RhR
I1mSSoL16qOPRc+dEF0QsAkP3d5hx6R734eIIOid//5zP90b87luhPRFekJGIW3Aj5+LkrUJGgvX
XQIjp4PUJVTZfUtJr8WrOeXZkN1QxOiJEErxEEl/8/uP/+hiNacduGjS8NpilpY8Qx8/PvFGxEDo
rV+toAzgAXuT8L1nHiSrB4KWBeUpo8hlXxOusgz3RYetCk9bmpVclH96JMRd+q7vhQRNOpH7yU+b
Bmlc4grRr66PTpBep00Hrzh4eho6eHhh7JJ2jxaRSkNH0dN/asQyatJT8Cur6Q93henpryM2QFOM
AdnzQvI1uTWfXcg9C9R8KWoqINGKse3YtKqKl70VVx3YoSXUM0Pk9+f/yZfNrWA5iBXBPKgO02n4
6QIkcC+9SPXWS5rpoLLO5j41D0Q1N2kH7HrK3dXdZlW34CSDBuJwIbwMouB9pfycVE6UuvU9oPdK
Q6zzGi3vaNXU3cvvD9PMp//TLnIDxKjCBYnkUWa2eVo+zSXI6UMt2nV+mTX1Gvw/QyG4PwIVEyL5
WTsjhiZZsEDb4N2F58EmSrG++f1R/O1i2SQKwkIQJKfSWmFq+zhuWfV0/UKL86UuPVh825zZC0fw
iAt48S4RgjHvw6rUxXOV0+9Fw6UqjdQ7tHIDz2pTZlsz84O0MYHsdP8v3bkAmvyHacX+/IBh8ncg
OVBtp3TusTj9eKCzM9HHrlfnpYtpYdFD6dEED7dohjPsRlO7tBycFVQjfwcOtkI/HxbrYt1PikyU
Dlo3Pc5qXdF6VLBdetZPlO1j9MWesMo7v4qSFfaVE81MiRKIjk1I0hqV/NYii6e2/cNjan+MUWSm
8u0QCTz5ssSqeAzWjyfEyKwxNozqKSCG5a1cHnoMxTgeIsrKFAcspnbSkd9mTwyh/N3wNp0oOw75
q3mCed/SFHb+/Ay5n2dxysIsRgxaQaKA/9uwKOYCR3TaqCdAdZkGEN0RT3It7dRZLh22plyOiCC9
9ZEW3rIEuLE0Bo0tE/7k3yXEZ1tnukIQ+ahhYfsnPP5mgYCAmOrTsRg8c3uoaUemaA5qbWR/kKOz
IWIbLSWUInRTcptx9blBTR2lfJPoZ1YiYTXP3Ds84AtfupWcvdAUr4iL9oPB3Ltihm9LzePt46Mw
gbWMIg5UKu89Fg8ceUaOFre1V15VPM/UvVp1iEZtj8hcGrREWhcxRo+y0oRJAGqr5rPE5eX6HSJt
7D6OYrQZZGz3WWeMLXQr5w9j4/OsydUPaOPYoOloY0Nm+Dg0MM3UCRLp8mm1KVRStaIhhXJpaqiA
ntOAnJgofj8PfJ6NJN0rSgW8tyFGRH/7xE6LLp0qZ/rurIMZjNPgmulPdlRFiJIYW89/AviBmXYz
ISeGEh0wsTBOf38YZjn7YVZ0ILJIOvbSgwmBO/TTma/OOLRW5FePWJKq3iEHdPAwQbekDniXadGh
2qN+1GS3bHYTZhyVEk65T/AKAUUNg2Ciw9LLpL0sSfi7n+GPhBCpJnA+d8QWwkRq0bk2lwwiQWtF
uHGmsL76tnnYU8E4bOAqh845/nx6K7SqXc+5odmFOQ4Rhnbm8fj7M/48r6F5CBEJmrPmbOlwfXpb
FaC/66ntgodxqAWLWE9revhyXM24dVlkuWcpDEiG7QwTmy9J/7aytciLM08FekEZ34PvNENathmI
lrNMScdMke3aCfvQlmh9s+PqLSBSdrQizJraJsaYpzOgSxX/YfTKTzNbyAoIPzAOYY87aNvi01Td
wjlem7yWqAswoKkDBTtzAL3lkOXw6zmWAkWwfYjT2TzizJVmStGq5UWDm4VlvD175ltNS9/9uYzy
gJgoshr4VrtMjX/C8sFPZaljTnEBlNsdiGXTzkFh+yY6aeF9wen+/m6xp/owPjk1WCqutHlUhOey
3vv4ZCLht5FQN8sDmd5mpuoBjIx3K1kRzY9ehIWsaUo07foYSEzqtDzY33NDZr8qkwWquG/3ySFC
azQ9sErVXI4pyB1GnzOuzCZ1hg12PFK3UGZ2G5g2zzKp6EJte1YkfCAVOcGf2GPZXIqK8Df/RFJE
iqPVK4ecRyIlIZw/vV8fMxUWz7+/CJ+eUYNOYnWFoidk2yn+ttS1p9UlgaS1vo5UkJkd3pe3Mg3n
kZ4XdNak/tO08Ol1ZD4SJR+UGF5LAtjSp1UKjWRWrThjv3YDsu1n8Go9A4p3P9fHzZWL+Cwmug1z
lV86Cxe8HGHOP1dMelylSc9lfxv4oALzQwzei8mAB3K800hieANUFg8+7A5eVL9uW9JONZdyLmFU
QznqhLkdSYFmRRrRmM2XaMmj8Q5SYcOReHBS18fC780+9fdX242cz2MO3bHnMEmAR2QV9Hlnw3Kw
sxIxL19TBEIojPuhcNQ2nkScn3y5Ao/eIx32QdlFEkJlutG6BeFJ78MhTkWx2iH8MKlwlMWViQ9u
0bMkP0QGXmei5Orv8LY25atLY03fVQ0OjeeJevt0g0mMnC9QlnXk4Utk/dgNhwkP1njSFL4QxdDZ
qIDICm3j6CZBzN7m1G1JTm3mkDiTTVpDASX3ZS5GHoZx1diR6faTSp8DsbcH994nKcIFvDrbwzQc
FRBJO2b9Fic9kcUBK7NtAMFpJUE6ZSiqc5y/8bBpO5X7qCLRo+68iqTZr6COZPY4UGWml4fQjcAl
9qfwJf2k76JdhIe1oBtaJmcYzqi0N2JaL2O8J+JoT3YqD4nVhakgTh0hwcOC5r6wHqJGzPNXQguc
/trq+tq6440RDK+e9n39QMZGAtlaNQ2+2y/RvJKbFZNSPB9W6BCA6iLg3jimA429JXyxqzysX1OJ
9RtSvU8A689oQCEFbqmcOjs/66kMYoBhH+CV/jEmwsg/ITuxiuI4+kp2ZfoTZrrTc5Vn2yHh9Hp1
mpEhvVJSVukXxxc9EtS6dpUKzmGh08q+qr25aBNETUk/Qb7zgJdmh9itpsG7i2vptOd+7qZJeGCs
+GBM1bgKXuvQIyBa4Cx0/RYBU0xK6nI+JZ2VZscpq3jbbItocplgoVgPCCKswfe6cwbHZMXwEFm2
2KdBseqCLbA4+CRvSqRzfOnfv2llWcnfIbcB7IRHvnPbl3VoIzle5FinEswJs2UFwRZADa3V41zn
Nlpczx3Ne1F4qAHGq8Qhicp5nmOEc9E2B9XtJTfLpCYV3OboUqfyEBSOJdV5MSz4eG8gvnpZtGmj
yKyqA917afEYJHFsrZeuW5LxsrcW2mTVNbN2m0IJAq0clFd2RuBzSbzHlBN4MeVMBMm+yWywIlum
LHNIy2iVQu5Fki5ZuxOqyDW8GqgXXv1NJrLm86q8jKKHIQnblsyOIODKYuDIeINsbXAg/BKOnyUL
/X1aLkS3pB1nT1KkTUwFeFs87LTCYTHxpenS3rqvK5TuLBPGPiEGjCTGhgGw1qw3jn2kMXJv1Pup
prhauHxtHvAf75KOlOdNmdpsMmG3mNtjEzoovX/b5WyuM9FoObUka7CAnp5ZdYGu/Sd40Ygdh84I
6Qu2U2gvQbvNwtQbLO6gi0b4Ec32kNVcLytdmyNyFdeer8M8MIeMM0Cr9d5nZPEJCK/t9oXOixlg
vsbcN154i8X30MqYSwMZmh/lFRu2E8cA2I2P3f46H60dp32h4JbyPVp8jX9feC6cd6O0pQC0UQEY
ALH/NXrgwUX8SmI5zcnFPdhHLsbAqNHbX2vcyFs98yen84pr6Jnauv91qa33H//vi/z+c1QKZHEd
SFVxAOTTpuNLkfnEVWLZcxZOupVAYKiy407JxD0b8KSJNt77jWrWEf/Cnp23yXap7Wh5oxil2Llu
oooE0fWehKSSH5GKGhtik8iJDdtHLGbRm1SeUR6VQSLQYr5fwUbxBJkO4ts5IQRhj0aYUO1P9tky
hGZ3Lt5v7fvw8OMCx/jeh1LNFy8ozcnP4MQZp4mtzcekxJrzzaVpRZA+oMNySSPmTIGqYC56G0gr
TUqOkpM0v4XMjI5/hyTfYXR1fWoO/f2CWuu08gckIQ3ZApbwaLGdr0SYz+qYmCKSIGOH3IXxKsoT
U/mA+NW+EDAg2xfbT2qGT0dP0py8Jg/Ev+moZZtfKEfzxSXTni9k8JrHoVo9c/zQXJN0ehhgOifZ
oU5Cfi9qLzshsJYujd1fOu9jJcu7qA+Ovy55lI+aw0FlUfBLeANgCqW7k4ErPY7EyPjigZUbzpqd
ai0YNlvRJTEf7sEmYstEHBu1TXAFpnLDbUqHc4hJ5nEeeL/yvWIZ/DzEd1TIGQh11JVzc9a7jcDG
Xkawk8EhdNhVz+3IHvj5tG87vrBo9MpTheutPC3VRN3OE7BRrU1LLb88jUUPIIylDgBhOLxJMz4i
2iK3ZB8vqxn7U8RUnh9mp5XMMGDOUJDsQQ8IfgSlehxh9UbLus7fhT/nzDdJ2QBzO/tVTs77MoWz
MEBdatSPxcVN75yRWM3lODpvz0zbhISabrqYRvf66KRhM/UP6ArSyT/r3099JjeaS+SoeS04I4Cx
nbf3VyQT3rbHXMjf2bMyo4Z6lRni7/XTsMNRIzb2IM359lkm+YIsHljuDtQsmrJNVsJEeYpcSRzs
hpLF4lfXjrI1P+ET2cygHr2hY1yJtyLLanuljmGsAteW50kMOZ30p/fSW8y2nKph67kFJcrYLtj6
VhV7J/QpJYUJ77IqQC5Pm94lFgqJFY4opkrHj5Hun7qFmSY/sNczF2/IHFMqkENYUIvPyzrhn+sF
QZr6PrE8iy1sK53W2SmC3UKRshl43V2TIYbf5otLGWuJ95A2rSU9+JMin3NH6QKxwIaWceg/wSuy
2ZLzMoy4+Su2fM7Kryvz2qiAk3LVtNRI43bvVzLv8XqeHKQ0zngxrV4VB1+KFUvMvWYxTVVhVW3k
PzHfMr6sSa1cgdwV5hzgnFpM/mwvTZWKyE5TQKa/00zqyY8WzMQv5BX55cn3W7XEB1c2XW/9Z8rs
fI73vNGcEih3Sf3b2oalHehHKpIk630VSZsnqL0QMaTz3RSwtmlfozEbW/m9i0NKE0eUR2NF3LVc
u+JxdQfpoonj7YBCsLdterYb7HERmG1GeZUblDXftJCZBBOdqXn360ze7yXpHhSIt55HNAqn9Tbd
lKABGG7RkpjZhNW/eXizjmiDal+/Ve/jXJrvIUey+IklWcwPxg7ViYpWcW16G1kZKx7lhNVifFr7
xSYOkgfVPJVRZf7m15BlTclMBGjV/NV7Cd5Mp0BV9LxoJ9jYUovwFpdsgihnEjUFe2Ki40ie430x
Tzn6eFMO7OgT8cVlWdaft6tgfLuC/sOJuqU58iKj0/j064M8HfFKaxkq1v37jq3O8jVA0l+rwf1S
vE9YxXuhEcGLKUZbaCvMMWpfu+6uSqq2wV/d+oN1P+BG55x7lEEMpQzvINcjRcpj3UPjMYc1vD1w
MAd5j8CqH8xDrqRpM4Lxm82YDOJV0r3HbV1X1T5FoMDofb8g1IHNpEdynlliuZ1t5ZepdEr8d7/f
Xn3a0FPLYX5gBEsmN+wNn8vKaU8PgXq1vE8RWXHUQZLMPA1TwzTbYlLiIMqRwkuKDAwtVf2HgoLZ
uP6lC2A+Hgua74kIqwKf/2ljq4e5saYuoFT1PjXmTE8cBfsAnqTfn+mnAjpPkwiE4LMoWfF/32zr
/6IRn8KixWJp1/89RkQxNzhFiel0b4KInhUzsp+am0oSFXe4cbVRcf+aHH9/LB9LCB5uKapCtsfJ
0w5nnMuPxxKPDuRxHr37iK6aj8XZNuvxrgsDZ09syJ+v898/EGshhQM/jDDQedGnumKRamGXlYjv
WoS8/lNS8MY/D5aCae7Xk/37E7RN2e5/bqw5Q2q3wgtsGSK5wR758QznMncTYlV94L5vMwYMKFO0
X9B/ed5hdrtwPOSEq+ovw+Qs+Q7QrpnPHc3UYHWry/voD0f0caRzRIbqgdvACZBwUaL7VGhcImFN
hNq0d6TGmIdqYl3HMz4PRcy8noVjxi1I3WHhyYwcXg4sLSyslRaLH6cdyCLGAxgfvIpIXoH1hiLQ
lqm+5cd5PmL7lJGtBnRveu9nkURtptnfn8Tn28iNc4UjPDomto1x4tNV5b3b9nK2xlOKGYfLub4t
hFTn1cOXxSKM+Oqff54nuJHmP9/3P12zYGY1IkMxnH699uYkRVAkGmZW3AxQkf9RaQ3Tmo3jnsoi
EzeP6t+mA2eKqUQDySXK1ayCWSSbu0HeMc8Fyjfzwvj9CX6cf6jP4stioBpRCp1i/vxxmEIsneGD
esVZUFu68ODuVIHzhPKIlLZ/NNWZj+LW4Z2Bvc5O/2+47Ao0xTIkPoSFty4Wek/T1JxlW/Hl92f1
S4rxl+ePWiEfFSGQeWvMh5/ndSHoywQkxOBEkCLt9tKbjRphEK4cGvzKNT30Lc5qaqsRGr+V3eKG
DHQ0/Ze8rZHgJAB4FJWfK+lSexC3VYwCrzlbWBt4BMXNMOLmZRtLWk7fu7at2AbpXLqwczEBrrIH
2iT8jtRz7VFqu3KwNTjEirz38wqfzYhzE9eV3c7XRZKOEZKZYUS3SE0kR6pxxkYjyCpsi7niVvxa
oCALN8O+eF9WsEIPeVn4b9PY+1ajmART95RWkmePraFZBkyjBKYFZhF41qmWoKDuWWL5A2G7XWkW
c9b72kbRHOVpFyq0iZEuur6Cl1B3OsJI4RN1nQ+4+99LHi2vTYS/7wuZt6FKZ23i+mIXMS/xoB2p
LLG3KIgnU0BCrfuqYFcxXgi6FRkS6hkybHakng+/68Fh2Rs5J+zVkavOc19YphjQjaTkbJf3fVg0
LUCodmkxVJRdqcAEdBkgdfbEWG+toUkmgdDcQT0kbzFLq2DaJ63veu1Xb4nGtflKv8F0tFgDCumf
mr6jifA1g8CFph8REnKCQ6pbG+xjZbPo/M/C1rMLLzx/nuST7c1LT8xUNcXqC+CGvCBEpO4sPEmK
iYNEbxzf9NL3Na4/P9xNsySYbiMsKhPjlqWZ7ZEAjD1+uioiiNbrhnb0lLGbBlJLXzRLBSxDUfbT
Cxi3Ykl3IP4UmsyK+DFNMFYbEqYYvrfcfs1FLf3wxL8K4biz4YCV7cuBVfTbOovCt1knLnVvXjrv
Q6N8Ww3WUALYsukIRQw2Fy1IeWcmSxpyu7FzAU2fSMWKvjKJN+G9qiOrPJB8l3gbsJ/TvQdALSet
Bhhg5o7OWSac9bzS83hGJaO5CzTu9Rl16CnI+lJQMx7115hBfYZQHewfT1/6kmtVfktE1hA+aIM/
Rp/aH9nsUlKStXcZKvHUFDyOBPj4V4DT1S5wU5xcLdDGQx7M7p5grOEGQSvoPVbl/T7Ez4/rq/Or
H6ka7qXtErEEn/YSFBOhjR0laLQvydnYDMiPQT19CVTa0tdX2StWJ8zBqUqwxdew8OOovQhXWR2W
mDghqDweCfdFSA6dm9fBYeJXnofsx14I2hqO6B7iV7z55bHAWrDCz8B1m+aiuVcutflNSYmGVGXY
GA8I7cNn+FwA3J2h+jqFMtsLiZjZFRHpdZicnCuXMt1B9139s8uD+AvFwwy9Uu9ErzatHvYztrLv
Rpmn2QG5qbW3u6q/60aXggNTwa4jb+sCXwDKeMLYw20cRHEafiPvLlrOUSAMP4xP0N43WHzZ5mRV
umxwFIU/w94Lqp0VWxo4J3KEnWv3+Zd5dAr2SVUDcgRE6DYO0+ZZ5J26IqtSXHa+bUZo7JkeajKC
FGY5e01m+EhIb2NdZESJyl3I7PdqT0BRYUCFMA97dIXfAWFOPwnYnkkbs9dnAvoawuBihXxwRSyL
ZrcE2YJiSg87jHEF8NQhaZONsFV2WgjeOVvYUgHTcErnwgXXrMD7kG8l1SAvvRIwCpXeR29afogh
jk+uzeMzdgNA6qAVmBnnaoQMujTO3g36+qSgJX3HKsOaTNDexs4zFGggoDpliQc/YnDcZzrTzcaR
ZX1EQEsir6j6L7NdF5BYYMJti75PHkgwbb/pGW7+pp2HeRvbWhFlx/HRcQ2pufHgzem6dedwuo1k
l5bAnsb8Oa/USraeqB7rBm26UqP9JaKJcK6kDreDJjXczWr3uQv9+Sqn3j/SdiBLi6JPj8UCcBUo
+uTKDy0i40ocxc8wa2DSGXMe5MW8a2/9yYdrL1vf30YZsvkem90tOh20HYRsP8imVsdxmG1IPaP/
jAvpYWIB97C21RoeW9TKGzz8yc+FC3JMUZYPe5aBy32vI6TI2m3p2BYJENh0HM+xM6ljyzrUxgfd
RQ9R3Ucvzqycr6CgmxdAX+vPgQG+G4NGXgNRcY6CN8Wundv+nvWltfGmegSw2RVPq2jqo1PagERr
ysmndBF4GuTMjCTyLKQeRL7zGbiHeAtIJj8W3qAf0HY5HP8oL2xROwdg0N136nLtbVSn+swmAP6+
qvR6CQy93c8BU65BX2Wn2hX9hR7c6bbuYv1Vh6H7g7xmJgdcTuPJBaOzRzs53dhEil3OOpjOs2nG
odcMYX3E6OPu2B6jsKTsgfXW0vFVjK/yCyi89CGkdPK9XcMeJ0yanPGwBderbfVomPzsUEaxd0WH
23a2PWHGOzC+ECwFWrTDikr8FvpneptA9gIMokpx0CCivqt+QDMfw7i80pE7XCJUKqgOVM1XLDNR
xZxdzXsnKMIzm57fdlSrewPH3qEyr61XK5Zo0EgchB9O8mg1s9bdESwLZfOq8BxcDntBWkjZb+Bz
x1d40JJbqizlyXKX+rHs9TP/JqHQa9wWFSuYHPvPaY5y5JeesrOLqFHyCdvSMG3LdBLXSH2Gh0yO
Y3tMZYm9J0rt4NKNGx0eIlHV0QX5B4qYAPhHm5F+944YuiqAutXDRABDWJ8ai37/5WKB3XJ3vph6
fdVGI40eewY3cV67bXXjzK71JYBTA4N71im5oZHSd3mSjRVAwmYhzTErGmh4uvYQIcaxbR2DsevW
uyWs9ZAezdJDQO7GS9gUXDXciMVFwZ5cEw4asHLZetUQj9dUS/IOLpydfJ2CtVnIgCnJE+9Zxu8m
myXiZc9GvH/0MnZ/AAIsrXoPt4FIamRFZ2NPFJcnZ4G5Z3WWWMIFn1sRDReSyU6cw2kdlyOc1Vrv
0rHzhvvIwlSDAicpI1hdVpwQfWe50XyfOahmNjJ1yy/NglXzOLHRzLciaKW4mqIcc53U1PGvQRqv
0w6B3IrhYs0uctlnW3wexQWu7LnLb8rF8qPV4fLXAoo9dZqqMCotJb3qpu/dHM8pXiG/lBTYO9wL
TUh7czvYi6zIUBzK9KpI6c6CKaLMa4CTLb7CaqHxEwx5cYZn0mv2yeRBwMwok+6gy85nTuLasP9C
kQaUxHJtnxeJxterBizfGznR/fZ72Z8sAjOCbZUTFQ5QlNRYqLqJ/2grS79iXcp3jlYL8M0mtp19
MqYSDgtLOHx0W3rzSNEmY+O4W/BgBizMBrBO5ZaZtOcHGgzsc/aDSagl8S3FogElqbXnaA/4yA7S
vZJz43nXtoWB5YFmbhWf5W3oPifj+LSuafKQpOopiRT5JGwTqvsJbcc+DmN9FLw8IHwOvqb9FayX
JY7wk3Zw7YypjraqVXhaA2SasDorr7rXNTGUWpMgO8DSYX4d++pHnxgCfVPSuYIqd02HMRRbe+6m
FsvYMLu3UZc69wECIghIo8FpyZQBAy83w5bWqOKLauuOWMggSK66pm7uh7brExB5yRifUzVOIH1V
c3ReNXm7k3VbHoo29tiFCijYfdpcFjASr2Uxu5dS0bRsko7mdcS2aCdlPD7XQzAc1xk0wEYEvIR3
IhpBXSog4if0g1N/rjRwyAggwLxti4R8D78bFYE2VYyGFEHkcN75nNx+och9v8Y6e43pe7fHnP7a
TvNQThvIfBq2ELEaY+YX2Fdz1hccQkzCIO4qXLg+QX4qfcyzxH6i8jYfEO1ER1gI1QFjfX5r5UJv
R8j730RdPZQ5SjBsz/UhkHH+vZkkEGAMyM13R8T6YpDATzexnvMQZPzgYj2TnHQiqHBn87hls+vc
5GxLLkYAvT+K1AmeiCWwvxW2A7edzu3OU21z7lAyfqT4Lgszp+FJdHLRXvsxTEEwgHCCGITuD7cw
m+Glrsxbe5bdC1wXK9uXPkhy8l7YsuBvqrNm2+ls7uk1rQ3FwgDc5NYpmUfIeMly77pUnXxJ0xQM
tyw5BlIDgjTE9lS10BJ8xkS6KO+8wusV7PoUIScuQF7fF5Vq+n8rdm04nJTjCAIqbUDLkUVw6hnp
fAaJkltnWevJB6MbONjrSDBYtljqxiNs6GUg3ZTXAzvPQzPEqKGa2HOuaN1hS14QlWx0wpLmau4G
9VJIrMzbjjLjCJyvnH/0/cKzwkPJPm1QVDFfR7pW44aO3Liv89G5oEidIJnKZmzaRjb600VCGh+q
ICXNfmH/hgHbw0hZxi2AAqut0PyKdfQe+64svweKZNSig3gFPaYVp2EK7Hu6a2GEKog1HLmNIFmO
E4sqgh9ETe47qHaINhCpCPFYOxLiHahKFkxio8RbgBSrvVYjDgMUKQwiE9qQ5thRD8no00qpoGkV
LNL03mxjx228QHdjTe0AWftGNnZd3EgcZt2OXUWMiYzB25AcoW3iBZajJWReuzc+PM5wU9gtHtcS
2ahVb0crnHMyxUmjmsV1kTZ+E23Zbc/Afoc1NYmOAS9cb4GAyHur3Ayoud1lV4/4v4vLJYwlNINu
YAOmbsuR6hCoYGTe5DnrQbXZtyQpXBhsE48KbRTcOA5hROPcNn4Pcarw6/MhHazqP13bzaO3JzOJ
xKC919Jru4+FpPdyVAil+nqnF9cS+W0+qIL74FrIpYYcJTM9gBGZO6f/s7KigCRa1eX1QoJwOnvf
PLpM6f17sdZSpuHQl5EpjUqSxNUlMbumdY9ewPRBeA7X4DVxYzH7R3TVK89ba2O2/z6oKbVSCBQU
ukyAVJxPPq8IpuP+cUgpKIRXPQvK+STySCwuSKxuaIvjSneLu8UrL2/yFycc6rHaeWU/LPWlgZyC
liWZEfTjFtGLU8X3Tu8pYJs+QtXMuRDD0C4NOiSwnvxOx03ag1IhLlJkes2uQIV0LRFzsXRXETPm
EmUsokL3mPVBtSyKKuxIJTWDvauH0vCT69nNSkIMUNxE1A7qJrxaWfqF+9gq/Zgu2BjDct/Ybhu5
+2BZHfdI3696VOFQPlioa6B5NpjPNi5sLMLUfKD9oi5YZaF+h+mwb/wuSnf4uUFvblbZ0nxcfeDw
OSr7iyhLxlsPdewZdeDsqhEx+dHSH8jcWZZqr5wKsdYY0QhWFnC4aJ5IOmIJF5hg48XdzNDF66Pu
IXT0c6gmABFiLF6x6McFUytg1Y3Pe3TY9c663HWkts4sEKxyzwqUHWKcK887at8FVx5X4fxirTFQ
7Y2dTK19FxZZ4e0mDKw/NCl9GtYYWH5RrxaEAkKqwHuznNDd2QDefnxNLPhM1pYVNeG0a5EmB3xa
Y2yBzrdDxDmyJZE6Fi5p8+4iujM8mcH3cixdGyxLLJNmS0ERnvxmCZbuVIU+hEQpvKH/hvQB2cRG
Y2lNt2g6iNchNlSiK6K4dUrYeQOjaVmHX8803ObN5BTBPij88sJKOiyvCK8xV6CtUxXSDbkM3S6s
vYiWFBybI74FbkwwJ9bGQVt31iqsrduBgtnLimCBsRFHXwZLNJznqg6+rebbhZu9A6oYRmDKm+kn
OFAWBUWucBIzDXdPbC6n9EuQV9qsuhyZnbGC8S+0G3jZC1Oksxyd0c3vmsmJr5FJJq+Jtrny4bTO
yNViQnoKQ3HeqExMD+HsDbck86ScAjY2usNB1TCbQi1Eu+xFxBZldrADYDad2xQtsh25udm/J8fF
R+gVnXtWuzlZv5P27ts4aQ69rMU3X3c2kC10iCnJDij0u3XZYDlaTngqQVrLoRsxdZU1Avkogxl8
nvgadVpXgz7eJPE0c7gk+yGNYDe8VXWwyAMdIvqswsFYSNKFMzL1QhujCtOrAHkheU9wDZJ66a6d
QQ1XibQBxgkvUcEBIYT6Os1Bj+q4rzlL1ADBk6vTkJg4FuA3rWVWvF3owoFhTQ031C/iCDlK0Wbg
o8myQXlFueR2ragAQJBRinzhEYHdzhFVtl9Bf1Gh8JDTIRup1G501H8mcK97GXczIXPe8j1gthgv
577Wale2Y3jXebqHPGd5XsuGIKMKVMnm2iljeRmmZREgE4oBq2g7ji4t2PZg5rLiYrZUd4tWL9+i
AZPPuGKGmj5DEBEG/l/knceW3Li2bf/l9XkGPcjG60QEg+mUcilXHY6SSqL3BN3Xvxmqc+/JRCmV
46D7ujIIBAIbZmPtubwRSwaBEdd2kstWXNwEgymJZJZDPaBCxaluC8uG4zP5i/fRSGDo35O5wjsA
IQdgnaqrrS95iOLhAJ5puG9RmJiRWKAbH/cQL+1Djw1fHdVWkT2UHgyII/smpzrO56fMgQlzGTf/
9eLgwEvepU3ug6p2PveoLNLDLKsvzli3n4cJi8ssb8g9oqhEKJXOTPlq+JIaC2yZEpjE0eDk8WqQ
lPeM5F3+aFJpXA+Q6C4+i6V4PcmpvZm8nlqPQZR35AXElZGYwUcyxrhZpU3qf+1sLIJW1xzfzcNm
X5djS9F1gWPX5bRm1khnGlI8YhyDqxEfFB+vIIODU52Ha9x49ly9o1oWaAjJrdPAVHePPSSfiOOL
dQsDKkMbuFifKVRfP4fJhBfkKKES8zAT1UGV/EBWbOIh4E4fAo77sQW67muLAv2zyX8BPL8ycEj+
P1NzE7xaeeSPu3ki6gL5JwLl6U0nzQ0+y9SaFnGwvwlTA4joYLl1zH4wNFwzRucUCMQp/O+7pbeH
TxhJWafgAiXBJwpfwzWz2o9GULnvsc9266NLVv+66xqLpzCUlqXjfNugQQ0w2TvyQcNXNijgJniH
Uc8iPnOjbXF3Gtyxdb3XUwFjZ43GILhok4ae+mdEAutW1D1vDTw4tq/dDSnNFi82tRr2yWnNdcqu
TYk54H6NkHubPiT5unjfvMZty6uiDerJBV0zmJMBHddzl4HFq0TNwpsW+ogitHLfPCG8s3aOjYG5
wTYp/cFcr+W2ksU8+PbqnV23WYI//KaZWFT6rqwAICzCy0yscuYGncLJ2Hz8r/oeD7gZOTLHeFRV
G7XQBA0ydheM35x17XezNzYxnnjQRKgXjR28EryF9jwtUQt1KXB1gFVz1fMMkhbpbvZvZyeYuMLk
zuoPw8c2WJK5OPEQG3Dvo2QoX4v7omjhI5zGxccSOTI7R479V7A8M0QIWunyjXddlyMZBBxgKrhG
UiZZhEcy1pdvgneCGVZxlq6z6D9JI91xv8zxE+Hv0MILf701ppEL822xjUkFEw7qpZjPLzzPPS0Q
4fGPAuqQWlkeOZHpIXx4+urYwGlJirULv5kFVST/fvW2oSvw/DQ4dYracwnmpj5ihDDY4oCnD4VI
h4p3lBHwQ7OKD8XPh67f9+vp6zLdErzTU64a8v6KCly1c869jdIkfJP+KoFEcLzEdfwi/KjLsGIi
Gi3PZS88VD59k798om9dWKGX2mGefC+ogMeaDJKGwWRSL/G9/vsT579VNY7XDDzNjyJzJSK42VwN
Sj6AKi/j3z/Ff8Vr+P+SBmlRZfE8zeG6+UthQV7+/b89ycW/KMMQYBqQ0fjcyBDa/A1x8IN/WeS0
4cBSgRzw8sy8b1pe/v7v/3G8f3mmRbGn8FjTUeDwVzwiX/7K/xcIU/6QKQfrwKdY/7/hODx90Of6
4wpOZwTW05k0JmuCKiH0KRY7hd7rcb559P3f/P1y/hh98Ot2eVF/2i7I8tlHoSoipPIcovZ92z7B
kF1fECc917yiPyiobtiWtRERd/dheIftjJk+pOve/vh99y8ryn/kAP8zLLjFK92v9zK4CFyi0PbG
/W1n1SGKWqfgZcKE/2cfXIcCuL+D6lnv7ee+zKUTjxRWFzRDsaSNH60jAo8L1RvjhhaO2h+//zJP
V43/fJnL+vWofRH2WOyFG2Z/iPVfWdbikmM0C9O/24KpWWND7OCcuD10737/gc99ocufP/rALjC7
mcOgH80VJ/Ab8JOJPFIElOXR7z/gqTbtP9/oUvr06AMCSs3NSTpetJSjWG78zUnsY1eOdnbn4fZs
v7Ik0LljP/YNRcYmt7D+DIxtHq5+//mKXOs/HbCfdqAjmV96IDwjmaYQpZBSx8KxfnSl0/OS0qfL
jNMkNL47ngCg/Eu7veAdoY/Z9QtSo+fG+LJXPhoCygLrGXtGhiCwvaMD003Ap3rh+z3XuLIqtEQq
vkaTF3GWEp/NFkBYMsvi9e9H75nWA2VtqIIi90dn8KLSyfPv+BS0d42RA2vSa15ZGxBGkjnNPC+q
JjF/tJaeTEKyC72VR0XmDnj0dJ3dexF40R3YKqoyDFco5hKa3VdWA14o4X1VBasBqV0gfr6Pxxzo
zCo86Y2PshzYxUYd+9jBRGs34b8ZQRlOH+sJ0bVe+5ef/dHMHNG9mcvqBTFuEjhMpa4xQNksx5eK
vp8eu/439gIl+MO2dIEcbkncGsFen5cBI4OoWjYrR9WfueELv8NzH6OEuOPip7x0hoinSdpw2/y2
udRIUegUdfm0rHqhFihx3MP0TJy1DmKgHftDOWzZa87T4cPvf4vnvoQSyAggAot8bhjjYsV7ALwh
5y51Kc35RHoXO4Xff8ozAS2UgCaF0ZWB6IJ4qNzt2qh383VIMdBLp97nmlcDOslRM5a7HwO+tVee
71cXd4m2i/R6r+z1EjGBANHvxzNGKA9Thceji6Fc98KZ/bneK/FMKUezgdoPYhfUM7/BFqzGYeQa
uWt+wOW3fxRvELM86v4Yfd7D+ua6s3BlRFMo9uWN3gBdvtmjDxD25iCkJ0fOQ2H+UQTj+GbN0357
of+XgfjFWUso8Ywub/EKmQr8UNBUvePaTUGg0++hydtyFoq3QMAd/1rvuyhRLSiUCPF+BmJMtW9+
Ne3OGh4yhJGmXjwLJZ7XCxx3sgcRl4hE3euxtucA9xj8M174gMus/9VwKSG9cV3H04v51MNXhpud
IpR/w+PF7N+kE6800ZraW/O5qgPnD9mkS/PCyD135rncXx5Pg2pNIWjsKPiAHqKbyowxEZzsS1Ro
UTAthTtBHCqwAcszv6vPJY9tOEu6i9O+n6kwli98/2fiSVXoYlSGOUdpJHEtsF5xMMWLA0ES7ffz
Q8Hs/O/u4iurAZWWK9x6XCUdcx/aaLeSGSlgsu/VVUfyd3udkj780RnuUl/httV49yvYg+YVnI6g
+Exxnue90JXnvqiycARN4aEgyd2Y3PLoHP09/N6t69LrLdq+smxUg+NbGxj9GHerJUbBjF4xdYL0
r98P5HO9v/z5o0UD3gIcaGrT4rRbgy8eW+n9eKkZ1GtdWTN6B4YOZd74f1XcZFCRUONJ/cmwjS/M
smeizFfWiTEHHGOvQxBP20KpX+AOg/l17XCtOmU2nvQwqxA8wXf1u/RbV+8k5fS+mbJ+gKuqmESD
H/vAruWhA7RVHzYJlU9zWinrx+7uZY+gRESy9yysqeb0tAOBOWl131MWCT8JUSVhax2PIMZj5PLY
8qFlfGENemZSeZdf69GkIimWGStbQ1zYOdCtySpOMFptvUnlKaHPracNrLzdY5t7I4pE61OTui+d
Wp/ruhLNlt811Dmme5yKbXrFi7DJWaDP0I3rDbwSzlkh8eQatj2GkRde2/MKld7hbVivdSWanW72
uqmk9SlBrbA4Am8m8JqafVeiOWjsPSCxTN8nuBelg8mNXwpXb8J7SigXyL9NqmX3uLdyLBR4WjqS
5t/Pvx+Zy/j+Yjv2lHhtEjzCd3y3Yhy2v3PtRMPhYvXcxNMiXoJFPjd3lJBFUTk3RZksMeXyw7tw
aovI4vFC7zruKiE7gapxFzCfMQ8s/jVZbgSZGw83vx+fZ/quVgpZoPxxRyhknI6Ve5tTOf6qWyvN
risRy0adlAimprhvi8Q6Iv7gtT1by5ecwZ7rvBK0UE+oF9tJ83RNvt6UUzrdIQuv9ILKVUKW/Kgx
W7KY0M5Q0f7eWcygeu0NAUpPvbFXora0KIZOZ3vlSEgdXtl5X7Zwa16Y+M+NjRK0XmFgeh4kc9TD
A8FVQKJdD0Op2XUlaJ2ucJHVBTMjb3wZEP2CXcQSV29clJgtu30wjNH/d9eRAtkQNnzdrqvRyrsb
4AxrjsKFpLF9aX3UHhhHidbSnLukGml9LULcZANkdDCpCr1hd5QNlrJNbG1tk9Zd+3uPTQl2Lalm
ZstRorWEaxLkKY2Hu6zjiqcybl7+qnc2+Efl7OSIBFP6OfImDJ1W62LZDlJDb4tylFits85uqDuU
EQ49zWHJcgoRdktz1JU4Hfdh6tpskVFN0fuB6rMvBl62mo0rcYqd6+BsCMgiKlia07jmf2L7NGo2
bj89kPVjiJVGTlFH4YfZwUdTe5CXl1etOL08fj0+7gkHE0TIdnSd8oFXI88jbxKRVnpPVI4Spyto
1Mal5Zi6GGrMdgqpvZMxGcGoN2dsJVRt9J+17NI53twaGaThdF7coRP+pjU6KnndyhN7aNeanTUZ
qxuqJ6zTSOFvpNe6EqyUbHcO1BEJEMr5wyrst5Bb3uo1reyqK3Qq5IrGFOeZcc/y+IX3c81c4U9Q
6KMbAoYdaO4bMcXFksFEy7yHtkxazR9UidOmHPEhCaSMjZzqh6oQdxR7vlSE/Mx+aitxyrPw0qEz
MqKmWv/KN+sThRO3egOuRCngrBR2nrHFNIukc6eAzD9QF5vqLb0/wZ6PBn1OPZmV7jDFF33tZ3di
HTiMuIbpnTRsJVBlX9lmlVA1WbcD5Ser+Jrl3Uv00WeG/Sdn9VHfcdntMewYZOxhqX6sawzIqTl4
4eX1ucaV7TRs4GR1GEjFvPaHr4IxtV6BJu4+af2slhKiNoUtlNvmTMeL4Z9TL59FkOv9pKrUZkcw
XCSUJ8SDhw+TFaxfqj54o9dvZS91F6DIyNrpdzE+AI545bnjK72mlQhtlwQCJB4okZkYCPiK5C7f
oevpNa5EqGXBR9wN24hgpb2uN/ElAMmkt7T8tHB4NA2NjHP60DImVda8bRGxogbW7Layi7ooyJyV
BH4EPu5qWFAWe3o76M9M8aNOd5s3+W3H3c6v0ztY2XEzJHrPrKayd+bVtGZS0umu/rDP8liIj1o/
ogoZhggMTLDkR3Szklrs8G2w+3rr1MXs9fFxRfZzuW6LP8XbWFgPOEnbcSGpGtHruLJrUvoBTyIP
p3g0kBLYTXkVJuFnvbaViCyrfARJYxqRl3O6NUz/T3CzmhubCuFlYuMjZ7IlZzg/HqiqN05hSBWd
XteVoAxGxP6uNxtR77/Hsi4gi63XsLJp4h/Zu9RlX6xKEXMszkjlQO8/6DWuxOTCe9e2NckYWVl3
tVS87fdOMWnOFGW/HKQ0S6Oi8aDy3iBE/5a726A1KpgIPZ3jSNQ2sw/CMRpq5w3uPt9WOeu2reyW
1pLDm1kt0sYoQO9kkBY3vbv6WqMCD/lpz7PRnYHwSSaKt/uH3Sw+VH6mdcBCr/e07TWk9BvJ8BSv
zjZRPgsantpGTkC51tKCWvDpB3QLLsW81Uxx6nZ/Gsv8iceHDzpT0Qrdp01TxGUOvsO4SImPXH/x
RQPGLbTOEXhxPG19yGZBPnql4+v6RrbmzTrjW6/XcyVCCyCUrgDkHgel86pCcBjBl7U1R1yJUEnF
ih/KeYrNrnrrwpMuhkzrkAILXRkTDFO2lPKJGOcb+7jUFrYdbvFDa1BUcdXGi8KIpH1EzeB/Scf1
Jhfee72mlfhcwc6XgW0M8QblG9033K+mLvRkGEC6no5KC7ohnNEKxTwh7admb++FM76kMbhM5n9m
6UFmPG1cUrVUYoeAkRBam+owysG4NWZze6c3Mkp4LobDquhKftF5+4uSm7frGHzVa1oJz4mNh9qq
doxLP323dt01vFe9eagKqWb0+35RuUO8z30WzdA7T0bVfNPrtxKc+Y5D57CWYxxmHW7dGzVvLx07
L6P6qx9TCc3FIB88d2KIsxo662EQfvGqB/N/WApbbke9/itB6pXN2pQt1lNV7vxRZe4nXDkftJpW
5VIrisfKF5Qs2/Y8Xs0gzw/W7Oo91VlCidLUzrx8cHACR/X6CVuj5uAa3Ue9nisxmq1Utgxg0WLP
zt0l2h1JmWYTVFl50vsAJU4hyqeBDCqm5Gq8zWv7Ie/17uK4Zz1dAsBYwQCcaDrZwreTmb9OHF/r
GcoSSoziFYMd6bxROISjdGwE9vSWItNcS+lLBcHTjttipoQ2ZyYmJiWM29DHkPn01GmUPj5tvAYl
PK1jNsQ4SmEmNosz1HS97LClaqFAM0t5KaqLWR5v582+rbxVM4aU8AyXFIZKnw6xSNIGH+XtNhxy
vXcz9vmngxIyS0ygZkNstfMbx+rvKA7T67eqXhpyXif8xejj0Q8+5dbwtip7rUucpSqXktWty7Qr
hthnZA6gBxYsb+pAbz30lcicnKI3ijbsebcBgTbYJVXDod4RVJUiAV3MtsYz+zjNnRpODYmKSJqG
rzkwSngWRYgqrdiIGxD/x0D6/js41LvmL6qE51x4+NEHTh8Dqscwc3Tv2Un1Xs8tVYYkjSZovbVl
urRgMkvW2q0EcxZggKaVw4El/HSuowU2w3RtGHug9+LYkDyLkwQuV6S1oqsoVGyu4XLUSRcHxlj2
kNe6+ocMBUWuWu2rgiOrxm51CY0uHrINHkbqFxTvZt5Zr3VlMxWQXAMTS9BYgkmELo+I3eH2q9l3
ZTsF82uRhQegNroCBpoF1vrPclvBguj1XolZEK3+sFCsHbdZ0WIBVX9YK0tvz/PU7dRul9oA+hUP
TdBdbaM5npeqza70eq6ELKX1ztZVSxcXQMo+mW2SXrkiAOyk17wSsw7rpGdv/Kxhk/TjWeDe7h68
pPVfcmu89PMXR1RVc8RjHNz/bmbknXG5HobgQ9ZXerl5S5UcibIGxzcNXSzc6X2ejm/B4b/XGxhl
W02xd3GqKu1jMGh/NO1i4ebhvqStfWZQVKERpgQCHGndxViwB3/ANF6vJJXeelNGFRrhmLMCMPHa
mEgNDz7Sl4MBzF9vGXOVUB02gzf6ita9eZPg/LubsnlJxSQuo/uL2fLTVfNRHr0HRON1gd3Gs1/C
KeK1uGCxEfmK9RT+ouVV3W3Le1mPuDiOjoFJT5b13gMlbqJ/Q6H2OABEr/2rknfJ9qooIf8fRJWT
jE/XPrjAr9yiHz5Qnm/Io7n1mJe1WQb90edgaZ+g1GYyEp1c5amyyJIdfV6pqW/vjaCIbbFm7nXS
Fst2tEyyCZ8NlL3b2XKKUZwcsdLmUuXTfk77MIPVWtm7PNe2DXpjnLF5/QPqp5u8mVzfKL6Oltf3
MaDUcI7Bv/rlqZt2LyrMGdJtI2yrPPqwjuVVarVpCJmyoS4Mv1v7vR0Aw5htf7ju8nHYY7MNgw2u
ajW7AGjgxIJ9WVxS2IBE3GMKR6LlPBvCpAiGHGpH3eaDdbs0SRFeV441ufHOaC9AlQCP7rtR3w/N
bLon15zn/VAkQ7K/x928FXqnEFXtVa+u9EvptLHvZS1ZH+Ngp06ot6CpBeGOm2wcJKsuzvz6e+IC
UxK5Zr+VtXLmJWatbPrtySQew+om8Sy95KBrPz17eDPKFOzNupj6YWBpRlgewspqNcdEOdkMZur4
JY92cWoXBSSZ/geAQL1Dn+q+WVDeOjfCbGOMjLp7qsHyq9aZar2lTNV4Zbhfy8b2xzgdSvfO5fyK
8l9OX7TWeFXjNdRwB+dubuMySOVH6DY7yXyAAnrDrqq8+gYaVbuHbQyuGCCrXdxle6pXaWapIi/s
tSzPDbo23lp4SafWXIoY9GWuectRZV5WA1XYcJiRPmZZa2SPsGMBKXllf9Ib/Mve+Gipn+p+SYxs
amMeqn4snXvjGVAw9dpWIrWTyzD3m8A/DTK0e5hGsVZHJyzsH3rtK+E6e/2Oz67dxVUf7sFBQLTl
jR1Xez0thqXqvZauqSxzTTkgmJZ7kPAJozzPNQ8Iqt4LtHtS7ODEyUZAsUZR5h87YD+x1uCoYq/F
pFTagydEVW1V3fjO7E3QyQZfT98PUffpxIFxlyJkalmGwWXeZA2QRe60m14q+Kd/7aNpKda632uY
mjGprPUaiLyMhTkJvUlvK/cQ/HdkmF92pyKv0yMkohSwYF3rLTiq5MsaLCim3JNjA/Lx9wy1+fe9
lrWe8tOylYj1bKcpsgIwteeL2bguw8Y6msmyeC+8HT5TV2epwi9qW5PExzE23oE4Dw9dmc8tCPbG
7k7L2BoPFJzdG0ZYFSdOcWV4TEMuo+cMZler+esrgU1RMDi6gvPnsvXwPg3wl/Agsqar9K7RqkDM
h/bPneWyMgGpSsAop9Sdbf02mXpLnyoR200JIGq2IX7DZivxuC8W91CULuaHWuGtysT8EfcEyI1N
vEkb2fIuP6He/6bXthLa1VRjYCH3JsaxYzyuqfNjnzzdjisXl7TfrXEsRR1ztj2Dkb2x7VEvBaBq
xGrDMNMFgkg8ufN4LA2Xp4Zlf6c3KEp+YcqqIbWWGTq6HALwcTaYPC/X3CotJagXAYcTh4wmzofV
+ApEzfk2GGw3en1XNuKxcJvWbaw65qx1L2a4zX2qpSi0VJ0YZL/ehVPYxONqZzcWcL1DmreL3ib2
syj20TawlD5+TqVTx04ZtCkGBEF/kwnZZHphqgrGII63jg/3LhZeA7ExDK5KFwKZ1qirkrGha1IM
NfMmDt1suRth2h3FVMxvf9/6Zd794o6u6sbCpdwgNbO/V7vbc+THvTOMKtMC+Alot230zliqhizY
fPwZnbSNTelM3SHzJkjxpWGGrd5ebCp7cW3kYz+HOXPTs9/LyXyXYpz9+yG6BM+vhkgJWUgWU2Bi
50LJr+ed8oFU/i6hSOu1roRsw2Q0SlSBkSWG5N0MOvp9k3l61UyWqYRslTcWgN6xuqzBwduudrx4
ynHV1uu7/fTw1pFdMJO6qXgMJyvR9sFbw01zzYFR7rkSnOgm4dGjEADhdKT4sP+yV2E7a7av5AQB
0iQJvi9VvA/iK7mjV2CzP+mMi6mqyVystZjhdUXRapsAzB7l/B0DX73HTZCDT4c95/rWZMll2Lsg
IeE4BrDLwWfqdV7ZWVu7kDAw6XySZqSdLBvAbbnq7VDgDp/2PfR3sXkj+TdrmSwI3Dl6hGPRgDPX
Sr5gJPn0A4IZTypOtlVsZf52ClLTfNNSz/dOb3CUaN18zLqNpTdOqYX5yE1hWua9bXeefKH3P2/k
/1xsMCl82n3fdezV9yVTx5c4TODA1cirvJwx8+EiJu2zh3HxeOo9bJLvjI1bwR0Q/77+YmNsd5aY
LF0L1wCCGu6JhK6wGWX5usb23j7WfQ/kc0+zZP/aJhtuC013YQNLr1i/OXhk3c5dMd1seTafHUxK
aAIGBvYcde7uD5lFfcvb8sKpeGjyoMN6VwqI2WYNqjYzUX7eF11m7Cf+9Zi/cuyknb/pDbqyzKBr
7O1LQXIEJbS4n8MyvLOxWNXbYM1QWWhao/RasqNljPXId0xP34ZW+kav58oaw11zqw1/KWNnR2db
2e613Y4vgTQuIfOLqaJK4jCuq9N9XMu472B1XA/jXi2ncEP1cFq4IaT4DvlVppVdM1UYqNXjl+Vi
UhgbneFHbonFzN5V6QetcVJFctmWSO6IThnPrZthvLV/mkChvrDQXyL/V+OkLDmWmeayHGQZ+5XM
36OqxvQH5Oufa2EZL2Q2n/sIZdExk1CkdteX0bg6uELgUT70+WEeSLbjiERF2wuX6ud+cmX5QZ6Q
ytmvsJjPp7I8S28FYFyAhs+xpbKPKLr1skrYtz5dh9KM3EkyVAxaYxsI3fxPLESaG1igBDQ2gBaJ
gKaMLZ7jJmc5T471wgL93C+hBLNw0HLu1OCeyrQX03VYjd65haq8RX46V6aWusAMlLjGB0fgQSIM
MB2ABKl1Tz+HvdArbTVVId24hX2eb0MRC+FNZzTXwQGnYr3LiqkK6eacVKQjrQzHwsA9d/OGKWeY
a93jcN94Om1Mv7OqSlTJyZrzG4wRDm7r6425ana7OWYFZpym992NsCXEh9HWuh8CpX3a6w3qWj6G
ZXIqc/tWeMZt7+tl8YAbP20aWSGD5OfJqSuW/qYYxyk2POe91rKpSugST+CIhdXVqbRSjIXgjOO4
WLlnvdaVKDXDckg8TKBikY/dLarXT32Kk71e40qcpr5IjdmWeJ7i/XSW4dRcmX2lJ0XF6PvpqGPd
xXtKPeRxXuDd1GXBnSGGMdLquiqjW0Gcy9Fpw9NU43l0tu3lQzeUpV5SEYvup33P2nDqK7cJcafp
78uqjYuh1dvEVSndlq1rWqccpPBuybHjaMzjXnkvrLyXGf2LbVZV0s2o83cq/AiicW4PqMaOnQ9R
WG/MlQjdgfTga9HlVC3VOB+mHUZPydDg/qLXvhKmYY2NosCUg0KrdrfxYE2G23YtcUPTa1/ZTqXf
JI3onfBUL1gHlG9RAbzQ85+5vV+Nu/10vrj+TilGk2axtRnOfGvmtUeBUQo49AFSUhvn3sW/Dgvi
2ot8smvLsZ9KbwbH2fnbuZeh2Ud7Z6X2n7XAmiFOAicXWhl4U1XhrQYGL5i6Xq5Lw5Re544ZyAiz
8vG/c9P+H6ydqcrwmjyffFxUxQljQ58Faitkc8ywS3e+af1wqg5vmEq5z0knI9lmHe4T7nLqQlcr
02yq3C+ObJ6DXZCMrAv3a/F6KrVdoaWvhv34dF50YnbHZKLxWcJurka3P7QVDit646Icqt1MUg0v
GxnZhdUdndIqDmQkvuo1rkR7W2IKbzrJFM02RseBYVDAhduI3tbjKbGeojU1XQOf5BZlzaEth/Qe
Q/npo17flUh3l65zLL+fIiPk1cMt9zTKN09zYJRYz4fFwqiwmiIYlfabpl5LDLJ3oXcMUgV4u5ct
/STnMWoavzpCroYI4yZ61BPTU/bkKsTOygm8McrFOpyxpYMvbpR6b+ymKsJzFtvZq3IaI2e5+E2J
6YHy6lVvsqsaPInHfQLfbow2gflOaZZYAZWaZxVVgueV0jecnlHfa3Aty7T9MIdMr5bQVCV4xt7V
fVI5MkqpnjmFS5YdWY/1Hu9NVfu1UwaR5NjSI7Kzv461877ObL3y6n94gWAcWLdt58ooNwfzsHZ2
EuFMW76wH19Wkl9smq4SpXhC93bZOsHZTypvfpPJOsfi3Ler4ewOHbug1mKgKsGS2Ulcq+BLeHZg
nGbbS4/NKvWUYKarnKG7LBHT5NN6mjb5KUAGdgzb7S+9rivhWhYsB+gZsVJbO6x8sOA8jXWit/Gp
SrCww1i69rwhwi5zPuNybGN0E+56O5+qBNtqbG32YRmiKdtxQh7LD7tVeHo/qaoDw03S3VtyPVEX
ZFjvVmtxRJKqJ/s3VSEYbmxiEkHSRUZtDMdi7zAL7jY9cpOpysAS160Gq/C7KJ/67Lh7dXUMwOSf
tGaMo+yrWB6Tch7S4FwUzf6wm936sTCbl7j1l1Z+EbGOErGJsyyWRKwceYNFPcrlwNHZ1ks5wuda
VzZWHG5IV29heHYNUuez8a2tmge9YVGitLTw6MQ/Q5zhfCXVYd5RJ07ZOn7Wa16JU6tqnXY3h/Ds
dXWDALdY/ezOt6om0ItVVQHWjYHkFN+F5xDnwSK0bypT8ySmir8AcfXTZtN07bL9XfQQjZ4g0VSV
X5hB5Ekm+vC8X9BH5WJdzGiDRe9AoCq/CrPKpn1r3RMUritcB9+Yvh5N0FRlX5ybOCbVFzd35A9F
Y9y5Tf5Wa6r8Q/IFRigbnMY9YVZaW7GLpXd3nS21/KDXvhKiTWf1RSVbcXZbawWh7o7uzaVU7yWe
4OXm8oslwFaCNDfKzsUFzj/XnTFiuDnP9f0oTOznqFMVyXVa70v2atqTly/XfztG/epDlfDFHjNp
5qKvuLauS7MerSqv7C4qS6KuOmfJWmJA3tbY1Rywv2RvX4ttaMR1W3XYyp65WBdljVdbOW/XuBMa
yZ+OsyC7a0wkrSW+19u+LAcOOV1/V/pW0L3C+3ix/OvVcEVf4rNcpUZ+MJ0wd/AonETHQaj1+ekO
uKG26Z/dkGHWenBLkdfXDh6udnvauNCL9LT18zIcy80p1vcg5JY5P3glFj9gvrd8HZuDFUrDdw/h
Bhq+vLI6vDsxeCNnOdUH6goqSQdH0TYfOrvmIlOIIvhRdzV/PMjenXGod0GYSkaoPM7zYue490rs
+jgjO2PzZ0vSVsjDOlimtRy8wE+zLxjel+G3OpUY/VDIubdDfYD2VWyfLyK9q26vcXZtgEaNx2XJ
R6s8CQonkwhD+dWODDtZx2MSMNPC4+wvm1ef7Hn3zFsrmP3wnHtyr6kL69vtCpeA5ij8bvZfFabM
cSzNncU5ZsLH9nsN6uAU1ABwD2uf+n2DfrNos/Q0hdz3xZEMyZq29KxvBnEIbF9QNzLnceIKjo2s
JX4tb/i1WlxSh4CTHbbtBh7vsm7sP/qp9k94LK/im8z3zTl3Q+uV9/tgB/7HrLeFuHemxHHu9iQL
ZHqqdmpU3HO4SAsiwu4LWb2iQiPg9+ryHJv6Y2ruYSrPJlRjTmO12e7l1eY76/K1D+q8TY/tTDL4
WlCBFD5YqwBGeKwaFyexNDAuGMhKVs1iUMWyI9qCoCPkLKON37Jtr22PRJp97ZdNgB+uX4Znv8ya
Y+uvSz2QTdmMcb6cLOfx1pRjGS0Da9S936ayeFhXO20CpkNry3PheFiytmnm2lBis606ca/Jgi8B
JoXtbbjuXPwyz5TrcFi6iWT+IQw8YXOCmibHcY44ETrFW6sMBv8MYKVcbxt7schqmxNstZ1n5mlO
qd0yt9GfUHJiyfzKrORXuzKomRlm4XbvhVdbwSlLRq/4yt0nqAia2m3n01h47XhfSjP1H5Bn9fW5
2ARlQmFrtt7N7hl2eWdlS7n/lTdVK6mYGYzWve8J2ixqugyfUzxci/5TZtSBabO8lanvHUTtht29
OU2l9dUtkiTYDkka1mm8LPPs3ZhD7raf8dnevCPMe5Nq9HRxrBC0s+dX35JpSbEeLfsy+Oo5ft99
orp8z468LrF3UefRbq9Q9Y0B/7k13G9tMcz7dW132/ZQ7qZlHbuMSPpWuEzzq7S09/spNNOzafdB
8ToYpPAjM8i77F1fZuv+ZqHAwzZ4iYYbEJwuJGL/elympvlR8nKT3Rb+xeW4bYsqiXs7tIZb2YcC
b1fXce0vgW+74V8WxuH3lJAbNzwj7d8obalxPPXSUwogyDit+R4sN3hIzPsV8CDncxXm7v9j7ku6
5LaxrP9KHe/pJgECIPq0a0EyIiNynpSScsOTklIcwQEACYK/vm/Yri4ry7Y+e/UdeSOnMhicgPfu
u4PMxw5Kxzvhq66/jsqijo5uqBGpHUxVsx6k1yHCyvnahu9DXrTFfTXJEvnE3gbwRGxCaSCiURxB
fsuGdN8rE242PNKRj907BHcUw83MpKj2YdUOIrdrs2DtdCzR1R786UhfTXLhnzt4AiDPGpChu6nW
UGMpqYbV7TgbrC5z5Fzz5aJtYHC8L8p5hLwG0e3lY5UYGR/ViGji1BaB5p+qSjZjVvamtU2a9FER
IugopuvRdMrY3DoSBrk1PYnSvtvc+JFaiW+Qs7CMYGe44lvUyLnWabMGBiHDJ0ueFIZ2W3uNINgq
3rFRu2cSescRr1b28OVEFAS/QrlUvhZ4hUXWdBVRGVeODe894nMZDI6UguVZSk8p1EdnoZJ99Min
00VaTVasWO+30SEgGKHNCMBOgXgv5rObF8qeEMGhsSG0cKuR9x0+5XQjRzvrHZMck85d74hiKbSf
PTvrZCTb3bKUtEPOamST7cKtpgRqsSLGSh7CwqNGhJKtqo4GKWtBuum6Dh44azXJqxgB9rkJl0jm
CGffmicdbrQ5LHZz8mxWQ1DkkyOFv6QIy7lFyGlTPwA5Ir5N666zcg/X+NKeyxYdzLUHJJbs47bG
focM7lPgs0KC9qUqw6bNhk1HNotHjdRwJDaYonZQz20murdhqyDG6GNrb+s1FOQwYGTcXA9wuqun
dPExAnTgK54igFtGx4hKY2+YmYL+hdRr0l3yjho8Y32luuoL7ZINT4KCZZvZDWVSL3uc2drsmGpj
8463S1Wcm7Ju6BEiWt5dzQikj1BGzGHHc+Qy0eJ1g1UyPM1N1bCDGeqyBLcZCiw8Iwl8lM6rxvrx
MDaKgjNMwCEOkaKL1MN0sb4nDzhm8rRElV2fO5jGQ5MuSTUgWBn2i2UWYH0qsrUY14eGcEsPiRyh
dWF9D7KqWnQSZH6cLSLl9OBWCEgWEWUYKCTVLb4uYzer82V9CHoSY3JUF20wPyq1Df05qLvVhqoI
+eKfsWuYvoVHahhGd6dJDQ0zWk1iu9pCGSuDlXjzxTFpcOthNMuRbnbpsCBPN0i/MPqIIFxpD6vl
kp127rWCJ0CJy2hMaiXe8hB+deU2l9lUO+/vqFw7mSI1LeF7ESusb2lLXaNvQhsl08umzRg3aWeX
lR19TMP1OsbTX31ozIoIGpwkHYqbFnCYu09aXMTzjTR6zXs6M3vA/h+MSNa2RC07twnhShRPdthw
M3W57BfXBuqdiLxVtwuu2XI+NaCF3jRLXdVZ3FSD+bCOgrCPigifqBQOYWE/4krRrvzSwzM1vIVr
fSxfhpjL9nnqppagv4IhIs1UQxpxUMIaj/qtChM+pFMwe2yF3YrtA9UeLGN5wBaRG5g0DB4cPRF8
gqu8jxETjAX8uM1T+yhmPN+7NnQIL0a0NTBXJfr4PSPgRWTUIzg6Qy8aCyQiDmI+I51gfEkpgtan
67GaKkiOI9h37kfZdAhQV6MLupRDgfXSDJNd9yyq4+Um6kMN/13MWeUjct5dtV86JOXcTqSiHxKD
lJfcxAWggKQOLL/2/ViIfagbR24wf6L9PSLZzXYRNf00YMGM8W6AFg+iWnLWwkRVXxWqk+OaJXFc
3nowX4Js5bVa7s3mJgiioXslLoONYdFmAsHW401rgDGllSq7aUc9dLXdHhK1aJcUtO9zHRYEd6Ku
uugqnpEMDY9vcyp+ElArqzKTCMwmuZqnMJrTdlv9+ybp4JqUbgqqxccR4jb6VBo+XOp+RsWVVWUT
ZEhuX4TPsLovqXCc2vdkhu3BoeRuxH4v1hBlOoWAd7SppzFCuGt8hfBuHnorMiQ/T3nrq7k/a1e8
6h9ZqN2yJ6LtIiSTaFieRXFNk5x2oAenhkbbXmIzcjbVrGjM9QzqlOwzxZXoLltT+JvEnwJQN73R
CySLt+EuQYLNim0UJQey12Ms+65bgvLY8p7Zx7krouW+13OUYUYykWffFW7JClfFB5RrSM1soaIZ
gLSnem2qQ2VHGGvE0FVjs6XZtlk5pgPCkHhudUgOJeqB904JelHCSkmlXDaTyaqI8BKerSNJhyFu
+HniSv8lhvqnuSJ4ddTZ1phNXk0B0behg8UrWiBqL0uekA21UxTr2yUYQdu1q8g4ZORXmOdArI3w
Ugo3csiQr7xOyLvBBeWuJQ1vU6VWe7G0nbwpHRz08xaPccbW2WWkKupDHMfycualPy+jtXv25dI8
SNrprA75Xce0eofM8F6mZTga0E7mrm2ndA1r6Uxaotr1e4+oOn/gCymfeLSO57bxiczxOPNMbfO2
7nvdsHMP+mL8zgWJeCg7R2HLTmwvgkOhxOK6tMCTm0Am76vwS20LJLozxrlPl1qtCaic0eJ8Xp/8
AI6dXzfYpiQ68iOSdafJEPQxNR2avORLFJwvUQw1NmSlLjzXVVTIaxOsxu4X6PzDp413hGfSx4u9
mOORlc+oXNW0Y5YE5DDWYx1fNuvSIey17BckvkejTp7o3I3hzURnOu5g0+B7WBIYXh2HYJHdx6BC
lnCTMV+zOg9NU9l0ZjVKUWlngWz5DjWKSwsaUNqlnvm5/rwmjE6Xyzos2yeEUjmUQ5VNGJ7uDu8W
G9MGgqFmBxedgpzppKubuzVC778b+piqvRVYd3J0NKU4Tif63W4SitAbiGoadgH+LI3ySK5MHiPI
ptavNcjY6mY2NhnDzMtyqc7NZGjIUxiKJBiPbg3p/B1aY0HQBYOyuV0Y0xmsC1UvXHQ1KrySDy2a
VfexZa08xgNGZNQoJz5GhrbBs8KAFW3yOjAkLgKErjI8HSiW0mJesLobPa/5okqdvOfQ9NunxGFt
/2DMJEmTMzEF2K+KngXLA3dbs5ZpQIigqbWFVpksaEeuzZas/msMuX/3RddQs+2SBrGF976rVgnD
ATboW2Q8s3bd9QvcXc9kHZDhluMtw4oYUj0lWJ6qVQAsrHrImg8NDSt3oG3VhiqPN40SIO045yVs
4Af0H6j4minzy3iqRRDjYt1dY7Uu3Zlsy1Y/dSYYlv3QBFYejZEzwx3bpNP5RLp1eW4lgxaJV600
z9a107Ify1AFmWzn6KKeyoJnEwbh9tI3TVzilogaYkADlD3T4zKhKJ047GSe5i2WCQTSU3E5lGQ6
c8Wa3E+UeIvqgG3beOO7rks1skFTiMLKmSJfLGmGvXcJ81mJONX5uFGDBq2Ss0iNdUMwpna2ztyJ
yInq64Jok2S3tWFY5dyd9tW0NMiYOGxcsU8eQXl1k9IhkMU54phjHmem25oA9agPg7N1wxN8hh0/
EucWi33zIre6yrHHx8XNQIze1cG0zZipBkVwRH1LbRYCRzRpkNipyGCvRN/RxYJ/triqHI+yOu0Y
uFo2grvrMNQZdqRRPTFA+OG+qare5mPAardbVggZ0PQF0Ndtoorq66RxIRrm2rfX4IHPx66oeY83
spjPhxBAx5UkpSXHubDdc4JixV33rTPndhJ9V+WJ92vGGBYOQDFl8Qzbi6bOS4W1s250e2VtiAJu
gw+JO3YiqbJx88glgfojPNRC0+5qstR0V7qYzcU8jkPzQvSatLshafUjmk66UwGFZgTfhydHvwkE
knVr7J4YzEheNeEhcslhv1HjIUadkXZOqD1F6vScTSjvhyzBYHNBNF6yAt3FummyadJr1s3oGFHY
jHLNoHjxZRpVeHgn35IuG0GUAUUX/iLkapC9Bbxig02qc+EWVn1Y3TJtl1u8+uYdbD4Gcql4Pdcm
s3QZ64shAY0GFmrrmiPYfJgRHR3fEEQY5ssg1ga68QJRvT32eXEXVRTNa2HQGqUc0XfnW1MEK+iF
U7flLUaOrEwLCxHR56JHNMeRtCid0wLa/OR1sAAhsGeh5kc03xpi4rxZLG9XQSIH+4DhBNGXDrLv
7kY7REZexzPceLIk0aO7UZgdfYq3PoDNTcls9b4aSmiLWjuOHWhTKn5URNo6RVprlboWkRLomBGd
h7VvGd9XNXpEIHJm35rZRynWiLWo0w3IHctbwauqu/BOoM1MIceJnlFg9zQb0IguN34sN3cXjlMg
Prhi6uebeallfZ5UslT1Ts1FWx+XslqjCustYV9bh2ryufWlQ4G9yRGmwu0wbe+AsypwhRY05GpN
V+zl+rA2xuHNJtMToRXdAxKPLqBFx0aSMDhCp73js3iH98F1O1nZCkYpSdSvly6Z+/ajU2hgU62B
sV1FAeH9K3LjZZu3Q6HJY0A2tVz7EF3JdTEgEOsuAQBFfm675+vRUNp/Zb2R4rBGZRdmcQxf4Uts
ZCU263JlxOUFF2syZogUAksy2yJwBR4WmMCE5xyGNuEFHizRns+cxiMSzsK1v5Ij4KiUj9TBFnqs
9GvIaF1dk63oQb8owrY/wJ87ILeQhwk+ZAi72Rxg7t6Pe8TUOb0HoWdUGcBjNn/qnTIBcuA2mxyD
Dl3jh7BTE0p3jvouj7QcG2juUGeq6xkwSZuBRm7NnMJyIiIXIScMNTSzQX+oMU5ePjnipcFZ8cKe
ubJOXK7ZOLa7jtJkygmCNyzS4LXy1R5FbycvihguU+CYdacUJIRCDXlT1XI9Lyz4xxno8KVkOQTn
oYF9dKEwtsPEZyjP+bLSDUuzHeMD1skBQ8kJW1gKuClqU+jitiafVD93+3ido+lV1KztApRIUWwp
Yj3h1YBwetVBttJiEGBNtihsh3EWdFqecTISvx7bKKHJE6xxlb08PXPriBOv4ybOmmilww0Tdbe+
D3A2MkiryNJh3p9Me1F3L8m2xNfzqVG4KIKhXbHHgBYIHx1flOWNV5FBTaZnysMFPRlac5EBUmYo
ykOjZP+59liyQWHyQoWv2i7BtJ/h4Ym6EK85YHOEcgz63MhhTm5Y1SwldsSk2b60FUDX56ZxQ7uP
y7gPHK7uSHtEznJd38WoarA1EClith+xtE+v1Rgzl6QWTtj+2ol4Th4jwBA1Ui4Ac9pPEq6V7dMY
zENwO5TAte+WUz0OYbZPOpKJZYJ9K9RBo+6OlQK8j4ckHuleC9R3fIe4uHm6gNCpZC7bAJUPKOhr
LWqRh4zb5MKNAMwvUUQk/LKd49g89F3T6nNRUjccgxn508+YuhRhxvuVQ7swqGBOO0FccDmEMOG5
C2Yz1x+CDfFrmUQB0O/8rBJ9XRsLPr9ioVgetw7MrSwJDbDsmnY9nDR0GdjPCTdj8UidqTLSw8a9
WbbzYENKsUa/NFTd0Y0l9SnKjAZghVjtfPBDL+lBA0x0Z13Lt/AJ4Alj53WLgUc2hgpzzh1kk6FO
Tnv4hhb+BBwE+0kTMmeUqyZI8c5d8dH4GCMVBheAfRiBQTrt6yACrM17INk+7ZAklaR+WkeW60qw
+GDXWW6HMV6DsIdzFXGzBHRRIhJqmGXUXLJIG/PEDMyjX0UZz+oyBAQo9h2rZvngHBDovCuTpoQI
C7yb27rvO35RlF3fPrgEF+bCk6Q15+GM5JCrBd+VILjZb+y2mYUqz9dGy/Yd6tm6WLJw5r6e8mZI
FNC5GFZUdZjNeJnHIIPFAfdjjnGHSOS+Bevp5NQqPsKoLTRRJiV8/tROAfE281Eop3FhrWhGfbtq
XDSMhvAkILuZCOkfKC47NCSSVe32DiBxse4XvMl7uW3iEr0CDy5IUEhMtngIky5ymlYk5CxsOB/P
2kZM7HLrBghMI+IH+9HVs4Q2v53hkLC3yOP1VRo5zgRGOQTcknAyyZJx9G/mWS1xQm4HqMsN2Z8c
LSO0bitDhnWiN7k0mVTOtblX+hScZQ2/ZrqI+2MMwaI7TP0407xc/NhfEgM7DiBBIcZKg9di3tfA
KqM0MFEU7DGKsXXeJaVEdT1OZhQpp6qmL6tAWPZFsZXNeg/leWwBMVaF3r7QntHy09gOYXcMKRRd
xxDg1nQFcbS2jx2cd6t3Q8/i9TKKA+O/+ok146X3ZWCAY6wkyVDBABwHjDYDQq6NAadpsvHVHCrj
MuuRj3jU+ApNPm+EtBkowByjwTg+sQiXZC9B4LzuFgSgvgtdW5orbbeoPxdI90JdgDMsQOmW1iMA
24i4+QQ0I6B5w5JgNPCkRCGWmR5Pu9oBe28BDmAhPXUz7lSPyEAvNPNBEGm8LMmkwQof2ekKyhFd
eZmGmskbI5YugKq6FvWX+bQ/fhEzVOKQzLLyOA0SpUiI9a57oFoTi3evZGqy6ZgYiEfRSSMPR1Rh
HeaUsAAsAlpOxTWphHV7LKOwfFu6vl5ebbOO6+WwCcXeoxjg8Zo2UzOfey+29X0i1LjcYNcu6cGg
XEkVPD2mFJkn5QkTHNcFey7mNLcojqU4NxUI1dfAgxV0vXB539DBTy2ac4Z8vpjZF+jzpiSFfoK4
3crHFuCEnqp7TIOjMl8WZM/eNyBwYV9ElAAs6uSSFPJJjBAojlkfArZfzvpCT4NNa8ia4nRIMC6l
GUZ8en5Fv1wCo0JfGtoXNGVbHaTcYmDcpAyrrAVU0g0gtafw4h5duV+hgkMGSr/GvPoIIamfdTo7
ZHVMZwotR91kboJNsjtHP7yyKNe0wsQ6/3vEgDccFe7jXg296Xah/NDEj3z5e0zet+4lrKMLsGF8
Lq3vE7Q+NfubfP3ojQhjgDWcLGoh9tisQnSscgmvDNbM7+Vw/4E7Tvg25Ap9N7Ggv6D8DvAWTNVQ
2wvlggGGa0aP6G7J0sCDXMiJ3K4GOFGG7NAgzIZgRevx57flxNX+HWrDW6OTEnjwWgda7AdEJ3Y5
8u3XKzCVpgxVE2YdAP6T78ia/4C5Eb0hdOvJeBNTyvdQH0/iwfqhmPOxRLUJqSoasiyE1rxDbbj6
/juSzD9gdL21QmlARsGaTtieJwgAsPC42E0Atr5zQn/06W+oLiPiw4yoJMOYWn1qdfTkkrHI/vy2
/NFnv6G5oFie1FgWbO+RMZBW2h/ruaN/88Pf0FlsFNl+mDnbA/DaYWpTp0UEmOPvffM373mxLrVl
sub7MgwMdtalQPuNPfhvffpbIxTSjhRUBFwXNGwwArUSkXbb8PDnH/4HT+hbHxSuI+XGtcHjUglJ
vpi+Vi4LuScIMUmIGtNxBvXzAEUFG/9WFhh0gHgtf+NKUyWlEzCIYHtkL7L38aTNdRMBpPnzE/r5
3fqdt/utI4poPOWLL+O9SmQFuEv23gHJxZ9XH1n+FKP+xf/p46jnZ/XYPDZb/RjhSWOHwtRzhY6h
rHaIgvuyLhQ5sakVKIx++Xb/9Xn97/J1uP3le5h//g/+/nkYva7Lyr756z8fB4X//uf0O//3b779
jX+evQ7XL+rVvP1H3/wOPvfX4+Yv9uWbv+xQHVt/N79qf/9q5s7+/Pn4hqd/+f/6w3+8/vwpj358
/emHz4B27enTYEPU//Drj45ffvoBPgu/uUGnz//1h6cT+OmHh/pV65d/XL4O/et//Nrri7E//RBE
4Y9EoCKWsYyShNATUc+9/vIj+iNFUDGRyOLjCbYNrOU9Uharn36QP6KzllyikI0JcmawxpphPv2E
/yjBhE3ApYmokBRhVj/86/y/uUP/vmP/6Gd1O9S9NT/9cFqr//08MQGUNQzR09GYsdP3O+0mv3ls
NXxZVLElxxksgBcPao1PW4Con04Th7+0uv58KGRC0YRGgsScveUro6JupmlajxpDwMwlkqYhA6L2
m+v/6/n99ny+XWb/dRABBhfHFQrfvifACCa71etxjPiWIwDE7YJm+p63xO9cNISKsRBXLQoFf6vD
WGeabJNy6CcS+4WzLjwMhLq7NUah+tdOh0HpxWKsSWHEIQl4aw4DGypXFei4UaCzASBWh+k/uou/
FteHQ/x8mITjyYL8PXlLVLfcyVEAo64LSx/nShdZiBb1O3v3t4XJ6SAnvxP453AW41zeqskbBGoj
eTA+MOX82eyAw2Lawm2Xt/hWR0/H6S9py385oCQExCYJqiUMtb99tomRGpQpegDypTL4D4VZgMnX
7s/v0O+dFV5tIaRghLG3QihhB1ehaT8sYEJi7DsVaehisHGCECIO3X7vTv354fhb8VKn9LZsQXQI
FMqVELYamR2VvYHXX7zHOjJ9h1xMsNx9sz7gprFYEs4pLqHgbzWfG2aC87D2h867/nmAie0nbJ1l
Aylc1NisrSNfpK1K2tuVL2hESaElOE7rrN+FZVJu6ExhoJyWfSc+gm/neQ5gfQoOfSudStH/83dG
TeCSjKYyh3lAI/6CoEcW3OkVRoaHDtO06Dt37O3bC2gJix2lOCnC8QKfTvk3S56VqojraT4gioGd
CYy2rhRJgFjS4nthOP95swQWOizvMsF6BGeAb48EZpoOO28OfWnDXUBB85q1X179MLAM/CiEQf35
s/h7Z4bDhCTChJPRtw98NyE5eSz1oa+FyTe3+LMkWd2hC9e/Jm87vVo4Myk4xUMvMLh+01EBwW94
OU8Hvm0bAIMhyE89efbnp/N2LcdBTis4Nj/sGNgP3tyoue25b4rhQFcRnMUiQDoEcuj2f36Q37lm
LML1IpxSxuO3qxKhAPeAooGvNiACbB2TtClLByiBTd+xefndI+EADDZSAA756XR/89yxUiYU/d4B
HX992UQ22A+IX9h1rqJ/Sdzx891hBPps/MGDjgX32yNNcGtdo0AdPAnitFQtwB5Rzd/Zzn/vdEgC
eBusb5nAgeHbgwC7n0Ij2oPrEyhLGYzAKxthC+nn+PbPb9HvPQcEpQlhUH7EydvTcQqtNazjD4Gs
wWZ1tM51rL6n0Pi2VfjlmqEYozzBlpHEb+t3CG+HmNrmMAj5wsYOg3Ixj1dOEX7fEwTmRVDOfcdW
5XcPGWNnjzmFEOStcU4VAvNxvjm0G/RbTVn1+9BF6sCBtR68x5AvDQL1vVh4lFq4Mb8t+Ri24Bii
OdSj2LH+w8pXAI0rYzjlGR6VyQ60+/AzCIq8AjhWDBh/tQuYaxbBwKmcR/uRgtr1SQYnmpKngDN2
qGTD63Ho3Y0HvxoEaY6hB4dO4AOMppoew9xSY96L74+UJKjWQR+LtmRXgcXls1bLWmfTyBJxZyoS
X7NW6Pm2WYal3qODbc09rxHWltoJPRa49NoOqSyIAsTKwLt8YQ14IvdIdgugY8RDE2fwEytuCKRw
X2GOMJnzAlR6ttOY8DwGYP2N+wVMbZXXrTuAZkxmEOKq8Cokcyh2ZsLFyATaxXNKNjGlUTKrcgdt
5LIDK3bFkBOUkeshaoqPnHrY/2FqTo792hZfp5iZ+GwF1/BDN8fC5k3XniDqqSlfg77p88IAxj0Z
wop2X5bR0gKUCT0yqC14cUQUS5cNEJByjOLXaTpIWE4t6ThpmG3AsQlsSbxeCehbk8ciPjWLd3m7
gVGTgXztG6RN85pkQ8JctSvEFn9YQqRHngw71NfKgCoA8gTmxAXECQ8wi8OspqyLcQ+wGXTSoF8j
8LSWEvRxw5ePYDKPG8aZZL0ynQVxpUeH+SXwI3L/CmWQTTBXqoDkoOmmC+ujsM28GwqWYjhswVX3
mEfmMDtpgEoGrOryrev9/Qxy8Ee4ktpPBV4wkw+gFPB02vTyCLr+cF+N4KOlSCZQjB6mNfB1bqER
qKAlAaP9chFN3SC2R7V3yHof6BVItQg2r6JoAIMIMUEZ1BXJGRC2Rx4MXXFIPPa8cbIgVEzMcQeG
s5nh57wiyXnCu3afRFGJdCTb03ObtO2TZ8n2jGFWdJXATeU9qv613cVB00LBNinmIYXo1WPJbYAp
wTaJD8onw5wL7Ojgb3iLTgYZj4HaE8ygQzyQ1nzCMFEs+VpBW5TThtcvMzjAX4ytPUYsRem3LB6H
UV00qsUrrhh4zJh0rN3XcjRY1kzXEZE3VlUvG0Qr0XEZWVG/g0gKV3tj3CeQldu2ziH/bB6YUyCe
BOglLRo3jFAz4MANxiGhgx8MnNECcJ5ZuF2VgkA8gXgb9EZlP635XEQgP0joIiCDqcsgn5cqeKIY
KEV5AaUB6Nbr1JG01NZv+yQoxufq5MkK0trsz0D7pmZXiSjs4K9Sh9HdVkRBmFcJ1+85QKjhwNdB
F7n3XfLUTQpz2r7yG+ZD8TZXO7608snP4TrmdKpJmw7gF44ZC8vW5hXt1LtR4LfAFAZhPG3AfF1B
RKrUZ6SX1w9dvcF6AHR6yq5HIVSXC67irx2mgCA/mB4ZTJsatU8pKORDLnEvypSDTlFlC22xlNSs
Lz5zU5c881VTL9CkwBF/P3KDkQf0FI1KQZBYbB4PZP3cJBTs2LGGS3KmPYHvoi5KPQLoZZ17WhdM
CCCJUMvAaNYtFgMM0IEglfJlRXiqoyiqrjgx9pcd+C/BLVf1Zwh+hq/2LZjyDf5yM772D1a/vtqr
l/Htv/z/EHY5eV/9179Qjf9AXaD0roexfvkt4nL6jV8Al1j8KAGzAHCJKGKhf7ZE+wVvoQSgSoJ3
OOYoJ09EiP+DW6L4RxSYaIBjoCEkjk8A8694CzAaDN5jpL3jBwxtEP1LeMvP7of/3n4FjRMqUaRL
RiKkUuE7fls3NWB7hhZs+LSEHkicL0qzWzIysAVT+Ifrcw3/uRnvVD/AtgzKuwrb4NJuwUejtQZ9
tomJ/jBVGhyrXnIkqWLaPxN9UYuu+UidBBGyWmlV5zDmqDkYlRpMLSS4A/63UHTW51B3FSXY1E0U
nzWbKD4KNha3BiI0lYG6FI15wKA1TDcSqS927NvnVrURFqbW6PKswWb+UE9kAnsV0kKZtX07nrSD
o7Agfbn6jk7U3mJ6XSFYhZdsPQsZ/JYzfAiDjHRyY4vVbdQXoC6V7ByKSdGlXYnR4dnUszF6Z8DI
HI9TE9QYtsMBbcLpwzX7qAcri3yJdYkBmMJCgenWJMObPkbu1ZkC4bLct0VfrelWElDIuNC9bMBj
0woVjYOrprxpBgs9buqSsOaZKSbvMJ5ueAMs1VpYX4xgDlQjBnGigtpj0CP2ENFH8QrLmgYcVkza
2nJ7EM1QmselDSMGS8iBVSb5RMJ6XeeLfg1sON8t2L+7IpuWoGrk9eyQyufuSaD6DaR9Uw2zOq5Q
MphtS+s5RrDF/cYbgtnJgpMaO4xie71AhUlrJzMzDxDKhb2WAqwqZeYdB48faVHQd42gcTTKXmCq
0D5HwTQ0kGgi/TK5dYjZ7tJtrZAFFkrkRoGnjPdlF2M1BVdvJVF/P0wTba+osaY9E93iXEa7Rgc5
uA5blUfTTCyQf1nwNCq3AdPNGljnEcykwfKsaB0444ObZH3wjMxHBNGsJp9tASevph/qJQdRGgPT
uNQrhm+Ar/FUlUtIzwlo0QMm7q7mu7Wu+0fZKwjS16i1t+Wy4DcjuBCJdGtFnJugE+bMlltyWxmz
RrlxAJpSjo+6xB36X/bOZDdubN3Sr3JQ851gz81hkYxGIVm9LNkTQm602TebPZ++vnAa96Z1stI4
gzsooJCDRKZlRQSDzd+s9a38hl6kbo/BKAcT4UW2vPg+gkmeKXI+n7deQm3pGUvO6rhvEivKvBHg
gJR9N+9m6irrsLiDqzgymZ2GSyndOp5dJhCfLTF0RSyzupdhQ65Mh++RXR5KNRoD5IgJCps7M9D+
PXveOTsukwERttuSJEHqrQ1tPgmdw5K30mx29xnnertH9NSMF6pMUusiCUrcFWhRNjf/4K4+vtUw
yxLHezFM1dQKZUqaW7t8cGT6MhWTPyBaYmh2GLB9OZ+HDRk7PuDSFcgVhkAgzh4WpHA32zLN9geX
i3+6TrtKJdSag9t8xZaxLVGnUu/W6CZcHHaKHxdBs4PYxqv0NWaj7hrU1+xE5mTKu27rxvJYLu2E
VKvpxWUa+NsUzY2N3hasUIsraclMVG3IKO4s5ZbmzhDp6sZSFYsIfaxZaudviXwY5eoegyXQYzia
2bztViQwdwrK6oFXRR/YBxuCwtFJJ1IaGAvh8hqdCR9gNWaQkLvGCQskSXWcz2MzHpA1t19cla/B
LktmDEMYk7CJiVwEJwmDFkEN58idtyb+PU/51NtxN828cDLB6kZOU0xuqHy3cHYVlkEe+Y1UTzno
iNfesBGXygoFx1mFYS77zkm4FjQQOZYIQYUpWqzyy7KZHdwAozM+UyMaZtyZibxwUhfFKs6e4pQk
GDajzhTSDqfVtetwWJduRE0KJmXX0NlMYVlMcOQsLzVOG2UFJw7SkTdf1OWlxkD6NNVll14YW4W9
8bkIuhnr3fk+sprB9J35k4/MycZbHao8aR+zdHWuW9PoFoosRtiRDWpjixczX6+9BefIjs4HsS69
Uy8PKTe6PswmT9+BCa+SUKY4DeG36D7b8yRLt6uCe95tjVrI3dlbzQWlrGmqKT8D85NHMDP3CWdc
7xAVKoHzSCVOHqnWQgO3Cq5kxIhlorrQMpgIhgwUgwG3VmAs7hL7BRFE+Mh6KCaIHB2edJJZ9HOb
K+pFdA88Jn1LnL2Og0yxOq5aLZTyc1CVoZNqbAmr8Ly7LA+yASWpVxZ4ng0XM1zZ58azFqUYTkyR
sib0rAF5DZJwauyAPdk3y9Ci3mG07utTC/kFNrZl8/Qraw0gwEGmVkapZ5vYu4yNHHTERH5IS4WN
MlwLRuV7eyk1nhBRJ5dtsdVdOFdyRDVcFPYHINdpsYaY1poJW6wHPbUj8nx8mgNnfEg21/dCSv3u
lkuAz8qKaB3CQIvposoSPnZgm83zZnFuIG1C9xuayFiKXW6pYLz0xq2w6pCoEbd4q9PMlxecG+1G
d0pSYNgu5XR+k6sucLIHaV2jkvPKjz6qsT6cxnRUjzT0or02ssHpvuS9gWg8xB9QNQia3dxwdsOm
Cxnlo+yaLK4Qxhv7NkW5vEMjtCASyluqfeQ0doEpBgzNWdSNhM5oE43ujVHQGoFUWG8LDh7650Zk
+B/OwTqROwVpsStEURLwOKwf/WkI7tdcbJwj5bI+zihXruf+bBAM5q57cc0Zr1C9LL592mZLgqPU
c/AmeoKy4gKu2XVgzNkDBpjhFp0HE7xaBdszdirnM291+pQLvX3ICkXYgK+z9q70Uv2ICnxTiE4X
/HCYvjVy+izQw/kUA+RQW9nEuwbf6YULClkbl0F/XlEjqKGUQbuOoj5QZyv+goJ9N1fLdpX08zJE
Zl2pI0/UAWUlXc7ewxVREXnoDKeaj9KfYWP6XrjLPEaZbTRXQQEfYZey4PnYy1lfTyoB7DdubX4v
87b/Nve9e18UCRQR04BAsVtljpQJXRi135CK5FDSfwzRVM/EM6F88y9YvrnIMWe2YGG2uBWTJYST
T66RtSehldax1c/tt2FLXTv00kW/UKGNFgVlan/lBrvwKHYQ9oXdebwRGjLRN6nfErECT6EDClA1
2InMIBFtxNk0H4c6OTMPoTNdscixKDix5Xz1urQQOJ7w3GJrC4RCOrsazFA6rwYppOz6cqlIWQrz
SlLz1HWDDnj0NLPEIJUr+l09eZ8Ms+ib8+zJq69SLtAWLK7OudmLUePsGUx02PinzDqmC1Yy7v2h
2sKSqKVPo+XkL7ltdvzaKl256RGnWUSMgSQtcjBWYzwJUw0IJDfxTY8yM1ArV4QzuQ4XTKizNRni
Cn+ngx5rJSCX15/hgidpmWFU7MiGKv06GfywTdjZ8sTocKrMSqQB9zi7M48NJrVqX7Sbd7Mkdop4
xVpshCD5UmCQQjb7YfQbbR4E1WB28AD9q7B1zqkAKh2N41In57lJX8ldU+pE7isSC+7nxOnVYXUp
FgV3bDTsuGaszcYVkI/u94aPZDxg4kaWU3ZL/bFxTMI2QuSbWXCYqpw+Al3EZtybLB79R907QQai
puivkgYPYVQNQ3snUB9XfLxZPwddWZf2IQuk6rFCC80dOUNKjEoLAWG2fMDh3ZZNSHApBSAOvq2A
6AAtw90XsgvuUGXKG6WRYURZOi73ide3RIzYrQkdhDG2ERqUkWaMt6nCUMb6EJc7uEuqhc6pphi3
cTDu1dSuH6Uqs/ayLoSZ7qoUNwZ9vdevYd606pUd+Mrpgayb0kQmJSEAxAXFBbkpOQ26Jr/6R+P5
/1vw/8Xa9J968MeR3eW/Xutv/4pes69N/y9YCPxX/9ee/Mev+KmC8M0/sIJ6jmGzxD5LGvjtP1UQ
vvUHKgcPHYQdWK4vz3FRP1UQlvlHAIXCCmAdeuBkz8DWn205f2RJI6BqALOCY8X6j9ry877qv5ty
1rZsb1lJs+GUHhuA96GOKyHMCeYttbcYVn5EB8HzFnd57JUODvghe5t03n7kkcxQ4r8GF38jV3i3
RPnzddkPGgixHeYSfL6/7oS21a8R4OKr5MhZ8dTb+h5ZeodXtR7/s2icPz+ja7KEl+b5YL/n03Io
RzJVV7VH0FwAoMjUvidhJP7nT3R+x++P5Hkb7hje+QuV71Rjfe8Q8mzyKuz1qt2AnXLvAzA44pCp
T3O6VFeiSXaWc9D9XF3882u/W6icjyZWMtexKEzB7vjv5HDuPNIjlrz2wlps56fOlRbbhwZc0N7S
mbnTFGPRP7/k33yBHjgwamzWRiaKk1+/QBuz9oDYW+1xSWVRUhs2hxdXgtu56W+2en9zZD0z8CWX
g+Wft/G/vhR1HBQRIcRO9G12CzrJiIOtzi4S1y8uEZN/pv+6xOJCszZ4vwP1/VBYvvteuQK54Bhb
0eO/Z2x6oi94bVfsCOXFBNT6hFtjAg6rCc5TBdcHufYGW4mYp32WY66z8MfEJpA2MCgvTMP4S0bm
/uaY/N3ht012WOyJHct9DxHbTEYvLAbEzqEd2XvdVlKWmS1xc2P3m0Xx3x0BduueZbvMB9nov9t5
A6mas9LJwCHgB7hspsT9kjay/Iyn0X3qJmOKA2/GapLXF2NxJboKXMaY4Gnplm6/se+/K8wE/98/
n4A/6HTvvhjqGhNJmIHH33sfeONWRotVyuHWtdjQPHTpQ6cwWFPEWRuQU93JUj6WajWv7WkDOtYy
F4oq5hPXQWPPpxnLzvPoLfytFWZQ3IMgB4VTt92VRUAR4n4/iYdKxb2WzhV7gi9VscDdSlO/RuiR
lcfcm92HZGFS/5uP9kM2/etHQ4yEbIKrme0/5/2vZzzWndSjoRE7fDbF3p228dIPctQifWMsRpQ0
qfG2gE+jrBTsMmxnSBaM8Ez7yFrFrKGZfX2oFuEOEaib4Lmi0VzjTqmUgDZ7bXb//FX8AJ2+e78U
TGjqLJ5inv9edrp0ibs2iwverEkasAk5visiHGkksK1c0mKZ932ZMiqRuOA+bLkjb3NrnKezAU0U
odklzCAc+1wELwjKsXT24G7mkv8xWIHocHuIyQilox7aZptvs85I71hF4OoUzeJfZmnhgr8Jyvus
dEmXr/cqM+TAOocg+S7trRMyMvc+I74P9F2/rGFjrkE4b/X2VNi+85QbdvB1cIZxb476P+MKn58/
gYHQ7DyaZ7/OXfrXb5NOf3IVIfC7xM6mp7JdjUMtO/c3z593YoGfr4Lexg6oJYL3T7l2SzHnBkay
oxXoY7yP3xtG37+56/97ucBH8fkspsPOgI/260cRTZdtLBiTHQ6lIXaZor9oi7kybCeU95NPdHAL
qw90oPWbR9zfvLJp2hQD5g9R23u9Zt4PwUpkXLCbXDsvYBoV0ZlyhrMHa73yn2al049C1r+TR5x3
I++e6+d7zLkfQBFm++a7ZytA/oxRth3s7MawG3boMvloT7p/tXoibJlcuCKuTEPsC0Q6tFirsR2b
pWrdiNBevEWL9NsroATrt7xPrjo8rojFuGuERV3qx8TK8cmnvv24CdViRiQT714UdfXVK4VzY0Os
uV3GIjn88xX774/UP2+cPlnd9vnk/PV7XFq7W1s8OrsUT8jeQZT6wCbmHg4YN3h/GfcycK6lbaWH
QCy/o1X//SHlgvPQXNq+dN/JdIrNcYRj6GDXFO14YNKXRomoWeuI1j/ksBVuSvQfYbvOSSzyhies
6Rb7rTTs2wrgwK6r5cfCx6q7EAKH1Q8ajG/49bGFQbQL+plNg56tuDXa78o+Ly8q/UrzlFwPli1+
d68+f/+/3vsQj9IUc5/2peFTjv9SyaoFFEs6+f4OeId/v3E7od0MssuUBp0p3aytyPLN4AIWihOX
EFYulko3t4nu1cd//lJ/nIrv34pNG+FTWPMFnVeDfy2qF1pVOysarhEN2701Rv06IVrEuzf2F3Iz
xY2fbkbYOaoKu15PYbH6V6ath/vfvJHzHe3f3gg3OzdAIYfE593pxXikLuc+5Y10+qoeWZzAtgQ+
5mVXVGgDMwqP+YGtrtZeOEe77YODmTdl3GboOv/5vfzNmW5zhnOyoeE0UVP9ekxSEvwqQWG36/rG
flIYez94XKmXvQmkt3SUf/CV+coUdb0Ufv876dvf3JQxk5vcLenhUAa8u3lA+cBGCilztwQ4WJM+
kHu7cn5itv8nmvEJe/aov/+LdXj/r/1Yf3sdUP7/P7AZ58j+V3/5b4vx/12q7/rXvTg//2cHbtJK
Bz47TotHFhjOM0P5ZwMu/6Dn/eEEQOiLq+CcJPSzAbf9PwxJY8o/PHSQoXMt/WzATUlvDqsO14Br
SoPe/j/bi/96jtBBBR7FK5cKGj9Huu/VcHhNwOIU2QnSU6eKR230jvNhYk1QTEwjcVUvCKrbxIQw
S5pI3eUHprzFAhuCjyuCsA1mMdjXVrAan6p1VvYwsiBtxz726atV9YKZdwn8XeBkq9EhZOL/6dc8
HU3jzveVweKpIqF2tj67S8Bm7FOqSwbV4SIYIrFTTt3UeQIuMKNKM7NxeYCJC68W4LKL2meb3Wkn
t8BfMLLWSKRSK0FFapZsr9bG2B7Woi/smIWKuvYAeGSRCWEAapZ9rrdRv6XflC3L7tDkuZFeQJwT
7ZXpYaOOJofBPKqWnCesuWwiO/qyPgfRBuY0fFhrwZIjcpza7fJPzoAp9swp0pt39C1iXXAGWQg1
dyV2UPNBtOsiD33h2OpDN1bzIyS2oD9CLyqCWzh8gbFLh3qpQr51z9jPA1lHR4azBlLvaSj2Vr3w
XqhhGS9b9XmCDh33DMpt6JrYyMA0XNqgXtAvVBhU20Z35sFcHani1rfr6eDYvedFYhmEV+1RJ3sk
BgyMmpCZocUjyYpVnGWo7dSJjKQehIikC5xKF0uH9ITLSNYy9RdUCufko8rvK3yAFYPSgAo529Ju
b5egv8p4FSau+5NiAAz66wxdWB7W1vDVbaX5M4CgAsOwj8SvtlB2mefIhanuqmtQOCxb0CdY874S
wUro3VgUlCS2ORriiDDQR8lENKOMKktg8IIAJttjZdod8gnP6Ip9QTe17YImh6NMkDWg0G1l1XxS
LL+uO1dC94Ca65CPye9ZjvPgufLOrIJt3cE8gsqTqAnfZj8BUsLIW7noxqy1fgIf5t0pt8k/tVi4
6adRNT8hWCANNi/89nYTpewg7TXDlUi0/rCmtpShnyU8i4PeWdHwua03xtt5FhWaZVF/HOSUOhdI
HtSbn3p5fVhN4CchPYVjXCUIEvqozJeliY20L72jx/y+BMdbBUHcN564QXbXuYRWzpkZsegO6hPa
WeA7eTtbuyEDPr3zkdyOkXaazIRQOaMHNaql/wruU6Hfm+BwcLpW4tZsXXyxyoJDHJY1iNj9ksNd
iBAVe5+ZRI992HkKkR1ddk2tK2xqX7KAUaq4wIBV6NP00xwBEk6jJlcO7yv1Bcg8x/Ree17zZVoq
8VbIfPAgdZsKshmiuBkpzDyXkWJjw+Kzl0LtO1Xn90FTjWNcyKyxr5plST+VuvPNMOg2VjsGqgW1
s9sxeBWL7wP7q1O72wvNHTOk+9MH16iTZoc2p/zoItYwEcrgQ4y4WrfL2uu711x2lmLrYRoBp5Tm
+KoZ1/3mTKeC9sLYFWwpWZwimvO6vWctOTCDMVhwmATtIF/xYlbBSfQAb0pIfY3JvxyuNTQNGk3n
4zg1uXGTtKzS7li8uwOFjp/UFWuSaaianZblmLzO0zwtSaSSQQACh0qept8WFKeSC2vrgE5BBYIG
HHgi2FyiVrNicWK31IZ9VKOyimc6WlkfA2F1zpnx0usHdJza3aXJlGSX/oap43NaIKFb2Uu2Q/dQ
pLZfxnpCScQt15kQJ1xwfXL35n4ht1VSJbAHiJfeXNf5VPEiZRP7LKRHtE6we7NdUjvCP7WBl7Qf
k3zynAPSjzS4zsx6qOLJGlxWr1naNusLRF27vmMXEEwskYNiHllDSqe9QP8y+M8wowfghtx6K1QQ
UmS5CvPJl+obUb+bAdoaLhZ6j2oS+FpSZiz7VNdtvcskjPYobwFoxaQUOR6+n65pL6Avy9chz6xP
ENSFgBzkUpcH5ujcOYk3zrfrUpmv6SYKiUWjLTK0F8tk7pC7WOmLSQvFhmVOWMYxmSm3MBXGmMbp
6M7ltWzFOh9G6ljnEZspXiYQx96CynpWD541mo+lYQJcz+UKY3oZFxi+vIKfg7HswHTDc1Dw0gY/
uSoTpFphmZM6HDtmW/E4aS0mEQYSrI4LsmkFKvuuuGsdK60Ott7mJ/SNqd4H2NyyiwJgMXSyeeIC
Y0ecMdIdicGgC0GjUkRao8qMTTfp7IukbNB8Rqk22gngcmt+Ioq2lsd8Ypx4UB1XD6ErZacP/aqQ
ky7AbVGEjWy+EJA5KKTmtkqa/UhfbwHvA84bpmlT3rODy93YdTK9N5x5AdJd8uiIYLwrdaxTp+su
/KIxH13TMdmddsL2Ppi9MzqhObXSPsAu3N7Y2Hce5DJtfuY8hrcs+8xCOAKwVAG9MlFmZH6V5Cd2
0fgBzHJ9EqR1F3tCI/ziep2k4SK/xpULJShLTUSxqcOxNoysDE5bpeVedV1THyxYayt3wDJtIzJb
Xek81IXlwgvPU0Pf1N7gQNNhmczXYkzTA6q0YeD275hvgO9Yt2YCOEbMpqRfd6T3Lk6Ya+Xflvkk
SU/BD1bsu0VNj2vVKzuGqgVfKNfe57Qz2aZ1LnveaMjXhanBVvMd+efg3p2iXAd/nvLHu4Ia8L6t
Ncu70kL7srOlXr5sZCbIPSwX+85cQKecxraWzc6kqvJ2k9X7/SV11aJvAhAjPavlDV7lqQtQBb2W
CPIhxgwSWQzg7xzA9dOSz6ThIn5Mvm6sEJvIyHr1yLJxNS+Vv2X19TC13fiVidYMGpHE52hCR1tG
ZVmINC7xu8OKc1B5hwaFTBDlDNuPmcbLfegrPXiks9q00Smy7vIucdZCHAs3A7gjJ5Q64VZ7XnNj
Krua9n05L0Bd+rrbQ8zqwGRlFSvammOAbgZaBKqANUNpRwAEorxqPk/0SD54NavJaFB6oMk8Kt0I
/2IInOJTa23rcGOWrd/eW9U66AeRCjiCpt3oN+KLt27n1Mw9cDKNq3EqwPugOq4s5jUpeXAeUdCN
t8Kz7Mv8lEmUTew0lwAdtL2aze2W24UFeFBo96W2i768ZUeWjw8u7pEky9Cf6KlY2RBULaVAekjB
yDULQqmGj9Fz7QpGxCZXoYEcyiXlYVM2O1+d5m9KuAb479zw04O1mjn0qEmju0BROFy3Z6Z32JVQ
SEKR+z6CdbiVGnV2w4/MJY/EU2ozAqNCzxkJ695zPvCEhSVN5VMmodi89JlIt+KO6ioZeFbbEK+Y
XEqw75xZmAL6dW0JgbCcT7IAfxctbmMlUWEAWwFETvWMDLKVr22S2mgSm4FVDgo5kVNcVWICQurO
H/xp0jdjzTQ8JF5seqVqWZd9BunOhW/odJ99XO2PfgcUMkrGTt0V5WwtceMl9RZ6ZsWqXefN9ok7
IkQadCpGRUyGTvYJYF1KK5DJ5R60m/+SzaUB/JFNfU5tNZMzNNpG/mYvztQe2qnqidzIHf1xQdw2
REvWIOlJy6qw9lLp7A04GTeGsbN5KjHEkPJoun6r4s23jC+my1I9lGOydpFW9fqA3KIAo5qP9jcf
cwANkJqNFqZ2qwFvN6rrQwMqGEohXTYVs3lvO6pqwung1c5UHiDqAjNMyU1/WRsLNZBhNSgGhAY0
hX6jc+iOF+M7eQflRFKIDyc+L3PKVEdMIzqSBm9nGNBopH9Ojf4nOvb/xxTszF/+oU+vVVO+/nVV
zo//2aZbDg03UzTJnITl6Y+N8J9tOg38ec/IuBlPKT8j+Ts/u3Th/IF/H8U72zmsXcxpmUT9bNMF
fTreMmTtDG4ZwfyHi3Lv1zkw8xv8hAGbXd4jGkj2kb8Okli5DLbj+Hs/twbjoEt4VWVYtSP644O0
S+OWDsl9WBFxu3EOk4bkm8AVkQVS+ZsShKFEdSqr12616UrIH1leNK6eG7Qs4vOQ0erG1pzOzxpA
GEBWaO7XzuCl8rIcB6i5DrkPPL4rLb5Ojkh1GIg8WJhs1nUeAatEkKLztWyjsgCtlkOF1ggIpXGm
jRN5spvYGNiHZAbp9WxkokZhTGX2SJ6LQVZgkSZvqjBURd58tawQVUbU10ZfZh/XNe8a7rxYzOio
4Gv49DIICYXrNjHWkZJUw2REZYLod8ljphbSibDoNuRitrCYoqw2h4/OnKnl1M4Mtnd976Mz6lSD
div0l3lWH0SBLc836qlZCJyRpOfQXcJq3VWtnddvfznlbv8cQ/7fSQnnQRwQ8rOEAuoZerDgPI/5
ix11btvNWj3vAqmBf1MY/vzMOD5ofzN3fH+6MID1JW4Lk90kI/bgPJf8y6sEZT2Mk2XezFNh2zER
LF111M3Yp8dJbVn2G6coqgh+33+PXKXJEB+RZgAX/jx1/TchR00JkiTZ+IVZkyawxi7Klzrwq9cM
uF1zhKvVpKegqa1u5yN+qOnY06BjvISkcJcuKIsgrCLS3cC2fsrZeFJ686V1/XdGE9JsXpRag/rQ
lqa6RTkIvGlQgzRoP9ZEXvKMHmaqCR46yHkTzj2F2NkOcUQQrZEBmz3ZSKfOjroyxWJXqfZDYKZi
uLUH1J7SWQE8ymmw53hjyr7bNuWYUSm6JQD3NrssmGi05WMy22w3Sw03e7f5m039K1sdE+bQk0fd
Dro9ltqe15OfeRN2jrayzb0L5fabUfHsWjm3isjV6BSIjkJffSTjwTuOm2Z8g/FOyIOLovw7klv3
NLvtnMZzMZ45mQVDGbCGXQ95fo2tjoZuGqPGWrF95gyFbrRPVBuId2vB0l9s0JS6bcOD3DELCPvF
E2i5gK/5h8Co3NulhsR6yjySnFAJcAgohYviy4Atsd7zzMnA4YHMN2Ic4kkXuU5TERRu2Narmap1
jsaiwlPnCZ05IWTnpNqXa1Fb99vG2DICU+/PHI5mvO7tqnevvKGa+siYZsI7iIAlEYRIrOBSW6W0
4O4543NqB9UPSl5LYBI6V//ktPZ25qDn3RVxZGV1gTtifNQMpJCzqsCBP1gW9vNGHSzJMB9xpVo5
VO1dWvWY8QqCLM6fClByuDADGk6DkBwKD4H4A1goK6NMbW0SwcbBcBA51nI5LKaTMbyY8gQOsmRV
xqmzKv9kI8K+ImepqnHI2Yu4SIciT2O1wXg/5J1HY+HXiCyiHPpbvcPjgNYS+a75sWCg9B1mePE9
deS4hZMANcPVuHndCbdudaEtMbpRIfv2hxt1Ow7sP69kkE0zalujjPAnXFs5tcOpzXRuIg3Pi9PW
LfQsZxLlM0SU5YlRWHuqjHnYtcswf18YQD5nHEUr9h30UxHdXNbEJCZBTy+3aqyiFq0Fs0lr0ree
LFb02eVW17u5XnMI1EBzU/SSrrwZzM356nGMn0shlHsp2wBktaVNNMrruk7igHL+bDjCz+tGSab4
Nkork/BMM1w8TA3r+WGF4kr4hc2ICLzrmqG/RegQJ3A14VXLNSv2Awzmi8HbureSG0yNqrCeEfUP
rgZxKRZzV9uWfjTTYvnujjONE+D//sLFba8O7KO1S+leld/5Fgs/TqAh92FA09LucKYSMNitXnIH
YdnOj6SBTqi8q030UbOWmBeUlw2a4UUjv0iLzDABttu8RAcs3xaEHzezodrv6da0Gj25jUXF0CX4
XNXpLEXrS2ZLxHaueIIFoj/47ba8jRU3PQbYVfKCO7GDao1WXBLf3nKb2pBVPwRO396v7cqPcRGh
DrFGTPbxmrX+jTIKGuFSzTDlygE7wl6Chf5aA5J9hicIn/PMkKLXF1YZxJu0GYu5U8L5tyEuO/Y2
feCeuVRwn8gabG7tZwRtMW0aeburY3QxaOTuKeHxeKYDO8l3D3trjlDftrywCUpjjZxyklesKxs5
fq2XmlJadF1ehQmnKz8zo4u9ojds7ox+wQeTIrXRx6CsDFS4SmEaPthYQq3tMrHQ/EbpOJxH6QZM
/lM3miB1SuZWAlAQa4mQ24Pvh04V+JdFicqVyaFu76y1neH1cRuYYoku/Gbz3bmNvEaoD0sOJXrX
sv77XCijkkexlvX3zKO93xOPtz7pTpy9U5KonYhmLEMo3bOot70Cf3ijckvqQ93b7TWqldGPaUQz
JiB6XU0otizC6f8br6W3ohaIE9KwVDwnGWP3MZXGx7kfzO866eQ3t3I5qgOG0xvbtcTLMuWkHhDg
lb3liiAqTPplN57mgjEBM7TOwRUs+4pLSI7uGFVNOr7VZ+lXTDzh2OxlxWIaMjNjz7BMrKXblU4H
Y1qSZFaH04YoOZwXPHGMkRFmhVPinQ1PQcDdP1u3+pGJsvjKQNj5FGzDcEP75z83Whtfa6xRXRgw
VqTqsTf4/aXF3CUue3NGPK+NyYUlaMBskhx31PI6yZ9zXwiM/gG517EzTXMT0WwlBo6Fyu12mePY
X4jws5jkW+tMCbdaXdgJY7hJuP0yVCZmamA7kTvGpVs17kdlDNnDwPmuo2R1iztg5Nz329JIbtAx
lXNMzMWWhiJbhBmnNImfWjWBoxzFlpLHOCeY4xzi9k7uwtUVMvxxgLDmdXE75/3IQ2cNQLxkRTrc
mhu1JONTs/xa2XWrQ+Qdxls3jfVLgdL/G0kuZY8HUckXOZEfFZq1MLzzjB2xsuU33jcSYnqqSIKb
ndAOhtralcXiPW669F6xiqpP1cBFF9b9wCzJKPpu2LsGS6TQUhsjH6YFho0aOqCWwbczvVR14r1A
Q0OczX4r8AVi+aJbystintsZyEqmmMm7zDfeIPacB9dOb10vXGWfG5Y4X11/Bkia8rzFT0EqhopJ
scIlV5H7M1210i81z/Q51be9DHKG7tvAJigrcpYkG+sDZ+5GJnNTWoOv7eArIBAdC1Dv0BOAySSF
XzM8lgXIfbfDG2e12WZeufaysaQeMPRcBlvfts+rgqMaLSIT0z0RbMEUqXmuH1zSt6zrWSCjPSL/
HDgja7AG5D6OJE86SzS5zmBOUetp1/wCMlXh5zMstZJSdRYwUZh53Vq746HocmvtwpHVpdPyNlhL
PRcZJeWpc9sK8NHSo6RNsZvM7sySGSPfHFZkOWVfMpcp4HHFcIlZoiHI7KrEi2EB6CM/ihEzJU5S
3QoP/+mKe9+xLIyXRDTQ5TMkyeeoomqFje2VmSVuV1Jniis5BiJR0WL0W/rN0m4p9lWNmfO20Ezv
vgG44/PIpM4yZwd1qJIXhpyMAO9UuhTGGG1g0BFhBLLJoIxbuo2bbuFTuJkkBuC84Fv9Q++PXfaE
Dw9re5xDLx8/bmu3NU8M3ysLZm5hJI9jDq/hbLXcoENSiljMwII+78bQZd5p3WWp7Vl+CDtGe/fZ
RvOh0P0v1N6sinyeoqL+P+ydSXPj1tmF/8pX2cOFezFvSYKjqHnszS2p1cI8z/j134Nux2l1EruS
daq8sNulJkUCuO9wznN4txvQ60kI5ASASPMwsbD3WHqFts7zMdBmx2fyZzZnLSzC/CKv6n44N04F
cGtVam7ixCsy/wyMT2Zd6VcdNA6cSKgFh5uyhH98J5vStc9o/uGhT8bUP3raMs8XCeZKFB8Z5Y07
zNlaKPj0TyiTp4+GlWG21pMakrSDxzmF3GQMz40oO+WzFe5PFXBtF8y7GihPjJrTMGedd486p8PJ
EOuzjRMRZzUFXiuDi9h2GmLOaC9gvbJ72GVCkoxZuoN8DmdZVpu66Uyxr0IznX23mC1yQqyQWGYx
VKG+rhgKskMy+PC5vhThR2XrNDSt5jST5JBBj72q2tQI/ZY1SOJD8y7HTYTSozzG4KcjP/ZY7RVE
ZTA5dxc7NOTe+la3smgGrGFl0jfJJ0A/JtL2mmAi3llxikm1MTm6EW6vKNkj2oTBpAyuVJgZGybX
6e3ABvgr0AvjfabvDZ41vYqe07IObnCtKqyIRc8UGUbEEqHQjwNuu17G16oweWBb0JyZppGTOPGr
F+x8bcHpzbi1+VZzSUD+Rlm6B+Y9s7OqXYtmQp8wsCCiqjHxhk73MKKTfCTUnhJ3mgHwrtI+sh2m
V81w4xYF0AhzRKG+CxsjdQG/lXxgA9uNKxFDVdnoXhDc67WdvcyUS0y3OCEISYxLI91WoUZmYxoG
89vsxC6SWRYp1apoFHMEFAmReZBW7H6tlBPcKDsa1SYuZzZOdp1k9GUeFm4/ijPGpIkhxvaHEPl/
Q7O/yaWd//djs4cAh8mnsdn3H/gxODOs35hxSUS3TBp0dKxMGn4MzqT3mwV2AboD0V86woU/5mbm
b5KNBnJUA8OC90O09sfYbDGlMEnwLGYKiG5N8Z/IW4zv+OVPgwkX7gQ8AN4HgkEhf5FADSlUFml7
txUBivmhjloXs+TUhayfg1E7T0F9V7HYLtcLyKZewVWXZ6swCLHAzRS+aINTj+hZBq73Gl1ItINk
xFQ7ZGFPICRA/oEBsSDWsMGzzKqSeNxiE8bzkh5SWNNhYJmAPD+QOrESXqTu+7btR1/yiHdXQg+z
18nOgpGq2Zyri4ryPFQ77NLtMBDJQ4ryDWB/2xHp2qEsE1tEkaQXrxNb1iaEnbKUguyYtpruBqrQ
9BRYjbGuehZa48oaMHqvMYpl9trp4uiuNgO73uk1IaBr9s8cwEMji9DnRGCNF0QtQCy9z2gaokxk
z0OnOdTzfc4pFkihUchLFX/o2PueK/yVl8mYEV0TIIoMsRsyMl8TiEITIefUtdd6gQyFFaEcPXSy
NjG/nu0EMY7kIc79rCl1EmszxCnKjpOvHFAAEGq0LTwwCFQS237QjS9GLKsH1EQBdXxQ1Ft3VpVD
OChFM/vXMt6l8GtK+vWm9E5xBNGO4agrIjyIKvmKTQRtfcpCvXmKhmHwXoiULV/ikdN+EweGlJsp
7NMD8wz29yPOt6c8audXZ4y4TrQwn+Q6zaAtrpdN58jzLAWjMVjxhpOojTcOYIkFxGgkFzU0K1ZV
RZ2IVcWqI1i7Euq+X81eczWYnlVvaq76cAPenrYv4yi5cNxW0p3iYk32TBbAXfSVaImLCgVOPwZa
DGgcEnKg0jsGGU2egA+Bh5Hh6RauB7Wulmu22qCiNRRnnzl7DL0mqtlptBodByVLjlUyFoPni9xA
5h5PTfhNZOwUVnUw5yXyGlGl60H1drx2B40Wh2o/GVbNMLiXtZQRwXWe5lE1AJ4MzznzhzdR5uJ6
DLs026XUge8uKWD0Ih5drt9DtbqPMkfeDuy7WZwaCYEYZLRG3AEELHXKSComQEmlXqYk8MAvZRUY
hZUc7Bk6QxRwdXBmAlNYzzSbLgMhYobOGpCvr4HbDdST+mhCveNya9eu6Ker1JhZiQYz8ocz+WnM
Rjjc+ufaZfGMmkSUO31e8P05ciPLd1hbteuc0QhCK7aMR5m54/tkx8jHlzGGfAycKBY71CEhlYgw
hXVASDTtYMcD1GpD5z6cCe9Zk4yS3gCxYVaj2bQ65HLh1jnRsneRP3XauJelDHRYVl5ELoM1XpKz
RWgL/Kl4b6YJkSkZrM77YcC8tZpK6X3gKUkuPVXN09nRXPaiNT35HRKr4UXvw5pHV8Xh7dcyDB8h
bWARCdlLmWsYDX7XVAWc7RBABeLbsLwocsC/t8VgINIxoK1Yfuzm5YtlBbJA9dUbL2Fux09VxsZh
naWjEa0Tsutx6yrdvh5syXVnVTW6u5F0w03Dpvsh8JSpLpFf0I4CTEuPdRG55W5mrTDiwHJqk7lp
lExrUYYZeIm2nT7KwsjH5sLqnK4nY9ZICsp6RdzSrR5S7qHZT4ZX1aXFlZNaQCYCZMLOGpM0WDK3
7bJz3JkBfJCw4ZFn5NV0FbQJ2AjVIf3YWl5uMPJH0KxoXNxY56+OGD3l9J3NjamHNj6WyATGMrtq
MawKVzQbjRFGvBe6yd+TtVSeX0Yq+3KF+GvkUW8ScfzmubHZbm2iXb+yRRmeqaedNz3PxK3NLmVL
NJtO9zTWc3NNzqLJ6hsfYbAvMNrlSwfhfbX0Ibc2hTMnw9ElKW9BUzVpzuUf54xeVV+y5auseQ9R
Qnm+pUo+jpFcGcLMsWDbfpx085eWSBhmSF4o53XHKjjfSHtuBggD0un8cSJEaysbk4ZQpV0FDcHy
1LzOBR3b3CWkm2PbGR5Lr0VhpluNezSWj2BlWXXB9hXQ1+8Gov9VSn+zWLv9+0Jp/Vp++7/Hb/X7
t593jMvP/O7GlfK75Bd8uEOlQuvP2uZHsaRJ6zfDZimEHQFPLm6mP6ol4fyG54RySWKVhVe5OM1+
r5YWfBZj92XvggcPY8x/VCxRWv28xFmMNa5DH8obWKjKzq9OoSCjUwYSHuBj06wDM3T+FdG4/ULQ
s3kEhmV8KQGNcCTyWPJJNm7Xkcd+aZsHrBaBNR5D1dmVr2mFTU2fNnJF/lN6ZZet+Wq6hTx1rk4K
gBsNbrJSs6zAr+ST+0xoq3YVd8kQEd5bZE+eGroLjfp+LFJnVbHIMva18DDMVYVbrOMCEF5nWm8A
M7RXk4RstSoFvCM6KobdSCbStJ8O1KxgGW0ZPfz0pf6LDZ78xV/Az7nuUqUiz4ZLRo36eblWTMAY
k9z4sBxLPhg685QGu/+wszoI3mYALBp1YRbuAyuvGI7a3Vdr8jwKRdNh10IS/XiH4A33fezI/lG3
Waes6n6s17EWngtM9KlPSgmOs5aAUDQfHedJnpjzxX/xeyymMIs21AOF/4sRxugbKDxD8VGVYXiL
NfFbaCTTLi1BWaWIfskPK95rBE+sNwJjF/ShfeuxnyUOqaE8dsp4rdpAvKlU9UdlkXvuZfpFHw/y
4KKEPiV5b14beRgfAlFEfwEZX97bP+p6rlV3WW4CjeUQ102U8J+/g9rQSY73gg8w+tlFTndy4QYA
Jaa2lxcCUMjmzz+rXyJmltfzACKw2+TGsBbHzOfXI5gomnjefuuM9FlLrIcwnYVvURHs2wJgkBoG
NEuEAVBuF1z7sCf+/A1892p8/oU9YDG6BDEN+h7z/ec3kOFPr9ux+BZhRCIoKwbnzh4/rt45beTH
nKoKbU3TH0ADWZGPL3Z6y9AQlus5sqbXQVRh72c1c/t0lFdW7kCwIK+m+tLDQyWtdXIYreotCRVz
pkUnNNB27hfC0R6LSPN7W0+sLdp+1HZBbdzOnqZ1+yytg6c8z4NbpJ0B6VmpW/4FvFn+YrxzdGZ/
iDKsxWHrgXn/5dc2yb1DGtt+xfMG0qiQ9nRcAlOf67ECYTqzZtoWRqR/hMixSQ9Uo7k8C1Rzmbqp
fYcmOaRy6Bo+smQopsuuzem7WLh2TzaD6kv4MPO8HRGC225jPY7hOFzyR6jYkOeseAwVh5xkyTM7
i+geihOWBdM5/PlX+0+XsicgHAo4h1i5bHPhMPy8q+fmKIK+tt7KyjFRRDKRWgR3kN8E89uYzKo/
f7nvqQKfriRej38YeXGecDn/0hKTDYmNbKreutYbn1nILpnkUbLJ0zaLD+yu5KvBeHrfa/MpRDcK
PFg1t7JfhuiS0TnTcQBwrMO0bON4ub3Hy7REoeOq26UscQ6a7pJkDvWBkDEWvUvErWxuIrfq73G4
SyLM2mC4R9O4aR27PQmlOye9cIj26vNWstcyeqivXn0kKbj74O4XV5ZNAJpG3p79Fx/GP19eGPpN
9Aw2gwgQDb/IajIzMscxm78OniLRHIDyZuITW1GChSeIJquG0+UvXvKzNIMnCaMQbmSOclBfuv4r
iDJEEYlkcvy6ECIPHumcG5k6wcZKlPdXD61/OtC5Z3hI8jXj5Obm+eW346jONFk3Xyevf7bromKk
1jbpi8jVOp49tg1I3+d9gg9iYFPhpF/YMZMEb9rD+BdvZUlb+fy85tpepj64SHhD+IQ/X+SJl5Fw
LL23whz1l2SaM5LNgeBey7imFIblCi2dWbDzECva/hUhyNpzmDfD85I9v8bPV12NRodJT+jdzFU6
5t8sl3qfyFUcMiunV92+r8qFsFPX+UmqCNoPE9o4WqH7tHnJzPnd+AbC9V+HuCzl2i+/lCGQfkmk
WfR5XLuffyk9mt0q1ezXNJH0WHY62u96UwOr5Va/6qeWmTmUdqqcFImYX3L3fBtr11s1rM7cjROQ
blmxS8dEFSXD5VyMrS+iZVVs0aq+IloiqdDueSpIbab9Z3R9Z5KlfpkEk/k8j0b/WMFVvOJZjPc+
FvsEGMYN268C/N+ETWEVFS4fgN4GGChqcnn3cuqmFzIppemXqOTTZHaI+JTWCTZydyGAGMCX6mMm
Nh4B2SR3E6B8I2yjbTZe1rOZ//Nn0ffx2+dnkSGYAiK4w6CByHK5bH7SKRl92wxNIF/paPUXk4kw
yDSUPwgrw4xZRJMTnbghfz472YU9Hhy2GetkjtNjzIaBfESsczQ8ED/TLH1yMCDcQntrFidxSJ52
CQ9sNQZ2Bz6Sjd1Ka5vi5vtv8L9e528LU+VPeh3ErxCQPzU6/MCPRsc0f8OrTkABNIC/o4V+9Dmm
8Rs3DIUSQA/0tQQZ/NHn4AyjBSI7gf/tWUA1PG63P8bCwIqkjqrtuwjSJP/iPxkLf49r+cdl5+K1
NBBzcuay4YP45y1ytp8uu7pqwMYmtkEu/LKFoN2Z9q1w59tujvRbA0DulrPfEr4pqv6rnqOUUJjR
7mTeWK0fI8s+AJh4SdPFswdmlfEEOiYWvXpOrHrI2p3Rap/hs27qDHqbFTrnXCjFTAuREpPZJuju
B8tSj6kYkJH0Rpt+Kes8Y2iDTG+Dz2aldYTOMAwxxzPaVG9m2aHKcwrk63kKHfMO8Cxjo4Bxc5SF
D1WgF08as556raclNkG9EvZOV/EYgIp1/YSk2KfIKvKvSONs7S/khnL5wD5/oIgqyZjC0Ypvylhc
rj9/oKHHyjrNJgvCdyru56Krj5bppjzf0NrfFFMj3tuEXHF7NmdSqNoBjkilmurWE1nyNBFL8zET
676fVVuKFTU9Dj9zZmIts3HYFMipj2RkQ6tPBiarP1241z/e5c+KzM/113IxWCYSqIXYKQh2lstT
/qeLIWXoSYRLbq0YU5X+4FlqlxPe6NtahBsrJhH1z19PLB/GLx/Wpxf8paY1lA7FZUjJ77ZdKnn9
agGACobCRmfeTGZCXLRFvPboHtHTbJlCX6Rzegmf/lir6UmSkdAsQn2CFf78jX0+o398EPZSbnPv
LdsZ4/MHQaUwDlzwJIePWCVmlRVHLRnV+b94FSgBlo142rZ+TX4ptaZqHKfkUgEQc1HXovYro/ur
EBvjX3zINiyYBWHmUHYYv9ziKLJm4skpGFklastJiKh+6QyCE95D9Rh2oZCrSFbTk27X+mNt2Ros
SluPX0mJr+gn4MlEvAIg16DwcAsxkOQMzJJvQqYN9lTA+z7RWvh3ulCrMAiFRb/XvdQflHHuvKC7
FsaYxUj6g/IOuUX+TJ9tHyd29Q3zyhTPiSzqVZV3HHezbBDd5CI9jCxsUaOg4T4YORTiHyfu/86r
vy0t+b8/r1YFlcRr/vrzgbX8xO/yf+83zitGCh5IK3r8xW//48AS3xMBdYvVlEObhsr5pwPL+c1B
ZU0K2UJd48bhRv77gSXJC9QdnWJfmo71fS/6d7D+74+kHwmO/7rSBDXz+Xq2bDT0ngMDbEHhU87/
OnQa3DbQ65bpmVXDmGYxUDfJmxbCB16ZHCL62iR0GdO9IgrwSpv0wl5quMbtrge8QdEG0v0kNiAq
43QT8CHoZ/QKWE+9YAjIimEli3c0k2l3QaWUeEedToFg77Fv2gdnZEB5MGba/agTY0P+1NSqszcE
6as+kNixzvtQeCs2K+6rYWTYGkOvu1aja746MTIJOsjkGXIl8ryBS7oi4f7F7HPElJbK3piN0SSy
ctvQg8SX6HujZzUignBEq2N69YwnLbfoTpid+yZ29es6ZdLC07xl5jciITOnOl0ZdRxeI/hUEWpQ
D2nWZGvamm8twbGGQHrVdZp5L8eyuqozVMubtCqCm24M3FPmRdZutufx0smLHtUtS5RV3DWIYcLe
uEQi1/RrvJzU91Xz4kks1PgFWgYEtbhugoGliTPglSzMOfeJq0HtaHbVuEOnmfXrtlLiqFsdTqHS
LlySulX0RpwOgnQnvbfgux7A5wf3XlDidiPwGpCtzZk9IXp5iHqdn4PVDBjfVR+1W75kNTDVCWX6
iq+2OzYMFdbDNJLrF3rWQUPztkPinjzYxrDVBtbRxVJRG3OALhRowSa0c2tLeDC4BHbD+DEzbTMb
TfNARIe4CpU4R0XyEBlWgrQRDP1GjlGAHqlWJ9RxyA4L1WfvdU/YgYYTZS+MjO5Ew5F8tgdC6FaS
ZnPtxAQMhLw3pD3CLq+aph+PjcO3NaaLOL0ovfDQKZZanMnanWf3FErN4hg148Qvc7uARhvOyEIw
/+Has44qlYCC3X7aLnY8hCcer9dc2mQwYwMLo9WYQKdwSnFojMkBLGCc83qGqp9404VXEUdf5cZJ
xyG9Ig5Cw2Ndy12byuCs5FDe57GTXaqijd8pUmzgOQ1pAWkb9bvRmDA/m2H1aOepfgtymo2z54Zf
G1L0Ns1sxDsguhYGRj2+rGzBBahJBO5jdB0ZbnNoUJ+tQ0jLx5xRyxbg9wWpDyUyJ1GtUIaztAoG
5DcY//HRJrLkS8iQ6jCEa1axNRE8QDgV91TY3JuWK24rbZC7OA4q7K3Tg4w4n0weHOgZi3DapG5+
7MAXnGYk0Jtcii+DYcaHNjOCWxV7A35DE2EAgC522Wk5Xrn5GMJoJ91e13pyjjx9N896dtVqVr5F
wGycCZkhYT7I58scTMgaoW1zolRGrIkD1nwvApOAer0ZDg3201OFVW8rnOZZ1HCTC/LeGRdP+WJN
bNeACR4D5pvjKWD9G4AGj1t3O/LVHwNdQ5PvAYc6EFpwj0iw5gEVIoRG6zQ+t/DdyLef/Gyq+MrD
SKVf3FGStRTzY22d11w7oKAL6PywS0SCxnzxzlOjowkdNnktg7UKllABra7jg6rtamMTmfE02Phr
q0GYJ9D5CYy2xDgWuHR1p36XffIWidK5rpCNwKawonVTTtbSnBbNIyf8PO0IftDVNjABW+iEJ2R7
bSA6A+h8og3dG4z4sN/R+QQjyrNgPCHlUGITePml1w3YVarAEntkIcVrYk7BmiAob13Fpn1WfZ/q
BFwRR8KvW4lbfPhAC5CDonnyk94RF/AcePpIozFBK2d8kTdjE7DpEwHZOzDoccv2mCeL7jwujpNC
L/doEA/oHa+0uUtXistvjwwTXggisySaHtHcHisIEDavcaFHve8p581cpG1muC0dcxu3ulyjZd7r
aXjJjEkBUknvWoPGZmTzWBAdolfpiv+7a4S+zeBo6VWxT7HMu8701YzudJzmmmu9VLPAlK1vRd3v
il6eXVlvczCeYAF8I4vwcrqnElB+ZqanPjNOaix2BTILBRge6shhikuUZvmlW0vmPjG4Qc/PAhZS
ar5CfOjnwL4BePL46OVaM6mrmAAsPIQSe1lzxEVG9JiBBi7R1K0Rjzwc5D7hIEL1dzGAP9DM6brF
az9iE7nnAQdsURMkcnOK4QMfZAQaIU9GxN2dPd0YGcRy1ZWGL7PwpoKXgfMtv6oMSBZBfIdkY1un
9a5mkrmBUyn3lp6aFPZW+M5EZp6PjIHEjag5bEONDNPcVfYDtApYZYlIHhziUXAYDTwE2S/ilrJR
QPQ8TLf1EGVswlPNb5MSawB7Hd9qvQ8JWgXwNPQOEgQucjP4Wto8UuwCe30fIuPt0bgevHF4U2Pc
nlWoN/ALauOQIEO6skd2zRWD2XVuFMfR9fL1GIKKweCGhjk2jzwWQ0jUFYV02QwbHW2rKNh7ld5V
4dTTumvpiRMNJmZlBKVfKKfy8QByJ7f9u5qLs4iY6bhJ9zbnxqYuvKvMmOVeDV7NzVTcWbpCV5xR
LlcacAeSPzBaE0iXMhL0iFjgGbpFIrgdYu1SjKRtpY4zreN0uOk5Fz0LcdKY8zBJyRiL+z7YjL1z
7Cb4NKq5gYMOD0/ykATd6nbsEIkNzZ6GDPA+VQRwdZZ85yqfnNdFvnPEU5/vVEtHz+Z9jLbGIpIe
2k68hJiRyUPRV40RBR0CE49SqMc/goJVXthZlvlWFSXP8HK0l8GZz5wkcMw7hKErBaThGybxI5nD
kqSgLvd5Bg5rmPWgVWzzi+ql6wd6x7Zp0KGmdE6a74bQfRFjgP7HUXdDCp8hjnn64R2Fmzz1mM8K
AG8IpIrsGkBFsfictrHBwRSV85PyiGVHvHGVAHkoewsHKPqowWYCz3d/QSpGfEyb+tAP2ouIyKPQ
Sc4I3WYbjmiF4sa4seZMXmaxcQFs3FxlaMN2WjzzpJDaR1MO5jmYh1vg8Led5ZVUKYLrtzy1qb3V
OtZjoZd8sLtlpD9r9oakPISr0byLe6/YJ33vbELK1JXXTwBj6hbGUKVP5BNVxSpJKcTKSRtWrTBe
XJF9IPGS2yqL3T1IwZPtlN56yKonG6P9OugBkmNphVugsnqLpZ0Qy95EM7t1w7o8l2pMj3NKtI0z
D/dSUkIhnHtVLnx0zIfzIUF2unF6cvt6cRs27lUckzVWqUpMF8BRm2s62XrLsJFWcCJSuVKavUvc
pHgPJEaBNQK/6UHorTesbeA+rxbxQqveRbC0ioKMLjLXpgVy094UfGIrLzLZ4mmj/ghm2Fsxljc2
8SznA4ke/Hc3VLO2Z14MnVALzISIedhUbVc4pU82ChvItOrBG6QI6ddVloXBagorpriEAhk3+F3S
L6YW8IJydq9UnNTn1kKKUw2jugzscb5uy3Q29hkTa4C6qZ2fGxwdX/RxYIlGzXtIHL3jNBr7Aypp
LjS5BBGiC7zQsABj9sIUiW4pMdA1ldWWwts5jg5JAFnbM4YXs9g1vSmA3wXmczNVFDxpSlJCa1Xb
McoaH8zN9QyodYW/442gBibaUJDy66Bt9XIDBcXtH8XoavGubBWhIJpmD8e5Zm6x0/u4uKyZbp86
ITRMSmKc9D5A+5ITYhSPxSzeR2tuljTTcDyLVuD2yAr3lhC+bNh7UTplODnH+gFt85LT1Obitfeq
8DE1FLk7wEesi9IJEYSuzL5FuuUEQf1uaIltA4zV+PInSDKpj7MzNhjcZJF9LkiazU88qwn74zEe
aRstwkyF56ugv5hcE6nW3Le4YtCk6qrd1bZJ4IfEKWQhqbYr7ykfkTbepmHNV0JgxKjdjk2M0dRk
kpWA98QZ1XGz28guxqCBzjN3USmfyUsR5r603Uhb15ZyrE3HNuXLOJYuG5Isi+pN0kOvIN1nnuV1
b85wbzNkbnlHM0V/RpiSHXf+DBC75IYNUMWrxLLeTF1l95XUajbNNk+au6rP8H3QaHJMO5WdDBeg
qNk0ec4ESpNjtu5fc1Iq2WiqzoxuwszLyqMRopQ9zDWkEyK8U7Gapz4aj0mflN1pUJTbRp3xexnC
xAg5kUhoBC1LxlyjkYmL6NuU98HBaEXyluJB2bAa6W8Uq++DO+X2dZi5KP8Z5m75fjQiO+HyIHEk
o0wrYGi5oxZesy9O7yOCK1KHeEJTHFxLmzcJw9tVrCGeTBztIU+1q4VXIhNhH5TROPsKg6ERN8UV
xwbxMTndbBbWzzGrb9/uqsqHXsVjitgEpxHVbRdFxO6YhXeZMA9+Lgr3VTWNuzft/jEfDVChmlNv
OrMQkMWr8A7l3V2a8T7rMnuYu7DwM0Xet6qOXhaAXOmGa9z6G1zkSIFT7SQSGDOxZtw3Uqxjs2R7
06SPg0386hSRqTl7lUCIy1ixMF5quFV0CWqNrEJfaWWxk0n7rS3IAiumR9Sxl2RYPqluMk2UkCO5
OFb8yFf9gi74OiwwgWla9ZoW10WbHKy8/RrrxT6zp4t5zqx9HzcvdswXMHoEWQBGDR24IoNYBWV1
iCuCJ4DrPcpcv60afRv24qrzaoH7Lz8qb/ime6XNON4rLqXW3OHLwJOjZ9eBOdwS1HsWlRzXDdij
9Vz251E1J+XI63Yk3KTQ2w9PMhipkmOixunCIFtrXfQU88UIO0BSGFf9zVykz5PnfqE7H/ZGog52
ZUxrx6ZD4ja0dVSMHIJ5tM+qjxipLPH116nLUWYYPi70LQ9f4rd0+0vashjv0hESIMy4uTG3mop3
M+1GkLpv7cTngfAb/dDL5OFS6ofoZQqbca2G6DDN6gVQ/VcTL/xJ6PkX5h8H7CMQYDIST6Zg9mWR
PY7oxX0iuHad7rwSkZBuMNGEq9qOhm2vD4tjucBlNfCBtZdOafYYJOT82ppcjlEe8757PIxEQh8g
WnMvgzPs0EURaMJblotHrclfiGgn34XGlUyq9L2OCMZuQx1FMEJvKeLTmOoXrqOxdyC1TcMPm5Nz
1ON1M27JHHrIE+umiftdhZDwJsI/C+2KT9m1D44XHSTVrTvjfuLPk9J0dm6b3jH73bewnkon32HC
vNMp3fUxuIyT8RE9h3pIu8xPI7Vx5HxpeAniqn4Dc+0Y9voBNNYumuu9A2KxJipq8fCsRoc56tDk
O10Op75VeybkZJC19PbJA1iqte2mvjCDA7m6d9IFiKyG9CjqaCN6M7rwdHFk4bDT8ZYYjfagii5f
A9X4hsLY9DHRGzskokQb534gvVuSiJs9uX4FRli7WpF04FeCrCdu/HU61dfurLlXvV1dMUc5MLJ5
jpvoXVEYzhzRaFkTdRkZZnehD7A1OcVf6nAyTl4p8z0Wi00d8sSI+1xs4pDQYSzv3jXWunLVxzmr
e72xffoo2DbCWJPEZ0IzGqGgEdhyg2tGMi4oT1HN8Vu3cA8wOF7hyL2Deee7sbaK7ebsYkCwUPLM
g+fddkHI3EJLgPgAmhxFxZzD22UoLRymPMe5NI+LycHC4GQmrbZnwKOvilT6qFnu2pnrluRYzrZg
U2nVaa5cc4u7m8y9MbpRRndkuEUXzoRyDzyTzlDDnNPvrTzLd5XubOXA1qMtrLfZDJ8bzTs6Sekz
b+JGiXA/mkl+acQGu3TvwHILpzK73MB2js5i2co8ipryEJP9E7jpHlGBdtbqSzQOF9lQJathoqdb
jJmmcDeJ561zU73nqGt1cqogIbBiD0mOVvjT6qDceFXwBKCXK7bZNRzZBT0jySXXPK9XWOC+K/6J
N8r8zDG0M/SwW6W8bZrb/tTeQp061JX7oBPq0c/ZreQDJ9nq0Em6tZwaXVCSShKpHKA++qwzK8Rg
gnfXMunN52FLC06GT1K9uuHsB1NwXw+04lEa21sRaLj7NEyZjV7t+0J+yzNtP4v5A1fzGo5CBI3M
Trmn1fICCxhjRH/v9OdA8NYbGGtGat+G8JdWOE582KnMBPUlitep3vuKbJBk+ALO4MxSZNuKkeiV
+akuEYl4mFEVbuG6tBnM5CQca8O1Gxh+brWnKa/OAzWH02XQA83HkcUdfpXoiXTlq16A/uyaU16Z
l1GsOWcr49lhEcNEkB+LPUcFvj1ZL1NtXiVWfYnLYlyhWcLDpaftum7FgULiESrhFrwimJnihXna
YbSzneowJCQqAG+nhgtolawRbUa9IEFxtXbyIVgSADII0y5/zcpOxnM8kx+H1fkO7SmMK9PbAF3a
IjuYViLSM1LFrGOL4GIrJCrHuMpeU5EFK6snDGzsOveApJ7RqjBfzJGCsiqDYZuajLih1hH21pf1
scxMPpaQnC7Ge+iqmM9H3uDsBrvZUw++JI2mo2sgwz2tFARP7EZ9491kcfqQq84bnj3aKEpZZOrY
tkFbgBWAEJFFhUJIi/uSL3PvZoGW6nekmGZEPYJ8GPEYrB3C7Yx1t7h6tzPpmOVGllhht4Mm1G1D
mpexjXCeFiczxvW5S3FdPswZmBa+D5ZzvjnY4h68VkhElJlqIT5Ky/mYhYNJCSUF9E9s2Oq9wMvR
b5OktT4Ie3Jui7kfbiudLG+mkgAaViPVk7MipI5nRJCaHRPOUpsb3yZZ8WUwApGsSwiwBZ2Um3PS
ZUNyGSEMfnC8Xj5QOXvmGnBEQxrmFP4/e2eyHLlybdlfkWkOGfpmGkD0wb7nBJYkk4Cj7xxw4Otr
gSmVvSurkpnmTwMN8mZDMiLgfs7ee+35VXkNjVIoE1qx80qZMtVD6Ez5Gn3xZKo1ktnHBPgBtE2e
GyaKHM4hb1texkBlFe+Ixna6dl8RJeiPWVC7Bo1suqW2Mu8lC/3K1/YKr/G7icn/bvK75cZQeZKi
wXHn/aMw/6/o9nfcZf9JdbuIj/mvktv6+/+puTn/MGzXwM+O2QkJzcUK8kdzQ4wLDAzv2JKx5OEg
4c/8C4xt/cPAY4A8tUKxjVWr/6fihlBHWTSeEryif/7rf+MQ+asnAP8jzhTLtS3Kr9YKLCDbf/EE
9DPkGmYutIoR9k0w9Epu/UoTtx5F9g9e56rb//Fz+X+YEP5qJfNMVzdMVEZqLRDeSSv+mwmBxYCT
o4DA7FFFFnWGrUW9qX2MFRS8//wvsY37i/+AcdPWWVhhz7H45sgi/JtZA4NekfkDQ+fSzIz126Jx
2fw9UJwH3LcMLSjcVZhidzOMbRKQh0H59kvy2YTyys6l6gjaBBAc4MOxkSWH2R0sHzlu6r9YQ5O8
L7FUHNyKJPOlcKFseBrtv7E2gf7tYX49yIGnBXEhZQ2RJt3CurBQK9pjWgQQgVNy34SptNKoP5XR
VWrn1JOX7F1ufrwipq7q9sDD1yHRlTHuRCUtjQM0fX+WYV/C0LiOOZdI5biuAIcMfDu/yppEfcpG
9OdOLI33q2QlYF/5S+LdQreIr5rZE58FBZ4iZPWGt9ohyD6rKPYCOMBhniX94GyWACbuTZHp8VW9
qJxTXFDu6cN2HfhZoiV0zlpzbcy1f3EwHLLhYusyRcCmXCKni3JbfjC8vT+TZDSKN6bigSvOpJVZ
e+Z5zuZc0R3LnTmI59I4+2kLf4J1SO0TaLcJhNKOmKAKOXMEicNerO1i+JWt9gAI84zHofBzkUWt
bOrptU0hEl05CbH/Rx/38+RuUKmckbsTaDT92eP62M9hY1qqJ18KsDqgShGoAmcQtuyavberaMZA
Cos15KFdX7dTYG1zhvrFxoKHvOTdDEPrlvh7tbKFL9xgQ5VJqE8xIzh7e3tuEGRSx1tuPW7FVR6J
IbO88oZTWer3MQjQ8iXJgoyzYm5SyDfNQjjrV1GBuEbBHkBf3/EN4GiGL9pLaBF5afcdWKomrQsZ
0sWDcs52ifL0e4+qifK2FJp9Ew+O1u96Q4wgjXF0v7TJzJuoHfu53IEZr7WI15G4GSbjAMuL6FLq
1EVh5dEyuFl5GPMOMJIyuK3sJq/sPpes6Zft0EiGnkVvrORZdpjknA1/G+RYrgKDTG7Y3gnIqfQ+
0NPEzxqwXpVVzGCeL/NI1gG6nltNWEPZxfnBPg4ccbCmHtCMDhMjAVXhWzdePvbr4QbbJKpcAYGS
5P/UnIitOfW14Ra+dSlG1rFnMY+phbCsY4snpQp65CHDrtkf4rZdfyu5PiK3fCrMa1fLdSAYKp3I
ApJEik3iMXmuH7KZdjE2kgzDv/Wa7r2DU8s5OffkdaeQ1UL30UsJBR6eqzqKoYEN3/wBxRcYfsHG
d38g8v0fpLxPEzmAeWpmNHDztaMcNxxy4O17zAl4nYc4Zejqex1Rc5AN3HprRdibcw9lcGZNC3SH
1EKySc0UK5tsNIZU3Wl7wpPAWkJAtk518A381bvkh5vfiAmGvvXD089/2PrNitnPDcDmV3jYoe87
LaTmhwQAPFh+rSjs7BlEiHIP6FYrvN/6g/JXZGMB+zc/lH/3h/ivq5X+P/drE4AElcjX8tMQYLHQ
aC7VT3OAZvq0CHRTnH6RR6RbIF2gPOAJzumnM9f6AaLmhUWiiVIC8dNP4LgNE3y71haQv/bhSf+0
GYylpNmAAZ2WA27UNB7wrqT9YE7XJgTAhGstgjEUCRhD+09lgun5DWnLrgm45bF1MG3jPk6NxY8q
DWBs/Z5WtK2bb4ZGRS/vyynj09wnUdkINFFmpBVMuq2HhXztV9KCh2t9VmL4FfuPsXXwUlOIDu3L
nr5YJ6B5P/0cSf97P/r72tf3/zcl3f9u5EchPv9Wf/9tSH//LaRZvv6fDqX1j/+5LYET5TriGjr/
4/+hSf3rtoRtFus0iSTslybGPZvj/l+3pX+QWyJV6LMMNkyTg///Xpc0uA1rnVXgQWHwMdwG/811
Ccf2X+4UYC2h5ZMb8bkUECRz//3+wvxluOyldyyFaYRL6jm5ojwB4VNRZF9dxk5DMGC8Bjg0QblR
JwUb6DVd2YnheuC1YSA12J0LlMQM2NbK9EwWh2kCLKdbRzKb5yDMg7p8mEtugLCeVjIo55d4xrQE
L7T4YYfWYExLQucgRblRQRedDUCjvUfABHiXJ68Gi5oAOrLJjB/kD5bU+0GUYhzwkNG8JZkiFSTq
uRVeUB7lCA7/hWBzO5+MGSk4ojohcaNWsF83jRoDw+goV4QNrQlcTpYufrcHrhjRxI4Q22BTEkZe
lq5GEAfCPG6UU6YlPHVHXAUa9CPAa5JozWKs6LNRavkH6XnvXXdH1lfKcpiDIGIGz4vIxGvbyWre
JSoYrnPC3GiWQWF818OAW2r2uhpdz67d46Qm9vmMfQV7WwNquNXAtwutJjHFdrG1emZrhrkKWySt
5yHF7c2jyFTX8S2J2UZIbDV/Yw/58jAJQVtSVTkxWyOnrrdTxzcTGQbBhy1QAunv9UZ2e1FZw3sv
RojpgVt5t27sMtlL4pcRShoOTHRltMCih2kZ2nqDw1m4BW7LoOvuazcRhG3EQMt3V0zjjCDnWZeK
6kRJeH9M7FAaojK5SPlShVbF5njX6R7qtonfBuqY72bZverGwb1fynYSB3xTY39kRPaaYy8znsLE
4fKUC60hl2iuCkPflgGiHIQpVm54Onpaq9xOc7pwHHGJ7R2XeXzrJMOCuukIfbjkRSCHi3DB9+9S
14X5Y7idjm3NJJZ+6nMIcG3hadmHD0cRIj1fRxtJLWg4gQ23NdZtISaMJLPaLCqVnfhh1VpLzX65
NYawZByRlzlL4UX1wuL6Ax5sbrbEWlR30EqucDtvzABMjM0IkHSzDG2iPdY15/kuMZq8AMpIP/up
yymXFGU7qF0q2GOxOM4ScRGNZXj3VHT28skpTBiWQEvn6a0EmtOEaTEO4pEVwJRd5VXcn9TkjeUZ
AcMcr5lKgukGLXaYjuiFvb9rlgr03ShzK36lJTG3v/m6NTxbmNaMqOcN5Ox6gHoi8mqzbu6caZ0q
En02xS6l6EKQXJ8cmrLTZBBHI+ME23Tw8JYIRaEtrp2OxNBNgYELp0+lNOuEga0OIi12dGOfBrPz
DQt4mCI7R1PbglYCl6nnqNPbTpRFvWvRe9CdnYkkLoOGnu0Dq8Cd78Nv6q6SGK9+WGDWKK9NxZKC
ahpjML/qDBP4ptTpbrwNDOHooUSBTHdOy9UJ3NPswUwH7cKAxDp0ONbagAO4wfiVbE2rzrnL2cB2
rzAZ99lh0rseQcPgyXNQPCzSY9/juKIpFhIFxFIQkSfunaO/ryBUoOD0DvhlT9IcgBXHwJfnWGmK
bZOxqgMIXgj7wSYovYLdbOVEdEn6z3aQ8+Xw6vOHEDv9U6zoRo1Sn8aa3PS673aOne85VwZSRz/X
L1AJ+NeRn/kFLR2pR1A6eFc+YiX8Bt+Om5jnm85/hQvP4yYVQ84rYbfQTGK/KHY2RUI3pjMY4yZg
mLpOx0X/YuHCXFbOOUjcKc6ARDO1id+G2XrXpLoz9BycCC+pC5J/YA0aH3rb7r5npTnfmWnghcjb
OnOITvc2H9a0gMxr9CBiV6TOV/wDUC8clls8jHQ4tzJuugxXowO0tVnmt2CC4Ey1uwu/ks/v2tOg
VrOrcBjNNrolff9ogoywN4VwOnHsfChru4XqdFAaODIuBgX0j81Qp/l+cpjJjmMnVB1yYGgNW3bb
eiVSklvaAX4G8RdUXEPLIMbJ+iLpXgdkWSm5hMi/1NOnejk+lYZv/RYTN87IhdtxPyLsdhsahLlV
J+ArHtPUcY5ubCKAJ7UWB8i6fXw1mrb11UmWgJvZcOkP6rAtcVMmzDFHsS25gNZWMVy4tDEOGStE
Z4c5ob7GTGbS9uPM1mOdFCyIR8vEPlGZtm2GdlV2l7KJBZtcq5zvOtO37f0gAgngq40hulazskhb
Kcuqzm28lnAVSjcfW/75HGNE5aS7Rc7mOU4UzBPYMr0ASJGzDdC1cnlsDNHf+YTgXjJNoDpZQefh
tBFE/WJrTF+pg7d4mHUqeTd5lvN6q67AOTNBdwu9oF3Q3MjBPIKLyy80OvnZjm4j1EfLT66mYDIq
JM84v27ntnpphnJ6QZ41QaApYHuxbZa3wAcABbl1YHDctDL2tuPa6bQ1RVc+GQNGRva4hMPDzqfD
KspjLT12WVa3IPdnTYd1aY8Z9BwTIZtnW2POyRYCqGMwJ2WmG7bw2b+o5aj1nZrc8W70qv6xYRYB
U8gCmghg2kBJzfzJv+ESMHQHvU9xniVwAKjh8dnAsuIm8BoapvSuJSsI5GMluvvBjOuPXPoWjGFX
MTkLy2oxOWG+XEtG6jjjfeUphe1FGC/2VHWfRbW+lHZni1vCLVq+T4YajN5YC8UcbOsfmPrEExgS
zN+VL4jkNoC2aUsLFpMSFjqKr2tKEK+mnoraqDFzCn7j1unefaEHHwvj3qMJJf0MxtB6BgvL9Gqr
ov5yPLNksi9ESm6xRsPmAFWCpqSgIHdYdI79Alk2a6G2opltctcwDnWnd1oofbMv6Snh4AgzY+w/
heetC19VExLWqwaiPIsp1z6QIG3n7eDa9F54+rDiEopmRTWWwGA1OxtvW3O07S3vp+S348hkPhWM
wW8QIdEjNJLWmIS4SXERnGcf7/vg9vit9NWxSyqLJGWn2bdrCIm3PuA8nDdam7NAp14VtOpoZ0Oo
JwWWa8hYC+RaDqMT+iMJETU1jFWGXudbo21i+0DDUXZbNwO9ZUXLRzbU1+P0p9AHBB+T/huRKPdM
Gyswpw5Qqwq7Zc58ZsUW/Uzz6kwBc6IMCiBM0no7pytMVD0Kva60pKLxxrDr6d4OKqTOmU3XbUk/
Xr8NKijlFHIg73ELIerCs0IABNQS67vTU8U6QQdDwBsz48tRiYafwNamm4prwQhKcZivAlQhG4u3
BRnbjC1gftiFrDJsx6UqdrSdY+9J0aQ1NhxT9UtAlymPtrSmNiLPQmYYD7T3jonKfs7qTGq0lWUV
vnl+ojJaoYbbIK2I7JZJkbNGGOif5FGm5t/ZICfsY1KS23TFfF87Rf9pFQGOeoqcx1evZvm6oRux
hCEZsGJbL83cUwVtXABy2MBQTNW75W3Xa+LTt0vnzfAzBbWKO4Md5TxguWcnetZsVUxVOcSR1jbP
NXfNu4QID90pZUuVn6TAAWCR1dLv1qfem4mhhUuX7qZfeoqZN2qzccG/ldZPCy5/O2K/l6VkU3vd
2ehx13zR8iQLVMuJQygY65wapSLxrU02S5YyLOPmd4CEK/KHLR1pYIMS6K2DBnqfSI61TaLrIxB1
T8+vVQCkiX88xRfVufAlqNcuudDHoOE+G2pZ5IYSuvF1aHu8inNmNJ/T0MGsQ+/EGdkNZr1sOw44
zDSaxCTKEO+jSKmmrMK4m3mi+Y6uvdT2ELv3vdOnHx2Z3vd5mZJbQPr5cue4fTluqmViU5iihbPu
0APJdR031N0cDGhrBC8ag9Otw1NKiDO+4GWqaJ0nOXXqHX/M93Gl8PRL0iIyogwhuQPg4cBVp5sj
C41pyj5hk+u/U3MGwIuT0gV2vSTqMhB4xEKZg+3cxLM1XQ2QaoqdS98OpUyz+KTKgaFkjovp2W06
+QKRrP0wRwXLjFUozyjZmW2oyyF/6IH5LWEAK6oFiDbmL9lSMRBpGW8dipHT4M4Gyno9syF/K3NX
9SFBVsPZmxTzvXk03BFJr+ndiahFRjQeWy4ubcvGN/QaK/2gfqcZNxCbMQNSTOBkmxG47a+yF4JI
jpV99H0wvCYrkhbStQH1X3pOdkEqZyLkl6v7Es7uO+NNMYaVP8kbp7P71yDLsCxEVcBH41UC1Bs4
BhjfNjGZsW6j2WX+lBPFeUKN1T50oG9NSG2W87qYfqIxAJu87Vl1LRnu2VTedzVEnU3Fdedqnsry
ewFh94KGuXx4LHyp6vYAf8rUaSc27GN58qoK009bjBlNPxn1RKRLbVrMpl4fX4s2qN8hQToeyviA
I0QYqfR3WDBZfcLOAp5VKo5bWCKV+wQ7vJuug4yNYpg1ReCfZInzY2U4O99kRNJkSw+I8QVar8ED
ZyXEzKGqscI069FZH2C4rtJq4T6IkY5fqPANM3qahXENdBiVwguG+sV2JLd1Un1Bsu11K/ns89Ho
9naf5jdcik0T4AflOpQOCd3axvRLLw/2xDRF7GnAy1q4A94bi8WjGVEUxgcFdYAPbuo2MTaV2jPk
mUPV3YJk87HWrFbLyG+5KG5LkzTCVbBgqyTPNNj+vbFeV/lNiig7PfJsuSOtl9jF6TgsioWtpV/H
W4t2CfNFOGRDksafTXyTDjSzP2yf/92o/d10/+NK7f1X+fHXKt6fP/BniWZZ60KMkltUxT9B8n8t
0SBzsVhD7eOXqfhwVo7oP5domv8P0+OsWTdvVDlDT0aO/KfoyGf3H7rnmqzl1lWa6aK1/TcxP5TK
v+zRfvqqSSNbVA6xdWUc/7fY6oC3mZQaubwOTQtfY1lW4hSYiJCF2QtOVzYgDmQEQgLJN/Wt6qUd
6AW1NzSUJJMWicljSWtl87CH9pesvkFdV0aIA9f/7eAIEy5hsqRMr5H8qeOiGqiun0UQ+whp8BjV
caEuzng3A5UXt6WjDd3OyAz8Cz79vXdLnFvJMdAqXEMxOPbqClerRQdKmy/whOX0ajcVIyMn0MzD
ARYW9Iu5hHAVdmZGzGNTDcqi7KIJ9I4kbunaEeiunotKmcxaexeXPTQZssGaVuJ2chN/y7wjadVN
CVrs6YZ0SGy0yXu9mORDTDe4ooErfVz4nJ1TR+8fVOcPod0I9dr2RXOiN8bnC+vlQ9cvzU7E9Rs2
yYHS4eqr8Io8MmdjOk/8cLkJ2QPrGq/95en8iD2HmD9e+eIg2oliUVVnV7oubzRh/8yy82qkbZi/
uI3lqbIPWP3kmd69KuJp8zaTHAvjRvfPFZ0kt1ya423GtbxyC0kwqZWHShHToC32JfCW8UzXxHhK
bb36TpWD56xtrD0UQB0pAht422OgrO21ibH1hlccNXCOBgL3WR1PtNYW9tDw4ALnZQ83GO1zSnay
oaEmmKAN9XVPym0IzuVezwu16Rq97u7oMF2CN7IEeX9em97MakOfk0m0qZNegOGcb76zeSQPVpXJ
0OqS8SYbBejwLDnbEB6mQ5dD77x25vq2IgGVbH1XNvG2cpnSx1rm8IygRsLsBoW3st5a030yqZLb
9Gp4xDkNCy7Tab/0mQ4UWZuUFM+yxUOEWbhrt8Dl6YOjU5Y/YcMA0LZ+R5XUvRAmUQKqUeVVn9Ft
o8jv3S12RZ0fxZCt9ZCmTLfU7srxbeyoHT1YzSDi05JxOF/1CeUsJ15wal0gnnykeqrbR/D1Mj85
KzlzM1ndO5wV+VCTlPR2yaymZM+9zmwOcbmwvvGrOza97aZLm+H34mA7ziEMPMNoI6/XzMZt5XBH
kzMFrZZL2CiAB3cu/dVYqXdMnhCG1/538KM7mWjcb5k8qv6z9y2cKyyv+ywsVLw38FkuOGa8ZYWc
zFSezip3g6Mfz415y7Dpc0Mw4F7xOVgu9pjcW2Zz3cL12jPC/LZ6hqaRajEKG1oytPx19WvvL219
ZtmZcTwZen6i7ySuPpJ23djIwm6myJvtAt9RTrX1ufBcuiWFV2hqg6TK7W2EnUs7F/OrVteE5bpp
dACKSkldh00OuA3hLbzPmUM8tJ69T1Gb5Cj65sIDyqDScel5TVO/dYOwSVrRHyElOS+2Kk8232e1
Yz+sf4wz2XfiNaxgtHVCUV88Cyhf6havYN86UMxDeADO0I6tP+NLMmIn3Gqc3f2JiZf1KhbhJUqn
Ku0+uGXFgh0E0cXtOJIXiWDSr7ZNuAEMEjpy5UFrxzTbdp3Gba+R2DAC17mQATDu+PCqrcNV/MrD
wbdvEoFrMinQ2exuhgdN5DWk6lyPuH98UXsdsF7hzkzZx5rikljJCNQ8AeW90QjlcKNrenzXxrJD
7v9dNd58rnno76Ctemc/G6zzUKb2yW6F9ulLVFDSXEysveO2+tGw5dzuOlp5rJ3X9s7OC+TvnLh2
ZJDce2+H6qUnwbkDwMtI3NZsQQkMng1SJ/NS833nDuhby/ma4PZejQMJb+oJIDYak/3CsnLYVLNY
Tq7AqzYxkxJWqRU5RsseWclgwCCvLXtcjfpv+rrTe5638SXwF+KwMfvNTQLMmuWK7uw9t3SPlH4M
m6Fxl/dsSGp8h97yDq5BUHEQx9klK6riCCMiv/M7uzoxrd7Qo/et2pKMhOfH/sn14/pSDu1ymhQJ
pjp2TNzgvnwl1TLRp175R0Gdx8kfm/jJYvQi9dawkQDsPx2NuZ9uBEdMt2W3OlthZTq/8tEJ3qy5
Csgqiel23a+A3Gj3tk+NlWe01kEx4hxyvdUujYa9rSFeQI7S5Ye4phn4Sjz3osaBxXjhXXtTT0yV
UGjEuh7LsL043wRO7xnx7GPW6OO+y+JLOo+RjMFUUYNzqBvzV2PI0HD7W62UlOByXpZtpT+YXUXF
cnZXqvbMEBmyHVG7BfTs2RTWssuaBraMNRyyTsK9nRloqoK4qy6cHcNfQmcqPcGdPd+bpPo2c+5G
VAmT3NK9o23gr+Dnbz8H9sRfNQ1NOBNr26MP0KcT+/qOU5+nRVrEJ1eVQ5hgT/iwYU+eFhIie4fV
Q5SOHpm9wjh4dckCmdg++K35E9cC8P9pAa+ePnb9bBNrgjHY4AzChvIoMYcXnOjuNNNwvOzxBn/X
Y32XN2CAe+o8B+u977ooydJTT2ArTyl1yLDoqiV9SdopQvK/EZ1x8ujk2wwu6F26Uq6ywoK03WX3
lBpcgmw6pQw+W71LDDgq9bM5OQd2zaHTazaFxm12cr38nLXBfFR5YxJZ7Kt5z8z8lInGYJGCLQQw
xC3Be74XtQtqC/bAjNLH1/bmWjSLZmp02SWhUBJXcbBKumnOc4ny3hR422MetNSdjmJ+pTouefZp
R9BwFdDTtTMQ3tjDjpnNpk15nbULGjGkx0WMGklZmqmKkPLW4pdpLTdN5ZAlSUt0VLej2nXsu5Be
HD6GVdalnybUhWNLa5s+XLHMlJtWSrCNo1VgnWL9vhOBgWk2zvVzCsPlhWXkHAU6nPK5o/xrs7Qe
I9WeT1CzM+bSIjEzUCGeyfKmJ3HSc8to5MkM6GPtKlNnHzUHmO1F7+3IsWiYcXi6bKgNWgwUwqx0
96jD6tfIpq3UNpRvc5FcMtb+YYZLOCEOLSxCFObovYyJi4ZgDPjZtwL66K1uDpQU9aZ7GBJh3cif
9QpGHbKPEykkthDNmB0nbA1cAAqvJthvLLdBNtvX4GfBpecWGReVt+GY5KQBJC+6WUKiSCp3jvq4
sLfDJPQbYhL6lZnakGFLsreTPUq4llVxN835XdeY2g09UpTmWrx3F277+9Fs5rMzOt3V7Mh7oam3
Fm7OHdM2h1yd33AFVBdbtn4BHiZ3IoWisysgRCV9xht6MJjMsw62q+oiXFUXk6j8Xtkp/ZO1zYiP
n+2GWwtpC6+6Zr6ebhI+0HTW6AddWPz04+V34mq/Cs9IT6k3JltQ2Ye50469m02/4Fy3kdPnwXbS
167PukUYMDk4Nyi/1SMv6/hWprK/wNL4xP3UkuJv8kPdOy9kMLprRiDrOEmHHKFbPRiM4qFHQh9Q
R9N3WxRk9k5aM7DZX4jHbfnUphff4TxB7AZeTgLQuiWCgTrsLPkJM4kVzaZ/VRizg2yqkuNIbpOG
m3l+LBnXXwwkJdzQHk2i7K2isRHBTmWzsw1GjcM1GL4madFRrJpXfIZ40Ur9nXCXH7qTXt7FsdZs
jVIln0FmBhfK6vVX7Psg4Gvufm5bvwpwBWzZE/9+UdWDLqrydRDyCy/WkbQNXIkum9/0ftxlpHEO
OAXsjzrv65OjNfKeCG+3xWeZfNDy4n3UliNvutS2n4K8w9tnxKxA6Ax0HqqJj1ji1sOD1JfirCkF
190eA/ntzNq8czQMTrmh93uNivI7lt3a3kX9ekfylDcFcXDyCzpNT7Vota1lF4+zw5ftF7V60Mfp
WAhpoqXbxmeh+yMVYab2Zheqeu9JY2/rGYRgrmR2MzZ6gCnLLm8oz9PfRElBkO4WXUSh18toKYMc
BzsZYtf7ekq9tZlhhkLkkkiwAxk2HsQEES9xCJh8ORW6V5N8MgTWOAHGQ5cm3I4CZfwMgmUkaSnL
O2TvyO98GZpFB93YxcR0m7v1vJkxcJyogsqf0DZoW01cZ88HlcBB3p9gdvRkS+K7dNbJHqWDARkX
8WryUuesuMhH9bhsR6G1R93Lt5nMmlfR6cbd0NWPll5iiUSfAEtNFYaL2Owza+LW8vObWrOcbQOb
ONSsJCBWC+fW9+Wbb6v0tjQS99wshvlg9FZ6oad+7dKyTNx9SUcIfSbmE9ABXkwHcBnWfcYVaZdo
aAGZoYrIrTBsqKLDs5c4gcAqEM+PdGUQ9sml0ZMlxtLPUp6Bb+ag+SJcixaQGOKWmsz0njF9Fby8
ADBJ3n4SbTLZOFqQ3h0/Tc5trQWXKtb0EwFjuqADBAscpswcs9bwBLGXWzHO41lzJnGR5IFGC9jC
MBnMPonDGkArneuc1eSVT2M2fT/IMqM00jC2iUezyg8O7dzz05jI5Qhz6HdZ3jj31Xr/IS6E69Bs
PmkY4hPaGpHIA7ZXsW6ALeDjeZwmzlSzafWd1fXPmaIOzk1JReTD1DB7N/VhLmzBQSQI+TnK/t0m
1WsGNOFpSTtJVMaWpEBm9cHr5Zy04WdQFq89Q/8rb+djXCci9JYi3WWl7e41kuq4qxcXWaHJii2r
+bKLsmBOFONgnEUFa2YRWjqbcidV0PZjZZ3snK0gljRo9m52SUbf38dOfGWb+r1pZkmY6Zq4pqjv
qRZjhFITHJvAv8K/Juk98+dwyvM19xbcBbEThIYc4+3Sil/sSUpO/WLYu3Nunw2MGhIWBV7Z5YgY
9D6WNhj+FmvlzagHzxoVYeFipN4N3YMAoIOVlIvlDgnoMzWr5JA6g7zye889mAjf7zER81AUGvH3
ctlrc3DGNdM8aATVP8b1dB7WcILWsLwmol24XnMhWp2zyfUI3Hr5o+U4/XNPWuRGcg5EsxytL+aD
X36jXddG9Vn1KcxQ1XcX2lhxG1nZpB/qpHFDcobORluBEhbJ75PXNFvNhabOFl/sMYe5vzLDdV7V
ZOt7ehkxltJfx0MGXobJapa7vdUdpmE0Dgzh72yksWTaw6trqy/eIjEfC6u+abCr71U86RdR1RfP
tgC/WHW2c4bC/rZje3p0Wepsgmz0QxmMVEZhiNwskj0rTkZ1GDTrcyzhqG989uiU3OpOVBlj+aTG
HHYB7Re3Wd8MR0Y2N+Lg1SJ2+Wthj+mEtpH48Bm8ZasFM95pp6C3AdmW5KuOhcImTU11F0JqYLRP
4OQrMvYQiIpqWu7QxotTk5tMwPr3orx0RzYhoYWLzwOOY7Kozbx8ZRS3ocf4aDWV3l1VWslZySIY
mcCstpiG1MazrH5f66TFoEeos7lA0UnaBbOuf5lm74XrEZdyoPrXTd2Ux4Ee4Qs23hpTYEGLkEei
/Z2EWsXVMP3GC06a3/egC41udRkyyIReHNBDyzdHtfW8xfb8XKR0OkqKvJGIF4AJkgiVI6xyn/eV
+lUQ57qmFKTAzWuUAEeWV0kTzs6apXcRS1byT5v2b42QDaKlZt+h7yk+PVYcwekpr+q0dyNyEN6p
GoT5ICq93sHNBDmir3OdhZyApMtM2DZat28Fylug8Yz3mDOwF3t37VphjPQLm8X0y8McL+2xpXvm
aAyBwabd/GYDtRJ8s4feRJQrJqxKemvGJCsrdYcBe+2Ajb/NMQvO1Wi5BzhKAxY1EpVt1yarfwu8
RYazb8YrN7nC4Qzsy9PE/ek6oFxnAuKU0ULgsu44gqHALcRGE3f6AFJqtJywV5W8Q7qvd6Crkcma
jibzsujpPPG5HUEiiUFjAZMaezUifBRPHNCEmLR52VbxAAsgbnpYJJUe0oP7zomnbc1m0s/YnOtj
Yk7Wrsycm7kqj03qZ2cjwViGzQmJi3hkaPF8YLYf/CyaEfW3fu6LAz48qFC6b+yttlcROCgD41Hb
b0unf6In+3lO2CyyXjTfMXl8FLV7A4Oni8rFmZ6HIejX91Z/xMkn6Xs2b9QC1jp37d86p2y4+lsQ
UuihaTQPCHMxI0jDcDmZ8SAuMbBM3EyZd5sXGZvXZNxDE5qOCHS4asg273I7/YXOE1snZvYhPhPX
or5qbPu03udumY8Xc3DVQ/t/2DuT5diV7Mr+i+ZIQ98MahI9ySAv+24Cu+zQAw6HA+7A19cCM82U
JbOqMs2lwZsopeSLQDj87LP32hgcgwP11eNym2auByWE5tAWmAYpuw2W8mD+Q1VteS48m082TD1s
O7gGBsiTHA/5cx/hW6dUfIVYsBhrX81QAeVStvHMRoRN/KoX8ghwKqL6BQAeBsaJ5w2eorAM2UtY
M7CWBFtTmuqZCePcWV1DgzfAGUtrC5vnFOt5OkSN4Mgb6BO4zvCePpCzzZxvSyHX3UWh1tZlKTuX
1X8LKI2eb88o905R04kCBbhy2TkJLrJrj+WUCzepTxgbE+XAD58Db9oHjqy6HYems1xaZehOOwqh
qeoEycb1f8nDxpyb0B49trawnFUZzT9TGOJC0ZPdt8T/cMtvCqTlW5T/5BQNxUy2JntslrE8gEjh
mtZcp2P0VDvsPGEU9RRy1vK+zYLL3qeeAQsXIT5YeVMDMcI20ddEr/MzD4J+Qr8tj6FtZqzqIExf
nGHG5V8idTRWYg4UjkOKdqsGi1Ub05peDnZGR3extOu1PO7J77AufDaQutSdO4yQt2dpohMu89Ld
2unU3hcISOU+m9q6eWilFlc2gtC2GpAtB5k1L7heMvo7tRiv8Vawlsidk2s5ayclTPDaXaw9r05i
z9P0QsrlkZhJ+lcS5ASuYAX3wpmpk8/ns3G5IoZ92L4pv+RuoYIHkxFszjgkcw4ltzn2ZA1uG5WL
iyqBu0CwAIT2MqTRhSfi4ADrVb669A79eGnbHyM2gjNhYZjUQZe+1qXCNasMxqYJFgoCQHChabH8
SeRaP55zYlBfiVnNuY6NJGkeGA1zhLYXjpBFUMKAsbFxTw0eWXfPVbwPTgBfczIpQ5qUz0UxJIDK
VGeGiyJvHArsM9FL78q4JY0O4W8Xu1/0kgHCZfHDiBx2iLi0rPLnbqak3CcFBwJ9jtPQHaouIqPa
jSTaHyuykAZNrSp4q864SJoRJ5nq52XpT1neQERDmom0Psc9VUzxAP7A5bs5qIUgdEHt8J4q1BeT
d7dI05fZbM8bN8cCF82dPBFKGnFMljEUQ+h+ucAOtWg4NOwoCh9uWcytM2j1MWzxqVL+W6Gr+Hrj
aupaxiy+Tiaweew7Nppx5S2T8k+NaRUbisHeq/3sAPUnPNmdsf7IAH4QYRV4B2UMx4DT3Qm2oTP1
F3ThxexsYe1dtfR9vS9NHr3S9xqde4rd987i6fe8j/NLg0TaIRGiygbsJc6qWbpDNiZEbHuTXY65
R125FgrKioc9HbYgNC/qbrKKyBCPzLaSvtfso9yG3w7PAsddWt1HcfK+ZKnzwGLg3DjOhZ5zMR4C
0jY/i5TmSMkp1LG0rrZcwQGDuYA4akwx0bYpZnhq9Gj9mQJ+upsltvyNQKnC7Uu+lRb3uUDDR/J5
WYYENHAGOXdruN6+YXj7Hjo05lqq8Cw84F88TeWOW0qGYOh214oe4I9J0OWuGbjKsVAHbujJRWkb
cxkXOcTJrHHv8s67CRM4NVLNx3gqbvpqOEkRJldOmIKo8+2y/5PEU3btsx3AEgDSSFYJAA/wtlQQ
TgNrH0Xq3uIV/QiW6oZtBy9Fhuk7cmFyYyMC3nt+eR1CX5qW4BLX7lESDwVZkrdvPXEvxOfobyDQ
qX2fLVOelNm9M+fhCRUgv6ujstsnk+8eQ+Oi3ub80UnS7WfMxx9iKS9gW/xtRba+L1AoPeiXBO54
SWd3jbDNJ+dt8zLJSPNr7NMDNtE/vjUEELZV3GxxGs5AVStUJM929GkUMnjwQnIVGH3oxXC1450g
xOndvFTuI6rstw6zpwaC2w1TYkbcbzYn4lJ4y+MFdEqT3IQUlbLk5zvcFOtdoQ5GoFqwaS56w66J
xjK5q3tKndOJlolOedbN6NAT6DiiuTJWr/e5z/nMDzoG1R93/cM0VfdUM/ZMsP5ELzzGx9ypnJ0l
gERldUDPbtRQWTJGL23p2VCFYixmWjfXFEEwBKbyWLv+8JFJxcw6ZjfR+qFKR0Z7Bjjwj4037wpu
c6KxXiWN8Cd6Fbi+ld1zjj9wW8UYP0pH/9WlA6UPcwwrqbyMSbQN7Dm9trnOlAh39Ex+ttGa4Io8
+7GNeRd41XQdBjmzltOANoY5y78gcnRY/kplNzDW0Y7beR8abb1Hfru6zkx1aSZyUFj2G1B0VZ4/
TrhgBjqzp0nezAPXJKL6QxpeNaj96buUYBX2qjZmxMIKBWOaHJ/3rjeAX9GZOVoGAqgWjB6J4Lbb
k3+/DNPGLZ5YfOQlCRMG4VM1646Quo0Z6yOFZX8lKVrH+D26g/hnkdH/ODX+wydt9H/PPu2+m+5T
/lWkn/7/MSj+P/3LweH8Aw9GSIOa67gxlS3/GYNyqUlLCI1jvQ6B+q41af9ycFCtxukLwjkIotCJ
nPjfDRzeP3xcGF4SxrHj2Guu6r9j4KDL4P8wcMSOG8bk+5DY+R+XKMJ/SY5DN5gsywD+Kdgap7sk
4227GcaCVchPZw/cUQYsTy0OboZdjiquEDubq+ObCGmP3Dih5gTD4okHK7DBFOE5DPOLSSUtGEzM
CHLHCnopjkloR7c+7rS/4ThmDzkwNAKQFRYqAOT40AkN1SBx5a+4g1PMvggCdr7bIuadwW8478Lt
0rEc3mUhUpOflUBB0DJJoI6zcV8sCg09Ehl1/TQwy6zTPKMPF/XMl1uPdnnrMFuLBOGrqbQlW4Uh
CnF0CT/zPDVvfOgqvurIl1pAyrr6K5URc/zUdfn1aJcFXexVWFObsETysvPKBVDfHC6sQdak8r6d
8ZxttOzTp8Ir2k88M8t4moIYxXUuMHhv7AGr+NDplKYEnxQSrySrfR/9hZWNGRyUVOVytJpZtAdJ
tosffKD0A0B7MSPQrzHcNtL9S49NXfDqIhINO8sO+Cd2hzXq4bCv4pI2zyBHF8IlLjlRti040V91
667cbeh0E6G2AgwtpEVnN7mS/56onvyfmS66Pw1Fu0Q1Kj+7N9QM+MCPEvFDs6eFgZrid3PRk3Zu
T1ZKlcwhmVHTSKaNbPWpVO5YgikZuIdisGo+EbccH2zT2sCsqa7Cdl4F74Be8N2VlYqfgykfJvZZ
JUZIEGOfFctxBffa2FeQCMvv1b3xjDo8xzwZKT6F2AnX177vf0Xj1IPHKKBMbszvrkUGk4MVRnhz
uV+mjpyFCwkFqN7kOOEdrVAsxVZHhpVeNDomlEGNvS7UdUUmhq1Qk+GdbTr4IBjwWS2GjY2ZZcJN
xIrazDd2ySoZewPk6/YUSpHNmzpV5JYQc+EBTsDw1DWWxoKe0t/Fl19j5gePnE1spCNdQPvGZjrE
dylwFG7kwIKkfe4boyjjM30TpDf4YZGmJtvnn3HSExNssf96h3qi3vaCWFrl2xuRkiNCn0cc2ie+
dIp9V/EwXi1lkkxnG8IwDiCZ4PcXbm+N/MX9WO2Tuu2ibQ+oubsUsTUN23IKISBA+8XbEXLFs6+t
dg7cV6/1/exhwVodbNNw9BEcZLxolsF5bT9N0A+X7dS6efpeu0nRPI89ppoboJGhuBorSt5e265I
6quWpP7ibsTYC6z5Gf2r93WE1+JgIFj593aDL3qba5H2R651Wt8IMUbTlahaF6JAhZuHDyyxLI/A
FlDJPfAbbT/4PQZUUkglKmeL3/NPyZfIf42zlkXj9vCCt9qib2M/Nj2dqe1QhB+N34gcq8PShm8Z
GYCVPKohzlluyMookWwQuJ1CaZPNHJ/ncNBkKhUxqkYzgl447aC+MRM08bWOKuLfWUNeihv1erlP
aA6Dic4xow4yzb3x75z7y0Na0pi15dwtC/ZsLE6vnb7x03049c1wb2M20tu6i/27SHdxdcip8rrj
iujWfO9rZ2qA8778Na+ci5SB/gc2p8Jvgc9jA2QJ93/h8ZXCGlgbWtPAch+I6ZbNQwA3/76oJOS5
Crf9iZkmpuVVTtnk5BsVLOnBZvy4I4Q6fC4FtgS/ygWphtJmgGD8+6iyGBf+RmkJuF+VRc4e0fVW
kJVZ+2e9KnQpVkrwym7GsOAvwSkaWXtwvvVwl/z22I6tqZACR7QWihcLPiwLjzd5odTB2+Wvdbg8
A4N/LH5bcqveb65zlxTeDuQEPbqEMKJ2l6z1ugr9oKoovWG0+HEFw9qxJBWFrz4D1b+doC5j+/8t
9J0mu76kp5iaXz5PKn+rVgGUd8nj7Q0TLULuWhJcV9gHVxcC3cF9YnnrtF0UWNQn762OZmxBbeiI
N/+3fVjP3M43XVgP/T02d3EOoKzDSHWa0PAFuu2a/l3yBJJH1T4jpNB0jAq/msnXAuQ2K6MH0nZy
2OHicuZrluowhEST/nSYoCOqtrKF3JMa9LHHXKFPoTexrEpZu9ibwBmbxzSLSCYUBsznRvLOoZc8
ckyEfox0hL4zdUhuY4L5BLgYHbz1UBfbvFTYtHww2zwcbcKjFFDGSv4vFfVEswF7d5SVeIZsWc9v
/cBBvc9ZUdQ7HMrMIIVv2ThUvDRfnZeDQJ7xaOemYRDNxnj5KEAeRQBSoa+ofMuT6506a0h4PRvO
M3xLI9amHEcn/7Q6mwyXvQqPZdKCNXOLAbYCMyeXVm1EvyswnbRogdqCoTYN4A1JWUVHE9hxtFOl
iB/djuATMNk5ua99m7rxuixKZMQup71yKTnOGtjMt2h0abolZ+A9TWLx6BHX9fCHZ8J+L/tgGHax
KOZlM/BpfHCjAeiiI2XeENWbDxrwgGoycWk+YpwxgqWZZz3mtBS/LlWffBFxYR3KFaAKib1m/BFB
P3fA4bGr8trM44sylPw9VY14f7YRe6nXdEZcp9zGG64N2E147k1j0BITJHhK2q3gAUR1AYe6dfIF
Qq6QOQnJfmjOJDAyjEmNY+GWGsLuIJQufdgRlkDajDWVBuwQQrZmTvKKktL9GU0VNFuckeTTwUfJ
Py4hlpjaPOwPe9eUtFtEaa+ORnhdsTWKyxUphAxfEZXpjb2twPveS9WlPWD9DnWvshy6AsYJNtXe
F2u3Qkp9HPb/biyrTdEL7imVMTkY+SqvzxrSkTgNiGPeDmF7Xo5LtqTtDR75GU8jUNJjME3Ljycj
dBh/KGL26CAUm/Ng4tCsz95yxj4ivnCaWy9V6maPoOVgbMZKJx+CpSW1cm49fzdsA8fdwoP5lhor
aQ56sbyzxOc1bRQeN7whSVOcJjMsfz05xsHGrS0fTFvqWTyjsU2yc5ht8Tw6UEuAAg/RTT2NYtwW
FN0XW/asMDxygPtXnumVu++LPqUOY+o9woCTumu5zn7prMGFsxRD8zBIakmTyZRfqG1JtbOniFQK
loPivderPgK9tn2CZzt/45wTt6VmuibWayePMkqqy17r8S/X15Tvz9Hyk7eyvKPsgILdiUZTyh+k
QG4LCufHlfPykHT9cgLB0/EX95b7PpFmvMe3j2mOyK7PkjuH4eAPiqUH7cjJBwmJ7GWO6uBvNNJV
AnduaFEgJMDnsZqTs/Lo596keZpX5EokEROelGtDrNcHhVOSeSw9rShNUfUCWt6GX8A9WLAmimYU
5jljq7ZLOkvTnNFE4iPsey1By4nI2yg5isfMMvoEJdZUmxbW/60k34lZ0sUXRi/RkjwQb6emIBqW
+QKOH37qMq6IS4qM1lei3CR+Ww7uDP62x0rAoIl3eJPRD/ZE+awXt5oIMvRwRypo5lBHAbtJwIES
mM+3cAf57lvlQMm5Jpi41zm5XfbKynpJTaM/QyK4jyUnBplypUA/Flzyn2Z402SSlnLsDokKqfpa
Uo/LQk25Eh6awaK+XZmQwH2g2A5WIkcCSlNbdicRLD6EHz1n2bZATm/3UCtVclKl9LgwE+vMN0vE
fXpLfWXIWY+DiW7i2Y+bDfdj6zEdUqW3juXTYSC9FLRDabHb5J5lkVJs527jVCvZkEzI7F+bOm2b
k2QtHWx6q2anAK03fAkdf8BaFmBe2cQTN3b2IQ3GKzgMvNynpuy+DQaxZI+A0NgsoqTPlXVOeLNY
oVf+VTwlwBI9w8tHsD94NxaUPzD8Ygg5HZoh2MQpWhSbV/5L9yzrvVe+Z3GLtTN4kzFOh+04kqqx
rKR+TZW7CjNLouI94ZP8OW+yPj5EVH4sV8yWXbNuIXx64KtUfy8rLIo/ybGxsuC/zQ78XMYTPogx
2KduvTracJ3RI5HZ4HJpV6bFOMavBEcvDRDYQQ6CcCTgGOYH3+hm3k1A0NdFDiXhW+jXWKNju5H5
tguUrQAvtpFFBw5nzWEI6pKQaJEZvpo8s/JdHTiNOA6zQT50HNo/ytKfacULlWHqIFEFKsS3epfM
wzLKG9TOoT/WydBcR6ac3EOZxU637bEIdJsm4CgDgj5HpEcn4xSHsfW5b0bwtfDlh+mKTiVlCFfZ
I1618yx03E2klyI7saDmNQVNUKE9d+FUHpulwipsum51KXm00F2oGLc33qKKEaGcyKWB8ASeQOQ8
TcZdwJuFslrc2+2Ry8zwuO4Sq8s0tGM28LVAdPcrB0WsFoJTdsqC4CZZGg8yD2mNe9NwtT0OkkAj
3CPKcq/HuWMhxz6bf7UKSutXKS0xbftonYcdG/P8QTBtYPUjrDfDO3Z6DE2+mp76uhqtowhFgh88
GVhG0amZZE920it7vzaMAp6a65oLbB6wOZ9r8trsBW1yvMswx/0uMtInc5zxGiI8WCTdscdinR9k
iEeHDxfTGR3QNc+v/0slGGogIDtGQqCWE6xQfytH9LbVRDrGx8YhY3aZe0PO1NPUFbb5PirzCzfK
s+iU8WLuboDxyvK0xJmAmNCkRcHiCHwWv++VqkBb16wuxC9tYfglL6h+/d+qXyJD/EtncKF8qVuu
2ZoMdpj07lfqYXA4iNBumxuik0u7tS0K/oiNebwpnZpN+bH8pUKIX0IEfyDr30pmEphasFIk1Bgo
CVpmSAUlLYAmSkqunCMgMEjjlKsm3iWIDu4+FNIE8Z+RWb2+saIC6LVZejgW7EkBDCRsOcZd9su6
sJaVe+HrlYExuTz9dwN4F+ru6yoNDiIuI0TcxE67I4B16HW7BJwKGpLby/gwQTXTF5h3Iv1nFmDt
b2rVjc2VwxlR3yVUMRePrDtrsSXkMOk3tgg8jyQDliW6h6CS5mfQF+zWZ13hKJ5mjniIX7IE/kqX
PXBaqG0HLynS9HH8J1mkpRWG1/FI/cUBr8UkGdNRTvY8UGBJDAlKd9vM+TKe184o0CX/xJj8Ik2Y
4QUIuiZU+Qm6Jttrt1YgUJKaypbdkBfOsA/DNik/KtFZrzEpGmCnHVaAHZpfZ3YzH3FziItW0Q/o
DbPijVrM1lHNGZ0uSz+uZiSvYcqM/aVEjfoFuLhOlBAc8gvb3uNjWnuVFxgne1YsotiGlHcJzOIk
gS54wY88aYGU4X3v+Xl5P0YtEBkPUkRzjCqcUQfsV4Bmpn9CZ34BNN0vjMZLjHcGqjWyP/vF1Yhf
dM1E3vG+XHk2mr0r0vUgYNPN44q8IXdkNWziVhROKKjvjVc+DtzrpoEZV4/vsSKzuJgBDIj7i9Ux
v4idlr+423creSfLO4403foz7DA7JRG6lMbHc1n3fDNLLB5DfE4GCcAB6oP8iI5eIggWe1lFbbwt
fiFAPt3xt8gDGMcDMA0XSG/4PEFzhNkWnwR0XGNoWLI0dKFi6Zr5QO1FjiUP+lAyUaSyWX6hRCkx
yHen8KuP+Rda1JcxRYbpL8wIgOJ06fhOITeVy+fMabmijyhPXV11v0gkXwK12bm0pLzX+EUIv+A+
KpgDV5gSK/KBXA0J8C9+/OCWkmhFL02/GCZZrEimeaUzjWMDqlGEEmIJN3jDVbRiR459vMQJXF7z
Y2ply+drlL6pxViM9bEgf8FFqrOZnKGdtDkcp9BqClDuFltetwQv7EDaUTwl+gZ1q2TLnhquFrfS
CVmQDZaDYTXbjY1fiQM9HELhvBwDtForyAbxYFfJUm8CBKVwTzFJpT/HGD8xcVrgKJnc5dK2uLin
BMpY64zGxquLlR5At2fCcQf12C92WP/bQhy6WdopUCRcxuzkh9wVvnXwWcbF23zKJ5ZosrBG3gBJ
HZ7qyEvr3dR3oaAQI8RWSTuEi0rhjajiR791glgeSxUttFrU9IHf15nd0EOQQ6Hmyw6z6L6t7Nl8
09CRckOV9chUeaXBB3VHhIHVoNDQU8WbhwE557iohI7HTzrJJn1tC8lkJ73Inhzo1g48FXS6Bt8H
O13XrYja95R2faSlnNN35YbV+FiljUK8LOyUKWEzdiHCGHzKQbF0j1oqb1+5UFN4FmRLXMKRd+P8
yy0snZMl5+4bPkQi4fINRr1gh+mrpMDTXwDw+JPxaHT3vJDSoN80ktzEjtekIpwBVbn0svlJ5o4p
jxPuK1VuYqJMtlwF3jICn+KTFzgx+vdY/11rpCctkw3OxSXsL0drVPlO5WYCIWDy+tue0/5bdIXz
TCQapafQvd3uPTIBVO30JLQ4XA0lVZmCsb1LnHaxLlZgUbuTmITPEVtm57KGfIErVsQp1bjsqgNM
Jm1sjrEHZGyTZYJ7MhlMNJYQlunDYMUFkNGh1wom0shuFYpBzh22r2JuRTCQmx05V2J3w+wMLvlB
1CTkIbt/TRyRf1llje+RwL/1AEIzoZeBfaO7n1GYyMyDHPQvWtPlt/jknIa1maWukYnwaOheAyxk
M1bsETRNcNu6nUu8SSmWcDLzUkN2Q9dfXdya52FJ1jgqvRjxZrJyWgHBeoqFn3Za/DiooPwrUKdS
8QUFBhHANWSw2V5kAymZePrsPeVnG9QywWUwVaBoy1nLV2ADwNLienLvCbEA2nbU7HwypmWHgjTn
fUUDmt7qOLegY4X9ExCkstmOSxBNO6WgKiKkr7sVZ9JlvLNFDNzz12HD08w0bjyHreAilui9M5pV
OyXt8nui3Uvtenuq7uaINvV9vEQ8Ztg2xQnbs75P2yiGX4rEfu//+n0Y8vJvxRXxHjmET2dSUj+o
ZB4RAy2ZVnwkQ3BrFZlo+ePWul2r5JcMXbwpC/Ck8Yjzti1WBI/V6RfWzGQlJ9zB10lUYDuUBqcp
pxaViJtlKpkadY70t2t4/VX7osLijptKxn8tQOQQeW3R/IAEUt+TB4Q3RSTazT0HxRmcFq9v+Dgp
MzpCNBvTYmb32kAoePO5Dc87WjJR+7U160eIM5Q2Jr/uqbQpyOi4Tl/qrW9F+tokFl1DqvTLb+Yo
vHgMEfEZLK228Mph58T6Gbpb+WvQciF5k1pN6uInaMFpElZtWdcEIkBf8b2Se3KpHXttvbYjzhTK
rssdkPTe3+O7B+wlOf3ySzlmOLAl/LtNVyU1A6ZdrYUXnI2Yq3rLecyyeqK2gBpnoLYN1hai/6sd
TeB7LPALETdeFRrWQWEsGTmFtBA+GHrDh1R79nOsgJkemsXL7zxp9zxFJQlpDPJt8VVxuCOH6Jg0
Fb2hjOPIGL59KYXoPxPTmyeHX5IP6t/B9Tk2ZGKisLPu4F0UgPujbobpMSi2XmPtpo/Sd9IRwdZz
ZsK2FsN8n7AEueFKGN8J040++NCa/8tUDQmVIei+dCsQtLN3kIPz1wT7irWlwCGkR9vX4hDHKMNb
2+17pBzMR7j/KEZrLpj93Acmt+gSuEjm7we/DMzOTgXBHnbuMIaxXLLgL8N2Cbde78nybVg69VPS
9lNt7KaevigOaqr7UA2k1F1MeQg9RcoiKI47IhViSayrMGq9G5UEJtr0JIVew6a27zTzlzr6wpfF
eeDvO8N5wraqx3R59lk70XSQU9KL3tOKH190dIjYGhPYBoa+BBRLIOZ+aobuLwzKHvcBhazPoCnw
INqi7j7/B0yq5ouv//UfTvT/xCjcFNm3/HcS6e9//l8o0uAfycr4TKIwcePIsVmB/xPcbv8DM3Oy
Iszj2HUhi9v/uYR3vX/ATuAODnvB8YLIZ3P/L4oCBFMw5KGdgM8Kidsm8X9nBx8F/4Wl7jlg1OGe
Bmv5d+CRHmZF/2+F7gUXxoKM955mT3e6oqCzW2tEFnJFupfBl+vFZbkdxtSOTrxPaXfrkETsS0ST
1Dp6DhGzLdbDubpNrWSqGeYBtn/l8Vz0tzrGpGPTRQDnphQtLUe6T19qEUNDMqFhUW1U/jGYElcb
6eE1g14LRP2h9y5HtKzsQ7vsLc4WbWiXsauoYLLDlCaRdIquZru160PqNDSuUTUuo4WAFCit5AJO
kyCKpuQ0nIJiUE+y5ZKH6SuVOPVKCtv2C2Nssw0yGg9+Zoh30TmcZsIcFVjwU8zCtdwLMPwZ65uS
pR41brAGjnMUh/SPBsFkf7f9WnF4GBP213SHjF3Mbod4cOKfmjlS3l6VtDIzrbgIZuQ+Pe8mRNkG
Aj+NJRphQxwy5G1EIcUmsoL0axy78aXHSzNvQBC2uB3i1j4gEbBi0GE83QPk1tXWRnTLdvao89tq
HOiE9ohBnLuO4M7OcHYhl42MpjsFfEFsYRI7O+507j19EjgUOb+ukFsofVYzBU+OxZDP/FjeqHk1
oHkkkj+7yWdHqOA4PiSD4CJrqoSonMSM2/hB+c4GgvmUHsWRXqCuoJeGC628SHuLausKqxmT1WzT
XOJ0qX9TcSsVFHx4nrMDxvgG00gNbM+WP4Ob6301K8Oo4XoHmbvhfSF88em7Cd4OCQ/UIR/Tvs74
g08Lvy82NSZanpe6Cb7g1WKLb3NsnfsiRgQ8eH62BoXLtNrHTu4+NN5I+9OG3D1tF9rN+KxCnSpo
YV6QdY8APD1q8qDHju8ZnL3q3GSdjun9VDGYnDEIZy9ljxAOHgautlldFE4yLDdiyav5wFtUZNjy
Q75Yy12cev1dII3Yg989Engtr/yeMmh6Cs4YMK+RHn+Yt9ibCupruAfT9lwXFxnjxba1eLfKAryn
3Sdqb+IRh7W24SXU7UcZyMdZSkmgKePNRdAEJnkUf2rJ+soz3CiTHj3MmaaAndYSH7ggHjOXa18O
o/RUUve8FVSJqdqGuJB6R5AXA3BawtoMlvXR7sezEUTidVEdeO15hJbEkbXEM5BL5uniNMSIk64b
QKeb124rXiz7CoQlaYBX/CMffQhXHSI2vP4M0caPv5fa/7JAcpVxeov3nw2xtNkbanR+urL57afN
PhUu8iJmdZZmNHbB7P7KbNquwhk4b05sdxcajPiB6I/x6PxZelOyRLSGLY5fYrIEVT8wFo/4uZNj
2GTnZAB4vtGB+9J22Yvqssskyd79Pnpgd8V2DdsJlhZQnX4T7yZrvBFRmb2x1r1jVgLjMnmn0kEe
qUd5CTYBdUhYf3BDn8q0fkGHLTdNtrTY1+2V8W6nTxWb2PtBiKdA6DerUX/0grFjUFfATdcQyUhQ
vGueONX7bTyq7icEDHPoNIsElwVsx7do5kstQq7my4hgyFaBcABrT1Lcm7oeEehrn/4oCKyMSi3p
QK7QSMzMq9vUAEqUoqaaM+ygPgNFPpW1evcKSWwzCL/I01bXPUacG+i/txmwlZ0zeRb5zDA5DxJX
vybZuJmDIb7BFCAhAAb3cnBeak24HfcSTdJ+dQfC9lSWLvmVLrgY7GRfmvQtD/2PNgEIJUrs+7Vv
XpRJYcQY2jcykDN78t/5dVvgrq0UALfQLk8Z4TXGfm83yl4CDhnWAhvvmgSevMp6t7wcqcIkyeIS
5q6mK1aJD9E43Aqr5AgRRb4bo+Uz8OL7xgn6y3CiGBh2z2vN1f1Bdh4rcc0aiM5XdrrKdU9OukZf
JkPZMRz5LMJCJWx7Byf4rAw5Z7fp9gOekbdC0wDmZx+NHv3HSfu0gA27Tq3YUFoJ9mXvJCyPKDnO
1SROgZZPtJt8NWF3XVXFVSsISlF1/dzQGDhg4qVOO7VujJq5pBUEYNmZ3oEUM4iT5ok4hjnYPvX2
ernu1oNe18dopO6DJMF2wR6wyflFbeooPeJdOJKg7E5hPhxUN01b3yOiGrDwJ/u4Vb11O43TV2c3
l3PW3zCJXQyLDYa19e8435qbCM1+o2KKS8rChZsQiK+5NU8ByBwXLTz08/3cC1p+u+7MFJNgL55r
CK9cuKkC3USkgNHGrIum9y/FNKgPRre9SBuzhbOXbbHzQdmsa6ral/6z62ZIiwzUmVCfUebPO9pJ
2yuurdYm1mQt1eAeKju7X8bEW2mEu2ZKSBwvf5Sq/TtItpehjq4XJy5Z8gGzaNoTr3Ys+BsWLhx3
rR2o/sdW+F7xCXTsmtiF2VBrsT8hlmrPP3jdUtabLrKttQnFKJ9XSoSVNcnV4jyTJp+hFkcKfSl3
XJ4pzBuqN580Ni/gjGrlOhAl8NsydnsZ3RgUnS1xsb7HNFuN6JFGCvo6VdPjb4aZagWsJMegCO+I
a3VJf2ARSsL1x3VGgA8XsKZLd9mP4CdD2kDp/nO2RZ7pclfyxw7cnNyBPuXC0RmYDxunV7RPqW8h
yGQQxmr36LWWDlDZvM417XFQ1DcS4h6g5EifFii+POhvFCWQjrXnPLk1c2/uhqGwP/CLUG0leFfA
qODFQMuFjIKqC06RlYckvJh6DmTClix4wVlQM7WwxkD/an2eobuapYNr7YkNa1td+CUTLcoQ+CVr
HxKEK+Eg277Imtd0ZvbYxV33ZFMCQ/tnQUZycC7GuLLfTAuaXO0whMRIBDSaue2iOpKYEJ/NGR8U
PnIPbS/3711c87uiCPAnVJUFXOco6irI0ONoKzyiQBCXZjfsgIKqSVfO141rjz2rN6cm5LurG/G/
2TuT5bqRLNv+SlpM3ggyONzRmVXV4OI27EmxE6kJjC0cfd9+1/uD92O1EIqsFBVR0ot5DrKJkEhc
4AKO4+fsvTZhiiJAZmVjzSVmRew8mEH5xk7z1bbm4XqqtylAo+xCh03TXrWMSllk6dV6n+d8nt1A
tuDRpw4GchD5kAseC9F87XgRxHciakv3BoBiFxFUyS7rOVbcqDtKqCs2nnRGhgUHVbMPmy46160h
yy1mu2F0ee0sEPYRO2jIKLjDBugsLAVZ1JEu04CHeRtGc46vxtSbuoeuzCeaZ8Qoh1tdU5YF08RF
R9+Pctwos2m5xdasnP3QGmNyuXgymz2CxxrP3TM7BBcWD6E+pGOOyoAg52T6UuRWex3m6HHYOztY
9526ogsSE9arIFFjUkHVNcfjoSDAEtUV3Z72hKxU54hOae0edGgmJo+3EltNyQw1KKcvsF3Emowx
hMTejZqKZsuTnufbSuJpTJngWj6dqRr5GlnTTJiFni+bOSrcfWjmaXaMltFS95o88HBTjA0jSSyZ
rb/DUAo1YYwHj4xruXKcShLscN50KCgMp3kQdPk21qQTZuxpdpLTo9r3sCAOzVQtX8CyVo99lvTU
arLEDg02vbWtw5gmeH5CI1p5Inm/lXrqjnFn2QG7A+Ns8mFlOHSTz9KhH48WRrbHBlLJ6zJjtYNW
0NsbSOTbjst94jAmOiOAxDpC0qBPTI9li7M0oLe23pasq1hvkJSmR04d8h5bovTUI6gzcMOsBcXi
lLctffygZeQZeGWlzknGzZ4wsvUniTYSbOSueWb0UfNezDVVokuN/5YhH3tvKtgdG9O1jGePhj5t
B57yi4kxCrgHOisMLXGXpvC+96L0euqe2NprfE37VLbm82zjp97kLCNHyQw4C7LthR9qwgdl+Vx5
jod6NAsDnCXeFYqw9Jk9K0YeOq+bukyTI6YdWgUt70rINSYxU3p+Nkp7PG7SfD6yGz+hiUuUFYq7
KdnFEQsjzQvnOPKUuZ/r1chsFdigdRYwvq4e1Aynw0+NMQCzre8rE4SLl3Wnft92W5mtQsC0YntC
N5GYup71BiSMHL74qxEElhS552yhAm8GgYxS5q316ojpuS4/j2N9lRdDfhYR0sOeTLpYMXiXp8vK
VM1dDO34V2FYjrW6I5PhLhyVxuKjoAbkzl6he9vi5XR2GOLEiWCoiXcxjl9yIs4OIZaR87xgECN6
kWxB6Gc3dcRoHu8VoTRqqL5wJpSoM+pwtNDDzE4ycY7dUCwXI4q24x5xNyc+TAdQmszvGGqn31LL
/m2T+M2mEfK/2yQuyoZkmKb4x/lTEz8VT/84brOn4rX9vjez/oY/WjPK+WQ6Coc6HRjnm9PhW2tG
KPWJf+WINSdG4ZD4F+DSMj/ZmCYAXNLK8Rxp/cseIdQnIQiOIZPOBSIOd/tvdWY+WiP4/Y5tmahM
hHR4q6jVOvFdXwaaQVHCY56uUgOukWmIry4964C4RhqERUHXpQFg/t3V+otcvdVugVEVxPTa5fI4
JlRO7BieZQvbEeul+v6YFVs9bElivFqoLfexSctG13l+/POjiI/Yzt8PI5VHr8kjZMf/PWjn+8MI
6BVjTnXOoFAXZ5r4MMxEE2BjZW0TA5eAbgmiSsf0eCq8GyerosMvPsEa2vfhRC2bmB/TdulPgYqU
P4BDGZn02Dnn5soru+FIVamPh5GxPpjgkf6TnZ7kuWlt8VMTrgAD4Ri4Wck7xc+OUtHYiG+a+RTv
Y3ouOhGdRkMVPUsSCX9xpdab6YfPSQsQybXrKr4QGrwfvxA4SLhzhSquEkmshkN6FgC0yDiMBRni
i7UQu+ov7KV8WV/AXUJrvlSPQmPNytXy2sWRfimsTl4kiEJP8jCbznWY+EdUeD0Vg5QA+ggO8Dy/
OlJmfzU68/ggJBwfxM8zXwM43rQjeNtJpptffAV/ugm4tbn8liKb0rQw4Hw8tSKfjXmA63OFzFqd
MIebYJ3YMXHPETV7k5ElotBvqTDH2VfM5r7ws2n78w/x58uL9cmRCvMGbzMsUh8/Q9k6o+3ZSXo1
Fp11mmX2lyRCHitHp9/P7qW/RFSVSGt/dfv96dxt3Fg+/5F8eRZz0o/H7Ux/BVXk0RUaRo0qlG23
RkCh18y0MGn9I3BnN24IKjuPAJEYzWBsfn7m1voof3gC8HE5nLiN+8vxCa/4+BEK4ZcFEwv/Erti
e3AjQ23rGgVMhCZ4h7QuO4j5Bp8TbTp4G3OBdjlmfy96cptBMpWnCD/03qN/9TltvCO9RlkXRrGF
o/GAwC2AkkZL1r/4+cf+0wKFL40F2UQSwHdmmz+EcUKOroAxWv5lE/vuzUxMDlU4npWfH0Ws1//D
xeG3Qw9dl3BbmK79w8Wx2BNHpUuPEsr18RShFJsEN6lH6EOf2sledM30JCv1HPcuy5YzA8j13F8s
xr/fBT98Cg7tuev3A7doNeJ9v0waKZruAXLvZSFD88Ku8NgsU/Y4dL531YXMhDa1TMWZlSfK2UCG
fbZthuj0CF1yGXKakY+2zXbEH4llSUHT7zy7sY4LG64mlC41HOmuXt8lqvmKcFC+/eIi/mmNdRCu
KxcUPOB6aBm8Q7//+FGpHBvTs3mpc/usYXr72ErurcRVCkynoPzbDL2fnIOxgBYaKzfcIAkNj90B
K99eaUbyMG7FV3t02nMP3XUHto+kNKajy68eyPWzfLzUlmTgYjIAkeCr13HL95915TeDUh66S5nk
9bWFqvbAqMJtgygVe1IiCPccCvcUVc90l5fgCkLyVme2UR5LLbkHmH1VQVecgXR3abiyBscOj/fb
Q/vvsu43Hubv7q7tU/f0jzc4Od188ZS//edv5099E3dPxUdW+e8/9K2UM6jXpJS8RlyI48Jl0PbP
MZshXKo87g9UHAoKtb8m+P7hdbXcT79XIL5aF2MKLf7on2M29cm11jXaYn3mz1lA/4bV9eO6ZbuS
Ko5ZHm9NhyXfsn54Fiyn88uhj7/GNMNo7xFfQlCW+YsF4+Mk74+DuL6LpdY0wQb/sF6oPHcjhHJf
Ry/VR8VMllELROrErAio+O7qX317MP5R9PkVWMeu/c/f/vJ0GF1S/q5rk/fD+yuyFz/zZ/+RjmFa
0R9DIdXNq7L47x7GEkoCoHccYPHmalL+/qlc/GJKnNp+IJQi93aFmfe35ayH8BfX7WMVsF43DrPO
Z6mxMD2vNPvvD2PFXux5tXxYNM2KxA7lF4qicIOXX2x9bXT70HWRrpCjcP7z8/urA9vSYtXxfG6P
H0evKTdg3yjzQUL72UpB5gNGXWKKMP30tMFza1vNTnIxG3F9+fMjr4XNv9a7b6fMWsd0mY2Py+Py
8ZTJOjQswMgPtRV1yd2UqzFkyNgu9r7sLcM8wtRLLe5M1AEk0lqduyu9CtHwzz/Fn29YOntUt8Li
prUQFH/8FMSUVNlSWQ9kjCgaU9Ftjc4kSNNc/O0DrXZ2KUyHfRn13g/f8GgYenY1DoEurfdhj4Rw
SOco8Kco+kXFjlf+x0vrsPzwr21cW47juT/WtY5hjGatL5ZZRkQMKrK/t2EIRXdDuye/iZsxFYz2
Up8JyDyEJ+hwZ6zHTu5hHMHUTRwOulGM792op22BZwSoQoiNom8c+ZSPHb29iAIEL0dRF+HWoStU
7gaekWUzMGzzgNHEnh3goyNJSYJKdmmoDz7SWiAv3WYMW/HiEWc2odDHQAiUK5HWGvUVIcxU0UCf
pZYuKY6MNtvTkAH/OSEKPRC0ZZ72uQ11az8CB3oiO1yq89bww+Kz5xv6i3RSPJSZnMwSLXOE6kYl
CRlBqZDDZVU7gJgp6b0JZayfAj/xhLpxhoImm2WprtpVc4g3KWeQBjI9y8tXYbuJvaMXlA3HZJYx
CaVd6m8ItMGRkqW54R5VcdQeV2GlzWBBUQWkorHxbdlLGR+tcp3fxTLztCN3dB5uiQ5a5Cl2XIYG
q6f8qzYK/dqA/EMl3MRWunofXSd8QnNnRs+944TXywAF7WLoEZPSj208R0OjBjhSmAfTSHR9gk1L
agzCsFNphzu8Z4zPCJhhzzJug1TvwyxBl7sgkbAxyI5szkhU9jN3I0PgtwZR3lXDeIzatmiNC2Ox
jaZ5rBBKJhJyvqrAwZmjjUWObZzoWyyImRE6NyNyRKbnPhO1Oehkn3bxKSSkFCClIPbLIpUhtXVF
zhBuScoxhFqzu3TebZ5FdaQ7DE1mKAiFdmO+/MAQDAoaMPfwECWpplbk1l/CAT29Qiju0oHD0lIS
L3A8VAhbNEZT6qTbbILxgtQIP8v70kh0WAkqjdoPEBM3VXiGhq7o5ysbPhSDkFRW6KMODjjbkf58
bpJWftdCUylB9IarFmZTkuVQbelKRoouJaK/+tgH7UYsEIaG/EIj8jBPIdM75oGCsnkf53JECycb
VCTaiarjUuTeF4nxmDGZcrK3BLts9F5NTa8uIHYBAISUULmXGOQNbL5ZHB4mVj19P3sa0RneHdM6
uA3kyauwtAesqokdXU5VZCzIRovkcUII6x6GxvTscYNtiFAL2n8TcY3IVfqDXthcnHUOHtYjkrYb
0AzQPxmHF5EAalfo+oHECZOZytKi34MIJYygE35hHYxxcqvnSKcTTEacr3gkPEfwV9XE7JDQrKiP
HsiLHJo9jIvQuJvHbpC3YoExdxnD5s3g3MAEeUjm1Ja3yDlM/erDhHdeWkLtBviB+SwEuC30daQ0
lcJnsj3xuPvniYmi2kEul/jd+eB3eSaBF3YjAvqaiXFyly6gBLD9MVYbb2eJ1j7dsFFCc2aYjAPP
jDZa+C41+bOFSJwrcDoZlD7H6BHIjEP2GSw/038RryYaYhDgpQpjUOYuTloEm3NfWWdjhrwiqEST
fRaOnq56Ege7zdTgJNwigI4nmISElPGaxpDY11zQfRsnmjhGpNggAisXlLUpcDQDSRs0kyIIPgGx
xml8qOj2469jxpIerMkJP6/2nHusNTPRwcWaExMbZYh9PHd4DbVR7GGTVsOwOqHtu9Igb2GrkCxG
2A2XZtwP6HicvYUo1CGtowd2HdqNPmfnGD+CDGDa3tDWuhJKk3zlk/4Qow8IaXjHBWrYjUdm+SWz
QJZ2gQD0vkCjgl6oR/pvp0b4CDCrfOkZxt5OBJUk63A8ecPiT/Kpxmj7Fa6FeV7VNqksoouxLfZ9
Z2oY1978WPL1NdvaTlxshbI17I0rSv+rjQ4zhYHWFKfLzAwKp9bYfmnHVj/Onp0/o7vAgAdZv37u
8tKYAicey+MKJEl8YHCIzH8SS36cGjSL9t6Ue8M2kUv8bLu5/XlAeX8njF4+JbmBSHnwZvgSTLzi
G4FC/KuehLrrTWN8YYVKkl3Zx7635TUn0LO6jZUGFZLXPdwA5BDGot33Cbvmslk4DKiNegS1WTG2
4w5ET2ps5q43ryHuFThPOgSuKCNqfB8kmGaIoEd4sHtOGhxgvviIKDMeDhyFLkR6nsSc4VLeW6Q3
g36C58EAdLwwl3Y8XahF56vZVtZ7H6fdGfyz8SbjGxi3Di9WyIZpb2XnPDrhRZksICNoI6AFL/wF
nYY0AMZvPa/RsON5S/qIab3pRRJdAcpsmNCjTksavcyJW5CB6msscu6MeRU/FqrPoJnt8iIDskfO
yzJWz80Ikp+B9Wq575BwPaG7BUVcOpQZsEkLe9hYNcGau8WMUgxYSzWCChkq3LXaa4d0l+LUPdOp
PaAaB+Kf7GsjTB94ZApxGENoGoEVthALm6xDXeZibrqWbTwt+99LvX9vXX9jRvBd1funrWvw//5v
9/aP1/9zTJRoQwvl27b2d1Hp+oN/bF+tTzQdPHhMLOZCAmzij76NIgjUomKAkQTYwub9Z3oUr39s
X4X5yVUmvRVzbSIqNKH/s31VnyTAMZeOvqLP7bjyb6lEbUSlHzcMNNtsakI6Lz5AKcuWH0t14iOm
MKvnoM/DqLudwsjviLNdSqe/bTuXFE/Q5Y5B9AMG9/hrH+epdd1GPGANOOiarc12JEQu8V6n2oBT
utdVZZevYy5JTFwTNZCShQ04al+zBwCKPDU3ddew7SpCv8BcMXjPUTtkz2YR6i+eZpoakGnq+cd9
PGL4sdFQraDSJpo3lVimd5y+ob/hI2v89koQRKcYscdnqcpHoMmF6G+HfsFpC6ylt7fLSMA4MpIy
/WxK3RzTFpdvS2QyvdMNe9QtF0Wklxj3E3lbCmqkB+QicX9ByDb4PFvlX22d1w5g6g4tKlbucX7n
EbM+y2xB8Ld4vf6qaqNQsAGj4cwzxrDaOH7H5w3TFLkbZhDHHs5ASthrRCkKCsBMrGXIE0o8Ll0b
pVbgdmjh7q0+jgkIqmRSAhSsKD53onRzb+9YkyR/MovGL32cqPR0TrXChthJdc8w38m2pYhS5L0I
xaNgjFCuHaNLH/Wx7SqMK9Iz6u4ZK2riPkjsNAAia43YiORTTZZH2bN9qJ1hpgIXau53RB/bC3VK
k7aBqGTKnFQgPQrmHPTLdkCT9ArUr8dkjLn3DM7QGAfA86MLH8SwwvEryf8xhOxujdHKkYPgGuIt
0JnlcmGoZL51FVLBbUirRL241kRhIfVQepgjRRSd4qZqnMAGpZUiK0vQCrlWrVswLdgUYFgXqzeq
6xOuuY3dJzA73V/ypQMIKVMzD4N0WkaaqIRgZrzoC+HsEtEXuMcziCUujAGH8buFJQefhH9fQEfk
VQ3n43iMfDT2ZFERKtuPvRcGNTtd8lqzTlFb8KoVAUmqBhnH8Kte0cpy01HxNxDFCo0bslE9KOMM
NpR7qgC4IJykWQ77d1yeqmlsKVlMqmH0Dxr+TRnHSMOWSk1fPcOarkVjuk9tNTGa9zBUxpshtUKs
Ob1pY+KTMrVJ+BhCQOU+airCAPz7uO4kOkSURADAI35HjabrITHy4vPgZkDU/LJN35Iaj+S2zBFX
RlOsbubRG/EwDc10lKE5oaXf+gmPj63koSULZzni6lTvY9IQJhbb0r8zmObd8zfdq8qkUNy5Q9/d
pDqWZ7m/woMSIbWFd4ypFK7pjAzJSamIYPvEHx4T6cB6XkRTTVxW6KH4dCrrXdRWeV1IHu6gaZWF
pzxdaofInrH7EtEgAVrUdnTlM8oMvo+ZjDVjahDw9YhZXtiSmpdZGwEon8m1pSKhYX8xTkkEoqFO
TfO4pfWrgt5oOpJfweXmvMjBCiU95IfVinGKBRlBqDERkbLBqzzyXZimHwZWlCAIcYv50cQW9Swn
cMNspNlmLHjMYct6S90EZqrZJgy0r+4WkVRA0e0i844jsJJnK4fumWpmkMSxuECYTbPMP3NQRaZZ
UxiQ/IFwXGIZiVG3eHhl2frXpy1l7nM517QC+pqfQyqh53tw9xqEeVjd1H6qa5jxbnFHpdlduyS+
nk5ktFoQR+loU6F2PYF8un+IQZIBtIpInzmpIKq3+7xtQVnhfkxWTXc4BZER5p97dtvs06McObus
vZpAvdqsz13sy+UWJb5xQdMAdnPk5z3S6xhRvsUb8aYv8GdtwPvnp5x3SToazAWwDQWkLhKe11B4
nPJNfk4NmT72jVfc10beiCBv2etv/dExx92AJX3c2SKJz6qOFSvAEsn+lXQRCTgADSSkZmlFz4bM
CKIg0NR1t25oQDNp8mQ+cxGXklrdJNnblGvEmM4Shhe5WbOWLvFMEgd5bFfI2tHlI/zEjWsBCwaH
pzUJQitFYTOm1JjQeueiD+hjCNy9ER7lreVXrruTRYgbGWEKkcxjgtwxp5wFGuX0jzLBTw8nq0Ud
jILbxz/hsDOjc+I6m05HvYsxbbDO25wOToCEErh0Qilw1wFLuuZOQRtugvd69cNybHaWWegHXFry
Np9MvGqhKtv7LJ7TY8IKcaVZxDmj+EzrEEVrbWHzb2X+OGJAcA9EY9P26O2K22qKnf6+4WsC8IK0
fnXhu8h7IiP1XjqyEQ5aOi2ckjABhBSlaUXnx8CWG/BWyKNdUjX0r/j/9E1ohKGEb5OGBlTR5uNJ
ORu+PiTE2l8xfIzrbagMoCOqtkNGWTEk/bbW2tiiX5A5MA9zPIJEJ/2tL1nSN31uYp80KJlJAal4
G0520y+kesC0wKuIs2QbenI8rZwOI7W3eJPNcRc+T5vj59h0KNmIXOpKB3jtkDkPLplUJzDx7HdB
BY/KUWRhclSRk4jSU4UlhmLRAQnLzTEfYDx0C27SgkHmoWPA1Z73BM+jU/MreUeIsvHWkrR7OxK1
TOCPn3FmnTXlxGkrIPLrLyygp9BAlaciQ0q0UZAZ9KGgtXOL8JKHYZpz8h2LIkOZPFYalkdvmOFX
mNsWEj5J7lpIkDoJwR2/YFvOa9xCBYoXxfRIJDLX3PpMgIl4L9wkuWbv5741FWHE27wN03ddjmlD
0KVLqg3t1em0En3z7layf/HMBWEdkvPkapiY2/F2EmRpLGAB4Dbn3QAsrG2Xs6i1UoLCiXMOBtna
O4a+PHNhkjf+3gf7TrqlI/CMlH2HCVl43D6QC7MX5SIZ3fVMO8adNSmA+Rgxqie0cygTRtn5L8CN
0jOyhCVpDCwwp9z/IRy3fOnONdLh6pChcM7RgHmqP8CumT7DYV5efXDQt0MFWWlLDpVzKa2Kiqks
QOAGUdPWCWEDrXqrUMain0fedylURRqAzerncWuv4jGHTZ9mJ7UabHonMW+63rNLANai8g+l0ZFR
Z5qRDW07A6ndQO9Z8eKOZK2JxAWQd+u8wvrNipu7qx7WEcD/GAAK3gl6JFRUL273aIWWd9qUyXAX
V+7okVhfEICYL+xaC+4YitHBra4asmMxFdVNwTbZrcbTtrf6R4OVsmbVjMZTi8qC0Szzed7f0K3K
QMS8NA8RJrMv+TjzaPR+b5wlk2Us6Onm8qkBDoyZshAVkW2mfHLZEzPNJzdrO3QKLXhrtt4NhM4o
3ujSwqRaKtTAPFdgneAcVQokmWHbp3zX451olP/uzysVwI8dejSwMNP+oBTI06Bge/rVTnqc5AvI
Il4FAHZOEFiNjxEwD4OSqipua1abG7vrlhhskPKCkW7LvMvGNRIL+qprFDDiZsdwjoGPZm+yipLb
HtiaeZTKzvgyMTj4EtaWf+q07GeDLhMGvIKuJe7XjBz8MQChxpOoB70KLyKC8DElLvVk5BlvCb0A
hzdUBoMk9RDa0j2BlU8+TNzQyUhnElSJgIn2EGXpYtml21/nkQZTWhiEg3rkAU2oesPWRMA8WClp
IQtImcwJCT5s87rZS113zt4mgg/lZWIBPbB6zDhiLOAx0eyk6PfreAIjT44bPtPa483x9/fUl9Vb
cdM1b2/d+VP1H+t2/AWMV4Owp/uvj//Yfvvn6K1c96gf/gFgK6PWz/1bM1+/ofLkR/lFf/zN/98/
/GNneztXDGxfAOXTjrh+iwi0/37Tu8rY/nf9XsC0l8LsTz/xh17P+QSNmNvI9W1mK79Pa79tkj22
z6uMxbEUgjxHSLan/9wjy0/IzJgMrxIEpVAe/88eGSMlOpxVjkaiLpto62/p9T4OsxAESjxQzLAE
whqslGL98+/0eiSkCeTHYCXMvjhyyFM9rSXylASYzbdeyrdL/hfT13Va9a/h3T+PxIG4GjgN1A9j
s05gxg8LPFOFR/tG0+UDbWli38pd89khxCT9xfjs4+b/2wEdJYksRV1su+b659+dGkycUSs/WRXg
8aHpJjzwCWTa99lbMy3RBWUbZ7CUBp7oG/ff3QB/cbJ/dVkpiHxUGT4TfveHyxrSHSy1E1Nixma2
bVG9zAcl2q7YmmUaZb+4tH91NG+d0Ei1CkJ86+OZAhTsCgT+24ohAFRnDBkQRsaVykDiRj1c/fzc
/uq64irn1FBd2sr8oakSg+sfy6zcNm6SH5S1GNsudcGiJjYEDRcgH92Gq9Tiv35+3PUG+eEGYgzq
KttG4kpv6IcR5eDYaQX9Yjs4IgoWXl12Si84ceRL2GRsPVFx//07iHrWRPjg00di5vvxulqF1zZe
A5oeVAcGCIzPR5So1XnqLqQH2aiYoBfAIIrG/hczdt5FP54ttTTCVokXZZ3MWj/cQa6EcDel1n7o
jJbtMbgg2rRsIzMGWEq+4oMLz3VphKTFhJZdI+7SzrEOe/OWRMQIPAav+9X168zXs2Fl5FHiQngT
3TLc2YnsiBzHdEd9OqdkN2U4gc9kS7cmSOklPI8NugM215a6MnynmQ6T1Yr8TmWpLGlD0XnftO0U
lTvbq20YgRPWZjwyBXELYzJcazCKyOK9pGADloDb7pvMDnekSFQnBvsriQA9wzBpxi6N5IxA3XnH
sIR3/pK6vRUAhSZxaahFWZ4SCIgFZj81c5fvrc5eI6fd3MfUGfCmTobDXCmnABebm6A92PRgW+kL
B4joMOavpCRND+DVCEONRZxeQxlsnc+Mle39qBomIxWvVUWG9GIFWY09EJstma47UNQYdfQcQ8Wq
rKzjSaa2vqfTlCZ7IyPjeCjtWAcuij/4N0klH4nHSMo9Zs8MyB/mkK+RA3R9Q22HJBfTtbgbKzSx
B79t6bmkhHJm+8TLIGS2FjQvoOBRR8r6ZCkiQzx1bELOfYP3TSJN5/nJqyzFDC0CT9ays5BInjh2
MmD0ZEKq7qUmgAd1TpQWxzn+Z2CJoFjmx6SM2fkSgWSLB/Yp4IIgr7RufmHDSJ03DQTZGSzk1Bb6
Hi1ZaUYb3hcYsSd8wtVnNq2mccqOPbPRefbwo0IqA5XWD0Yajdh3tK31xUB0En1Bo+hrxhGU9Kq+
TC2ovptclSrZ6y6HFJLF8AgDUU7OyFpY9KYP2IGgx2vTjmN9wjYGLqOmUYZmE+VJSU4OAyVXUZYl
OGVxuNnGg865HsXGpIm0Yotzxyup02Zhz49WhCXozGMkA1m1lhCCu2QY6leC4PFkB5ryMgJN4zB5
LPiC+F4uhArj6MXsjVIwB59CuWesGkMDrWrDpaYGQTQ+LKZVUpT5aJG3lt2o8JHnqwF91ZtWtMU0
38C36Ur3vcf3yhi5W6PTZ7GMPI6+10c08GCmsusfh9vcXaNAzEhSiss4gv5GZtf8oAd/vJ1xTYEs
gHU8Bi7jRI9AkcK4gVw7PkAHqq97fNBVQMizRonhD8j5PMhy5xnunUfgmiFgQ6rCwOxLNgEzFlQs
17mvLsyq7RkPlqv/SC2rMwYfqKPPIGqVPH3JLG4024K7HKPQiyEm8eQ3afYoWUVeKGSh+tR8pm5X
JmaGJ1ebz0Sm+q/pHFZPoxXaRGZnDcndk1dTRGb9zDCyYBj52al1KLE22vIlQgBnYU0t1E3R66re
MEzlekJZGe9DfCc4YuD20HFo0/RdWtquArCEwFeplqMA2lrZMocy5/xrHUuwBOycmKQXxwPt0kfR
j8zFTNTorzNpohU7kGQhu68MY5RQCpFAivD8cfHrUgd1nzLHze2ERLxlMissPDYsFqfjf5CO67DY
jgCn71MS2dvNCKuthrllISPQhVN4oJoWWiqGChcgbJItxMazENfCqLJg3s34Hk9GH3kam0gR3xp2
AfIuVJpxcxMP9kPlpWJ1KbtwyZrQCLnZa9+9RvM+gZumQcX9rujLtwOC6p0JqSnfr17Gnl2vNrqd
zeAy39D6y8vTMJnr/JydJlFOo6FxpTUims8ZjCHtNdmMXcMWJnMv57SOaXdU+jKmszHu8tbXyN74
uczH11fM81XVoGU8pgtYNSeYzSwGmGpyxxNF5oFzWCHPzn7iaQvJc61gdzaGBWDHqrP4XNLzCW/9
0TeWvTJVlrO6w9m+yWNFuHBROw1QAGMG3JOPrYzgKbB3C4zaIewz1rbqdpgwPRrGLYir6M2vhsi/
iyo3is60Sbt0v2gaFgfXLe3+tEvQXm2sasr0q1Dt0Jw1tTfnG5doQkC4dQ0UYJLzWF+lbMzVKWuu
G/MglhUcIwKg8iO8mm314s9VerZSsoxdSD1IQx0yvVmczqrK1TnntSwPbe+BM+2iMJp5nSg77q6x
5PXW5eBCgtt5mEabA5VKM7DZs8z5RJt4eRlV+nGPBneUdfQMcm4QOxYC1VZY1dCPHA/jgNWyH1r6
AhU0/puSDoc8qlj62NMN1h2zh/Yd66W+Hsc4PiXXIoYdXxrGa1v37ZHwcvpfswAzfEgmrdxAzM76
5Km4zTZDE7kzJH0OtU9te+0gelFzWjIoJ/ZC5CWd3CW1xwC469QeurCkuwkPzH0ZvLqqgyny24OI
O8PeTbndPbZjpu7xE4c6MMbGe2lRTLL+xG39PGpe5bvUb2u5gWIR5UeR6WFgHklkuneyOcTnUUah
BygfqsiDdIjV2wjHSE8lsLH1+x6XDPYndNzLecmWE97+MZ5bcni8aeskTX/m9zAjzwFZCHEjJ+3d
k1RIs82rkLnvaJh6bVAs42DBfUvAd402k/+bwTYVcASAHDQB4wlgdZ0KNz8ZXDUQeVnQ/6MBTW/3
S9xEi4OB1WV3nhqM9jeiCr0mGDFXvkYoxB/qpSN7uHOMi2gUBd9k54gLZIbQeckux0FoxhXSRyDF
zg5caymhlZQj2g9nImtlIQSh2aJ4ieOg5MW0BNLoNN1DU9h4V1jlSebi8Rk3SzavlxXq5BC0DmiB
gOBrSBC2O59DMoY4OAwUPxtpE0FJi5bWa4a1lwJPY+DriLQo0GU5yyvIpvasTHVundeoO0Yk3to1
9o7dTSRg5ZHXfBkh3BkIUFrpPE9rwNTBNeYwO4L260Dg7KFLY4aFl3OCXXWNZyJmWiO6SIjUAiLS
RntSf8EGw2ut7dOaUPvyNrY1AJAmnQZ9agINoyetnLCSu7yHq4uTeO1/R8xMWtIpaeDghx2hRW9B
26oH5sRRiFcbDQ8ZUopw+dlc1QEjdFlNodZGJyj2XRmgPKie6f7hfI5ca6Yg9efzZR68ZteEvIqo
dHJMUaS6zHqbdynLcIJ4QUDg7iUg6KoLe+cV1rqg252WqmE46ZJT9Z7IcmgOlgOsd2vGOk6+5D5U
OiD0XD7vhWYS0cUZt9i9AwTj2fCx3wQRSkia7qZbrgxwy3wqI3NeTvAPu/E20dp6H6YsvkAqMj22
dZFfL9r+b/bOZElu5syyr1KmdUGGyeHAohYdEYgp55nkBsZkMjFPjtHx9H1Alao5/E3av6+VzCSR
YEQADvf73Xtu4Ez3KXDzemcDQKXju0o5P/VTL/aga/RhAdZjHGXWJdeYXrJPnudUL5j71hmc6wzU
4qYjb21K2tJPgC/tGC0dys8mNh1StSQG372lBhhrWE1O0zGOvNbWGUzyfIILjlnDLS9BpuqbBM4Q
UYBExHhSdB7nO9RyHvfOBdhIyq3VYTpoHCijqqklYmvswgeuO/vzkmbLS0H6j4pdLdM3nySBG1rV
WupammK6StqWxrs6b/3PDPHah8BtsfLw0+PQtWrKyPoiWm7TEiYcL3xlHheTKg4Q4vFExBgHzGsy
iRa/XgXudJ5M1EyD8z0AU50XnwcGRrfuBBSYuWoJ2sk48C5PTk6X+93OtjiisOUCGI5lSzG8IhnU
gliaKU3yOFwwM/BaeNakKcrbyASjCtO/cz7UfTm9NLqtXtwiyq/ZkVnVno1ofMWEX33UktAHSWgr
vxQOrURe0EI3tNxJ6C1lrtA07SaweZvCPvvEcuU0YeCMCa43XAQbO1DynDJa4NxkR96LxbD3rpuW
5bGPc16SUpoYE2CejoSWBm1fiLISyb5RFrn0BIPmIy02Sb5pmEZUF1mCSr0jqU1ZQZcGuHVaTBDu
IeJFflc0APy2rsubsSSfSTG5Y+Opr+JCpVuXrdNjP2ER38CCaK7NQJcVuWuPQxyjyv6SBpaKQp4o
ozvy2+n9f600/2BE/p2Q8YuV5qpePpevaTt8/V5R/PaH/iUQuiYpEMk5n0fGQdZYlbF/CYSO+U8q
0CwUQpe0nccS9z8CoYGLxkXTMtGXECYcF6vMv0Mg9PD80/eoKTMJArvYkV3xd1IgP6pL/DXkOE0C
d1hzAnIN9k96j4mZ2YgpVKLFwFrtA7W4JDeW3bVeh6/su6/mL3SzH0XCf11rTfNSysk7GuUDVeQ7
zS4fZTB2Ba4xPxijkcG2D2w2np3kS1cDJnD8nO397y/5Yyrk2yUJ9SKm+i42JcBwP14SY3gJKwh4
keFNPfYPDclSJenp91f5iw/mC8glAr0VUedbuPi7Dwa7l5IqgYkviYMqOUlheVsPJ+6wp0je58Ul
KrDhv7/mX/xw5IPMANOf60puhx8/WVIUjRS9nMiEYH6JXY15pEiARm16Si0Ov7/YX33AwFyb5NEf
1/j5jxfLIqeFTwMib+yqhh1SIN7cemqPLaSI85CqIPjD7/ajDOlbjmBKj6krEKtMxn/+eEFuSJMN
Mw1q48SWo9OvyKA0ag3iuctEcFlW3kVCofbvP+XPN8t6UcIRXNHlmvjKfrwozpe59mbMJDPtRBtz
bTXqirr4w83y61WQ9xFYhbc65KyfA74jhFhM7iCrmdiP16mkDos36uvvP8rPdwcJJY/NxMoCQB8n
0PzjR5k1mmajKMprhKWeAjDxiLZefeqsoTz+7UuhwPNABzbH/F8+T0cgN8l4U67cbnPZkpGYBIVc
pLadKRmWP/xG6532/3Ti9cYAgsB6ZSL6Y6Zb7YXfryFTWrdlzbQb3K6PPhbo6CVpxuFFtVl8VaJe
Y2HL/hhj+/n+/3ZVHA4BIRTPY2Tz41WxJXP29JnNF5bX31EqN19kVBVdOqQk2LhAgvrD/f8XNwnZ
QBt/owlr2xXr//7digJ+svXNErUsjVqfWmgnOvpSz394rP/6KmsAkPWRXcRPj3UqXGNOv8Gl7Abn
b2aB3gqcP2XZ/uLLW4OMWBJ9gYXEtn/8LFGxyGQxqWGelN0e6lwYdEWn8mynsn1Phqr9wyjh17UD
QCm9nuvwDQITyIsfvjvNkYU8LFAj5JQj3/La8EjuB4Dah6a0bjJf9buV2v23H4MAbZ4Am2WSnvuG
TfjuF2MGYJewshbqmbQM1SBqLE1ecIyMZXj6/aV++dnWNcpmUCIk0zbz5/lT6zXGUDja3TBa6K7o
92OcX7XZ370FfReXruX4EuirTxbwx69xMZBmXauk+EqnaDAGXiuOWL318Dc/zLpKmeTg3PUNTfvr
j5fJWh/LfU+pnca19c1YwBsaef5vXiVg47HmvtcXNDPDnx7gwPbRaV1ucsiUxs4GSbXt6krufn+V
X1ZdnlgTbIRYV0KHb+/Hz6KFZY8+ETT0JN84Kxwzt7h1ZsZYXbb//aV+uQe+XWrN77Khsu1vuIDv
bjcytSm2Lry7SiQOlVPlYLon3aTS/sOCuy6oPyy462Ab9Mq61kpmkD+9FNXoDzVFAnIzNF5ksabr
Xh5Tt+yMrS31xJCJjlQkVjrC16weXZUEHcgX/O3PS8aBJ4sJM+ImMJsfv1qeVyeLU2yFNLbS8Y48
HZgH2ykp2Pj9F/vrb+jZkiLib/lervPTm9PAUhQrEaC4zXVFFyU4gmWgujZ2Gvvx95f69Tf0ViqP
MImbrsPAn5ZfD0Ufl+GMl3dcmhtJ49mxzv3kDxvFv7gKRn4OGWvim7V+/cDf3Sm6YjiB+E9rrE8r
bp07nPdB9f7hawu+mQm+v1Gom5UmZwhmqrxM5M8BbJHSQjpKMIwZRpA5LHh/daFJt9ibBMGuPhqE
olx4mi37U6pXmsjDTaQiNz7EXZ5UD55idLW357Zl+TQMDIHKng1rB/IyNy8pflnepBgdJESCZOpr
FBU1tMfI7ShhSTtTPTB4GaG58TZWITb6GdieFVu5OsOuA6dOA4eDon2mZV5Cm9fWqAVJzDrJ3YCA
I61V1LrbWZDerUfwkVYBP/YAQ9p2O96JOUImzvif3XCpqsG6k/hVAW412YB8DKwH9H+2Ohq1k6nk
Ysi65hnwl3lAewLrjE7eNTeRGxjyY6KIB1yZXSmXjYvLAGf06EXm1qQ/kRl0SsnE7RKIWp/mjhzj
nRG5KSPgDmz+JfttTesMNqXVYchoMjiMFBTMWPoseH9nphW1DPsZnOt93c0IbJi1fbQUApzuXU7l
DpVFdtTeQYe3yNmmZJ1xNKJWbPKOzRUsEZ/x6SA6wGg24rh5rnuRO082NVMMa0gspsVnNCnanRq/
chw8p1RJbSyT9N6ur/y2P4KClCW727oGRk8b9icKBPyYjN5s57uSgq8nenmN5QThx7B3NPfCwlW2
qtNbyDPeE4HHQh9r6hFQ0ylHfF+6Eexu4YCkjwEV1IpfbYQ/vOvSkn6OORqSu3jIZb0tZUKJs1fn
RcU+lL/9LjFGvOhG6VHX4pQCjTYp6KfHgF4W/XWemF5wrpgB3+JZdrxH7fqdPiGT0dnDYlZOQRkS
2mTahmgJIXHYTXOXALtDvnad7eKYc3etMrdUFK2Akg2Bw47qLS31clKOxoSP/QbdvvJKDmYuazW5
CzslJrMnqdarh6Zvh/RVkw92nC2YPF8FTIGa3umOuRcYzCC7qDZtEl50t8gxjEF8T3Jnt7E5vgVO
bfaX1DAU3dehzTBc0v7RQwjau9qxrqmHqZJz18QJUWPlWe2RfwTmc4IQ4hBRQ3Hr4zd+NzqPWryg
ZipwEU+BZCTIBrusb1syJT3dB53jjF+WLMr4VQdlBMYpmBdvfMWaamP/Azfe4zmmTHlj5KIEIlln
PfjzTGVEuEy6fWiM8Iz5pMYUNOuSpG18NxcOYQOrD8bgCuB604ERJVzt81CNh4QpsPml7Bzcvwzl
q4ue2Iu+LGbG73ucL6N/chImbaHm4Zl2RSJGdFiH+MXM5KG494vag7RaZrZN4Wrb2iEOf8xzy5rp
pUY58jUp6HxswjyDxRaCrCn9Q5JFZYNyiI8bQbnhazB0sLAlqSPvZs4n61mDdx0PTOrosHA7g9u+
k/iPQt+dx/rYAw+Ot73DiHbLPKiNMJGPMS2hncy/LqjGa8VHgUjYMKaxjmKYqumjyN22OxGzEQCW
DFU6Fw1eZvd2QC71Xup6GNL7yQyq5uQBfF2oB5+GmFsoLsSeQWTwwqQjpb0nMGJKumgwNK2hA/jZ
tJpHs3dxO+RRUzfhFLs+VEDlw8A2zNpaf6Bh+uwSqpXEzuvksZ4yoi8VDZwZmVC7us5nOJjbwfJT
faRA3gFUiJ9YwALgwH+c8sQSVEonY7kJeBo/1NLo1u+sKO+6QVXkqqlMv8513j6w8EssGGR54oNj
j6waWI9X73rZ5I9N3jYWLn5/VocYuhwkcMwlzY2O6Hfk9+u9jnGGosw1dQzfDxuRUQfWE8fy967V
kGaoZwrRP8S8rDi6121iXTpBb6hrICDpiQmYdI+1JagM0NJOq499PCRZWA1L8NEreHFuwRxN3nvb
6oQErGVV/YUk/j1uIrxQ9q4d/NK49CiuU5hGafw+E3dlyBRP5hBseYlrc2P2FXgMOjx7vTfH0YJR
F/VypKrRMWhIDDTJj9is+4XeOUzce2VkZgeCGzvFuR1jgqJUhYky9HXnZKfWNBn6xkWR2U89lllM
bNKNg7PJq1xv5qnk+EtEhc1Q4WkovxiYbC/M7Ua+sqy15pVXy3g/gGVt1/xqQ/l5GmEeSGTtyk8j
5IJgOxulmZ/1EIO05ZcEHGTS7TVvGk09G3cLmYNd4+o02wrMMEuIjTn+AAcdKU3PUw4+2BoxwCxU
mhbMDids7/FseyCjrYZNYYOx6GtNUY4K3VQXK58crzEASmc6zmNH6cGoCbZvMIaLeN/zDviUajU9
ZAwrwS0YHo8iTYfGTWNEEpAllYkTAHIZ0zsGviE7F7lNt5gOjJQIOrOebC8TJvlM82csP0iN2Tve
dVUyVbKA3nZDqV/9pu3GbeY6kx/mqh1Y2z2cuZvJtOCkBo3VDYQZCrs4mmWzEgbskfMqXgwqfvBm
2VsW3SBiRR69F7+vkurEmMMYGFVa1FTX1RR5W4kn5w7Vj8pNr6P5kE2M0fj7mhHTRc9A2t96Xuc+
y4XWeCb9FgfTLoYmsXPGgcx3ybhw2cmm7u+ShYkp/54E64LAaJVuiMut3N4qD/RWFgsBx24iL7Yx
GU1+sHn18chXdNVvxlZJG9Wxdd4SiV+Q5iYHWasbK3j0eFVbSk9LZitbtaypOIWXq9imS1591sqt
wZJjR3oc/QBjQl3Y7VmZKoMwYVAUHwL8k6GMR0qCnc4C7o+2MPtskIp2i0gSE3EchG3aYdNK7FS2
ptP+No7MNr6hhrcJtn3sl72zUfh3pgvQBYsTYu6jbkuaVZ2AMC9mPGv0q80P9lKO1HeRAc2u3cxd
xkNO9mlmpLSaccpEe9YF7QlBftGwl+gfqywAor6JU6w/Z88Z8BlsjKRzpb+pRTSb1AAZWAlO9AXX
fXxpO2Tcv6iJrQLvV7uVpOgVL1KP6jNUIGJ/BlH4T2xbbAyRS4evJ6OhOdq5RjkcU16I3WH0Yk8c
09ggxtIUJayQmMPhWpc9ELzy6mqcty4nwQ+toePhrAo/6bmYslCFa6nv/CFtg10KHrjApJDgmFUR
4/0dlZppvUP4UVCzZ+UAoGwzm6+/5SsI+WXEue8w9R0Gty/u4IuTdPGUWF5qhn41e/B2aHc4mdx7
VU7jWXQ5BT82K9RlHDkkuWKNWQrGNgP7DY0clDlM9CSNH4bYdj5ozrbcbnYwWHsT+6ncBDCS+z1M
drqz1j4lRqsuBP429t7Q+j1vU8+a6a82nfaWWhK4acAvGmKaHa/GjTFUlK4oeGyruSXin1drJPIR
TSEOOyvNPkRmwgpikOoiCeGwSdyQ+IY/UjJM+6x4qU/bgWrnbDPaTH5pIYimF1oLIVjEk00ReWM1
3iPmOarccRMw6rcL/KOMNMvUJAURqzHUtq/Goy4txnkF3IRHgcuF8ehoiH7Ptk/eenj4TSKgxUyh
cZpkH2w7VWTBxDg7G98v8FBXTQQormA4s2mH2b/H92yUO7fMyCji8QPWlCTt+BVyuxdvYt3wGGZt
1qndkA2S/8aRPZk4nXypc4VkCmaRugLObNN75evmxQNIcnSjiL0U7iBOS5wFMEcRgeoutSSIthMK
Byjvm54S1zJDBAVYJ2ks9TgOfabpTUKScecyJAdYeOEMD/p2ZqVrnoJUtd52TmTHrcTsV+5a4FOw
c6RpQKUHs7Enw0j4UVZiGgjrEIfcjnbLW4+O0eVuqLK4J7Am3UtpjHF8TrLKeGrpHTSfGt/G5aBU
PlKK4Tq3M540Z+snrnGfZuCqQs8cvX2QDMMlHWzusOmFbklpUR/66lZxfTsSnQM7bOYFh2Hba8mP
DGuVWWlVED94HUTRwXaHbD5lHgeNOzSP6WsMcva9aEYhdiVlbGWIpdCmb9Kaq8+z63vr3NxVMyaS
aNQW0dpY9ByDJeBIwRqnKpZpbp866y4kq03wkV6QUt1hioQfQg4uH/Qe55GZPzlVWfWAGmwNihOw
qbL7m6QyCp5KozE73MpsgNZ8rhnJ55Jqt6cJ314fFgUwhP3QOEW3wwQgPsQw9x9djoI0n3IKdXbW
UpEdbodM91tstb6/14Y1XswLm3bivgvHEJ7WlJvOHAiizphDV9pwa3QUoNX+8nluu+Eta/tk3NaU
hmJ+pGeaPaaBmYgTD6jODUtGdSFAvyT7kuInEqUY+DDsKjIs4VLazjNOH/N5zFi9WWwLszwEshiO
WVU5edgWs0mVplOU/A6Nl5Baics3MlJ1cJB+kn9oBHkzXA44XvPGTQkn2UvwQcx0AN3aOfU2nLwo
YGpeMT6N82NRMiT7xHerrRDSNk6EBO8iztN58J4SMnw5JjSGoBuoFThzI6ccRzIyy+JelHIQj8Qp
BizLbAVxFI6oCcGdgZyRXdBXTS7Qk5BAQnvsICHZZfvF0sJlbfPomF+D17hIXAsfS4jYxIa87l2I
PIraAjscu1kcBaYlb9Oy3+w2uCWXx2Ux6OLxgg6vI8aeD74W3lWl+Uu2bdrzqkgnb3yeUmWCvVVm
K0LuOPYOyKeEeHz4MYRuJBraBnm4oYMQokBxaEnL5huvGKsvZTASiDaY0pIBhRlgbYdedmenqoc5
pEMBWgobUPBjdKMOn2nPpHZtIoHbI4Pghz0w/qR8kK3GcE94EXeAhc3oGhtUGYR2jV2Nl3w73y89
7obDUo05BPvRMNIDsp/DRx3wDnIbTt5Rygm7J90MLOcCfE57Tcg7YNvtF568HEsr/lCp1SSYek3T
byQp90ej9oDu65HN7qabcaBQNJ6pi7SEJbiTC/B4tnyAchvQmfVW0VWK4XSSuDaVW8GLFz1lWTSw
B4PcjoOrvlBqP1Gi4FBXS10A6enDzLu62XFfshzWcxBboRGXQbwr4szE0T7QooMFOIMsqF222Yu5
FE9GCyg1omjoqyrbhad8TlV/nppxfOO+pCgevrVM3xedV+3BZG9snCNscdZm6JdkNeAoqzj6+F6r
A8kf3pyt5Q/OnlOvaX4q4RgTynJItIbK7JfXuU1Zd4YysW6JxkKnyY1FfQT5Rpu6NabKVxtnId8V
XRnan+3yIaFxguerHXR2mBq2JAM+Xl/bu7xdAPzVCyfVLwgHWfnJhLxmESgkXnLo4gaZakO3Uto/
5mzjcEk3k+0ZHwqyNskDQ0XpZpuoobaFWKEwi+4engFdocKbGbhg4E6bKz/ypvdpzg29pXwF9AKL
N6dlmXNeSaUHj2Lxo68CvuE7m9vhYzMGif0yRs1QvJPty8Y9MQ6c/RTq2tZJd01WPwBYohTJLvw+
efR6htWoAG320sc9pbQaz50YKcwCiaEuyNCy2c0MOkwCkeyiRthHvudPXUmTYKVuqtp957yb75JG
vlWFPX/M6L4I6eCkVAnParduOY3GOmCU7Ak0TLb7BZ6/Ti7+s+FRivIK00+iDAvaA6zJW6z4ThcK
Oxt4STYummFG4fhHZAnBUYZEE//ubhI3/+mDNleK4x8H9CqeNzGWaMoiVTbcBINjPXAyI0sLNIPt
KRACioCCGkAHG6386fe68M8StA/9kImIRUTEMkGS/6QLA2kV3JmewQEkwyaBRLmdsQjtOpO4++8v
9bM4zMGQuQszJLwEYDN/xlmKGdfmyufZWEaaX1EFA8yq1/PfHHlzFUYiJiNvxiKYY34S7zsPHzCG
VmMzuJKmJZbuS4wtzh+u8s1m8YMCTZQn4IDO5pxBo72ybL5Xuru4V67dwyYKJqOI9irnrbOJcJG3
oexyfZ32rn89SZMzRR63xhOW2PgdAxpbn99/q3/1AwJ2RHBfB56u/OkfMorItQyDH5CN8rCd+jUC
anYY51vjv8cV/+u8+sfaCvmbWOZXwpyfi//4P+8q/fK5+o/7r83wWqRfvrdhrX/Dv1xYQHU5hMDO
dcGs4c9Zh5n/rlX4p2vB1GYCyIh6fdz+x4VFq+WawIR2z+3Lr7g+h11NP/R//cP+p20T32RaCQmf
uBx39L/zqf/tgyLa+v8NT9rAfX6Ysklm7wHzH1fgdyEASs/Bj7cu4Rt2MmptOC/LGAvPJFCOjn2D
T5YbyT26yvzkdU5zQOobPrmM03ft5PU3NELWL5Yc5xtFA+JKLpDVPo6sgGK99NVpaxXtloYQvTeS
kpKE63fEPcDCsWERX6UDLESQAdh9+xt5j807RsuvxPutne56Qj5K+jAEZziwJw1O+mSijD7Houkv
W+Hk9+6kxKVnaQrCQYnypzmSEN9T2U3dLN4Te079PI+Z3PZD9+Zqi7+R9pvk1IGBOzb96FxNXuJA
beDPUl5ehUFUVFdF1aGyFGyygTbdpIIdbtbLa0n3zc4rHPuUNaZ5ZFf9VsaR8ZJWVN1h8ZTbzJL1
iwG25JpTcHUYkP9PpU7l9dA33TsezdexXN2k/EmDx/LaZIl4ZPv4xiBKX5B9KAjO8E+eJi4+z4Z4
b42UcWeay6O/ZK8y5gtcpJPf0H+9ONtvHyOppIfBn+/p27/S11N+Y6ImXJOJf2Nn8ipzEoVxQ9tk
2g00uc3CO1aghXex0Yt3NzPrl4C9D7MJe+pvBnZER0EZ6I2gC+dkWyBXqX3vEAHFO7/q3G4sxYcw
Dd5jm661rEOhXQ4pJl9zVibm3uvHaY8PWV4Tr5MI0/x7daSikCL6/GYiUWcj8WfyGq4cn8Tgny9k
Y2KvAiq01R5FV2vRo3kck2LmPM0fADIpp50TJfZbyagF9dch/eMJA43/24/X6p4gSC3zw/rlQj+k
wnguDQdBEchFJovXtiq4ojO9UehOyMgAudOK+rR+rZXDTDkAr35T8UbeOW35iiJUIRBwUUge3rvv
a/Uu3JgUS80PUuhEHjOnewMB5l27gsVdG8r9ZNc236I/Xue9mG5paCAJQcZhw//12YzMWygbNVvc
trZP0k9hIQ1TWzwoRpJhlkzyBqpxfmH1UXqQ47RGEVC/nzmJcwaOlHmznh9DNF1KsbHmhRwL6nGD
pFnveScZO4PH9rotzSE0mzm68HCYXbEdKZkhDupjms/0eLhzegocusOEcMZdInv6kyh2it84eopj
JYEj7IRdR0c5+M6bY8L52PS6ZkrHbrQOy0iJHa1y3VUfI6/4td9/xXxVbOUYxBn73ICj80qixTnS
3Uzc8H4tM3TXGTwMHdjiIN3cu2vNyXlpBn+6R5mvQxXbsHmwlCSfYTTpi2XxFBVRwiLzoad7Hcvs
mrsel1ViWGE1u2BhcrLHu7o14+vOs5qzXChptEqyLF5Xc1iKLa8Na3uyrw3KEO6DWlKMBP/7diAV
vmszeFCe2dpXOTOW6xiFCwiw7UBEG6nVgnqx1SwbzAXVSIEfY6JjYpoTzXtV7B9SZ8lCjuzede8N
zg38tenBhKq4b/0B5K6Q8bloOIdA8529q2nInVfsEeleI4echhKCpfS6e4ulkh3gOIsz5a0U9VbB
tceIYVehVm6ttnu0Kn7bcMorFTpmxKEhot8UMhakBaoyNg7mzJ2d2u7JoHd9O1RwZkbDfa5ps75N
BgtCh1enT7kZqbNdGe5rR1QcqJptYpRgnGoBeutpdUHwwE8e+87Jaqynji71F0C84gXDxdlZBGdJ
sMuPMq3q0DN6SGMAHXeUAuojTW7IjlOV9Ge36qJnATF2CyBSHyNCurcoBsNRlT6xXurWGD85eb9l
Zpxf9FZmXHmApe7RfAAbRw0lysrk3Cq8yUKSJpSyb4aFZEvjp8Vb00RfVc/pKjHmo5NY5IG9JX1A
4gyOnPMRrgnFSsASRhbtzZlkhp0o76WDqXWy+qrcTpTZHhXqU4g0pK75/qGFkAUJmNNmN0Rxqz2O
t/YpnvBtebMlzszO49s4ng0qVnt/p4Q7fwQKm14kS8TEnJxA2OUxbOS5pWs8RxplnkCSSpERNmub
IXEs488LeeoNBFQCCHbbU0VjfMiXCKD1rICnbt25zs+Lv5RXi4BrYyvbPjGUIb2XovcoplSwaayR
EWE5M5gdkmPsNjzeUT9+Qce6UhhdEBHWQKAhLop5dndBBxjaZC5zbOi26XlERX1RlKWDJ0yrq7yl
KpLwQoyK14yOdZHM1I1q1HsCXMrmhuJEcp+YTXJkU0IRmTlzTgui6aTQ0F7UaNJ3BwLtC3Kyzx6g
eUTVT08KjvdT1wTLM7RE/0LPsbk+Es41ao3NIuxq+9yT4hAb9GqQcd5kiLs07cg4LYY4MZSvLiNd
L0c8sogjdlTs2MZXu4HxC3WvVnGNaBRv/KRrD2SxvdAIfNZWE0SyS76d2a7kZNY6Z48CvhtbrJ3B
1E2isvGm4n1HPyW1QbSvxffFMOjrWEzBRdov+dswWTXtdIihRV09Elpkfbbsads4dvk1tnR15ZUB
swuNOyzK3HoPeKmm2LN7KGOdwjL1IrlfxyZfHYUusPFnnXVbFvzuGESlfeEze77Dy4vExJ0qzx4X
3MBtbG+CJjffMny0F53rJ8/kg1AAO/fCJFCNKO4O1T4QaXlXEIG61DGLmle3a0h7mbgd0/qeghQX
IcOCcGczYbvp6/Zu5lB3sJvkiiaX9i6VJLdaKoKHjerto+Dv3wujvB2MudqlYzU+ELdfI5XGdIiS
8qZJxHOu5XwLfGncqX4kNNvG4xYZCO4VQbzFKa94VvU2brmJO989ozR227Jpyhup2tvO4QWQIsyg
zu68cnllB6uhFabJvg7EpyCyuE17H6OCMg0eWjCOVqGDbSOLByeVTCZVgElIzOaZMiRKpTJpbM2g
757hbVA2kvRVaE0OuLYBEjbH9PF1Ged6tXjU6SbyU3WzCGs+GWXk3nSVQZbXnQM6tIPg0DG73gQB
9eYqUGc1meODJbroprVT41pU/hi6sP/3Y+zoHTgbsfMm3zlgEIREkLbqaDNPDEdU1zCZHL3PtOfs
m2lwvzggcMMikboNtYMvpui7J4+X21WZzS0nQDrFT0w+CE5XdAxMPDW22FKr1+5W6+4T0GDvi7bm
Yl+x8d0Khr9hF3jNTkcD8xXdt3uwyzNlrhCw/ZFSHUb85W7MZ6a5Ak7jwCN9dkR/lVDsh4yF8N5h
Ejxn4J0OdV1eFS6h2hZF+EAAoro2DNYJAqbek0NMMVP2RMer3Ya9dI2TV4KcEgKRIU00E+GCATWo
U7VlFBZtPGO6m9uasFKAr4WXw7y1YkkTZ8sSFzOoPdaVofeLW1rbUff4JyrFg5aM6cXYogu37jQc
QYv5B1qC04PhtuabpvX9QCCZEXDnIMcGIiJZOSwXgkwjFa7J5ypv2y+xBw6TIfinDkFs4+LbuVvY
rxycYHYva40dphv960YkN9jbq601I6RlXWU+aNO66T3cEpUdg5obtH/gxcD4n3H8GI6B0X3BUOJ+
LHi7fYkSHZyqZuTuqs3FOlXV5K9DKEAQK4LauSJQaeAcwSJOV/c4TBeQqNRJuoVzyxPbnKzFFVd+
o1CoWjhkH0yO/peC8dJ1NEZ9hFtbzI9wN9rPaQPdBH02OQYLS8rQWRYEgzG7KotpucDHCYdMNalH
jrfDBzKMVnuPmFzdlYFhfMRSovBsoasfJoxndchbZeUpM/q9HVEX7gce0RKslRO9ijqPjuwJu2cR
mVCxabXQJyPt3CdQReImDTwKPYCsHkC60hdMDLqfN1nj+7dT0JhHaZgF45Wqb+/GJGAa53gRXGfK
gQZYqbJ5dbxSvvGiWE4iHUd713txcgv+Zjn0NXdegnh5YKIqn0FMwixMQLxszLG2ruKgKE/gbLPb
FF0O4DO6+Yzg62RX8JmvLAPvgSc7bAsleDyOO9LZyMzGkMBR6R570M7q2Vh5gwtPsSk/5xntzcAa
aRmdsZ7IpFfb2QvAqY0guXQsPgCQ1VvAFE+l50BIl+MbenkaxqXJnrHWLNK8py+HKHfDGS7kTbk0
XdhK/3PfgMZo1YgTUyXjpRubxeUY95/zAW28tQZjz6RxJMHEZj3ipn2DMEaKsxzvoaYe/BytlH/r
M726amtPOZAuD4jjQErTT1pjDyISAuEoruasS68A30yvuafy6yLR7ruFN+BuiuP0MrCzdDdUgCsW
ncbhTMXAke3PHcDNTzTRI/SmY3yFu0mBPximUOMJgEIm4nPV9kaYI1sx7G0v5xIHicmhdKditz40
ACivSennRy1H6zmibQEkgAaAQxcB6K7+knKQN9ZOGLJV4h9L6e5rCjtCMyj3hRE8R6p8zGf9UPai
3OOYybdZqh+rGiSRWoWncXqaS7kmCjP3YzMly0VdZvLW0VH1ZMyQM23pPC/D+DEql+p2EDLhHMjM
zOZRuGqajLf58JY2ogbebb3OZV3gkQrG3eCT/zWVh8rFDHQPeV09MYwuLzM+24ku2XjfLtkDEsNJ
JuSwXRoUPxS4SsaMom0UBGeHNP+qU/O1WvdSqeE8qpm3ZBCRWWVne87KnNy6yD9RPplte0s8RJPx
Tpx2x2Dgpjbnj/TXo0nP020pCExUstOXUeQZZw/eMpK9g3XQauAhQORn+Mx82TJevplX2AFeToTd
oJ7kkuXm/7J3Js2RG+cW/S/eQ4EhMS3epoCaOc/sDYJsNjHPyMTw69+BJNvdLVsK7b1xSG6xUawq
JDLvd++5bbb1+9y8tLJGbdtF1Kc8Zjc56I19AkKJYCGaYu/F2RXbUmOT6YIZBe3zWx2UwbZZex4W
s4BGMsgLC9vM14kJP9lzCaYtszEF+TzkwsGfpgctdj2aeJX/Bch2HyrPjreqiE+tbnLa962vOk+u
08g4FMc54BKq3e3SvoY0o/YZe2EMNvITJ7Y8jrPVbgYNrnBEL9suiny+x5IcqeN/gR5zv3QM6kH0
XTLLOatUfcI7/Mrcf1e1+QmrgmLYUl6mA6mquorOac1zEyWHTotoXyADaVZ2xkzLyqZTtTz1Xr0D
3PZUFdpZ87PHPm3GS9HM2l0DlzMwzPrTwfYhO/PDxuNJb3US5gYnOVykV1I2Y5jINTODb2w7GMZz
q/vPNL1H2Mjbg6rsc5PzmPPwv21qrz8V8EN7WlXW6K1zzzgayx4eGLaWr7k30R9DhBvX2Pgy6hVT
YINxOMfC2AH5oJFHwnlQ7yPhXtcaI1/TS8jYZ7QtFwMgC49+jID4wcCRfvnkC76GimYgLLh2o3J6
amK7vCUXIfeaX51Q7BsEgOJRN+J9WWjZFgRGyGP7SRv8C4Yj08nU5Tf0Oby4zfxaVFgEYY5YD/Bz
nktLW26bTH/FasFyNfYvhtbe1rbxrRTlc+v77+Mcf2bCY87GycWSnMb9z7gwjl7DvtssTBMk5VCA
Jk4orB/ekrodz2SM+bY1ltw5RX8kpdS9NJrGaM4ADD7olsVeUY8uqAfOtrZm0QtIjQcbTTL4eeHg
1+xa/8ATr9n4fQm3p0jgnXobvZVgX21tr5ryNPXWvqvFiZkIpzpKuNt4+aiWaQp4Of2GidU5i9pX
3sx7LFGHuqyvKg/HaVIw+bYw1vbymMZAsUt8k9jPu+JA3Um7K6raua6kFgAkjTfMPe8hkgErbNUO
6kK14oybXZ36sACau5y9OWbsAM2TY1Ph3hAy39d+efKUQ/UzJk1OFcj+0DQxnp2mJH1aSSLanNC5
IeM3J7N4iKyehHLcIzZFjy7sVhLT9i4aSY0riJcH9vG32qJdcj/s+VvuKJa/xgBCj8Fi0/mZHfFc
jMHsFTRy9neq4UEZ1WdbZyPttzKEzvvYLMDTZ9zN8GlRM3qR3JY8tzZpPj+ZE9XcRXSNsyGIYkvf
FzlDez/3j0mcYxZN5cFxmviBdOUQ6I58BdiHIZcTB3VEInBoLD80LGXguuApNL3LtzdJkITrRl+B
qYX7hgmBM3gOaGFgGN4HGp7Au75Rj4iExr4vNOOUYDYLBk8X+7wCdr2Nqqx/WrSqszYSTOtJUWPB
4cdjnsqI2uXAPyyXNbG4o8RsjANI4r6uWizIqMhU7CANbYmqGCcH5/G3gvzLMQKgEoKlmd6HuvI3
A3Tdk6Bd9JKdavUx56J4xsndkUVc0tPAUL5HI6AzfNNNZXXvdgCOI6aBr0hs4gC8zLwhuN4/dn2G
LaVbtI05ZDrH8iE6FW4+n6gRCqXf//qS6id2Ji4uPI4/Rstxr2ejGmKs/7YYWnHmtrV3yq14g+d4
3kWeM914EiAu60R/h6V3FY1oybkeEqPbQW5RW+gMy3W+NNHlbAqcBYWf3CQtJ2XRGP5LLqUTpLpD
o5RK2idXJdVDnxT5W4zvdT959bBLCp5K1jiYJx0i161K8X7ytsoUKLtc6bxN1r+SGaA2CwMI8B0T
tGqvzGLn07Bz0uUw7qG0qwtO6wgOPV0sLTcczAZUB6KPyYbCvDS0Uzu6d+EUwKdujcAtp/bQ222x
U4lrH9qsFLfevHyb4yy65FeKjnSsql1U41zE98SB18CDd4SnMJx4ovRneOCYH10JudHtLOMFB4W6
5NBR4deg93cWSASjZiKT0FNyl/jzfJ/QvHN03bb4kHJw7xK7f7Fs2+xDV2r0k2tWWKVs4yM2xnC9
zVunI4ZFEVMdAv3j5m5RNDpe0FuUevN9Y/f4BgbSDkhd055tjGRqa49np/bmoMJOcRBtp2GX8Ni4
ukZ/7mKteARPwXmY5iIuAQcrqQv9QvL8u+gd+mTp3LNOcT4fsxUaX5NzOHpAnY9513kBuXXtOtGz
L9Dj2K066f2yZhvKpr0eCj2+aPSGQYZXPeBRNe9woZpozXgWcQ0Aat0UHBh2ZAPpVlvLE2yRVUdK
3eEA5Ut+0RFLYJkbioNLv0O4tryCeqJNFUZOU39dciXP4HpoOK6ltpXx+sF2Vdad4k4q5iq8D3wz
t3HkGJdj3yw41cf7uLSGrcz0lqc5BY4ZFOdj5ZZZmPqQOIDAFaGMO0j6njFuMGVQFjSp+JRmhfE2
GZwRB7PLtqC70SwGp7mcJq7KoRJatBe7W3Bg2S6q5LBPfbM7eeCpgniy7etiVg+ymee7AZ8cGCB9
OtZzpdgtM193i+h2mG1vZ89dHpRzvpxa0NdhBvZtm6Ujp1AgZntvFVeh+U1Bk5Q0DmcJVneObAz9
DXPj0L0HvoyZCQMbN8RgYewwJd1HslH3MJBz2mXwLhTJWD3nWNm3jjO5J5nxaSBZ12HuYpzsIOyG
yiJ1itbC2MTR7CujRWHqoqy91cD0XUaTHe14PZd0DeToiI51Cd+qvDC9/AvFcMlumEVxlBFO4EZ3
EVA4c5EjgdbB3PDE/WveKGOU1yqnbsAkzoHvYsxBoSTFzo7lq3SAHY65412AR6sOKcyufTpP76rT
oW3Bda5QJpf4PGDruxpUrj7irMfEUcJ7O81qhHou9O5U6117ySiKaimwkWhcW6XaYWcKabDfphPd
LCojhEbi7WiGtbfVCLgI15y+n1AhzoiW+tZIRLrL7PybSskZDKScjtbUjNtYz4x3nVrzbWdbU5jE
lHdXxMaDzkGfheDk7SgNmE4gW6DcjyDPBtaG3dRgrOm0lnU9kd4lGoz7qCjPvoyjxgxHqN3b1fgW
xGjtXVPglyq7/iEfM+yrA97jymm5A0njnmb8pngyS1kcM7t4Y9iIQ6rQx0vFfx1YgPxB1rrmoc91
+4HEEvjsgvl+7dgXSSnY2i82MPY4b/ONigEmRU7JnU4cgV9SYQP0OwLhPJ+cWxMORkc/SU9tRzPM
6b2iBWpfl1hBCtdfC6VoGtksdVPdurlgEmVZziNBsfzaoDLvoC3+8FUfZHPV2sv4TZNMMg0NrMVm
KhiKRUwML+dmaff9VHAMQ1O5WVLs14braii/GHozo7KOTr1YL1SsIa/2RfmEv7REdxXFk8PJJyx0
9Gdepn8zp0y5JksVp9JlWrj4Sj2qVn2kaRlflT17GXR9Z3xqlDZdNYB7AtqiPvzk1ykuf4l0KrKu
0tXTsHaUeFm4xW/02Y1Y7ozuBYCbf2NpojSDiPgW7aKsMmzNrVx/bsfYDCeKVV4he4/ECAj124EU
xPsaPav9jSl5bXHifU5sitBbU165V1ZT2BvNcFJVNT1l3dCHGRvCLxj8tOdGDcOh8uLhJB1PvQLn
KW+NwaVQPBbgGq3G+xypb8NSySz+tfSMniYHJa7dxtBPRi7jFDWZN9P0ccunLjJHxxTysouH+llB
pntiOPfpd0x8u3mmsjlhwCkm3gFIjOBVsV8xGxon44O0vcNoZspY6uLsvfX88ba1qvEIYQf5iyKx
fWvOTJQtvcebq/s3FCRGxxhyFLvJtJOfBBz7LARP5ITt5LO9ck3MiMWvXeMLikbCV8f0mLrbriyi
oDE4WHcz/0cwK96iKZmzkHQkP03/3iFPBkzTtg96zqfJ0HDRUyVr8tHSO0EdapdvufN4ZxeLEpJ2
/X2JMNbPiyG7l4oAZbqRxfra6qLXwsmbmBCPCMKXi0n5QDjbC0Y71RXvahizkJlQtBEE5YKmUB92
zZfFLwtefq7q5siYvTnVo6YTk5DxIXZL65pF1b+holugpUWlCsyuq99nu7GGD+mUbaPdcpnhbNrE
34M41b0nw+LbVzO0lhvLAkG/L3hXKn7Xm6hn7Qqbkj9PlYWyOxTzciNGj5mc9U4fJQaBmpS43IOu
7e0A1LI4oPVZG7oomiRcJs/YEvfgq24V76aOqWMJW2saPyKk3cCvimpGy8E2/cqYvbPvUr2Jp8uu
qPBRppH4nEtFaodpddJe5MOQjmEEhL3bRED4uyt/arJvC17faWeT4CyuC/zW4ejVrnHO5nQh/MlJ
MrkzC9e8biLd6j3SVIYRYlSo1RbIJfElNocF52XWBbHslkVOTxEqSnTfQc+VoebFd1nqmS7PzVZ3
6rDErMSbOncfpkF25i7jDiLHJMulu6KFNif90vfdi17GnH5RvounhVMPT9N+0Z7LeBnd58oRWbnL
8SWM7HVVfqZdkt3GXDYOX0R/oPWzcTP/ZVwN0peMaR4l/tdwGSG7vpUxOI0roQzb20+1J09eWpNs
haamG0/pVGtGgE1Sb49wv+M5HPF3BjYfy+MCspH2SbnYW7eR2Ytu9/abwul3peEwtQ70ZJoN49i8
hSUZxXSLQjdL0CFaulnpHQmYNRn4xueYhfTg8o06x9h0QoPzaQxgmLFnuGp6OyJTh77VzotOmdVY
6Eu3SyTnIkaQGYZ7WJ77uSi9G8Rt1gh7JhEsk5GYwMw+wzsJAVDyeewpvN0Loktl4PcJZX8j449C
7pE+SBga9dBemG3bIVZmTtHSizhRSMDkzhBFmKgMrrGHa2Hc1GVC8qarpAJoK1tSELGoogu0EqzV
duI43yJV9Mj3I42HHKNBgge66xfvhV3RMl+TJ/5IbNexrs28jokJmUnzSdOjcQ1xQaytACq782eH
M7KFA5xJGGy+Owjuk37OSmvOz0xPGwelp0mvG5qKxFaOmq9OFa+a4xbowqCiV4pCymhBqPfr5FYo
0w0TwdedahqXRGYZW1qx7U0WZn3Td74eKHdxsffEI7HbsvXxetMquEj+rkbz/V0/Mer4nGrCgVXH
vNq1xzTk/gv8KJpDDRDa0VrmYQdo07lGEen3Wj1UF0YtsxUkTDCySvZL0gwP7JIt3rQh+8bxBPgc
FUZy67vzlq2dg5G8KJ7Yo10u6AYdfSbRJnXmozDWGljQ+UGNCTeoSXff8m6mTPLmF62ePbp15lu3
VpQtUkWLB5b0giatr8wj2f7Ww3PLk/hCMBBP5kTsMkf7IuvFZrZu3A4IGB8QOxhTsXQOvij3xthj
XMg4maBenydEkFCNTnTRONZ92RErS4FQihiodW5zQoLvhC5RE6sCz5ksqB5JHU41uSO2xiG1DMGM
lIYhcSNj8NpsVXZLI33AcxU5N0P3g0Vwuubzsx4Wm4cs7OOHJSa/p/AohnUML1hjGWM+tXUnNWz1
uPKe6RgAK9XSTQUVQTeCDHNwQ1nPtu9y+jPqkhWxSlGBunqprtK0S59B2vJ+mE1fXDRt1T7Yyi4v
kzl+LFs2h+7cPPkotDRv+/aouQF4XTiCTTbb5ZUXuV5BqaxNL6reRgZNwp3ZEBv3wVvntb0VtTHd
IBqo01IzimT7k+6Hwd4mcTRtbKM4u3K8tcuSYi37RiwNceTiCJe13raEu4Je124Qx+Bz1uwvSpIY
UQRQ1stdnYTpMNHzI+eRCir/riqY5vbeuBssmnMZmF5AFkkDLTGupY6e61dOs8sFefUKPzVDr/x9
yXp3V01Tda+vFvimmcxgjGYTG3yvByjBZznp+b7KMNFRzLCojTOwdQQm6DAgWNiRcwTSw5jUIp9h
nN20PpJn0g37mAK+25Je67g1AGma8zE2iq2GOnikLflZiJLsRxsfkAFRtKKmKE5+5qHwGbJ+YlY6
vplpjYg2NB0KZfqs4ZU/k7z4YnlmcjcVJt2+FV0jPTRbf81ZzqPe750u3mKS38G5MY8UpVL3WvN0
0qO7zhinrY7X+9ALtezh9ctvvht9GHmCIlWVc9iWDAbJ0z/lDJCPY297V7gSEeEgll4UVa6tA8cm
tPr4WGjWtHJ/aZWiTJA4krl8sDKlCMG4KxwaR+nQ6/RdgfxCPUuPHTp1trTkvkQ8qOSU1BdCK1A6
4jfOUS9RT5+oNLCh2GJ8tG2DipqB/qCFFNamx6V8LVIGzoOY3zw6SS8Ar3IAyMQ3izBnzNpVXXvG
wuDaS+odH6uzjWhhPqiJwNjiZW9uqQNKry1mXqbEoWNTY26yvwtcT9wzNvootI5NxTR5iIzZELrz
crki2o7N7D5qwp144GMjxIPDKEK3vNc6N929sJhizPYB9UMjbCy+EKNP9mmncXz4zCvzoqv8r57E
qkL0BeYzq/SmjKvuIZMMlSBFH3watY2OTK4+oHprp7l0bkwae8+96RXHubbMqzmJbilbes+ye8Ki
1zlY1i0JrRCZ7azr5B+tQYVzpt2YcaMdymHGQGOV724HT7WJL3sQei+Nqp/zodzOacdGcWTc3upu
2HdR9FVlcpeqYn7obJN55HzXeR6ylueejK67SsylJhFNktfNv3AQDr0m+dSHDC6Ai2wjfH87YoTf
eLm2S6PxNBeWzWbL8veWsNmhO/V1BuB8hztlPhklAUQvjaNtn3kvk2heso56jhT4q9jAFCo3upgu
po7AS6v8nTPikuldkz6kwbQvbQ4lpZzGa9NJrx27ePRi75hkIg21pjwuCFIcQxRnLfXuZ6Dw/TLx
t7WWXdlFhkDtdo/1kJzgtodR3rxZbP5y0lKboa++9raxp7Zt2BSwOJn3VMl1NJBLN7On2G33wMVx
EQ63vl6fe6O6dtPxsHiEM7PiYKXDVVY3zpnGImoisZiw81GV5EBXhHGVnkSJUa+uGP9jlg3dDgmj
quvHxBv2AIWj265YKx5nbbf04jRIeg2VeZXX7ZkjjkEApsrCTKPYQK/41hcJ+r+n44vJpndjAq9T
I2dvwY/bX6wc55BKkhQ2rImthJaBIKNai+O16azzOnNHRJB4RuyOd76MraMaDbRxY8DuaLQlpiHl
2lXYmuLCkYNx1QueWybfgAgUeyTHmaYwey1iAORNK4P7W0UD/XL0NZhrMtNPBF4YfQaF4qXV0Uii
6xXwcD0WOSceDCJ+zgsrRuZaDY+YRdl31Gk8eWz3gwSv7sHjBELtKI9yjnMOq6dYWkjfgvpUnmA8
VQotMJIMU2NFDbqXyCPzS3UtOguQCUfpGymp2Osr0A9W3gSkwtqLqvS8iyJr+yDJx1sCwPuFUThn
CTDEei7FHgnHO0laOPdjP50Hq7tKDfuJR9tZr+DAmB17pbTQASrVhnPI64EvwSjK28EarRvCMHbA
268CL48uMjJIYDsOHE4YTaIMgVjYJ20HRLN5R5xm1pANRqDXXiAWTwtTuztCarzQhg4VKL4ECH6s
h+KJJxF+tSm0yvqxKUYcvnJEtaGpM97MUeR9gPaA3SqdwZRbrDL2t1FY6WXmV9kF00n/MmYceoKn
YZGLZU8YRsoWH47FPi5ty09i4mOA86QMyypl5+723i1dCshRcx6F+HL9kIcOiQhGZhelV5e/ZUv+
F034hwPC7r9HE8IsfScmkH4fRVh/4rcogrAIHDCAW3ln8JhM619RBGH84roGEDSPIA54Q48QwD8b
o8xfXLIJFm4tUgw02Vn/iiKAioXF5EKs8oA7GXQv/Z0owo95INcineOvpDQSCD7UKPMnqiiN8DEN
paSWW2OMD1gAhzBzS3//3fvxH0Cw//EqnoUFzjAc4ek/BZzaLF38EfcPzxMxX8RsiZ8Kbvu/YL4Z
lGV9zy6DusrvQ05D8P6ASPN+ZssVipJXc4SZkctBADhMutkI8bJ6DH2k16MxuCJsc4+Sj0mYYMcb
BMPQF2og3OX01KkoWT1U88ieBvi1UV9ymjAtgnS6UJz7uok9JcfucYs5N2W0v0bj16PhxL1sm/Io
MiNKD8syyb3hLgI1mlt2lnjSOBzwUlTf4NAglXqX4rdvOf824BctLWMxWo92txH+oOqgS+WyWUkr
x9hi/bG+Cn/pvYOYBmPvRla3Pi0qmmE1CnmuI+QRwqo8Vs+ja9l3Nhnm9FqvJ8wvGDtXAESWPyqF
hX1LL0V9Re/QUEC2bzE8ogDSG9AOEbP+Ua7bYIYBSAmdb3vjJmeB8cIMorfLAcHTmy1wEkO0m3TS
hXMANxU9VeOgGKXAa8djRqNTs00LP8r2snS6gnhHWqmzZoPz4mnv+pCpqzk+YoFbBmKtpRBvorax
zDtMDKqnqhPNucsW0R7wF883UaozrzK6keQ1dHiMrK4Jw2HTxVX7lpGRe+sbf3qsvK75VCW2KP5k
KL7ETNO+pLq0v2KAsD6F8O3qVXOjBWGzmKhwMCrd9A4k1bvV8shs7gAeaxy3g7dWAzam1nEkdwZG
vnjiFIpl6/XtWYcN7pFRn0gr0tkjzS9Dp4kqrM0JzM9gEi7eCgOcxZ6OVYT22Ue6XEtafVyGOqDZ
Y+dEKt0xCtJdWAzZoOMWiY3xxYNjRGGJnVfNoaUb8xp9QF38ehP+b3n+h6mzEPz39flufKs+3r5f
nX/9gd+WZ6jcyIs6c0DEBKbiFivtb0kx04O7DfwYPgrtfQBTucjvy7NGUowMGdtg3+InbP7pX+uz
ZgIA52/zCUE6DvxCHgU/ZcP+LCv2W3jw3ylHm2CyI2yPegoYoDo45nXR+47nVyvACIPv3tOvbPec
SvEI6VBXjnzDuieTL91qXi2uEvpcbqtl9i5Hw57e9WrANQ/IOUT6zcNYWoDLBjW9mhPpiRlgy4Nd
W81OjgDQbNBDT8tsPGhGvDzyJCCAmvSsRgWuUDHonOlnjS20pRiiOy3/XmX5cLQkdSWuGooLpoLe
qRwitTZigsXaZVondcyWFIW1yaBecq+FX0qNQsNsr3LtLza3kQzJ+bOJLRyrvza72sN4ZHfUCGAH
WH3baztz68CrmpqGFDAOQregnsinW1aMSN8IielBF3oDN8O2GKXag2huSw6RyXHQpXwiqUK/Titm
cVuOubvnpfSXOJXtoK0j4wbbDvNdYYwM5myIWxNIt01eDTRMtLRdbyBghENjnHpZV/vISq+Ek6DJ
IfaXejPdjC4tXPJmSBk2ZBpp/rb9bK0vdoJnNx6xVvTeO8IMh9p+G5XnpU5PoxoeObMGdi6BFEzu
Rte7ez2JPqh+Uyd2lC9NHZVHZp7mdUdfqXBpreis1euQOcjfk3fRD/B5au8a2sb9xDKzFQrseDvO
1BUlMcdJG/my8b6SgO4CdMfpTS+HD2e1CDbo5K+T3b+CoDmOpnYqOyxTyDXF3WgQTbfbqf6gx+He
qbpPsRiPhHbvI1s/zCyZTMx3feShD2r8U2v2mDBSi8ciRTV5sER1t8PB2gBcicwty+Kd05QPXWm0
F5k5vtnWPMfAjQ+tmnlPJWA9IDl7VRJWPlsy44FcpwBdGD5tLNOOnY0xwhSKxk7/ZBRFt71GBYlL
T4cGPoJxcQH2qM3rPe56Jgvy2FpD9jSKaD5NrhOsY4VCvSjoXfJDS+U9PToc215be5B2MChoGhig
OMDNXm9uGTR4ALIE5tco6aA02nYXeTARLMLhsDjkqQLNByWOoJq6MOC7vGlUmtz0Kna2KDvx0U6o
qsA8TDByM+CE3aT4UdKkL5+0GOHahGyDnELBSyyveH7xb65/42atT8dJfxhF/2yaYttZ5R281RDl
/z5b8DOT8wsHs7llOpTu7Aljp+3n/VlaE5Nwkb7qc7ZzTJtzeo1YQ+D71KNEb2UjLwC1YR+S6YVF
azqM4mUOStxmuWNCXFE0TYtK3yW93V+VeaefFov6idyMa0agIN9qhUw8uQv/IxaiCHnj7kuzv24N
SHEb/KMXlT6tZdcFh5yFLqgKibTXSrVW6vphUkrw4HV8Xyapx5htAhxR2vGtTsIxaNbTIjwG5jbu
iMDoD/KjSONnJm1Hrfikw9B4AH3XbsvW0Z4YdWAXwraWNO1zUwlzV5QOy5NlHPLSZeSJ1Rl9xwp0
YnEIEDyyldMx5ekpecTgUwbLoANy6j2MO4tFsnaKvJ1Rjcbe6oX7bkSxu2N6gEegWczXmfBCnFdQ
nHV8uOwFkmp6j8v8tk5GgXHGoYs3zJJ6uO8VMQoKaihv0j3cH+W65yEe4vXZ14i3LoT3yYE4sr8m
Kj/ObQ63MHmKm/6rmGX+jhvrkHVspbrRDPAiBlGJ5AFON+D9v06FBOlh3xH5bAJdUxYoJ3mYPP1F
p2Fl1v16dRZsauoF+3Sc4J9F9abCaldVkX1F+rK54dfBi10v6VVpW3KbGVl00AQW5drDETPMMTvL
Ec6f4R4E9jndWZjgmearn5ojn7ibRA9DtcQnnFlwZFLaUCYH451CT34sIjxxrdgPOhKj5bwSPqS0
zPAwPDRQESMydK54Tnh+3lhWYz02o2RV9+J37BPcu/A/53KG1tRm7aZeXLWnG9qGJKLE11GRMFoM
D+F5sLUjtnNkwCnRzpaudPkG5ak8C0MO72v1IGMz07a/VibqAgMBMQLYSW2LysZcb8Nyad21KFLB
Nely79Ksa+ORMCtneJFp2p4d/lWBleSqVHREQNOKrJtpVa5A8K3i/ezvwHx1RyLP2ZnJlfQ2rYXv
pybyddVVeEVGOJ+Y7hhRbTAvIegwmp2UT8aGFsQDxVwzcoZwn5uYjWFZYiqElkpZQ1Me6kkVB4M+
7YO1FEpiY4UP08fqSCEQSWfnU/MRi6xJR4OeCoSifqJ6K6W35+Ax1t3Veh7t8F4F4G2XM9QT4wZg
LOaLkbeA30FNztMwUTm2mdLmbunp7Yz6N7Vk6S5SDeInzX67yS37cNCHgYlDPx4y0UcUqLXOU6zn
9ZtmFctDDDdlSyNoeWnRlvmkYec5Mh7UEEnT+DTivznlpq9daUU330I2aV7T2SEIlrAV4ekJEvWY
4zjggT04d2yXqwsIXdUT87fqPTGc5T6drChEf+1DZDOsz6UX3fgePbtOpUd4BucFBgCbv//tg/8B
feLP9sGXb/geh2/fb4R//YnfdQr7l5VvYLnwCNAEhA6047eNsLB/0Q26VHTBBMKCGYe28a+NsPkL
Jdg2P8kDCty/zZ/9zkzQDPMXRAqH6YnDwIBj/98qrlmZIf/eBq8Xdty1d8uHkIaOYv2kIWitoci1
A8+uLT/ZY6+3sPkl+Q5Y8VcCo3/VcvGjlLBezgMqgkACX4SvmwMm4vtdN7HtEXG0Yb5Kk22QzwzB
Ijvtgu8+gP8gjPyMMPntMkAlDJpI6P4RP10mKbSl1QoqnXjEOVtXtfEpp8eKUXlunWcc7fuo7xma
ap3JDHok6c48wgz//FX8epUf31sPhApHVgMbAELQTypQR6RW4gxjCtdg9cjwPt4uwKNAAH/WdW1/
9FKJjYbd5FQ6MNQWI1Hs8CsgglWXNzcwuMwvNgWKODet0qTBK1XfOlUWt9LuMA7auLoWPAY4WjVc
fnpdGGcDGwX0zJVPSfLA28mpE8dYQd4LOg1TYZvoUb7NdAB1yJ3DV2mDtts6Kc6bzQghto5N+SUh
LfZl6eYb4TfRldMURsDIst75Xjk+uBqENhJNGHcU2a7AcEf4TP9bS4b5+PF//3C4v/77kXoLynD4
fiFZ//PfD9TUVa1wFd0zuUtBDbEm/X6gFr84CJqM3ixq1A19xbX8vo5Yxi+gSFZfD/0nUH3Wheyf
6BWDVUSstRQwFbirudLfOE7/2BXimoK/AwVS0KBETBnk2Y+3tadRzNgJJw5GTxAdxrRSF6emxTtB
cFQUmHnSh+/emP9wi/+4kPx+RWSCFTqDWPAz6aUpEy/pFpfaWhJA8B32ZZT+1Sqy8oX+ff/+8xqO
beN/cvw/tCcxhRyIYcNcb8LsSDltYYbOZ3RKD+nmetp84zfdSOdrtznBuz7++a/30wr267U9DHp8
ZrYn0ET55L5fKOfCaDC1RlQXdl+T/rogtZw4zblhwYxjLRT6VQkJrpw//+51V02GLxGisguA7Oda
pZRUeQJqgZE/WMU8qvdaZ1xhnDg71ta2iOplza1Z2HvP+fLnV16/Ij+82R5oIYNHA+dNPs6fq6oG
T6vjeTbzoBZ1xHavY+7sNttCqYfasuCXGPAK/vySf/jWcklIjexluak8cEI/vscpKmwZ48wP+mZ+
76dJndyMytVEajdKdx87pP27vmQH+bcvy1zCXicNPBwM86fL6oy6wBuT5aqpnAFIaJjvORHpLcaq
I6aR0PJPYnS1r39+1T/cMCucCes9k+SVxfTzB9saHr3sxBaCQmPuiHtgKJ7nAvrbX0C7ftxQ8MXl
OhTGOaYDtouP8qelwIkLOhrgEQcRwH6MDTu4v+uQ+Ewy6y/eyPUp/uNXBvHOsh0MDbbDmrjev99J
eE6sqB9ba2ArmBnpcjXhowFl+3fft/UiSJkWk5Z1GfjxIg0s3BoKWRbg+yGy50ZBPwK+/POL/Mff
BEnTtECvWX/YhZVTSROCAg3fJXW009TUbKaFsXumJ+Hfv5IQBI0M4VJG8ytB67v3LCawYXKP8zVI
oI0ALxzqgjCG9he/0B+/bVSZYTyxSeLyPVgfPN9/NASHKDdp2HCAxHlw7e6+LZq/uAQTuT9+/Jx1
uXcRkpnq/fTJaMzjGypLCcH22J3yyDLhRrb1gTLW+0UvEaZGKKgzruHQ0ny4KfD1A7OS+p3Z/T9p
Z7Zbt5Jt2V8p1DsT7JuHeiF3p62+s2S/EJJsse8iSAbJr7+DzsQta9tl1akCEgc4OEpRJIPRrDXn
mKNBeaB3wGuA6/jkD/vD38VHxuP1mVeImDz5uzgYSlx3yAcLjP1J2EMK21WNH9/94zdpcgqgkueh
UKMk/vER49Ik0D7x2QPCNDc5QEt4RbYQn4z/n7i/k6+MBZYDx9pPJQvs5Dq93hq9JKQlQh78KgII
DkmfP+hB6aAIQExl6g3CqMb96lQJto2GWIPQ7AZ5zBy9uOhQMh1sVC1nnQ2C1Rus936wwBSttNtF
H/Tvf38q68M9/WvpLkCV42RFcNnJwHO9hLxj2+OpzPfl9N2Lr8rIvJ2tx79f5uf6+9t1OGDQeyUg
kM/249M3AkzHxWQVkTO6RwrLaqeA21zBdc3xZAjAKJGQGBbC2ZyUS61FHAYqdJRwk2Q/a0XjbvWy
+2Tu/X1BY2uIh2Hd9CF9Pl1ZqnZNWB+oG9N/hkoyJzfI6l+K/jA4Zz0C6UPdGdoni6jzhwduBQFj
UGePGfw2CWsVncd85fja3rZRfhkiTjnGTf9JMNzpVwXpgzWaKZKVEyXn6YYoNzTTGCpebEt/4jpI
KW8MypSfXOV09Tq9yvpX/DI9IsCElFynfLtNZ25SfJkRvkP33BytbltWYvjkjZ0+vdPrrf/9l+ul
epBxOuOuHHFpG+dL98X4p/PEz0tYfAyew26fIJaPl3AbfRA0uvIIKp9L5EXlwwRBPfbJB7FOA79+
EFzGprrB94DeAZrjyTRhFliy8hrwneMk6gLsorsv43b6OiLEvqIfI1+kxImYLV04VdONpJaHQ2hY
PouoO50Afv4dhq5763fA0f/kdqdyNmrpzzArEBfihBehHw/MS3TXelMft9jnPhkzPyf0326djQiz
ZKDTTDyZ8H1HWY4OEpq+Ekxtu62QIA5kScWuVYbop/L7WMI4Qy6ETAJcnWtp5m4q0pvCAJuNKHGp
u4Pl3aLy6B76Lr76+6v5wxjD+eMzf3M8cwLqRR/GmAPFJs5Q7JPypeSb5lsFECPJUhjHk/vJMPjs
Wuv39ct47oCk0SFjWpyR/hNj8N2l3DtlzSe3tL7E3574L7d08sR1t1KpWti5K8gIF0ndHlG4R8q1
r+cguwMDhkoFzLcnmnLz94f5h2lobVBzcmavxt795MoLWDgaWBgyHVejdSXc4lyQivjZkPrta2JZ
wYEFE9Jbb/M0p4/FUe8T3JpRUaVoaKvqMHPsC52GJiemBejnjw3KoiCujzhc97ipP5mYfjuAsnU3
abzoZuAFgJRP4z8TbQXw+zbNjiT57vX2FQhsWGgEWkDovjZE/6APJtlhFpq/+OzvD/m3UXRy7ZMR
2zdjoBdyxDpp0bko4SVQb/f9T8aqYZ6OopPLnAxWXELQHygjRGub1/MGCEHZS0+JJXTN9uhWybYY
57OuHM4sTyPBq8YGZshx//ebXUfMh7G8/hWo1HyHs5PlnB4waJxIPZO86r5ADp+Ox0zTtpqR31sl
bYOm+scTJNdb5wGf7RFcpdPaqI/DowDvRRfbpcFve3vU/PgzdsJ1VvbP/8tDRjbG3QXUrjhIfZwR
QMeOkgbM+pDXbmN2TJ3xVgbZsQbsZuTBZetivDAW7wL2mxm2sw8XXHw2R5/ujNbR7FEy55+eR6n9
ZHUqMk8Nqkcnv6S1PTz0kqJ3tEAMvdbwVYkvtTWo9r60rQZHbjm2zt3fX/Jv0wYHYZ9aG8U7zsfk
Yn98CrWctKXv2RQWi7rgKSfh6Kbf/n6NPwyklT/uOB4FDcqBJ/fY5JjnzEkXpAuWXx1nQIeX3vh9
cOfqzXNP9sXfL/fHW/rlcuvX9ctUT3AZrpEENUSOEiBciu44jcP936+xfoEn38aHWzp5bHT5UooN
dFxZWWEuKrFRtbcdY75G5oRPbmjV/Zxej4MxzRbmW+pQbGhOJh6AUX5KsoYWCuQ40SRXu5ED6Ei8
D4s7l0D+NITIIBCKGPd13Nw3HD2dEH6qAx1yiYn9CskbcDC7rNlrfkKo4lMKI7+8yvAse8d2HlGZ
g6J1FmKZvOmqVIb2DD7PO7eIXMA1ILsYWFhvN9eq4TQRZm2MGX/Oc+xY5GsNh0J0gjxcXIk/aj8z
r2N9FMVjYGB9Y9oYYDHRbPfy3N9KT/MeYeRXt8pMlX+RQej3D7MKwK4FmWz2UsnmVuiNFRmGxBTo
AiH8oitzZEuy+PO1DavobCJ1BCOMGb9nLKzPSZm09HwNj344igut6NuDXRTvjiMX+0wWE86/djQM
2IoEBnXYt9AV9MLWi+1cJom7n02OiFHNfr7bx7XFCQn6EB1oX+zI7DSPNdVmkGKw5ih+wjd6hgUE
j0XGoDVB2yAg8enBH8c+s26KPt+VZp+e01WKj8goxl1Z2PgXOuE+6VqxiIMzG/qFbtT2bTBVFtaP
5d5Fln7Vgfs4U0sq8Z4RgSeHdBfjI8Y4LCGfxPDstmpFwh60Jm7Uq3TKmRS0oVG7cbD7TQXm8VqM
vXnTY5AYtpVTWbuBN7oxZlJQ75O4Nh+dfpKKklTWOhiK0WOejX69nBtFS1hHZ1Y8uGrbNwgl6URh
47eknt4ovB/KzvtoqTGe+Dqk0Lbwnl36RO9C763tPIpLQyZkR7UE5Olzd1NNQOcYmdDEyunddzFW
kscK4ElPay0Ou2qPnROuktLChai+7y0inTxyayi6ZD1t6D7TJMO3KNFDJBbsZbO4McDl3fK+AHhn
mW5cBt3y6uj4cnReGpqjpOQ527XbhAU7aiuo360Rxqqe+zfNWldqNDK8cvQzqrHxz+HJfCrk8upZ
mfsVXxSeRqnwYtTrH5gVLQ16F7194y1GRKP7zGzN99aysRkVKiWkrMi2OJDDAUiAVhaP+ZSUeB7g
Xo8arI/BvovTH8Es/RoV36w9T05zPTe8YyYmnGszfkBLNJFaZhjLLe5rfgj7D8nLR7Eu+NoS+zCz
iIiL28EEJYhfbwEjEi1YEEE168YuN8Zrl5Uuku5sHFTF2b5UwGq77VLqD6XVjRKMGd0C3PCUvcYR
WcOUfaslmxdilQYSVrs3iwi4bZeV7SWqyeXI1qm4LvnCvqsJmXBkual9jMW3pczPKcwZKgr6Ogme
vWkG7Fxdl/3yWDnPLVKQwVCPDcOjhsaQTs3WV+iO6xL8USoDunlw3op7pdGwCXWS6u4HHe2ZWW50
f8C8Hmzo6H1dTPMl0Rhmk6GLENKDvuHVE4pCaetc5rJ8lITmbpBmuVtq5Glx7JnauhFYyaB1u0Fz
zTfCQVwEFDI4w69keGihkUwVxqVobYgoPRgnwOFJACUfeKYsnWOdJjuQ7tull3xAAAqBnJO0NZZO
TxPTXMbIMjBR+H3zJRnLduOamIAMHGiEhIltVkmMx6XP/18texs1Flmz23oB/0RguK0H35zB3M15
uelZIMol2xFcgWJzeJrge+p5xuXyTWmUuO6xbDccUg7ScLdIHLfuNKDtAog+oTRpyDNUaLpQUURT
ODaN6g8jvtWnThnTBqTxM/MYXINSH49QkECstSRx6su7i3/Zztp2BWx9Qes8AklgWkhIJQpx5k/t
zqDI9mroSrEJMK81xsXRFvZyCYnFBZKaWwpJ/8LBaUwG+Sbz7s1PnNtFLwnTyd3V4BVXHZ7lPobj
mhuCMEH/3kp409Kx0+t8WEh99qGawY+Lu7up6Bfet9WWCPNM/cY0SphdsO5flwWIxTjH332JD5XE
BPcL4ZjlAV7P5WrG7lOUYo79nOPYaX3YeAksTdeqp60nrUNCxuUNpInurtMAWgbBxPRaawq4TTd1
jCcU2saZg7G2Oop5QiwaUCA0iIchVSfosH95rA9LGT/1dQM8wx/yclvVnZqOhMvW+2BM9vHE5x0T
HvVuVyt8BXrAnD7UPXRQSy+mvUb23UXilrG7X1CGnfd1kaJg9Rc/ymRlg4xdeVF5cuH7jbYRgl6e
pN6dQi1SK/BoMYw3OUxPOsKe9khDARf4qOI3jNQTmHSyDveL49yUJKRzYkfxq4r2KkMUu2dbuyFK
esN5AXPtfIREFJai3fZ4ic0M0hjJnNHQyulAcx1UeUBqE+W/AfeWy97jKYfcZkMyQ5t/JxPL+iGM
FSvdKsIzPW8LDPLS0tNLSiR7GQNPA2K9JGCMrxBeZZKSHtYKDKZpc1aWRKFFiroLKXludydmMRzL
VCjQmBZCXUP5+bOfpHN5lOk0G6HtIBdIK9inAqJ9yQfNJ+rEIDLOhHOWJ5b4EkyFcyTTDqe1Xpsd
/Nu6DM6nxFmijgpFyGDWwUgSdBDWM5Uc6qQumX3LIVXJ8uCPAykOZdv1j4tQRCpWgqtFEhT2Nki8
5RAnAxQ9ZbwluoWhsFlgejRG+8xM9UIRuqVo3ttQQ6Zgvk1MDQMhhIyrUiMCYyMRcmSRjGfrCikV
OZVGMs3EpuK4LjertTuccvwSIVl1BcdGrbmcvFnfNI6VP2qFaFRYQc08lGtWFrFbCo2s7ojsQNQE
0YsiCZKrfOn8b51o1R67/hKwpDgTWHOs0pJ2XW0MmzELOmelEjwF0Dry3H2W2Dc3VknUArrU6aI3
tTOn7e4BbTTfMs8B3oE9b9e6muHx9FZTRKbUVeVW800KawqfbPCEIqO7bD3tgJ9EQeZMnWpPKLoZ
8VPJtTE1zRrvCZMRa0tojEBGsSsv7U6voZY7Od2OTrX6Zu6C/LInxCzMkyR5TsyGDcoKA0NR2hEX
Uqc5/vPlqz3PVzUoyvzgJtYh9dtIs5KspIE/Nje98vuLuJjyt2q2cNfUgfIpGU23MaZAb2zODafv
7po0ydbAQfRuqV0cqiFNL2pfnfWpbgHm9xOof9VXPK9nqi5Fuu2K2yr2H2oSWa6D2HsiSJQ4x5pM
MKdFTjpN+AMFxUmNBIPqOVl4KuelHIt9y/oQMafFVxhH0VYu4zWW1XufoHYIMgP7Q6BPwAOQDt5Z
xjhmYcG3FJKm7JEfVNp3eWeW5AVo+tGeG2IZzFQ+k3R8Bxzy1oqnJ2229sor++RQlkw5Zb91CI/D
P0Ra8EuhFmvcxsKyyIbRjfzGylhs+vhMLPZ4k/WNhBrmoDZfLajiVaV199THvrhr2fhedxJSnpJL
+zAs7fmsjZXYNKq9AyU6bswea2vRe5umaYv3JdWxWIrpuW09cDOr5wi9sv0ldYiUcnTzxRuyH0Ct
povUnBLyDsDVHYU3XGbIwffGxE2QOIkEuci+WBbhw6IgUF5NK4wQMCpBHeV54jTOdUIq8t5BMB/a
I9txOWdXia5f9MLcBgtJNoEn1X0HYRKb3rSGa+AwIDDtZQ1jc1E6vgvPpVjQt8l1NfhHN4Ou47s7
DqeRSy/bHhptj/HZ25ad1Vwow6oPY4PR3oV9f3ANSOOp75MyqXl5EiqmAXzJy/o9Rk3q3qAXDsfC
7C690i1p5RRdHjoArfZBwflWkenWRCat3/HcAhCLblnEe3dyMSEb0DXyhoKvPgvIfti1qn1hocvF
UcFcPyRkqioHcbDdpeob5LwA5F/y6pr4MIY4AZeayrsgaL7V5FhvRz1ZqotO4EllDiFc0ozT4kwM
xnDZtWyy0r6frgNRw1dw2qnZ5QGOd3fAkbrJCj2hQUa9MCR/Zty2hovVnjaQnTGfepMQCGaXuH43
rVQ7E/AWt0RH5jbLJrznbW4xq1aBoDAF8GprFhWi8aXPt0YmX+uZhifxKiDbYpi4ih3VnHVM4qAw
210pBvtgekmxoZGRYd4tpi/1ik63Gw3kbvHemIO4zd01atLCDXKdZSyTh55plNiLQbEPNVCYInZR
XZNs+HDql0UFQXfk1Bwn5+NitvXFVJvz0rCxt7AiF9jN76DiI9HgiJlMm8HwR7KQ474qDoHCnYvj
GFAGCbismf1lURHOWETxFPQERpM8zGwdFO6doHpj7ei4jIT8oMc+Q4JemseW4AX9BqFdHWNUqNHU
jnbl41fLe43wF+x8Qzlb81MmEExiv0a6PeQaGAX6N7A8et8Li54EmTBxdSt+MptqzPa6napub6Q/
cdOD1750bgzjLy8KUpxtUv8eZzl6JX6SeX6kvl9Y+66dgx+JSbjKZrS99mLMrfTGk2V/H7grpA5f
Tr1NljmdLtak7SM/aWjfVOIn1T5Phf8lrZaRHIqmnKzXLGvhmsV+w6wMXcK6ZkPiqS/pYNbbOAGT
EcYZQYdfRi2p4+sUkyMYlHbysot8kG5y1Viz7mANT4CH6EQvsyT1F22TGodJqDtVN8uZRlIF9yII
HSmgnDo1CRttxUErpPctrGNFbmPwRLjyMJxTji7rSGuBERSFE+wz9mP9YVoyrKsa5yizdZJiy+Id
u4zG4Gq2e3VJD/5FGYSGrgzzuMa+QgLeyqRnZivelEjEY2ao9KIVc8mRy6iZBgcc/g6JodMjJkJH
jfs2ftCC+ywTx8xtOIjnzCpEn7txxEqyY+Frx/SqWUE89o8s6e4JKbfio+ub5gVH8+TIajpieeIU
q+8N/ZY43GVDcAeZS5WwvOqQLhuga0mG/r7UpIEZxQTW6WCkkmYGUHBewPBhT9qOkBnr1U16VWbx
uZU521afzy3xRNz7vACXEQYyb2tuCIQSVnkrhOnGh5xYliFaIOc5VyB6mtu2dsjsvOGCzbMyjXaH
M3xNdgDfvhgctS6X+En4G81tCU45n+UQ435wqNDlotuBaHil4KFFapzXaAhRX7Qyu0g7vb/sOdW5
fthqPCVX9aBPYgGuZeqxlGb6fpwW/YekazCEmbPEWCEtXzyUnAWcgg9vpiE1inMYStadZRrdF2V2
j+35ivK78IamZLVs+e0kNWMfqLTeJti7b8HcNsSIJZW+Jc3syu3ypGY6dwNt15JlYexKFPPXmYs7
2MyGdMOJHXQIm71UezWJz3TrCW52D2iMSbaGZJaD6kHpHvaGsVVjjXtkLmGKjVmkK3aHPCHPKg0A
PHZ15gQLbN1MuBXC+BaPHrZOIiwinGi3sw4MemeLJu0vK0c7pqb5LVjm6c1LSrJvTQ37WqIsP40Y
kBxuvNolgEGj6EIUNDEA1OOJTyyyXuy0qUy3oLWyzRiQM9vo5SyvgAvFFHSsGMFPqvMHs3Ert0Pn
2Q8kO54D0ksJQa7br1Ohn3kiVmzhbIAb2wbnaQr1yJjDbkgfOkRm7VZ59g9pW3vMK099xynsUFV9
Spaokbobj3bllUFMcFizNm8LvpMH9qTJXR+0O4fkimSLJdg5Mw1KUAREWdf+DMtsV+KC8sPVPTU9
2G5jh5S+OkLg/FhtpCe3etI/TG7duq+DAb86h71OBSRzIkxdRmQuq6ueJHHmu3qXAonQzgYHwGIh
ySVJxREe/NWIHZrKW3Ak9KW9GnR7Wzc6oXbYvgsgFcsIVmnQHAPDW6MseBuV5hQX6L+XftMnYL6g
WzqXbScG2g1j+wKoLJ+imZ320asrk3pCgeKOYsIaUDSW0/VYF8yKfrZwDvOa97KEJXxb+4t+HxDG
NEaGXAiEh2X51BR5ejFpxN1fw1Wb2eX1U3w2+J0wCZwwyTkPvZiUm+OIieTCQmLlb2My2mt2Cymj
rEwWDD5scHcF1QvihZeifkiLQJ0tqZsSAG/l9YVMiUuBVlF2JjllZqFIgBuTfL+YsweiBc4026cZ
opCG8xqT92S/68VcKUKVOB8SwJxvBgqmZwEx4G+x7aoHyaL/vdRFARfc16pbgNNkn2hjbGyKtiB6
CQvgtE41FaJZGD2US8p94MzJW6F6/Tww8uQQLxjZo7joG6KHYZpbZ74P0G9GdA8vFkTT1NU7atdt
5dy1PZ6jiU3TErDeweptOY1+VXgMOXlp9iQJBDKkxxwf6kOCCsjYpfHCr6BvW2jasF/cmK522rYU
Bpw6S2/YQ9mP1MRvLLnU2MUsJPW6dK6nioORMRD9xRqqctxQZfmQj4ws6hIG+eskHvk257Mqd7Zm
R+wyXvdSJzYVu7YwUey/KHLgyfgEigxMfCKQjaAG7HqHf9ZVYPj9VDSRHGejm/JOWlIAEJYUSLeI
ZC+wzQ5U16vIDR7i6ZOuz2nXab0QTT3XgDZBwLF90mA0p66HgkD7gq5CH5H40UaVkT8VqfvEoVVt
aEaBcBrt5pNOxmlr5ud1HfTitKl1S3fWv+uX1kyKIByGM2q3sarKvY4d9aoi/O6TJvVpv2m9Cj5q
7A2eB+ji9DEmvQYdr+QxprYbWTXxypUJkM3zdwSjj2f9iNfv7y/utC/884pr79LzaKIhnv14X6Sz
z1aj6CXW1bU2nwcSnnvqfHKR057TehEaowFZpXTRTOPk4bGzJNg+W6WC2RllZ05d22Akr4U17e93
86cLBavHR6c2ZJGA8PFu2tLEwbUKMWxqyIkW7/O6EFfFUHd3GZj8f3wxB8ECPVADwyBegI8Xy/Hh
wsgiR8YeOR2y9WCfLRvikCzrk+dnnDbReIAOfWUQK2vcK8qwj5fSvZxMNQrK0fgcXNfxzhWPcbVt
WRxqQJBTtvOdM9f4bMz/4WkyyXGLSJ1wBZzeYEbgVqLHnItKmdYbAtb0pwmAeFQXZbOJm1z75IH+
4RtDEInZAYfP+p2d3GVKkVaUM8MkKEiMZIGS4WAb27+/tT9fBDgi6H8ep37y1hyd/YLK+MQ8g1JE
3xWkVqb2/Mkb+8OjC3QPqQciPndVTn18YQMdVkkYGZ+Vf03QT62+k44hyi9/v5efH86vzVzGBZdh
FsSNsnIfTpqrUEeroiVKDLoWrbK8+ILH9oXVD91OebTy/AZRzw5MdROWkK084R8KiEqmN0SUnh7N
msesSdCfARxdD1jy3/+8Pz4EH8Eo7XMPqeHJ3JL2lewGdg3UnwzCiGpK9uPc1mdAPY3IQmd0+Pv1
1lf38WnYuolSE4YRgnne7ceHbgCVacyWrwRn8z5I5qj0/atcBKE1zAcFAnROxWtflM9/v+zvt2mj
lvY5HdkGX7xzMqIyVv+u8AQfflvtWTk2U0+IqnTvMPt9Mnj/eCnbweTAVxlgPfh4hxPJOOa4Vioq
ysK45XX0JobgmP3JOrR+aR+fJAsCylAWugDHn3MyfGvaXYFsmUetLt/Qpt1AFqe/vMDaA9sMAIYd
8idfzG/yX4+Ng2X/1OysEJHg5Ov3lWsJzWNlHwzbCufJ2BN1UaxHIFrl+qM0iq+ykYeEvkYH/B8A
6w8yBu7ynF7m31/ob3dvr6naqyEMA4T72yoyaoacYdkBE864W+u2UTpETuIkBMc0nOufmWZ+G7fr
9Uhj8bCReGyjTsatQ59LF41J12Bb3vTnS9htUPs99fu/39Zvmwsus86uq/A8APxy8jnWLgUEl3MD
kYpaHWLzAIkSz3etoz2wCc0i3xw3/39XND8OVzCMfmXSxIvc8rsocRWUGv0TmhBav1tRlH+/2qm+
DvmgvUqCkOSyQWR+PxlBSJW6PiFzDyb8cDTc+MoiwbLljLoCEMGcLtjkW22XkvTx88r/yKj90FT8
76e5+61pZ5GBWv9p//vf/7b/0Vy9VD/k6Q+t1/nvnwK585/rbl76lw//siUtpZ9vhx9ivvshh/Lf
vz/50aw/+X/7H/8H8fT8loe5/fG//udbM1A64rclxPn96pL0GTz/Z1Pl/uX19x//t6nSsP+1ytIM
LDd4FrFBM4X921Tp/8vTTROAFTsldrdWwPj7j6nS/JeFV/qn/RrzBevFf3sqNetfARufdcvDxhGf
M4vIPzBVruvhL/MaxnDEn7oVICrwUL2f7jDs0vc6epphKjrYjk0D9iIDGT2hXftETvvxSoDj2DPx
FAw2GChamUY+Dv2+9eaYLk/oGy0Npq5e/XeLyZYtFp+sCR83NP+5Ep+zy63ZbOJPlh8/S3FJoJUi
KDsGvmP3pBXN0ydf8h9uB7wT78xnWWB1PZmiEsdHIoVQxMm87pAETXItZ0HmqEmsyiefMXPSh7fE
HWFbRAjsO5iqAp/69MdnF1tsbMn9IdUaaRnQXLqjaGUq+iHdhExhE9OXA1W9SHdb0l8ezvHmxTLk
bA98bSBjo45QXfXmWsmlA0awQ1ey3xBEeQcc8Jf7YAChu6XdiWolp7ljXiWpLK4LZZkCVIiVvHVG
TNosij9sY1pDpAHRo1SKEjXVxpWG7jLZmknnvmf1kjvwgdNqJIV1dN6zJYNOza8gU3iuOi5sZBrJ
DtpEKCNrDsQ6TdFYjoq2DPxjnHscHAbTEuqKipj7OPTEpRPqvRREnxkVkhcheu8NHh1EqdFc4dZT
EZB+UgD0/gpoZ3xO5WrOCfJVBCBgwPUhrWVKhL1nVccxdTq1iz1d/qgLVcVbQjzm1xGd+tOkquq9
KjPnsmsK8BsaxaY7AMQL5ZvETIi7IOKdBDGZOc9+1eA1WkipfZUU7B5juyoeYyre1KXtGJmEORgJ
VfegyodnH2EdRGoDjtBzhYjmegHhObIVLtpvNrZ4zGJI3sCmqPxiTcZDc257cAV7GfTPggrFay2z
7JWvZnghdJXqZ740ZKzF7O7g0FqmfPEoWtHFMngzOiwTIuKTqqJlZM0F5Z6+U1/x1RjOvvJnsKIk
xPtfE6u2rkxLBhSZk5HFiFosf0Q3Fk+T6c9dCLPheiGBskGh1Bf39SDoKtVFZX8xxknToGLP3WsW
BD2noFJ96QoN9BII+OyNtEh5TyueZCziOdSlKOhw0HlFyRIWSzJd+MHkJhtjLJEep+2k/0Cpkr+N
ScOiiGTcQVYwiuTWJEhh2Aw2AqdQOD49WkLQjCPdKgqZQZ9psPxLwkKKrG6NiE5P3GxURThcrwcD
ZupFrBYeMZteaADwHzlDLdVyOy0quakrY/xWKC99BQ6ZeHdEDCTPA5iCNOx68ASR6GBXR7OGqJcq
q04WddfTCt+OXUH63diLWCADMNo32UmLjl/mDc+Uw5oBtLGy3hAA1irq3LQkJj2eMKr3XuPlYJW1
4kpb9NEmjtyVnESmpbpjZ5DSCrdTkjFw4jeh5cuKzEpkH99INADWVWKvJQwdvEQZklfOV1ZyxXJL
gb79ThCD7iDwc0hKIalP2ZxOh+ZR5OPyWDDtBxuhu+n3wYb1S9JhSmqL1RGygzANuG/pxfn6xxRk
copA3OpgLs3zOXbI5OsLpITbctIZ/3rrgrluF2tSqLor56tEePbmS7e6mVuyR0i0aBk3gUzg2WS5
7oHbD8BKoDmDzoXYbRqfl0rRjVJ8f28TA+jOys3nJoh5W0U/qCtJf/mHTwQtvvcuLlQUpzUGi6CI
/W2RNGCc/VZfI1CafNA2XTzZXwRTJl1WzVehM1iq2zDhiOoscOP6JUPUAK7ctWJGVDLT1kkaCfPa
ii1QXzDtYMijqBVAxUqLZKmq67lNW6MGizvhEQ0EP2BAj6zWOQ1cdJKk1vtCKPzzhBYJfn3jSgSo
WaxRWcciIWFozuUthe+y3Jp2o+4SbqDYjQUtT791ceaI0gRCSbSaR4vFVjGKJ+DRO5qxDmeK2S/8
/YjSAhpWbloqdLPRPef0o74aNQ3gyKgy/ibH90lFbNveZDIrm+LGiQ2NlqzeFDTsW93f2OWUkB3s
oIyiSAqhOmuIH9hkGUWSqUOwBVee+dmLY3K3ujPK7cLajoZXo0hTkw7XZO6cG1gga1r4IrI3m9G6
UjwHctLK1CeWMy8Gi4SHRA2kJw9B+rVskwyMW+0kPzJjdlDnOfl4Y5cVrNYEsY4Z+Xo/3Q+uzQkc
FXs3bymZu/ahqJF2hRahFRn0cSJfosIY5Rs50EQwpjr4dHQvLZOv1HrjENQJUKtM1Vm3aT1hP5HX
hVZTet5IvIum/xjiZtV+gcqhxksJ2PLn1A3ZBNHhtpfeIh7K7KAb1aRUdAbZc6OgxjdYsX0+gyt5
0IsyeNU6R3wz/InoTFuTiYR71yeXTuXLq97SW2sP/JkkmcaH6kyaSJplm0qU2aPmtforGevTHXxC
4Gqs7lqxb2Sf3VR1nDXo4kzx1hbKeEqoNk5hT7gLXvaxIyKly1FaR4Prda86c9u2HHyUMYMZN681
eR+3jUDGYFfCuGFZ8K5kK3RFe87cmZrnvSl+/0ypPR1NKh79IA6Fr/zrWbnrOE8Ei0yXO3XL91fL
B1iN6V1QOdO8E6blfS9sxM8RUAgCZzyK5Sy7HvNXaButOGoZVQ0gVZ6eRLPSWX2E2ftTRHwayGwG
32vH0+gjdIckDo/koRw8M3MRGCQi29TBWrw3amQG6SB1ivz08WGjB919MnreS9Z1EkX0MqrL1gbn
hTgHiNiWJlJ1xtor9xXVhppM83x5YmwaLw3iPpTGJOOhiB3mAoGLMTKckCmVLWGLef8VSQf6hJnw
Zy3MxIjatiam8dqze7siBd1ZWFPMmTiLtgu6rw6Dr9h5S1PezhQB3xEX0YxioWAc8fUlEVLB7JvZ
r99HbluDuzH0RHBiRKv4hPUm++bmkp4cDHWNwMnE2WVWFaPfE5ayowm8VhnqwcjqoFCfPSZK2kRb
1t5gh7ACIWXihRpacj0GQk5z4gGRgbGbhGK0JOJiFhZKmEqzsoaZiIYDz7TvWZW3I8JLWk2J0sdb
Mo2a4tbo7HI8l0bXFdZZlzj2rel1dIZ1U/LuQDAR94aQr0QkEDvd60jKOSwjUpIRy9BQnICaEcoH
kHmKFKxdEi5GS7lnImXeYuA0hrXtVTbe5IlpNnu6dJZ2Ps1r4PUEUqKPfGJngdp7nnhoM/ad4AQp
bdIgbnsUXzhft5DCBOUvcyq2U+VKGc4O0XchmhLevG0U0ysST9NFY2nqx1zrUOYoqjsZISdDal1b
OV8cC4lm3prS7JMdubio8+RE9+OmN132RBJljQz1xfQvRKt7I1QFNyeJKYFJcpV6LRWceZJs7IbJ
gMAKr3B6ETl+3NBhXSRzlwjedIPUmogwE/YbqKMegJXdW70ZpnaVE/WE/6EOB+rQHQMLq02UwHI5
2lMjvw9IMLLQcUkDoZ2sGVUEuoYFJ5FCqohy34gOTkL2BBDAHKw3/8XemfRGjqRp+q806s4CadwP
PQff5K6QQlJIsUgXQrFxX8y489fPQ2VmQ87wkUN1GgwGXWgUKjPCnKSZfWbv9y6jfugzEi+ImHJx
idUieH13JPfW9XWDZ4NP2nVg+rvU1rt91s3GNOSSVlCAsg79/spApvrd7emxbcWk4DsHmS/IPVB2
nZg3cZOJXYsP5nQgCC1lYSDLwqovbgpI9cD2akvwNQECcRDEBluO6Kx94IRNUG3q0C9agHw4Shto
S63zbEQc/zF65RJCXSbdxvleV645IMoG++3WXZj61rX0LHwojSCrvhnB7MJP+y7RvwR9OVTPcZz4
8nbuJLu3lbAiylQVUoM51znpr/dDEdfxD1XW5e9mCTS8xhn+1w1ilvtG/frVXD9Xy3/z/0JIYm4/
/J8hia1sn5tSxc/Zf120cfHr+TWaMf/Rv+EJA497dMXgCfjUuOCb/8AT9r+hyAFNYNxmWohi5h7M
P55P/375t/lHXOS5Ac8ap/+xjvs3OmD8StEWgC9hPeO9B5+YkY5jgMLEJmgGXt3ZkA6E9/jqGw++
VdXFCGmoSL0tTdvOuYBCU8EEzuPim9ZqyRNy6xJ7cNga+A23shgu8sJo1DWnEbffzN7DNlzUfrZE
de3I3Qadk34rYC/Ea7vXmbisjfZHXOrasy0hZX2w9KiuVhOWT/VmErY2WypY3oNejIGz9vXeAq2L
I3UTWCkUKrReLTQAiCdbDUslND4WeZ1WZYriqiWTRUJstFR7ePU1b//CaP6raPPbEpFQ/d//WmCy
M3LDZ8OOS6ehgNpwCUBY02BXNvQQn5AXPS65e+BdcBhI7CZcQzMucGGxI1Iny/Dr2yMf4ytMEUb2
STbAeG5GZ40FkhMZLeUPxitqYYeTStV8BJuurt8exFt+eFIXmHTYEs6OZB5mUccfniRLKOYOvklt
QvHlIEIFi/HlvNM1rHrNA6F/2NO7jQ3dV+sofrjaRTFO7Frbptu6nxxKJBU1pWCO0KzLVT0XUk5y
JK+lL/VVy0K4ti1J2NUuf6nByOeox9FLbYbB7n42Xip2owBMVhO0QotGqt0R1dv0jY0Rv9luXEhU
9ylcop9jlclyo0fcefpP6eRmn9reGB6VdKOPaRSJ36rEiHVThfo4XeKkpD+bulum60ggt1rBvAk2
sgSqWI2jrL77U539qooOnpqu+6a8zGcMZaON2NFsVTbpyTWiHn/aWCVXqnWtuiIknkuXj/DALBRD
tad+eU4Ho3QgPUhs0ykAFyihbkD6DbOgWZdj6+h7S2b1eBcw22/9MIvoEgkK6taqhPFNIE4J1oHW
GhFyrK78lbdiGvZdL4d7whd1C+GYDypQ4zWlbezEiP0NKVtB+iENnPkA8XKYcF8OFpWF899q0sPV
MJ87rJcjiHg5jrw9dxadE/AyUDJ2NUfg5e7iYbmYoRp+3YTF/iyJnrq0CZ6+A/xCRxh5qGr6rIPv
UUlO+3r5yLFiIJHB/JgXmb7pJSBTZkTh/uUHvQsO/3+zBtFhePVtZtj9bzh9xvX/+18PbRHX8VHp
efkT/1N7cCij84IfG10ea8Y1/4LGXTBzA1MAj4QVkGMXQPSf0sM/sihGUGosGyDI4s/8XXrIAyBB
hAYdf5QeMxrb91SeubC8QsYFPf65HNKEAqSn+Cz2nwT37EEfgWBIfMifMgjQl5PF7I6CtkPzlpHl
pabh1i30HkdMVV+8ek8ntvfF9sfwpNXqJMvQv8UccNm6sUazQcJnVaAgDuZ4FJfvMbGY9zCt1O6d
Q9Em99nLZ6YS7o4vguVXTJ5cC2BocSFcmUWSPQxN4oAIQRiVRnYuTeaPl8rZgKeiaHhEsr3YSL4m
DZnEzio1wLHUbaAE4tViDWkniU2raLLL3cSQDw6WnwaU3Mj/hXZ4NM/UTWNRvsTM26DjAbDFcZQO
IGeX17+hjlvuSope8RR0SbnvffKv13aRtfbGm2Jr9nOt1E4RDn1ZuyMq99ASxHgRX/XFzCzEwJp0
SdbrJXbtRa9Qxb79Of78fe48h006F0SLuks+Rjx6GYHTMEsLd6qvKy3pLrVc5mca2uKPCYZ5GANR
ZvXZtXM5wWSbVD7MUGhxWkFyp0PYr70yuwkOna2E/ugOYYzsQoNCbxU5OkjuLD4yCje3fgKbq+gu
ViK6k3I2pZGyK7WtB2WZ0pgn+n1Sl4jJWv7qmJDIzCVcN8Sv3ncbWE59o6kLlY7ChIBgktEik8r6
8fZbnLf418tX6A4qeyhjNN9MC4O4468MNSGHnEh5F22a7pxU93aEX7ir/oU42UT97dvjvZx6FgPi
fUrBwc2ENvnsnfp6WoW4kRM+PIEWIq+xZlYh5i4b8KsNQT5PXqDuS8++IPUMyNB6BEC51L1gUxA6
VzjFdTi/xJpA7Ld/FZvh8i3QLUQYx+ld56C+aAC7tqbbWjeCzik7vq/YybZ5MP6a6tT7MFiARJlE
qvj2mMv5i9EIrtIMOa9wVvtifU0dvvuhRUq8T6TQIRJ6imS47s6cD0+N4uo4fnDTgBtlLkZpYxtO
iwC2xvSvoJfV0A1xaufM+zs1ClUA6hwNESK9FkUAQSmpP8U8CsKmg2E3ZGX7bnamNXpiFGoc3T1I
HsKi3h1PHekXuTYoGmFpLJ+J1eifDKmsn2c+y4v/yNEMdUHlQKIIxZnJFS8b46t9HqCjLo3O/qFQ
JSJhj4iY3jvEe1W/HAPhW1fp4dcax3p9H1qWJjYZR1h7GxodXrBo/rL+Y9vAJ/qIQb4F/15P3fKj
mdtNva8d6HgojZpSHhoLysE6GVQTr8VQx3SEOHDadxDIZfZBOBy2rmim8WetVqKUh3ReUXpG3Zgw
WQySdl9DikZXpKKmImG5sG4mGXYEj2YVhovgwck+TJXvX8giJrMTxZcryc+2AUNUSAhjYxtpslFN
z0F6ytHlsrCqflZ4IEBExTlkXzUyTYiPQbhXX2UkXkyfWlNO+mdcMEJx0eFlBrHHN9QPnzZXuCNE
GK2vDoKU792YIMNNGpNQuilGroIrCaosNw2tOMS/oIxwqrmXYcBnTeqrXqHE27SY3Ta7PKjsm0Kq
VN+ORHq2l8FUdfDDC7s0yFJGbXrNXVdGm14M5YhkzCKFgl5i9OA5U0s8jx35xk4bfRQUhjUGNJcS
4ckL0bSFC/1QWe0KxodG+TYgQ2+h5rThuu4Mc68bta524ZSV0LgNi/eT1vZ0ILAXgym9DvWncszp
HFTIC4JVheWi3Bmwtuh3VPMbtLMcseJI8uxdM8xGEDE1++MoYsJL6aoMSJpQQNV8DGwHV1MydY/D
WKW/FOlf9dYNk5TgT379Z0W4/QeRWdYn5F+GdsNfhtgvDQwn3yrkmMOFqIZq3MZpMH1NBfqs66FM
0KoZQ6H7O38cIJ3Dng0OomYTvqRPiTKFzkWa3WpdLdXOSMVMqCWNnXxoo9W+Gcovx61WyZws4Uzl
j4BU+fcgRgqw4kwax9ejnDslbuIMyUejnOQj9rmZt8HEro73KvYSPKj0XP6kTdJiZyTibh8bKRAi
DW/kaT3JLYcSnnXCi7eR6jKXRmMbWBohw53nklLbySyTnCFy1XBshKhL2DPyLLvExmKLwM8Hmsi1
iDQgdyB9ucJkBDVgAsG9JyjuuxypWrOVr9Ggn7HqAiBD4pYZlhq+KkFRU6RjwsKfR5cc2r2DmlNt
81ET370hHep1rZflsEIfrVnczvIGvHMo3ENlknx7SaL22NFN8En+luhjxFqkAuP8UCrgfT3JDIKo
OmKJd6jNnXiLExqUV2SdaBPFVGnNR/qL1nBRjFiT3LZdLR4dTVbVbVCPYfAZY087vtTGKjjA3cbD
sa06sjjzuiuiNVYudBziHrIw2Kg2PCZ9rdXrtEMdvCGKxeh2tV8XTziu9XdmlEUkCwvCrRusKKSN
IDeF+rCz6sZxtlWH/JF0qJFwoigFcVnH6dQQaBzN+t04NGA+KL1zzb1XtAgp/NHDDCREmnI12e7A
EWjmr8x5xTWdWdJYHaBw3223ZqG8D7KqO7ESWU4O3tR2xcesRhe/UVYZ4YjS59Z0Cwzk4YkvpPVT
T8zAuLCGMY52TjJEX42sxFaNe3H1MzYbF3MbkPytSZ/uw9AOPpJLOiQIMRKv+uAY0nngJwXXQVJ7
hMNAyEBtwo3W3AyZlPs4U8SO6ImiD9rZhXMfmzjwa57y+42jZ9Y1mT90KWTg5rQPiyoNNyStd+AI
yAEvRZSV6ho+MKehJDKVeRBc2O8hHPDEJPGFP/2whdNBepA8kDU6J5N6GbYdUJna6YLO2ETgtF31
8rYLmsk52E5FeE5h95gFODgYBSswfflMv378oOe0K9dWmbrGuusi8uKH3C+3+A0pUl8Lg+ZHEZkY
Uvhe3a7tJIdSYgYOrfLJuJlwhQm3lWaDmUcIhulyCDvf4MRiXLI2c/MKiZj2ATcHMfEi/Oouy6VI
dxWx93IV5j0d0sklZ3clwJDiTeIljQMZSGi/WQv1txG153NZlRpWsZMke8bNUeWsAQsaoOuowkHL
9QLZrfohxOwxSvEhZf2Fvr7W/bytV0NFHJpvpRj9RlHnEW3gdujA7DpqkDmGuXZLWDYAD6Y4mr6e
GPOHVfR1gEi3BKrSpshrgU5ypW/7pOrFtjHN8FtCcSourVBExtrWShwbVElmbxjkvr8hnqm8B1oh
tRCwJWLiZG38kNKc+OwPVfA7b/2kXtMyEfoVtyl6FmY6xsXFFFXh79rrIutAPkX+ZeQE52PpW9vt
JhqKMaHPHGCUJDX8N0D3lbpu26C+0ljUhEamLlkRlYOmOQs6QYpQ1HhrthLvcWpkdWdrWfG5TGvL
IIkqEvZa6KKSa7ss9G5jB844bi2Ibt6dWyXZsDfawUovxn5UaO54IR/Nwi37Swj1iNUjT7Wzw6fs
f+T4qvAlHOjEVE9CpfkGsvVJubcncrvhcwRO4xSrvCMngjFnVwccXHVtT3RWSpnCCQPKWUBUdrtu
xLys/Hj+ql0hifSZ6EduHCx2C4Li0fWCBKlRw02cjlF4C9pWDPeaYSWZWkOybtzLkv8NH6XRCEcP
kaE7sspE5oRjthncofUOsi7p+6MMNAN22bE2f7eRZeSbQYZekSPYQsSYb14Odv8fXPrXTMh9o8Gh
0E0etzXmP/AXtER0L/7wRLEJD+6ci6f0P9CS6fx7ZlSCXuPDBoROf+IfbMnwSMvh9KTrAvolrEv+
0N/YEoE4+LyiCoKUoL+ogt5Bulyc9xnSMGZHZ25lM8Yk5lvbq4N4zGrB/82zVniii10fYg2UDto5
dvPiBjwztef/MA69Ey75i7sL/L0SQplNggTKwm+Nz7pzi7K75LwbdSuXTuxfE5EeGYza85DV39Rw
EDlcYOfyMT/2q8ca2ChyF4QedgndE39wqwP+I80lLL7kzFB/vMGZhQ7KS2eIF/iHceg4NljbaCWU
DZkWT/SHqnWoVdHDq/l04oEMcXx9np8IBQMhFWRGgMi83KhePZHhgEKRdQkukvrVbeEGUGFEr6l7
oWlyTR0tf+E+0MGQgLC4Gwy33WVGXXyriULZWcaUnXFfXGA2L78HgI7/4wVz611MnNpE7g2vzYaA
YIuODnSgreGV1M8kTJxTjp0cy7Zm1jIceQ4Dx18zhOeXFwTzwTbw3ZtK9u1D5aINit0MqsCZF31i
rsLTdcjJADDwgL2OB+tjNY64ldDUo199aSg/eOCu4W0VB9xru+vK23Sy5WUEeWjdKyOAoqeTlBZj
G7TCnsqZZZ/BHKqXdB+SJht3VhU0H97+kSfmHBxcJhsiELj0S6r0yIeejDR3sLrTcE8wQ64Tomzf
P7MdghxpW4CJAwawBb1eRDp3WjfyUmcF84ZrFUnUD6nr4Mv49sMsu4fMbGYQu5lDtLcg//l4mNjP
VZ+nZHXOATQ7rpfhISFx40c5JupgcnXwVhGs5y3kdXH/9tCnVpWnkykmwImYW8Y8816tKmFVfdKE
kbXSSaKoVpzJ3L3PWcLddW5g3NiwBaYVOdA2zUUvwhDMV/W+wI8e9ZvTl7/QWpfvf+vMOpcqzrsH
8F8gMBRn6ZRpyl6Z28EdGulhU9VefmY/OTHLPVxTAV5B9MGh5xn26sE19Hx4pGC/AvCd7/t8wnRO
59wB98exp53Fev7x9rue/8ZXkM+8YTBfacLDtqHkLOVRgSSpvCSgcRUqPBd4j+G6Q031H7w9n8AP
g5IKgDXrGF4/Vy9iw51C3wLxc/QtaSZqNZaat3v/s8A4oC2K6pPnWqyMKe8ElwdOw3FddbeQzOKt
Jyd58/YoJ7Y9QqWxG3VQlM0ai+NngSNjZHB4IQygLsS5pccsatRgFWua+/4HAix2BStBp5W/3PTc
wsCpq6H3gUVksOGmDhwcTOfMkefXspgCtDs4ujDhfBgZiwfSB4ULhN4wSu207JO9i3vDLCUAylTi
PhpB6DPTu+0i/8yGeeJVzikKCMdsIFRO38ev0rNVJrUqtldWDyu5suscr4vOWQtVnAuIWODc8zxn
S9YhrMyqsZlzcjQD3Tx1m4FSThZnuctaWLa+WcAbDduVVohLWbfn9KwnVpZPLaBlwGmQqrDYQG2/
9JomayyQS3NcjTVpnOCWxvrds3FOOiCd0WC7RsN9/FwCR7pJ4OuxsuHg7UuIJbu2ydXHvm3NM4v4
1Dwhhciam4E63bnFIg6tvO+cXrNwqnPCgx964pDrbQ/JVRhXiZlra6Gl2YMi3X6nV5Z+ZvhTkwWi
jI9mDQCSc9fxk5aY9RROI9hDcsj1WKFn146vmutsji94+6WemiwEfJDnRCuQw/zisFFgPoWUFPo9
GpObISg+jXGgMOjFVjNIrryQ2+fbA86//XgJgrwjL4Sn4wEiLS0F2oId0uvwTkEzae6SNBAf4lja
2/eP4qFNnc8nMzXHPH6DA3S6NggKaxUbVb5x60bsyixwr94e5c/vRNeFjjSULDqHyHyPRwHaIFk4
RDCoSunckx3l/8CvuPmZBdN0cWao+e9avjf2Ls7dxGzQhF/MCUEUOI/KDYazoUsILhzadmPG5mRu
YhoZN37ftVhOef1MjbU7E1or/zXDS7bXm41mdfHTFPC3rBy/xFynrztLW9v+0PyO9S6bdkMv3Xqd
QJsSK1z38kdsgEMsSpys6Xalr0CGMTJKN6LpepNccE3+9KMiM9dxRDN0hQANyADg334IxsaifVO0
KXBdbOXZrolj+3vgYBVnUhRvbLtIvpZIeq1VVfGr+b3C6T/YeEY/RIXNkb7J/KIGog/EY4S5c74V
RWxf+a4W8ogO4aLAnlG6YVpD3+kBCyeYpXBo1q1pD/FGz8gIP9MjPjFvEY6jDIRngVZnDn18Xdez
IXHjCNu8VVfb4jpvqycPw8vDma/850eGqcOuQ8+bHtiySqRVVNbYcZirpEvHDwmkub1X+dFa5tk7
ORVUCRdWB6WC/vq8FBfzKZExqmLaKtDGsSxJnRSUMBjtkJTRMTtn8XHimOuiy8YhhRs4F4aliLnI
kALC2Lfp41cw81vbwC8yw49NkdcKG19mGJK6fh6sDQUxHKmPGH+aUR1f4J+X3Enbb8686peT9WJB
8SYhz9iUSPgxiztdW5lWU3LExa5OZJdNBfV6HeBBttcS5HQrdDXetbSZbSvTTlxv3dMO/Fh3sEZW
ZTXBfA5jkHI0SAX3sAzPnztJsPk50/8/92e+N/Q3QgzmPCFzsT+XnsBACcIWrygX32sJaSsFBP7N
pV/86kfDQZyYtL/ePw05/HMboYdvQSM6nutulMV6hCgAUzDbvEK0Z21yPTb2U5NqZ9q9p57PA1DQ
waVwZVimWaUG7H7NK+yVHXGR1b3JWfnucKfi8hc8+I9uX05nCtCJTZvmP3lWHkHPHpGbxw8HGGnn
STjDJW0v93Vliy8Z/yONjGGIz9wsT40F3ARZl8MEXgmLF1kULeTBsuaYblTtwehpR9q9WV1pEmO2
938zRoBvAd/LYq0dP5ZHtZvgnbCeG6Pfu7nO7Mi4uTVn3UtOPhRz0bL5f4KAy+OR+ikfk7HjHoVH
pLkrqatYhRseWe5cTs9ld57adl9ocTNBZ94ajweLUB3bRcCG1OPLew0HYdpxYXa+v/3yTowiKKxY
A3mAO/ACjkcxQuSP2OPDvJJGfpOqtNxPeo2f/38wDM8BDQVfFuiYx8NAlk5qrWc6DMAahyISNG3i
Qd+/fxROJRxKUNLPTJfjUdjIQMBgBK5gI3R3gy/m3qwvzizceeNZbJ+C6zRsIkBlsNvFs8AVL+0m
09BZRiZF0cp/B0Z7a8TuFVl470y5mosVuxB8fIDqmQ22WEfJ1I7BYDIYBcb8ZpRYXvlwNi5UJN6P
bDEUl3edm4aF1cjiojZYmuckvUP/Sw+9q3oavB1N0O7MdffE2zNn0iZ8XNziWEnH38iuUcslE3cZ
L9PdvafBiCekzbqXeKTT9OvFGbD0T/cLXowA/Z9nHs+nL+rI4EPf422BM1XI4tZukYqvtmE1lxqA
9N1UGdNPOsTGPXTyks5n2Hb7nt938fbUPPXYsIeAEqDaYRawmJo0VYcADauNuKWa9jA2qi1GeOJL
g0E8AqymP7MUTo1H2SQHieXwp3dKzhoJsomnDpWOsxAKjx0Mx+hzMwXTig1bu3v7+U5sjXREkAPM
MV4zWfX4s6qOdqr2ghNrdbvzsONH1h06W6C2b//BSKBnYqZFYpIgjkeKE0sP3GzgqKyjku4JhkXj
3xUfsrbr3w1dEOCEARx+C4JGw3Ku4uegGaHFmiZS5LamO/kFG8zpGpLkuS7N/PkXewqFa1bLwMGF
zrzY7O1I+NDYGEmJLr2FLH3vudq4gcBBkyZy6RZ2unL2uJi679+ZgbjAuExQfpjOi1WvmqHHrJM9
s4toHvMOAnqZ0XRmepyYjvR1KVmgJdxJvcWqB9LwPc1kb/FchDaeNn1DyYFJshH9qoP+/Rs0+MUL
dRbPQHOJYUjCovROsGc6YVJRC2jU21GKXjXR+20FmnJmmpyooVxc6EFRFoAslv2hbJoQnZN+hrWk
HD5loZtd9G10bkWfGsWleEGmxPYFkuDxvOewhXC6YN4j7fmMrKKFLHD2bnBykJk0SzPNY7NcnHDy
2bVUBtxDSxQg107V2h+Vjn3u+5cwqD/oKk8DFXEx54rSJBxWevZq5DZ7YcWOdTlIRC2lkWj/wfQG
C8GQkL13rjnHby1Crc7ZjAP9VMHfTMPBx9Nas8/AxfMPXi5fTvFgO3TjwFgXVVopL+VcywwgfzLe
h8oOt17tlrvOnKYD1ua4NGvVldJ7JmHpnEVITozO6Y3jAXWL/WPxjCEa+7DVO5ZwnupfsqoOn+PW
FzeFbwbvvkLg6Oihh5i3evePS4uetCj7a5vjYueNqPDj7j4q2+xiMElQeXuS/LklMhTtdwMUbt5/
FxWllyLCQHgCsdY6Ga0JPi3WrZT2c6wNbrMiS2bjkcE0twx37x55FhmyziiEvNMFBqrkNDmaV2NS
5NkBlv52cp+WtveZO+gsuIWzhTW+G2+mEVuhM/P1zzrKhZADGG0aDNboER3PV7/I0KRxu1g1sYjX
88VsT1hjeBiJqzoz1J9rHY9EDiO4F5mu80fMcUBohF1aQFqwP93btOibQ9B0768vXC5oOdEpNVjz
y20LkBUjxowHssbQX9ujra35LedIByeeBbEXrVIOBbP56GIJeGU0sjFzHBeZ1uwdSVyJ2WAk/vbE
OPFxZikQKC7HnLmMHX8chNy5aVTYrxCHom9NLImgDxL0U9fWdHh7qLkgHu8oSDrFLHFCDwUgsdhR
xkj0OQ4BPFBexw9h23qfxqhpnzEM0O/YowmMiITx7kLGoDQlKWY0aticj58vCF0/wwUHkDMMwqdh
xHuoIBPg+9uPduJbccyAkkKzBnNWd/GtCK2zyCmCuWVxjd7V02htaAqNm/9kFLZkrk/c+ZajVEjI
taRhFFUkwZbPBoUhz6Yzo5yaEeCWXM3mziq9meM3hvZUi9JGwEIje4gkDUGwmu+RauGZ/Zmt9wRs
N8uy6BxzpOGEvTQ06+majSNAGVTzUhb4uOjFdqa0ISXhYHkYqACPcW+Rn4YQbdP3Iv/JVdX3V3Kw
1EWmRdnWUXb/CcWs2PT2aL0bJ553a4w9IAOwcy5tTZVTjtbAeXllYgSzt0pX55fE53atP0+SjMJ6
APChXcrLPH7jocKcAEmJuSJvw/lqunAkCfsjcC/DbGxNgYzPfOIT05UYZpDSeVDKwuITj17jh5Xk
E1eho1/3mTntiMgZzzRUTo3CYWgGFLi1oTI5fiyhYeMxxY65St3c/MzP+NYG7bmVdwKMnjdi/FHp
bYNhGYtj+MCUGe1m7mKUlXU9e+4cnKmo7mtFmhkRQGHxNYcxuVZ5UV6TKpP9nNKoJYqsS+pr243y
M7vcieUD0jAzxcCegHgXlRb9g50ST83H5HL5ycrd+KJ0ZHNvNZM4U9RPDEXxAbubtwNcGBef0crc
UFcCbkeSN9FNTuLgFSTlekfOkzqzEE4NBQwFFQWW4CwePf6WZukWf7XgkHHL7ySR1Rcj9PpN12Xx
OVfAE8vBns/psypJxwh7/uevyCRtr+HeUtNU1DEA28sJ7UKkuf4GtyhtR9TSuQbtiXlKzxSglT1v
vhYuvpgPGZbDS26Bygf2lpimeO+Qf3Rmr1u+Qd4ZngazUAnwApx18VSI6mWDeRctv5ZGED5sDmGS
YfyQZNp7OYQIXdHNz2wci0+FiePxC3RG2n51mtHwpmu31lI9wfYSydHb1WgpN2XjBo9E7soxy6Dj
7C6vPE09kRrGMB4+O3ZuX6RtsjLjbDMN5rpV7nbyBQL9Ctp4Yux8K/g8K+SxKtjk4px/+Z9vl99C
iQeVt1lXSwRFZGM36S7NW+SueKAhbKXMN95F6ZvNOzfPmSPH+wVFgZWBze7yQzpFg2EPjAySSZJL
34nqD7UghOXtt7uclPMo9BpotL502K3FicJEVZPHLP2VrJ3hybDH+qu0im/vHoQpSbggzpss7uVb
G0lYqdpaJ8bEd3F9T0W9tjDvf+8Lm+cH0wMNICgpgy2mY9U3xdDzwlLTk1uHc+0HuyBt78yzWMt9
A0gQwjyFhrx0midLFSCGDnlPU9tcOZCdf5QwGp+63M2eJqckIXASbvW7qfzhc1oF/rPZE5aIUgWz
QUh7UN8j6Guw7o0cYyNZuuMtG54t93qfuZdZN+juQ5oj/CL3F1828p1y7RBOZRWim8P9qTU6F2NA
jOCrA2fg4qookpz2/NCZP8Ys1aZtTGbuvuhKAi+1aTTbdcFSqQHHMK/CK0q57UaJXl5Fdi+rFeZk
zaOpAs55eTa04b7qO8yVqSHePlO19ly3PkLcrstx+RqEE9u7Qs/SMMLyYRzDvRdoOmo5DqXhzeC3
6cdsdMcvnWWUyAVsEuzQiFk1cc9FInZZrqYKL8BxUgfdygioHMo8/1o2LRGBY1xhGu9M8XWupPmg
e43xjKCD+GI3k7gl1pmR5xfYTIbB1rNJJ+NAkD4RfyiHXRgNlrFT/mD41zIJ2PeiWJTJIUlx3For
TnZklHqJVe1Mb/ARzFuCiGTNqIp805C9423QQ0TdhYBuFX6OZD80a+VUmOGEfpd9yMlrTjZ4IBNj
Gci2TAh30lSFVEf2z5VeGV9MzFa6dRoFvlxNReE/WPbg1IeIzMwfkelAuav9oRVrtjd1Z0dZemt1
Cjsz/AjybxxbYmzBElUGa6RtRHQ2yI/QfsSq17E2zOS10EzriyDiqVwNtpN+0fnvzPOmc/a1lgpM
aAdPtjuS5zq16fyA7T+B1Uy8bj6lHAwmaNiooPq+JsGyInMnlsL5HiSF+NIFsSr3YVvwb5Dlg8mo
dG35swhVFFzDrJpS0ic08yHUU33YijwJvrrI3YK9i1HPJ7drvVtEWeYhGVv/EEeWImeX7A8T2tyq
R0fwNGqB8wUIv3ZWUFBxDdDMhqyEYDITWkAE4sm1mSDyWUFLQ71Yg2z81IkBxuYl7wcmu+fhceDl
Svs+W9V8S/XAr9ZJK7N27UH5GLD7jPpPyu5QVUkU9hU2hhK5P+hZOK7QggGPcftNdfx2OvdLV5d4
j038+R9dN2T5Beluw1Xhewq/38ZP9oTdoMBi6hEBT9qX4a8KTw4/myFzv/cNzJ5tMuiB2plVEn0d
ABuKTdA75a0D0cbb4BOp8Jo3Bi8okGZVeOyNSdVGW9oV05Xy4ny4gUfhPEcqtrNN7xe23DWp0zRb
/ENhOFiy8JwrdKlJf2PXyjQfbOwMyHP0xpDFIAm/XBdWQkp65vg9MaNO6hZ38CTqx2huUV0gnYgF
fBy7Cx4TE93ldTxFPbZimkq/KcvzUAoOkozYQsbjV5xrJHaDBXag3pOctIng43gor4joTPt9BfOQ
UC16WY8qmrAZkxg6sD80RYdQya6iGtO4Tn1rEXx+CsljHlY+7+JQmAmZmORfefFlRdbztGmM0HXI
0MssfPQsjs/wdbKBwxdij37jqRCdsyhUA4li6oLuyo5Qvu2TuC2uSqlyhV1swscjGf0pzx39nv2/
fqqanG6JZ0obP8SumulLVfVYdWPt70zNkf7WRD6PgqtXqVqHft/cJGOCVfKg1+SqQx3lH9oIO75E
cRredqMTN6uxEVO7wkg3yMC95zxWrVf278wvd6HlZs9GbIW3aSBtsYpzjOeIP854J6GeFP5q5HqA
q2gQWcNGYlIcrnN/kMG2CWPzpkFcJxAqT7gN+aNANDXFI5LDBrJvSM55nY3hdmjINj+Ai2YklE9+
0T+MKujuQqNNEZ1EyrO+SKub5VN2YzwFhmU8IffCN6817MF8dpyCE9WhC0xanZXnB9cj67df94US
j5rRdQX7fyzcNYzP1N7Wo53egqcxN6Wp6hiDPM3hZRteTiS9n9V32PkmGAF6aetdCBx1mQOZ76db
EgXHj8qfEGDbHcdRpLu6HLboYq2PWhxUD/HkEjwMEc61L52o7X5B4ZokEkqzv0/HAbbG17bIZHSQ
jbI+5/jqV8q5bHUz/z2GqiLeNbKnyxQhL6a6foBcY240iS1LA6Vjy30eLaGhcZ/1A92L151ppJcm
3lHDWhbCO9iNRghaoUv9qZ/YBUhIHL3vWgRzn+cbsIbCrbNZkRoshl0N2D2xy+CduI3LbnzW/DL6
jBtkk69608swYmVBgYVnWazW01QlTGCcrp0t1GP30xTTNXdbwww3UPKDS1PTU/wodLJwV1aYjP7W
dpzqe9y3JEV7cHGKjWNJ7h5T3saHuPHmUBWZ14CzVtQBzRKxFxGL7OdEYA9BeiH7NL5rjLiftpQw
1a4ab7T3nS/9e09P85AP6QxEIdB/sjdGyJaxtdjy7qohJsQnStuKrOvS1Fj7vkt6OwlE2gdizjuN
8DfZZnv03v4dhi4YdOmplB/bbFDYFbhWtLaiKdjq8OCxei1r55aJPg3roqDA/zDMKAoIr/TSDhMz
WH7X9ZCWwc0UGP0wrZo2cH9bma1pO3zPPf3GgBabbOv/zd557FaOZOv6VRo9Z4HeDM4dkNxWXqlM
KTUhZFK0QRu0T38/7mqTUlWnuu7sAgcoNLoqleLeJGNFrH/9BomJ+TgVNupiXmtHXqm9mVI7NN7S
CxIJM3ztFzuxb1Ozo/altt3P2yQlm+2h0/MJMWSv9Aj32wJOVdotVnahFPqs3XreaOk7JSc+8kDL
U/WHBBsx0tyTdLS2yIFjzF69Ynxqa4mN+Jz1xm29RFGEbadITHdP6ueA9NyJeFXpiK3ye58Oxtuv
D5F/aCO0tUWDK8AQn3bt49jLIL2Pcj6jY5hH/Fx1gXm7GedXjo2t9q8v9XG+wml1Ha6sTQvEfyYP
70/FiqHBGzEWEmthmbIv2XZot5hR4sTpTduW2LgjEm790NXzsum6vtz8+vp/+lUhLQDwrUTIjxyC
MVeTPBEIwkkL9LaNtIyvTWRMoVu0zSdjjz/0MnxVpvG09Pbq869+6GWSnID62V1dwSMGwOhO511T
y+kvQhTcUFxZTBXxD+MVyG4fbqitlpEzsnPpHX4PmcPpq+9NCWlK/Sw15k+eHXzOFS+AxsS04QMa
sqhuscgF+m6RmypwtgE5Fu+QGS9V27ikkKXbbKmTiz5z6uNoRe7Lr5/dn93Q0zAHygPZCR+v32SK
U3KEg1KOiHs3zxERmRZj1F9f5c/eEGQvoBZIh6Agfejv614sdFKjifl6VW/MSSGY2uFgMY/RZ+5Z
f/xCgPMMM5hAQKX6Q4vYSrPP29KF2pHiGLAwFbiwO8v98esv9OdXQdfAzga6dDI6+glY0hyNEwyI
E0FD8Kr1wcUzb8rkJ7ftj7iItkpCIMPzDxLYj+E7aYrPuYPRDHlbxXhF/+1sMotQBBjQq5FKV7uX
UzeRyzUP06UtNGWDs0Ou+BZkk4PbDQNAM5p+R/HKT4Yh6xL4eQKDM9iKskOKYBjHCvmwRMTcdPi2
w6AxF1t9igdL2apswNsev5bQRaNG2GyffEYE+bPbrkEPWqlCILXmh/4/8ua+YktdKx0Rxp2oOMRP
ifFJPfvTq6C5YyTHrN/+OMia8n6UVE7T70vhbjsx3qvq9NnA4o8QA9pUgBk01KiO+DrvawwbWurG
NvsD/H3SBqTWP5CHi5C/y52bSmjT71/qfxXwf4eg+dPi/YO94pf+9an82df39PO/K+AN9zfwWMD+
Ez72swJe135zYRsxbADNPVGp/qWA13UsFNeddpWl6fDXeQv/oYD3fqO3WmkuCJLYQ+AA/BV3RfSO
H1YZFECGz0wkiEJd1dwfdgfTbXK5SA5E7dLbd0kzNBDOYyzw1fYcr4TY+RGrY5sloSwXXO4fTVzy
9XkTR6WY97ORamrQLhXJj+rk5bTOQrjY7RQmvYBHG74UaRDVhiH1S2Nq5lLfIh/pMc1ghGMWgbBs
vdvnoukX8B+6xFCJiDfILvoK2lcIsmHol9mU2vzqnmjykfT4Sq2cfNtQixIo+qSbPMdRks35FpOJ
spPbEaZV7uydvDWGEF81x/UL20jsDdwxzwxKcs5x0vBqT612bmVXI+Y6Oik4296amb4G5KKMOWk4
eeYcc1uJyfaQ0ay32Frhjk/mwvosj1jrWNZrVqLpvais1uq3Mxb3Wk2/gcP41qHJsXxtcVuV0JIp
q4nWbtGZVmRiY3xq9qIKnKolSr3mDZFB7NaSuJt4IRbIGmfGi6LL8vrNqCpRhcZiidWdm4z75jnr
l6S5tOO4anHFpB3CCWdu0fsTQjT0rV9STHNfNG69+I45ue5Bdpmbv82VWeIVlOqx159BMcaeVyFU
JvZnvaAppFpV95EmpwQfJxzwEljd0idcnaShFoD3um8G+m2MoPsvPC6r/9o5qTTOGsXM8xkbjt64
mITbp2GTL2Xj680UnUFX6TAD6kuC1XLs6Pl4ekGisU8dWpiJlqX+akmm3kHttm2xwVhdr8Oi57Tn
Syxzy6PAFovDrcYPxoSFOEETVYYbOHOWovHJjbg/Wvao3rvqQBduZqvOKLW0WhrbdBHUOcj9JE+N
ngCeYCY9DYEqMaT1S6JwSsJrFr6w1sx8S+xIFg+LIGE6odJJp964uUG3ViyKbk1hCVmur4I1Qsb1
RUFwCNArFv8NyTl6717hFZlaxObAs0MpQVzH63hqn51/9NKnxjoeczzzVTxtKscf0GXSnnsLFoAH
SjNg1m7IRyK9J0nuHpbIa48/xVhYh/B+DAhFKwrQnhABwqH5UMsJKahMMGoOChEIwiy8et7lrgKy
MCUZGc6a1b2a/Ro6sZyAiJiDGKAErkeEIJzACg1jt2tW7PSNt5bbOJ6AjfQEckCtk1dtkvOrsZTh
D7MharERO8EjXm/U37FZbrpNRTjGbsRmDW+rrJWPBAOrX2iAzMdFHZ1v5PutHTOalfOijStt75LK
PZ73SdI7flejzPM7VEkjtkI2++JyAneKE9CDDyagjyeksYQ0w156dCStug/nrzpg8QhcJFfkyBVe
+1Cc4KR6TkYtqE8wUxnlvCpOYg/fmxMQ5ahzASilmnN13q5YlUP6tPs4YWsAhtWZRjRdSVV3ZaDX
cTLjLTMKYoMw8enKo7RTu99SqmYjzNCcyS8V9u3FRRnLavbzcamEF8R1id+jr9uZmfVk5IiMDFPE
pc5yL3NPSW4VSYJ5ij/QGE0ZC3Beph5HJLMxL2KDZar5nd4ysSRprAGTWGor3pF8mTgab2mu4uZj
jqrWwjlwPcF0eKVEpQLDqjMlVkx5gC7VdBdzn7jKGeuW9PnRrAAgQQobAsIVpwJwV3S1hSoh3aE0
+Hr2UMUvnHqT4XHyopYmYYxI1yQvXVPuS5cUnDkJi7plsunryjQDAyemU2vPZO25S34oMyXW8WWI
jVbN9t6Y2TEzNPJG0liAisqYKPER46/iPO5i09jp9tC2u7roUbqKB70ZKGTeoJQGeWaJRjiC+gX+
aEL/e6b3abQEOQDVfdZx+jwfer3ub8vU1upDkmDZ59ssmOSLSAajZUMqwOQnI51QUOHUQVoOh3Rv
i8+4nmx0+KjGbSw61QlAtuSNi01fGrTM+wvaIyWbdh42aRjvZqO4JA5Gd8MSY5cnF1ykxQCpn3Bc
g+xw2dEckBtlL3kGILK+kmpqEQPqOV2DF/dol8WF1ZBzjlGIbYMANkYuAPiL/BKYaWEz7SyZ9ugi
Lf0KoD2i1cSTZtx1cxJd43KSRD6m+uN8qMxWrQLVls2PDgjowS6XZd56XuZckLZSX8TsTeuroapH
EQsLZWKqAkIv2Pe1q4/6oh5Su2P3rNh39TDSKCpbR6nseJv0hV3EQVZjK7ddZjk8KZWoX2OGAfmF
0uLWtM36EqPuKPMIyqAz0jQfifLIKxOThoERnKkex7nKCFiv2AAqPxdd1PjkkcBpaAB8XF8iJyZ2
Y3StNKTd0M5SoyGZAyRufERMayNma72k2EZlTSwu27ekquL1qSIrrVNCRzFvPZr0KZM/LwsZrxav
6z6XXjdu4Rhbj1OdxEpGi+vUzcZ1NFkHE4Ziy17tCrnc2k2XEBkABWI39KldHXmhpj5siD9bgrYd
bfCvpk5XTD55taOicQOll/ORVLN1rtPqbgVSXw+AWSV0BbzRbouG7LfAE2Nx6XmQMSFVz+UTdmT1
3UimiLuZBjtqct/W09JAzhfzjsHv0Oavs50oCcYWhFXto07Xr0wb52e/azItuyqSfKkO2QrpBBw+
khsqifHdqPo83QMEpT8snjI3VMB1ehhQavdfSU/y+p1ikxgYtIqX6Efgi0Hdlc6AS12Jhxs1yBM0
w47ZYEgpkbPXyg25BYZ8xfzNxkfQlg7WNaPqLRdRm+rPCV6MXxrDrJhwJZr6Ek0JQrW06PsiIOVB
9BsGhc6tPhg4JEdjS9Cf7ibtnT1q6mtr9j35gEm8ihRVY3kpJl73rWMJkZGBXICXJk7pPOUT41Gf
cxwoJfnbxhn+CDlPuJuxFMMcNB83YEH6wRLcCBz0zJRIntQcLhJcBBOeW61+bUupjb5TeRwq4oyZ
FwPLmgHI2MTA4OVAzEAQy4IPn2lL8yzaGO5qpCbyydMqeQTFSu6VoaxutcSedXDYnEFPUVfDRVoB
u0EHkhyzTC+2y00qZSOxGxXegRAV8TZYVnLeOTJ6Y3yhQhhKzHo3D4a1swsV+XqbLmPjV27c6gdJ
OMKPsR9wz5usJvqmpmP3BsxcRfdNm6FubtRaTMTP54n+fSp0MdxV9jqUCeIEX9EdHp+aGhJsAcLz
yfT+Y58IUR9uKJxK+L4ot/QPiJc3NFaq8KWQoOmkNHhEJBUbcPgVtc9BrrtmaD9zVPjDNeF70HVg
5gQXChTDeN+brgIWjPpSx3eYfJ+ZRu3ullyZNoitlk2OJPeThvsjCAYtfLWIAOJYL4ipyPvrWcqU
sSlotl/N8Y3Nfhtwj/uNli3eJlYk05NJG0K9Lxn2cEb8hJ7+sd3n6qvOFOKXC7MMD+j3V1/yhig1
DTehqcKZxWNMxxi8fP2p57z+HRn5OYlkbed/xkvo3xxDg/kHP9bFSPwDkSaTdZlMFHNfGUw7qGe7
IU0Pxs0mzofq6f/lWtBoMG5YlTnr4/0JnCLtsyNODLlWz6ErlGT03Tejp573bQYd8tfXOiFdH7/Y
6hAB6Q6Njql+wDEUfASWYsKVijaxCGxcGTm3CnXZt00jAyGLVVTiYo48Zc0R9h7jGdexN4nRcOAk
e2bdd8z7aWrkU12U83FR6vYv+5Bw81eiMDArj4AV9f6GDHFskFXKzc8qt9r0Q1rsTSWLtqdb8b8I
y99POPt/Nhm8JltaVn+7TV+qdzjLCmf8jrMotgVmgn8P2xV5PKjOeCd/T7FQbOc3qPwrZ8jRYdyz
SP6FtOA1yI8C84HDQcay3X8jLZrzGyIcC3jeYZOx16HHXzAb1N/XgNUC38WSz4ahSw2AcvlheZbp
EA9F1olNFdkKc6l+DE0in3Gyc4oUHDApwoYQjuOsOxxGesxk83JTG1lyLAiZgW1ip7B3Ws5FEmfQ
IVPcc7tInueq7Y9J0nhBVzZnjHcnP1UG7yqGFnZsill+Ukjfo7KUFQuZFcwlOIggi9g3vH/Rx9rU
0khLxaaoIhqJue9CEaXXFn067cyA12fGfvzrCvC+sq3XRGWICSw5RKBU8NjeXzNm8CfLmVgd8ujz
0PCKN90pHz1VjOGvL/TxGX280IdV3HtgQ/TGBCKbxSOG2yKgvN399WvwbVSkk7xd6OTefxnZG2mZ
SAx1lRp3t3bsxlCRbf3JYzppZP5dNE/3DHcNjegW3l0AqQ9fxU5qtVpqAYSPFjSMi+KMxvQ+Sq2d
17cPQ9t/bTttw/6uMf3RboQ7fTIyXB/KHz4AuCLKRgjExP+8/552NWhenaUKmbHVeVGN+cWC9auf
D1ILh3H0PjnEfJAZ/+MLA+1BgF9zuD6OC1AqGd1S0rYlfTMHVZM+JwI78S52Fz8qnKvSsyCwkcJo
9dnbYDdffv1YgW3/+IVXVvdJ8Iiq4qMxmlFi672YEY24V0NXaS5Jc9Q3pp29xX293OS2dZPmY7kT
Q40owimeTSN7g1Z3XuuYFSei7kIsgj2/UhfG+MliXveme9mkePY74txV7Msly9/UzrwsGdqE1VzA
EBqVya96ghm13IqOAojgOtdAIdG1vA6FQlur8j9zZNwsK9mwXNIvltY8Il+861yTGFPrxlW5Mr3V
18zAqNm2smeMUmAxLW0XrlcbJRyk9WMASnd+XDp3Y1XBxp+0GxOGfESsne/16nd3zjyc5/kjPMmt
L2o0yQ3J061PSG27t7sJd+aMSxVdWa/ZqzkZWupyY7aVG6Ydv7oexHma6TdZh6zs9M2Qd13MNLhn
JhnQ0LyUfEMi5XRUnSa/SPPugWEt38rJpuWiXEQwTqMbKpXUMUy0LxtjxFvDsr8rTlfeS2+Mwll2
HhQT7pwi0H1b+QD1vey8HcGumY8b8bNdOJfT4F5amaz2OdS7iyIHOpgt986O6FOp4cuFW5tD4BBb
DKgTp9syLTk7qs4ltvP0w7OHMbxC70O8902di+d8Nr7BltFDgIGHSKADgelp+Fpazl/X5xo55Xkm
V5x6KpKr3iMMPcOou69dUKNKqOEAAWxjMsbxITJ4dLbc5NNtnMyOEHK3ccNExvNXB4Bjo1bchBnc
Y1viZr4DR8FNPXUu6a+9nYVcb9fMRBfUSfoMUp0FRi7rLXCXC4aB93WnJBhddMayryrrpips66yC
1RZOBN2djdyGxBbLts25Eofn+SKKo8lvFDoYK2/0IBL8a1SyxZEx/+aO9YOeOIfTZ0eYW+6IWj2U
Au5INS1P46Bj9qXcNWvkaoI1CrQtviRywzd7jhcgY5yu4272Ao6iww84FDjOZ3Ozh8l9A6KwAviT
voELRKyaly5bL+oelqxUCR4gWjPVCDMu4LSFWsd98hJAfkIt5l3ZsQSdUj4s2FXRaaZvCi7Tu2pu
HySkwc2EZsAnXKoOHIzmCeOe2F6Jcw4KT7vxNPKT04FPpmQNfzsqz9dFow784rHnh6Ka/7wud2Bs
LBgHwLVBgYJqJhG/ugcOmUX+Zg0ssmIRz2lrX4JWXujReNWo3p3oYaYTF5BfNAYv/AoowuDVcd0c
zZVbA3+mm9zQde3LstTGTUn+uC9L71KbjZsiYyHpdvxseNyYmQQKv4jaB0uviNyrHxTyXDezk947
ndKHKhrPAHvcOtC9RLnLUnu+SBysPs0cowZrWJeos7yAVdkBc4Q7dVnyEC7xHXMrOnv+ixGT9tkV
zyXWnaALzl2XrBNiiq+UDj1t1z5kQsdTp2bR6iyOcn3x1Qj8XWujTSkJKCc62yJwTyF9xKRkLE47
HesUxsUkatIfbBK9l1jF6AUW0aWBSgemUMzjdDoejQWRJ1RxPrhQFz7TWLgs0bp4tsBpA4YmQ01a
YUxWVNMH7VCJF7EkBE5D9PJqVnyXtQ8t0fOD0T+ATz8U1XrvTTA8x24pyg7viZvwucmweyvSZtme
1qlSO3eiUJddvxIUY0irQVtBgK3dgVURW9y3YQ3ZHpS7ac55uRTv6GE6tY6o8tsBK/NvzK/xslej
bN4VXvRDHbm1OkYjG/zSlLtI1W+KXKBC1ZvoqcusybfWY1/kraWxmbRzw6kUjKyEpe2Mbmw2CDPH
K03yLJe4n65dJm6bbISH1oJ6Hcjl9nxQmnwTNZIEZh6KsicmCqZpqzzNU5xcGy4B8Rn1ew+QX/qE
NTzYKRRR8ABbOzejDvpTvOi32pJilzQoc3s2OCAmkNgV4ctEIdo8Tyz+JmkfewF32dfgW+1ideZD
oHi4MYVxgxEIdXHqhwCohoY4SrPuvi2S5Ir8q2LDIO0JLR2puARKA1Z3bqgnhvowAX2ddVNTbyNw
ku/w9aadW5LUohRYLYVqljwTdp/fpmSHak3eA7Vl6/PL8GMjWH5RNvqo6ZthJBSiJouS4BAicjHe
7SjopPCUcVxsplnvgEZHd+s0wDljVjxPE9vzWpzqijfYYMN2J34vQODDaVvk3Hozjy0JZB0jPvI9
2BfzqD0T62FDuNalsfAelg7LABp6YCwDX0hY7ZmpSULUO8i5g0wfq5IKfqoRONNfql1dflHK7Dku
6ujICEJb3e3SLSV+3VOKO4KhCz+znThc6/G0wAnPq/Str/Xr2ugv2sp5MZPie+kQ/zgriY8/wgTD
lhDrqhTeNhvUlc/OgtMpcdsesj+HDnpXK81TPLbFfDY1an4+Tw6NCirlsFJxpWDRHfR8IFNsEFsd
gAvMxJqu9ZE9pBu76VjWlHVOlA9uuX5NXV1pvazHAm3+Y596d3OdPKcx9y9v07c65qe1Zl206wHj
dFwotfZhtglaybibREsYGwvDxk9OimuH8v5gykACtRsK4lXg/dGg0SCI1mYInGwKl1plO8rdyJXW
Yc0bBth6sCAtB+Y20k+ue1IyvbswGAbojIVdIwI4BCbvT8SMG7se9x0ldJzhKkmdEDL30TCHmygv
HEioxIjEZar6KultnEcubKl805zmITOTnZMToyRM9vPFNDiy5Vmgts2m7Jtt1i5fGCsygqBxC0gV
R0WuvliuVHwjUu67qv9i1e0Z2vl620zWMUGdoHX9a6YXe+jUsb+eQ4cieiNiSAbE+R7tuOGYho7k
0lJkfhQzaxknLMOHSXAY17P7mLJo1neOKT6pEVQd0jIU1B9UyE7mV2S62IXfEhsc4HrCqbHwWJLM
IYLRJQZN4OxMlPBibHpF/4RZ94cGFQMcTYdpRo+NBPCj7riqHWyoUuAgTOuVzVAIDmmafVic+C2r
qZ5srG+/PvqfPLo+PFhIGsgNVycvsMwPvZbeY8RHCrcCNMyd4uGYB9xCFpJyPCi13fK9d51Dw7Qw
EIW5GyL3cj1O6gsFXXikv0lJA6ARCxusZyboFux4POWWw8Bs5M9TwlYqqCFD6R7mdAi7zGkPlV68
NXX7YNScdPqFviYzbiaXOu91KEjTtOYUxLavJ2mxGaR5o5scHdfjprJwchAcwjuV1ZkSBrTpCmpA
MqiSUxtNy+lMh7bEC5Dw3LkdS0Rhf8rzVtlrI0+7K63LeuEnaaQepkzr7iqw3tTvVgqHF7Mno+qc
jr/vjPRc8cjGMM6qspmmZCa8qWu9QIdmv62JdyLpll3B89AccbAj65kvjcU4qeoct4y0ecjtRW44
PEfHmMiRx9Pj+0ug2l0l+Odj2Pi7WPL/Ljh296NaI1e7j79q/TQvVT23aZzI7v+c/pg4h5VK9O5f
OPKkcr4B7ppvf3R9If8JOa0/+d/+4T+yX6mnZL++VH0p198Wp9U7ktLqD/6fEbdd+6N8egUW/nH6
RIfX//n7+hf+CbZpv8GPY4mdLCWAxkDU/gm2QWtCNAZ1diXqWjTC/wbbdPJkITTiJwJEDRzGQqH8
yOR//q5pvyFnXXlI1IOVz2z8FbDtI2BEgTeYZ/AR13EG+NH7Sjuj7kP41qDYyRQ2J7OB/KMN3R7F
l/MJZHQyDvt58a/X4uNiew2ow//7cC2tEgkygC4LG8tTLjDBUojtMe3Q6+ZHyChMTPMi2SSTvp3H
uL4uUqOASjJDYYTp7uMcmwW5bOgcluRMz0tzQ3vVbedY6XejqLZiqLKwJmgPloBSE1SZd+znphkY
RU2qVEIYD5oS2t9CGjc/PfA/GSh83Cj5Zqtt2zoygWnGeOH9XXTKmFAe+uJwUTScdOGOBdrUVRw1
QSENBY5k0Xs2IihhbX995Y843O9XdleIjJcCGeb7K9vTMkgvKrNQ00D9rEGU4QJd4xNYUf+4VXAZ
rLbXdBpQRXgtvN8/TzEqsgXx6fFSjlGr5K211HqT9wmNETasxGe1Rhvq2UqW0bQ4epFRFn8nj5ZR
R0ZuoZYr9hdHWY7MDPVdjb17y1i6Mt6S0U0xP1xk6Wvm2PZowfGn9DP6urPJ1bLHrJ2cEBfeqvVF
ZRtnBhy8Qw8p+v6vV7b/rmxdDeDrffvjbxdPdfe3bV++PknKxf8HVeyE8//nMnbxVDyN6c9V7PQX
/sHNtH6jEnBIWOmZzjoZ+GcVM/TfqGkojaGrowYmH+NfRUzxiCCirngm41J45pjr/KuKKcwMNMrb
2hKRLmFgSfJXytg69eQV/Km6sPywX6CuUBQ5Np4+x8+vqIiyLFv0hd1xcpmxR17VLOedrqrbiKX5
LSH2evT5DuMmcc12OxWudUhK0V2nXm9TLXSB3rst7myZutspV9pjo6kLBajWzjtPa3zLRssSLx0E
BHNo5JHg0epQ13ImkSsLyrE5a1eDbFvoP3Rv/i5QZTZLdCuXkgjbldZYcda3R50s6an+Zkp15pPA
u9Eb88gU+6zutUCO45XRTlY412VzgCnOQbeQZALktbcd5+HslANta8qbonv3fZXjv92vQJR2mLVu
zfUD/FghsEmxgVbHsaezI7dv8drYH+gR57yN7prmaZ4BXiaMlMnhQdBr4jRXN9qXWORbz6gupamY
20UVd5Nd7OBokbi27Ouo2ctMhpiU7SvNJhhRJSVzGDsgUNpS8Ea/jbolxMEygDpyYSr510jhWCd8
DMa9K61I7xMVmZZBJg5hGFUOAc6uH0lbk76QNlxXQ/+hdl3yXYVEEMJxgDhraUoosL7EUaswiD90
XH+KQPY8d+OMsdiDEGESUib5LQGsZ8TUvbSqIc5yXPw2Sg/5oWwIJW979cWQJuRc6zWpbYJ5lJta
3KHCCi2xHfL+wpNVKIoRpZI19jsk+vGtq7WXTd4da3lf5sdoRtwOqSoOsL7LoLpVh1FqD7xRZYAM
5kz35C200fN6hGRlDLq+I9fheinnH63jscF25cEjJnKPaPM5Hmc4OXkTOrB1cOCDWrOI1zTtX2LT
ulps3iUkXr5Q4bQxGYgCMY9vTM7gZpjlgciXrSHG2Ycairmv2Wd7JJEgUFa2aTMkxTn0Jt0nVTC7
ytS49HsGaseiW871ErvQchzT7Qgxp7WLbVdqfpEZkJaiNN8DcF92I0Qr5OIvUa+9lJUZ9vN8MPL+
mMHPBFdhBtdqWutHkh0VVuY1yXU/OlBvjUACHSac78RyghaR/jBbY+txYFUXgEmr9ma/7NKvrim/
5ll3GdfqF1PhJ4QrfId0VTrhpiBXxNg4UUJAKflJdvnc9emyIa7FfhrM9tkchocBJCUPOExftWMa
ll5751VGaAAwaQouxBpmm1kkX2PIA7pDb6cSONlO5XUTY2piGCVwltojdo31lzwxdPo84J2SUEu8
tGsb3WJxbHLrSR+NDUG6vDvol+eDB+N4SK+X+MyKMWftupDpAgqvfZR7CAi1V3u2jjhj7ur+2A/b
RQNfm/Bqp3FzWfwFeYWtbwtxKNud4SiBWIAL2miLNPNRM3hnRlcjZpS1MBYDnDz1vCzuje5LxRbY
Cg1mHNngOBv4LPkgb55Gc9cVReDU97CNX5OigF9UDRBx9JSjRt2A/anrvKFy6sdRjprH8iyxCfWh
uum1b+eM7Rq/qCzAV382kvnWVWdlPg6QAmtu05xaL+z2ppduzTYXGfnuSurSsEVQvx4RJdoMDdyZ
fvtGtTuzvEKhLprvVQ29EkMA5jtHr8WqmcmSI2pnDzN8noNeGlF+thQzkFY36rEerp4cDSWVIYFv
y9h4JqHevVLBoNtQU5ThRiY9MQi6ZdaHCeaW5xtE61iBJKY09l2ZuckuaUzjvsiLSV97p7rddY1h
v8RqrDLXKTPa5y4bMF21sqWROElAAvQCpYVsuCnQxHaBHRsZ7eIwK2Ije6XItgv7jRV2ej/5dVPH
EbJ0aagtGEBRXS+AiJuoa91dUpjxd4zP8OUvWPCuFahaEse+bQ4lBLHuAKYTWrPMH4rFKp66Rbss
s+LKdDPlAtd4464imCuoqyjTfdOevxja6nZiOvJ71bpliBXvN8ODDIaU9ZWOut7LehLAlwNLR+aM
6YB/vGlf6u2RQY13BFaAbxrIKT+T1nhhpoPvpaiibfwTkA70nO2HLFuZLtz46noEchiIps4Nnrui
ATVEYkOlnffxctTGUgZRvC0dRVwMHqYMeS3v0nQFvxC7k+628aLaOR8H/kPf/VjMYu+4QvVHO9mL
1NlzpPMbuo5wyohGBPHa9lnqr2S5oFBGuRnrPjri9hVG7bgz+sF6dNwYgAlCKtwvW24XVtHBjvtv
dlKBSpMIa6bHDlUT5HDsLAaWpN4ktySBMmmKt8tQfInotPwaE9m7eE7E+TTjWqOrCg6r001RKeJg
MuEVbS791JwipnjR4A9jtONp7lAL1349dz+igolMjm+B0WrpPhloQjRg6b0Rz0XQOc6mLcAv1tzn
emLtLWOxcaNEXI9i3mqDeGt75dyM5Y6Ed3Ja1Es3+W6YM2kZVXomuvpallZgGORIGz0S9mzXx1cl
PM3N4HrfEmU6r+vl1oY3QPaGHELivNl0bJDgOt8VmDI7avumzhIhuSiuSi4c4rm+67TW3WgTnF+r
v3RamQVt7uEn2ttVeueZ0xNjkyiH9W9likfLpKHwFXDqz1tMe3sGcyQhq2yl7vCKbfg3M8vSlRg+
H2B8JRtF6HKbTMaWhHPoFnPzVTrTcUmG5TIiHMxW2/jcNuatlerX0lr9LzwBN3ES18LK8x1Q/t2S
POHesxFpvx2W8eBEoxbOUOujuj7C7v6OVSFkewilKEBW5w/voMnszK3MeeNwB2onve1AR9p+ZzvU
5UkVe+KG4yCtbe9MyZM3x1g2hak8F0wYXBBmvSZUfCrCupoD6TUiaBtegH7u812ezt9qvdnOVUzC
tLaPHfE9jtqLukr2TcQCUR1/Vsof2RAHo4DEMXAWM7lqWuX3hoVzo8VajMorUo5ZhviQb11rKg+G
Ne2MptrP3bQdE+9Z5k5optdddJ6kvFtN4yugOqNLMfbuuqk+XyaV883XwYw2kWrv5HjfGN1ene3i
W1+r7IJX3qJ6OyGrQwMNVteVVaceGIKJp2Pfq83TIJQXL0/Y+s+rCO4kvin0x3pgdpFPHx8W6Dr7
VPkqNBFtYhS0uzJ3xbd69O61US2+sCaZaKLi86t4QKKj7uLCfrMzY6NKjjSNN1J9U+xEDR0ZetLe
puTezmFnMZuy6v/L3nksR46kW/qJ0AYttgBCMqjJJJMbN0po4VAO4OnvF1l952Zm9VRN2azGbHrX
ZlUVDATg+MU533nSpN9FjjA2/sLOHk4nUYhDHScdRyFiXyo+EfbaFTJcvvKLm2zM4qLPbsEgbfLJ
ScIeXAaWpjW5UW3z5PjZ1ZgjXnEGe8ethiYNL0WUifFiIguZxcHrbLcXhLdfBYWhHYCUd+Gcd/uC
VJMVKgRKU1hcstzA09kCT1ufVQaEoeleWtp/KPtGsiGHZzN6O9T1WAb0K3vQ6gipmr/HRCAecyX2
QbZv6/l5rdxbAjJnVuX290C+TaWMRzPdExtPurzwiAfOVAwUn5OhnwBtsPAZ4Bxuc1d4capUlDlL
BD1kUy5m6DbuVWDYuyRY+zhzdJgzbdU9NnXNVBsD9Pre+g2rOh666WTNUx6Pcl63Pnu/2CDM6rKv
Fdqn1n7oOl4xRuvcNNUyf1/Nfv3KMv6bI7APEAGXrFv7TTfeBIN6XBcsGXlw9FZ5KB3k5rmJ8J9c
80WSML0kJ6skyLB1t12tYmhmG8cuh0irPO12XdDio4eevsE5eKhMKixtuZCD6jeIu8eIKPFIZMYT
yJmLzhN7q5oO3dDFpa+VhMQFJ39OTzlKDShMV1rtP43V/N72gN/q22AkbihDEuBpz6zp4rTyN2Ic
N2Re5xslOveBrCFtj1eZYaldHrQEacTQXCBEvTRJXOT0B2vTkfsOs2QzOfo9erfrSsktCVnxaiP9
nmlc8R/IjnWjQRlCfxclUGaU4920vrZLbTsOluF9Yrawp3sg3h01vHSTPUvwqMVTG00tF693MC8k
pP3sDX9+tHS8Hsj3YakMxUPASzatil1nigM0yUcKweOIE20rejaCUi7HDK2IbjxJ1EWRnuJfqHv7
HR3xUXF+YQ58Y4SSbsZS7NYl2wzOLa+VB4d/CXG42qAewJTVMULSHHK9CQ09smZ7KizgtNl4hYIb
cUZnfKku+0xmfTsm+bcxGLEL6SzrjOzZ7udLe5l4toP9ws/iij15o1QcL8LbZh09gU152xBJ2k36
ZijZjOQ0d5uyrJ9kMwbfIA0NJ+Rte6CHoD7KcYtF+nrNeCNnnlzItqYnJA7hyW2tl7q0jdgLsqty
0F7lmm26uoLwNC9RjtvHyIyPcQiI75PesZ+upblEwgMG2EkSyjVMN6194wNduQeKxrqmVOFqUp22
Hknp0oeA6DFPy9RXsnZ8RWE2HBFrcd79yhAbh7UJxgkkivmqi2IMq8X6ECl4lcZJnaibq71GdPa2
Y+tsCUJECRcOUSBWbGum6oKJHVWi/Wp7NedI4NPhO8u9v1pvSdc80N4bNply3jQzW9gO47hlh1PE
fUFwbpPcKVafjjDvVJ5sJtODjJNj9LI+6r7b+2q+d0X7jJQxKo2SUokeqS4j6V8Epb3thvJRQADq
q1tc9PJOOB6DsGnf2bgKpxX9ydu4lrtMPRFw7l12UpIosLr5S1H43cY2xNxgPZB3iTsBG6tuRi9I
35M00yeO7TL9TKxxvcRfJZJQb2rjwB2lNZsBr8qTpCABE62sQzqJYLNkvvnQG2Z7oxurfioK7j0p
pA2xNBufqhoEFAJR/YCxc4m7heaZELVLWVHi2q3nRr3TNFvq+ZSOmhsYA6URu57qd+uK2Nlp9S3S
5zdCARdihPTEOBSVgUjDkfNeelm56ybxoplp/QgWVqOhS8w3hD7yibwtb5d21bQNEsCbtWgxMNp+
f7CLsbmhhTVuBdCdvRCusxe4uLj2lbS2aepbjxZZFkBIUjLZQy1ZzDtnFeDhqH5pczQGTQ+CV9mx
rb0gXLWaWDTWMhzzJaiuUBTOwkvDRZnHq6WQOw91fKzOY46+AGeQtqlxXbtCHasa1tRWV8XywTbV
izrEBwdOoOaQ9OlyYLCpHc+DTrcbbDKQu4SBQcaoWw/GjZ5681MRrBVR9+b83LfejAXxPM8e+TPv
3HlWX4J6Ks6Q4O5qCxwYroiZLMBq+SgAKvF1qgURy3m/CGnJDyIvpwtq+GbNCSh3ujHIw9oNKdls
Xpf4O437gRDm3t0FzlK8cZAfp/P0Xa6Tvvd1f5hj3lTzp+347fMwTQ5LqMK1HpQ7LNE81vbJsma9
Bf1hi/3kg5LXpW3GFa06ShGcEMiFighgK/2vrB583odVmGbovEcu/mVV93Wkk4AdjcaoM0TyJkyY
5/liy1HiWvcMYUQRkaF85ZqD9zYDQnvQq4LrBe4w3wV6q21bUxcPE8bciyZvicDKJpZ/hn5RaFkB
Fw5wyIbZO/8Z2MLDrWe3+kvipOP3FO0zZ+owrLdeJmlIfFWVb0lWU2wwtddik+p278nBLULMi3tp
zzSxlZM5H8D4pgWam6XSSIihOGAI6S66oi+Ojtbkp5zy6Hko8KEBunEutIwlfuiJwCX22jThFPGp
4QpEz96WKAop1xtpPdE/NTDueMkI3TtkWY2Nej2Az7+F8AUJrwvu5rF5NUW3k504qqJLdqkBoAmJ
PR6doej96jCIAQfK0o9MABqv8f2orJzlAk8Yx4iYePuHs5Xma5SyGvczReKomKcHF50TyldLx/pH
Xw8nafAceo9abAOATsgP9XYHqdfDxOl64q5RdbrTuSqLs0ysW4ZxV4ghKeOxGGl2EqWJncbnbDu/
NeKqT4Eh+p569YfmaZoC40bTZ5s6gBQUS122Gttx1j5DXGDRuzXW1bvUbO+usatt5de3y9xPO9ys
w7hvpATc36nRuwSqL6u4K/vxPqnbl6I2zk+qSodDhUiGhY+5tF6IdyG7kLrp4EovOFJLHx91O9tv
jsAzxpTIny8T3MDYqMrKPVEhG5t60Zi2VmT6FSESOnk02kaGYzOInQvvsIistm4/SnNl5rl6bsIv
OutzNNbdrdIptU2TXopiZJy+s29aalY+5crpJ0Y/1EwsySjtdDtaZd09ar0EuoV6KjgKpB6bTMPw
SZzPtM/N5DCQGxXKRB8vldn6G8uYzAfLXs+lx+pPB2UbJTNFpFHHgUEFr9ei7S9nAfxxJHnhZLYC
UM6KsnhLhjNVqWOsBkOVYTgwlMEBSxtYj/pmIo5h13nT+GZIDOm9ohvO8U2Gg2yw30xbkqN2o1Qn
TMvqzhwquvvR0ud3r2x0ljjUITTMhbPSX/tplPMSP9BeyU8n6zFJ+j1B4OsEK6DMnBTXezpfrG7P
uMQ000lG7dgkR3dpbthMYiocqqS7LYlcfUnowcCBjxIxhzYDxWKjdGGRdBzmRTddm17yzR7lY9Gg
UnWG5NaYSFevNdOFAgcotqGhZ9wBm8TNVdgYHXe3dT+Yu7UT6nsgNITWFpO20iuPJmctrU32Yhla
uldl992t8htjHh4mYXxxjESKS0lZSh+uXU2d11JY4Dm3bYUVrX9mBMY/sojnQRhwy0tfRWaecy+h
1tUxPmo24jtKNqeEAiVIVD1J77vZ2PdMkoyd6DAfBaV1o2ZvCXXV7CrHi/qi0fYQtL71skzjZLWH
W+ZMN1k9b9H7bXL9wVoNUrycs+aBmrjsmPdqji1PAATkraYxTO8dLdtgU5UNWLB2O/Ek+ZqGOJB5
HV7tbWoK80UsTRryMnAjBWzgEYUlcSBaVIz6w8J8/ixdvJ57KgcnqN5L27zS7QbDqKjHePQbsLL5
sm0dvXl3uFdgc/LWHstrvcCWlmLA98EmKk/dl6497Fa9bu+mUfc3pj2fJOFW9Wq9Q4J7HfLHXnho
/JpNtk7WrvSempINxDgLZk5w36KkaJfYcF5XkKVI4Tz80QFJc5UKNQYAiOYipohrKHWDYQr8PGhj
ccNszEmaG0xem6lv93PbbviqW4cTQbB9qQZ9S9/8bV483usVQmUhIf+quiI6dcZAadt3nqwFY9Pu
QY3jtQjgcdBAn9Rq7UhfBJRWmvomW8pPiI0ds0jvbtJlvi+o007MG/Y4GrPLwqDI830LRGItboD5
IGEJuk9ytqr92jT1DQPiu5mqP3QnemWhnHvXcY5Ly3BbZl6wGXRc7pnas9Oxn0krpCtov5VuuqUv
kjFpZJ8oy9SuTNsh5s2U69dZXmuPlunXBxUIt9pZrvadycHFWDOrNnz1zTfHCBnovNen/lYuzUc7
IgVchaJEa6qvPskZb+lfc208QTol78bqkT/Z+UTggpPtOpJdt0xUHhVgp1BP5G2it8WR8fN6CYxQ
biuV9Fv7LClia419uLdOzTK/uGVJUrPBlWMahjWteWAar4V9pR8FLMgdxn476pee5RHLjIODwb2x
e+lhnXaay2Z0LUwSbrz2/k63hB7rhuTKiaiZzBQ5Zekwy5mfYSwmcT0Fp2JczUut19HRAWe4nUdD
i34AEdJg2S5rY2/oDCDRjQMuAWuFYcg0rJXlrWgzbMmJ+eCZ0g/JvzRfRoecJF3pLiquhNBdRDj5
tYtqIpwQ0IU+m7VoHj4QgDuHVSv6+wWM9nde5PNF06Rvqyay7/aa+FeiF/t65HZJNJf2RJ7XI3kS
Ja080hVhhBabTCD1MUY4FFgReCb8fjmhMNC25A3EdtmcxFjvxrXdIJ17nSUDO8YeGiMpFmOBtVwO
jhGi8P8EJws9snhGD79tWA9F01zsV6Y4nGgCLVGjb6BKOBAAeU6xKWx6u/gw83RbL3xryrzQU2Jb
WsWj7Ab3UBrYEQwG1UZhbZSm8SOZ1NT0ccJ6zDSkk1CmeubRw1fey+e1CFLygPN4SaAxVB0vFSqM
EBhejkkXqaadH2upH3rDYarNEZ3S4WbGOr04Uus2k+gV+nj/cVXW++RlF1qeH43c2+dlsQvQi3sI
PNym36fEczkAQk8Z3JorBV4+KoKEZY7JUR3oYo1ZaTCIqhPAAFnAoZbzJZldNe0JPsvB7P2SqnV0
9kZwqm2HRIi2LI6F0LQkbG0nglfysIjqCVzJF1ssvu567Zo1DHb7XCGkzwEDJvzec2xVHaW+0u+z
PHucO82KsJoebLkeFhgvojYunc7d5SyxQrZ+F5mtjrwYYa9lRq6f95pbgH1tnNu0Ih7bjbywmDjq
wUVpmElors5TvyKeSJTyQ392jCPrkAeoldE0tn0kNfldsN2OkUzblwXfZNu4rRa1lZsDy6Fus741
+fdefcmeZYfGrQ8+AuAs6UWfQ+K+dMMcdp69P4fHsMCqGfjaVvBIwGx1dFoeWDO5sqb1AZb+a6N3
3/WZtUIFpm7sl0glV3Iq+Vmlu8DtTO1tnvh+HNBhBoYWmtaI3ofyjLIhMTbgfZCkG7eTzFE5ch3y
TG1FMoaMqAB56hcDAe/7duB0WIHQINvVaSA0GGe1vnGMrXLhRuTrPqjQc/ZtA/9AF0NM239VzZUR
lw7whSJDGw9Qb5eSNf3oFcyXQZOmsVZ4/TUOxPeRbcfUa7vzivOcjxKRRZjGEohO3Lfri5M3t3l+
UsW8qXJUgtBwaWDK5kFyFU5rYXCAG+6DAY6/WHJeeatOLrsB05YLzX0HqPXL1d/zqVNvA/vDrYM+
UStudFcD5dKI4Mrz/FsyuKLCs67zljmQaqtvhSnwrwQrFfd0r1FrEHTacOCMryjvF9gNgfpmMZDN
pc+QenBvdTMh99cL+cd2zFRZaqTgwyGqcqtzvBh3OtpqBBpFuHb5o1yxj2TK+nLXbd3zjWEgN0Vc
p8mz2eVbnAFsFs3kdq1YNs6zcZTJeicoQWwduxWp2mFSfSVuGTHRzkJXX9XOGSlbedVcgwd68dp6
Z6E1lyMUp2AGn5yLi0RVqHcq2s/VHWO41Pu8tg743vqwgDzxzgsliaYAZnit9bsmY7reN00XByYM
C7oTioOqvubRQsLZrHf0QvDAWcqJZrVjgLZN3KDDxSKqHpgAM+4a2z1AW0JvPyj891WqXQKHpqHz
yo+kV5du2T3ZmGD4qYJoSm/YCEUTd3JhcCA3vRUnizzVFIXVU6mIBSZ2m1kRMzV3zL5VqLwsIN9x
Nhjizi/ad2WVd0g6kbS6+sF2B4aP2UXQIhgwkufCY4PfGu1X1SBHWLRkN/AKiQwdCbNyF4b+DqJS
c4LFnhpvY+E2l+bYCfBz9oWejGNcnt0OU7qBTry8uHrVPWXrMMEQYvjnMRSKqRn3w6J9n218Xylo
cttRMToQFXX5yv4VJEj1UebiCpA0gMKUt+P8kNpJ7OsKLE+z6czhi1kn+0xd8GCJ5VH5efYyTvXN
QrOKISLU22lTTBrtkC8v/GG4ACxzU6/fE32NWr9CO2CERundMrbbWam9GzH4nZUxJveisLrdjEKb
znThdO79rVWqQzlwJlkLvtgpuxomNL7TxP/xh6u+5dXcgJ7y7GvWA4eWpIm5sd41ybmfdMNlPemn
jjM+AK4+9rcTfgTFwLqtk/Haqgkwsb5VYxImLP4C+772muOw6Lh/z6WArQTwYpcOUI/9mjeirz1r
EqoDTdZF7ynUP8vOsGYqpf6UQ2zjLQtGcewPyJojbdrrfkURyb2X+bthSd/BcIRD0zJda1i2gFzm
jMPC9XC23QDnhblrO1u75ZUeFHdmL5/SReLqSDZp7oeTk8qYF2T6ZSWcsrjjo9ktDvT4YVe5m3VF
0pQMyaHDckRIEU+WqUJZJE+6Nh0Lg9FKdUu5qbY5W+IZBm9Y5a8OJI7E1h6Gqt/oU4I3gdUuqU/I
MqO+M1gbmBdjZx9a5MKIFi2muNXAmN3ZVmZXxTDH0siZsn1NgIAFZMrv150h+mOVo6xaMaOU1atT
2k/4Wq6ZuZXxzGzfrS+mDoxKwMvLkemt1tdCY/+zzBtPX5jT5+3yiVzfZFduf81pHZ3t2mCo7vSg
uF+dY1AP8VKa95gErxRLEw52SGcunPE5yIZNXhTIIpodq0bIZZhAotXnziY5JtjUsriy0NQ/9pSn
HJApA1fGKXZiH52l3vhjSR9qrO89hVPWFfdBud77vdpno8+evAou89WXJ6mP+RWSpPW6meaL2Vwp
dcTHXys2jbOd9zeh2tl9z5zUCkyoU2cx6U9EiDaYVlHU3Bqi8ZzrBYOp3Nn1WHxgfimfyF5gkIrf
0TvNUztRAaYA0jeqZNW7+Zu/5Kza/Pkv8c7Ku+CcoEyujBH8LsiFbNu71WAAbTGd/jUoBb+0wUyw
DMuqLu5kpWkfjO39h3Js+nt/sBTIQNUPgGPc4vPHH/OPtOX/hwrM9rO+H7rPzwEJ5v8Dusuze+V/
L7vcsfN+/Vl1ef7H/xBdGv8ysElbSLVARRF9ov+PdNz6F6oJ0kh9UAmB60GS+l+qS/Th6CB9V+d/
Lmxmh3/r39Jx+18IhH1TN0htcUjTCZx/ornkJvj1/vFcywDVwn8N5SeRos5vd7JTtFOZBq9p2/g4
yNqz7pgVJ+Irw2Ld3ElTO1U9yY7Q9eZWRHWvs81YAghPIVGY7aFKLV5Tg/TyJYJQZH03CcLL9x3V
GnU1pYoW5SjAmnBc0P3Gg8ga60ZU0pmOvbYGFB9VPs6INAb63Ys+n2esWLy3yQKUcOwvxGSWxFq4
4xCzrWqCaAxa/mtWDbPzULpeMB2txOkjUHv58KB5nnGbpq41xP2gf5pu2yYnbRmQZQoJH3AXzIN8
KnJr1CnOGLxemGnT0k9h1XZey2Vd9KsVT0i794Gz0ZokbdXGs2GBQsxNY/qCcOnJTZBnE2v9HCfV
Hg7S3MZeY7F6gEXGsd+NWJgaDMgTW7TO3rXeNI0bf/WGcw5A3fX7vKeR2TjIvVD4GSOETjOZ3NNM
QceKZRLOJ2Zm7QLapctIiCmXG1lBLiE/6avz6PeVTQxCb7THxpWM2Px2Cpo9m42ZYeCYSmJ1suoV
zudURr4v3V0itGCkZF+qu2BVaxdmnK6EbKR28WjB4fq0E+gBLMjb7LLlzXjreS0loo4MvaR1cdLu
NK+JJrdJvYjPkXWSFpW9qz3CL6XDyUofHkagdPxk+Kw8Z5diikU6AFgPUpdRGNtaBIKAocEe3uzc
Fjq7y9y7Z9LD4E7PTKHFIplrCGONOVW4Yis20dNCWn1oUUvEjt0T3sKboHsbmOwyf+d3QRkYaMV3
ZgDVS+tpFIzSGigWiOiwSO5g4RLWDHjQpRLMQh1SBxOFqaEO6FTUElu1Y6NWL2rtGo3/qkVzlqXw
grmzLlSRZGeRb5rhn23tDLnZNPKn5lrP1TNSTTNDUm0mVrFDX2jRWtRVBtZ0TG/WNcjfrIlV/iFB
7fyJHMheo8UxhzdXLPVzZ7ljv9HgIoIy1H+YpEnPuWj7tXmrvIb951Bnza2e+bkHcQQG2ui2DCyI
+4AYStwL/uXKntd4mfwOMmKXVB/agI85mhYP33RWVucZt6W8RzrI4mwJn1DQioLp/QXZDMZT6Xjl
VWNbK0NF9kNg1BJeXayBxuK+ZfRBA5+6TYuYS1y4k9O/WaopUsZ3tnjW80S5sT+4C9qdvEWVpobO
+tL1nl7QZwcGfG21M/pzKH/UaW4+pjulZ91HBuyLvy7oJtyZCzbtaCqwTVOw9wkEB3dMvjq90BgT
TmY+hOOKZIF7r5cnIZwVPYsVUESqrGAZ1EsUdzycwbQwS0Kivmu6qbtnEDcOOJh709+KyWYdwv5n
KDZ2sSLNxDJP+UxGS9jZhWpY2bZ+GRWdrTadbFCEs5jXjngY6i+RZGIinQ0Mq/CsvLjPUk99eR5b
65RxsRemhdYgtCA4jdTc2jee/cL2np1R4d/sCsP/1mXd5GyUTsYV81WCbpoO8upKAMhXlubYW9Fv
Bq9IM+o09Ko6HaED2sEl24jk0+rtdr4Trcl1cbkly0iznOpYSRzpmzEhskJo/CzYU0cOG2YyZ7kp
dpyXVXMon32U698SmuXnbilhZ65T50ZVbUOA6FfhRh4uSGVhw0OdiRt7ZoJZV63b3Q3E4y3fWZkW
8sgyyTtwarCUcRpvciEzAKINm7Xxnjxh+uWV5Y26t9VK4X8V/ZmjW4+DQw06rNalUUDl2flFFrwZ
pvLrbeKe18VBp7prg7gh1MdBXm9FCi+C1QIOQG7HlDOt5sOwsDc2+h/WODf+KhIr8pwVfVbiDMvA
VBtnacwa15/3fTe1Ku5nz31AkC2aiG1Pcp1NQvmRNYvurtbI1qJfJrlnk0tIjxFZJPZtmyMUDqeM
ZNEoHVamg7nT1yzsfd2DelCXJs+LMiuU2qTrPORUqHgJ3Z5Z+oKl9Yrxhvrxuzen0YXrxq1UyQ9e
BiS1ZYYDSIeVX7Fw4LJVjEwOmnXrEK0wblqXQy0cWtTVsNk6ggYDrRE80aClYRcYeB2fgXtJTkkP
bSg5NIVKDwn3pyJtoll53MCrWkiHPbeMe2Tx3xCUmQxvcoUkSyESefKQXo5ROumlv4WOklIJ6m3+
7qoMEG0IWiFpT5OYe+PbjCKYGEDgvYgRytRab9tO5DqtAy/vuGR59rTmy6x2FZ4rhR42gCwXepoS
dBR6Mp2SQnIsW1aSvhCpBguT6aJ5mwxq+YKnWXXEoFTSFSEaz+olyUtzj+gcxUttaEbxzO45tx5K
A7Mld4XuWHHNjmXZNIlvfcp2dphcOu4uc+f81l09NkG+ciAw8aydqieUvHgCvNoYH3q0VjNjVn/O
Th1nbhsHZORQnA8+04XGWOcv/Lz86Xau0KmZIG8RcFBmBTD987Phie3aU0MA6VufMgovUw0R61Lf
oIPy2r3My+6eIW+rnbTWOB95wq+fZUJYSxMtU+IFVkxjNaqv3FwXAMHS+YBL2tQ7DPjuKYFcpIdV
HWSI+O2OLu7/V93DcrZgwtr7q7L74bVeX+vsl8r7x7/yR+lt6/+yWWoTBmK7FAoA0f7b72RiajIB
rZJ8Qooy0caU13XTnZ2Zmo4zE+YWGcaW73mooM61/L9rb4263IPLRYSNbZpIGLBH/rdj9eaPpgyz
K95XvK7//v8/Iwx/9f351Nyua3oW+eNEUgS28xszasoKMxmQqWPtEDkLQVHp+0zW899F2/9a4p8/
B682zyaJKDQajnduIX9qVpfAXSQc35yNWIsDAPDR+G6va/MEaPqfMcX++Cy4c5jMTJf1ToDH7OfP
IlcPz1bDEE2fkYSP1ejjjR7Lv4kv/pW29cenQKnDj3a2rAVnwt3Pn5L2yOn1gPoiWzTz1ukljMTA
zMBq+CsOBJ8At/inO+s//FZ/uoYBZndumPPNgmfg3Mb9/ImFafe+7HBn5HZPRVlm2RynVm5nXNRk
3v/ffdhvF1Hqy6oWi1ceFINl3rHjsR6LhAFqDKdW/iP3KdcSPyih5cTyQLlzuE9+/WbpoOv16ExF
aLVSu2V+jexXOd3ffMp/uH7QTw0fGzXdMEqAXz/FqCh1TLKd6VWW/KLILPaEhbeiNsNo9tdX70+P
FV+IHZpBWgRjEdf7/aOy0hp5aRVhOrTGweHLRDzQavfPP8U2UFG5Bt4j2/vt4S2r0SnJQEA2DiOQ
eF1KSUM4+d/gHazzT/0/450/fh2H5PpznlEA2e63X8fU6IR0vShD8kP9loQazHysjdqWKJjKmSh3
PabI/WU7OfI16TSSwouxlsZuli2vsmqtuu7BnHnaad0DSc01j8Jn8gase6kNfwqNQYwgrtlyJ9Ew
D66zA8R7jsCRTYejzNPZ3nTKSL5Un1kiRsjTlMwV8+AVeBjS0ZWwVHIRnaq/C3JdSrRP64oVC8/S
98R2jDH86wt//sa/XxFuVLAXvsHZCafylyeR0wAtHikMYbAUPkmEC4vbwGtK6G5DcedOmMVwWxrb
ftYdel4tC/4R3vbHT2J5Oit+fKrO+Qb79Q8Y+gnJlnIKdusgDU3VsZ2xkNf/9df8Dw8MhlpdZxwN
PQXGx6+fkkCxmTDxFuEoxyUyJ9O5oLnF8CML9/2vP+pPpylHGoaaH9xC88+04NwFy86+BWsEQU8f
3kxfFtaOxdjY7azsvkYS61z99Uf+h2cU8TZvZ8u2Dcv6ndeoEbHXZD4faRi8kUZ7nrZkMy1/85r4
/VOA0Nm2DYOBbCMczPpvv1Rm1V1mGeL8jFJvxiN6pvNuVOHh/WdfhxEwP5Gjn19I5vm2+PXH6gq3
b1KNJWhuuClTL1b3Hprt+3/+KX8UDD5ITedHyPJP7/FmrrHosuQIMYtZ4Ti2iMf86e/APX++aL55
JvZQ/lomw8HfDraKNOihNkdkiApDcQM0nw6t1G7++rucL/3PTzE8VqbWjgmO1qcSc367YnmQjTg5
EQ4G/dreZuQUx9poLh9G9WEiM57r1Nz89Sc67p++Ge8FX6fY+vGx7g+2xU/Xr57dxFFuL9GsdBpC
Z73GopRWtcZwjrq+PqDud5/Y64PVNIUEEMZJM9RsYk25W6t2ZLKul3CEUl5f42bSDczYOA18Eg86
OVabzLaUv2GFOEwELFTLG55zBTrhvI9h+d0VX6tUJat9d+jMGE8Um1rXWlnvBtbQdzFq16Q8OoWd
tjFJuRMCRwQtuCRykxlViRI3qhEXDhisyAMltNN+SfpzqsG4pCY2ULxPFYMXS+07s3ZpqoeuUijq
OtFtSiX7z8Vo1RqhFnXR7CsFkQGRpVVGgTEp3Hq8NHV0YRCow1aU6XPJ7HDdnMGmeUR0UstmTBod
XnU/rWZCjYxmgdOh8IkF3TlIdB0TaEllzXvspZzP7nLs8gjGKzy0MnLXNAW/JTr90l9t781uF00+
Bjq4oDAflJ1YbFPY8jFBYQZnl3FSI/876sHCElGiT/OeTEa7KX/hzJnrrTX0wWwxnHaX1lLh7ihn
9UB2UF9FdkW7G9FsK0HGiar9PjZHH0ySaInriOHnz94+6ZGVQ8arrXeLmwDztT+5b0NapeobswLx
6jXTijRX49EOLcdf7oLS1T7mwgDjNVaVfJjGHKday/r8gcw/M4uGXrJFbVxD3Se+MyUsPWnY6TvT
at2QViC1R8m60iE+ITOeB7dPX7SlJeyiDcz2uwSIhXaTMJ4+iXOl8FraZtGmZLN6PTp3s1J2JI0Z
n5qbp2DkIhN1pXUspmXKt/aoTS/shvX2hdX8YLNtxsq0zYk8ds5CI3x9mlsyWUE4YmlbrU/IR6oY
CS2IB1Vu7mzysEzENpr3ooFSHMmezteJwX/CfR4UlnVXMhB1kQK4cviwM5KxLvoK0f7BdyQeVamX
CaajQB/KbUEs0g3X3cifwDcQqdARDTw8Ll3T9/tRInyNzFar8Q6KxXtm9CvcOJna/L7Slsw61AuL
77eaNn46VItg8JJXU6JvHbT5ViSXggD3vP8v9s6jOXLl3LZ/RaE5TiDhMXiTQhkWyWLTN9kTRBsS
3iWQcL/+LrB1dclqiozzxgpponPUnQWX5vv2Xjup3WenQFLOPTOt9Gfr5iPqzkpPEZvRZ0hOPb/p
UgRCKhLUIpy+/tFqbZFGQC7V3FADcuL5xOaLr39B2uOAznZROutJzdS7V45I6ivChuNyg8cHACGN
fsNeur22QiKSU0osOdELogSU1a6bqWju0PhQO7HzGnW0D1oV+6cPjWtjm4kFABmtLpVW+sjFAdCO
0R5inLhFucFtMERINkACODiWOdDCiqySSucdJ0+d9FYCGqxyzZ3OslOg/0W6jjjqtcQ9zNU3qhDG
vkjdEbuYGOJ2axBigDSojGubcBEvDW352Lqm6ronCjAcZMTKsFOqbZvR8SMvO4llmczZPdFZIgrG
YUy+9MBfAVfWqTUjE3ZJYIp8WtlZA4OjN2QsOmTABZC+MZ/z7yG31Vu5tVTjpq4N/xYDBvatKFGj
i5+7a+5Hr28i5t4xIhK4MvNyW2GSR+RmOeg2ZGFp1Is4JvgrgAJLQ9OW7FT9WLqoH4SmDwE0INs4
IU3Illg7ckf9opeBmdfsG9WedVmCgBA4ganvprGPiGKP2KduCKqa7KBuyLBZE5KFF8zrU906GR1N
T+isY2XTxool2zYHyCJpF9n1HrkeYRRN5cFHMAbTv0S6i2W5IZLbZpWnb7HCA1fcAAX0BqQ5EccY
itLNuEPA1wDwMCzIBVNNTwbpWa1faQA0wRuWS+2MVy26TJ28QOPJR8BuOkxu+Dsc6IDkA83YjZM2
O6tyj7lZTIiMyCtzKGoO+OTFfm51HFCo2j3846aBtEYbigeiHtwwEJWTP3UNThwivwybk+ocAqNj
0imTU7PywiUtYFJr6vzsIUxwEEjLeq3+oRnKTVddGme3pkg7tR2THl1fJwTa49DW+gNlv9LYdW0S
9ZxGPCiGVDr9fOsyq9x3bqfXkCmlcTuOJWfIWvTU72UTcZRoC8cSyJhn53vN0on2WjcSxF6aUX0r
6EhUq9kUzd5vEoT6RstJiCKjYraGODPf09PTza3RxTFOTKcbzvg4bByQKJEPVuomFJOVjgx+NnDK
oCBrInIvag/ryigLUIcmypw79MREmBflIJF2jNSXnxI6TfKOn2lXFNEJauIF0lL7YY4npz7rCt1V
Z0nboX4tEL3kGyVVWVLsN+Lwm8UfU2B2G7fei1YMqJfJlhrWvoNKBCVSh1UtxbYQ3ajRsuONWUCM
DVwJbwSXbZ7pB5pGLl7P3sEqXXla3/KCZkZ16uVlhYi6bsirq4wGLJZPRUXfzgQ5I0BMCd85J3fe
xFLNxJNsRsOaMEoR5Gl/sw18IrDzezsb9oVkTd66PsFD90q30HE3HcbYzdBAHrmoi7Er6RJlpdTP
/dalN7ryy7H1ruyoqeUPkLWOfB7SUHVYlTLklBGrA6IqJubkhNYj2tIhqw26k8wt4sT3m/hOZhHC
mVhzhilA3YsQPE9S1H4oWmnrwN1MmFIHpBArFO0IeyiOElOnJdJuT1NaoShVO8MfghhGJ67n0ilZ
UNk7mbeJbioIACPtvFWZc/Y/KS2YFizN/WwGhWErkqsHHTG7rWW4Yhpcu8CSKfkGScNpcFM6GWsY
h+RF3ZNgkT4li4bpPhnZlE2xZr9YagZSBan/XcjExj3es23BljyzbhG4TbM3SEe3ep6YZj1wnXF0
5wpN8k4yU4RnnulKB/dgg5RR0+vKp4re+gfaukYUNBSKmmDAu22txeSkd7EuBhPyX4tutAN9m2DG
V8v9zRvtvihmvhEvzwWLnA1XfcvaMC/2C83eWbJrzs1IQ/Tox9CWN9WwlPt725zuVdtrXwjj8py1
4Uvn2eOhodRs5hyrIEo7usOhESbI0ykajM94be3HUANKcEtzf9R2esj+E5cdMdurPrKlRMmYpl/N
LLR/YnWuy/OshgGMRLH0mNZwj02nOFMAslqllu0qZ6gw3thJSTPYFl4W2HmMbQ9Zq3+HooyKPG3n
BKn4mOgPqSJFF6y4TcqJP0qj2GqlcheGTWXeWEVhSvqnNJnQD4kC54/E3L51i9zEbd7PNh2L1vXp
SGmKL90m6es2JxOKvkk4pLsmCmcqTMyoelBlc0frwNYI+zV8b/Su3JK6ztaJ+ta9sMuUNVBkY74x
VUKbk+5PczonIy25yqzELX7lGnMJHd7vfbc4PrVu9F8WYonHwmikwfVYCz9ASrqtnAlKyBp2Y/5S
jaR/XSY55hERF8JctaqqHyRSVKw2wLApHqLln4LEk3iVhDMjexLYiwV4mDlzN6XrtVfK5CVfG72a
9MArY0FeUyt8MDa8k9jtnNa6r5Ue+QG7tfys52zjbe221nO02T3NXcAR09XHRynzuGLAQUpQY0M5
4jg6mpGjM6JuszkVM1Y1rWPTc2rxccSB3pEIf15FMnS2SdyBpyBXzprXdE1Rc6hsni5n0eFzRf8H
9GqCyDat4xKkys4bCwtrgoNU+DJHqFJeW1hdvCDmxIZ3nqwzYx8RyfeIlLjsN4RYJuEVR22s/xi0
km5lkh716Ohe7N4KOPR7uysdd+2pGosRcKx76DGh/2XKcW7tMB9Fzk4L6W4uYmQMgoUcMHt9fI/+
vEX2ksyNpManWvQ7P+HVYTNu4jqMSkgXHs7WO82Zw5PQJ69zZRepfpfTDLz9eMDjghHkRyiwJsV+
9KmGuXQ7Xleo+yl19WyC7jTmev5z1pAAcuhgn1zN3Wd5Vu+MRdiyTofEwrUL4/LtWJhI+y63yJm0
pW4BUS29bT7P0R5JWfnJsf3PQzt8OY+LcxB7g9o8quH4ZZi0dkEnPMTE6ifZdJi8RH5y7/4cxNEN
66VPtHR93OXfv3pYaePTpuxHNiYxcRk0ReNLWdTD/uMn9N4oUEJpSPHNwHk8ekKFJznacMiBpJD3
JwICD/Lhsth9PIr48+Esfz8lFZfQGlt3j4axHYhudotTY3lI1YbUHZ3mKCZpIvZaaWuBp1BVXMJ8
mI27bITOdJNylIO6MgoUSgCeLOOclalxcAGKyd3HIspcPP7F6K8//q3v3RGy2DxqgLTUyNd5e99N
v9Zo1y733e2uzRoUSKtV7ifdlHcHgVhsUUelkn5cBRQ90OGunqhmthxD2NfWkMKmuvY+I2z+ceOh
bLOuMZBDw80/ri9lSwKh7CLoME7XbUkbhu2UNB7qIGtoPuN6/zkYzU3BEXFpQegvgVKvX9kYDmnJ
tgUamTnLzZxrbQC56l7iB/rkIf1RqmP+wgRkY2o1TJ2C99uHZFgSh7U+qRUvL1C5CSkCq1n6BTle
dMDxhZ5B+frf/eyXSdNA/EhlmhbOsSwx8qTC0kPzICnqEPgOMA4D09TvUf4rWP2ncFiT/7Ni9fBd
yYSw1fa1avXlz/zunTvmXwu4HVw8CmfaED4f1W/ise2Q8I4wRl9edp6Ow9z/v71zof9lmkyfNM/5
o29ZoYYODdmmQE7DjFY3OWN/p3V+FPjEeoD4lQmOXrzBQATLv30p5xQhZZbBMikzVxBP7o53SCEl
pgg1ovLpBrVt2wYOYLM46rtqTr8P+uA+Nw0ch1d37vJ30fp1G39RyL4qZS8/RcBU56roR9FuWL7U
V4tH6U8tZ+qEJk0VAV02HLY8WqJO3Dp3gbZZcXeVeQB1G/hen/TClk/v9dAWGgTXcyEW09wQjmW+
HdppIm0gu6ZCRRTfe53AVluOT+nobYHjmZ8MdjSPGgxmc6lM1PSLTGbTt4PVk3Q4XdGExNU7radY
fTdrdv0f38z3B2HBh0bLO+YdDRL3JTJHW6vJjUjEHhwD+jXSDW4+HmV5O97cNxQKHk+KOhliDm+R
eLx+ZHXbd0BUkBSTFXllazO176i59d35KRLzYzbXe68vLnOCvz8e92VjdDTw0lsx0Hzqy2J0tHGq
HF9qUYd5KrcrTj+qwSSwzQav+Rqiauq2IfBbQFmV/t1cqCyjVvlYfELoqE1fhRDeMFSsQ6qt+cps
Bu8OkZyPP7Hwx6+J2dczLgCNM7JWIKpaFY3RA0fCHhJ4VHtuu9bjb5MxdUzV0xCmbZWF+6ac5otp
tF1jb4CoMXD1t0a1qqRmkNmuIkRS8OupwZnSUnbgF4l2X6bmveSWRSemVGygRadcsaGeSNHUrFvw
jhNNxfHvvoA86EXIgl5mWY5e5oRXHxpW8ErLKKCuIY9kB00P1UYmvvvJKH98Uy7BpbbH8Ybvma7h
0RvYJWNbiE50iHO7Zu3TqeG8G44BPUod5J1RBh+/E0fLq2GhAOKjMiFzM+GSvvj2XXS0oobeKbu1
cD2enCJ+B18kVN061TkqVTYVAxSKHw/6zkWSG4dwAQsCDpZj6ZHvx+zsHbyWbqYu2StmJ13coiKl
0FlOSf7JJf7xUS/LCDtRhDPM2Kzqby9x5uWgHO1hGYxTFXDaEmvCB+Un1ySWJ/Pm4/IdenvMT5xN
WLSc4yeH9hABveWvac6X3xCiGDZM6Bq3fEOz+dbr63NNSSdaz5FBMvnUuAVhZhZ8S4Nt+60z9aS3
t8Ckfl/+f3cZ/3zpDv/nXQZEwvLpjTzv5Q/83mJo7l8UNy3dX1ZOgpg5u/7vHkMT9l+cW+gQo7Iw
0LcY/95jiAVVzv9d112ClNki8rn8S50HjHw5bWOZQQPCTsP9W6EKLwKL/3ubQKQvfxMlA6YccoyJ
S3370qbdGCmziAmFH+T3EXQkjErP65/SboYvrCeFdWkLZsqFDcpMxDGrr84SzAM/bI/e7z7r6Duu
P/5s3241fv+mZZNB4CP/pfjy9jcVBVZ7Y8wP8zTVN0Wu2Y/1MOX+2mGJ+Ob70XDnD7n/YNtKfHbk
fztj/GtokhG4FziV7GNVVT4YGgCiFANuqm0jv7TPB5JQ6Ukm+mU3ifjHx1f63nCYnMipXY7+rnmk
WTSLkYN6nh48i3DAVQw37GfKYvkt9CqMoYiifn083vI0j5/26/F4417vCEjOcKRiPGEQleRler13
mlbfeSn/8+OR3k6Gv28k17RUzdiBUEN7OxJEZEimM+tXXnaHVMuKfUod9xON0nsvioGyFdUYQlc2
8G8H0drUV+QCHSpPVTuaw+JZNok8x9+e742wa36oBumnzJ3PVBZvd1b/ujqPb5fyA7O9d3QfW+z5
ZRnFhwgpxgJOsCCmZAMY9tn2rkuS0M7G3O+DInO06zCtoIL8f9xdNgi8oihkDOPoC/FdCchIZ3xY
Axt4FMMuGhr5e0L/j8Ldd15OwembepvLKJ6z3P1XG5GMtCnyMuND4oHXVgC3d6QMpFcjXN6DUcvu
8uNrOjrsvNxUwTaBHSPDGfgF345noKXnbBUd0lFWZ3KstYcqMZLLCnzKlWdo46M/Fe0OqtrCRMeJ
v0UYmdNFGthcfvxT3vlMlkoc/+EVZiU8erw9QBZdD6NDp3KCDmq0LKFqkbX7Vf/JPX5nJHNRcPqA
V9kd6ctn9OoeK4n7poDAQ+0mejDHJN1Lf3a2A2FpJx9f08vHcPTts9FbFIWmRfHmuG5TNMxkbmqe
J3oibjtuJfSDzPtR+9msTgc3cu5B2RP+oGCEfg81ti7BlNbD72Cm//hSvfPlcJrmaknawNZpHt3a
ETRdWTsC6pea8pWNpyGogaYf6jmrN+S/z4dJRMX9DOhsT7BWe/bxXXjnneYMScGFdcVmaV2ex6v7
TVBk6vYmhJ8o804Ide22oATdNTYWuQ3Jpdl/PNx7N53S3lJDwABLqYHF//V4yrfipYZ2ThA2u1vI
DXYRAL2srBXeFvUw9OZ4LmNPfU00T5wQO2p+JbDt74lJX76sN7/i6C1jog9dVRvncuzqL1Q+ows/
DU2iTg2AHHarX5Xp1O+myq93nenHn7x57ywFi4TYdtiCM4sYR7O0U2ZxAsvkvBuL+TTrDOA16DiS
T6bEd74k67dfGB/Ab5vx6zvdDTLUawJQtJDAs9Du6eHHhR60oGE+USsflZ5/307TxhlhsEOjVHB0
rnYJOYRwK879coZF28eTC+EHB+ZWM3tUXmEcycOkt8M+MSZjXdI1O4dj3uirsrCbW5ek5Qv4Z+bF
mA9pvDJs+WmNdpkqj751y6I9QuXUM7FlH712XtnS8rHHc1HL6XyQrbUhNTi/5ODg7KYoHq9n0JpP
uPrrz1745W9+OzLtsqVgQ6WGtfHl9PLqA/PpiPWN5pyhb8q+hHTG11FiqY3TO+1Ot3Pa3u5kkfRC
qkRa0rLjNxAz4RjVFrwgADN8ucMnu4R3PkL8LTgAUHtSuCNF8O1HaI5qADJpg3yo8i0JreoQFYl/
Q83VgPkaR9fSddWJL6BEzmIQ2wSjwP0nE8Gykzu6L2LRs7rsZxGcsmt/MxGkcTP7yP7ONDNpD3i1
3HMjCsMLOhikudtuea1ZtbUbwXedjhZ5PEVpltgphyb45If8+Z283AmfyhBnf8c6+hpxoZu9UNZZ
WLTpL4AYUEztcS+y0lmrfgLKOiGa2EUdeAyz0Yn0NEPzwZK+CgTWuX1Ms3RV9pa88IbJ+uzLeuft
ocb/clKi5Elb8e1dEolRcAPNMzQekRbAsLOXSBeLks2oDk3xPdRn4gtmu1xTpwg3EzNuEKmwOgur
Lm7oZPcTB7V/H+Uufz+h12XPdw5IggodJiYWTRsC3NH9iqxu1LJJP6NtrkLwy0V9OSeoWOuOvUdU
1/n1ROEoUKr9Hhu0fT246PsQ6vpVLKPY/GRn8t67zM+hZwAagULAsaS8Hlqa0K55Fk0ZiFE3dMRK
jsJaqVESs1x19a1F7+J67DUJ6Li80EzWmo9vyZ+TC3eEXgXl6GUGtI4+J/yvlkseypmOUAA9e44X
GTJuBh3BzB7V5Mj9INrHDNH6yccDH5U+lomXkRnTc9n7LufVt68HycVKz11xlpZtc4JxNNn1UeVu
XTvXryhjim9i9OQTFHgm5ExPwv3o53s39ayVwe1ZF4XffTK3/HkvoFNwH/AVUTe2jqeWvNQw4M7p
WVJV83ddCl5VYEsVkTWR1QZm5+AHJnaG0Akg9OuPb8ef6yrNKuo/OI7YXOB/e3s3tHiwMngJZx7i
xesOxdEOUUf24+NBxLujWCYD6OT24d97O4qddLXREGM4u1N1MTkt2PxCA0AlkeSbnQsdmNdhl+Zh
AtEMKkth12YwubE5rnNlzo9VB4txVXpNtPn4l71z61lqdH8xdbmL/uDtD8vDOnckP4y7Y5yMlSgu
iiUAKBxRInkl2uWpCkuI++EnU/nbSubyElLRZv/Km6hTpT0Ohs06k/DwQjv1nMyDJlR5sgvqoSdp
BGtwnazzIYx44YYIRejHV/xyrHu7iHDWhYjisodngT2+5A5Cj4UqhAADWNlmo+G3HZIusFNx31YZ
oSuOaDbFPF5FfeOcDYO0t7ZGlovGcWJVazK7lA0AB4zd3Y1rNV98Uc5Xs7DloWj6PoBa/FPq6lYN
qXk6pYjDyprwISlbIpX5n5/sFf7ci7uLAYP1cCHHML2+fYCuTHLmVPfUaJbvI0dbuJ7j0NxJu/Gr
jWnM0dXH9+/PV3kZkM4EEyenrmNLE69LYcyWczq6RPhGsMG2Gc7uTxbYd66KrxLXJp275YRz9FXq
aF1nBJanhSbCy961inDVlOSBTkLkBGfNsXbz8VX9uaC7bPR8yuu0yJmPjz7QMhskuw4JNYyQDL8d
+00eC2er2aXxyaWxVeGRvH4BqVGx5aVcyHPjAl98fK92dw1YfbhdzsaYlzZOE5FFHLSRXn7VS2cq
kQv2NgKEsJi/GjUzF/wSjRx1dzD7cu+0oXMwQENAeNYgyqBxn42TdkJjHcxjE6uNcuCUCgx4xTot
PQe2rj+G+6KF+QpIr3jSRhQdN+g2MsKVVA1QAOaweT/IPDvvzc7/2TYtwDgAZfV3MVoupgYDJe3G
8mIUz9jZ85+yVm6B7SMmfsRyRHpR87gUZ96u9beGMgok2mNhb4CZaBHs+zz/2UXGfF7gFiFFzTPl
EqvT6iELLg3b1QB+8xJcDQl4ZEqon3z88rnJIalm8CQge1Qg0FcqV/lzS0pLh5t2cp4qN02vOaHq
z205GlcmuRto72o8W0FkCPGj7EQeQV+cZ6z/lK++p7CKyH6iGfTNKsS0KFTz3FyHg56elZmVXaET
b9GlQ1O4pQhgxDtioWoI1IgUwVinSz6ItAxBPomxkIjJCFNk84QpN68iJa+Dbg0H3i/hQTfak+Tw
c9chHw5XMcJ53uB6Ev0GWWAndgQip842j+VXQy1RTL7oBgLL46hpNg1WjHllmKnfQ3tEtRwYjgT/
WKjQfjZjXZ7qfe48oAMEemyyUHqrDizIDMZw9q1ATybYhaKLCMrRPHM4qzRrTtaKai85YQDt5wBu
B1GE4IVpZ9hlPMBKnXwI0iVL4ZquxkAgSmHSC19MZGvMEQVq2cYOvxSyN+OV4zlJs860xLi0wkKL
dxL/0WmXSnBPYpqaKHDIpPNWWS35PUBQ8mgTIs+rgjjL6hHlK5iMdWI6LX528Ea7mF4x2XNGYgVl
2fFuETU2EmSWl/09H4NW4Z+0AWEi5m+7Dc1FAgqxPzyyrTLqFfNP+ANc7/JgykhDVppM2V4Zrrxn
ahzHIJroaBaliB8IMhrlJqPD+cspWW1XwPisa4lM2F2HXZXQL5ynceJO6mAmoe5i3QQiYt8MuqU9
erHJ8CqLG9JinHw4w/SU27s+4dS8kl3fZCdRL/3kNIkXCmqcpcjktVbN9No7FwQoHs3pZ+0k+Mqa
Ii+hzYHZ2CVDBsWvduciWuUySvx1VM01kcIaSRY4fCpLnVmkeiY7WNRs0H2jauBFVLDxVpNckmPw
crFdKgY/JaGRXKScLIACjmQzkVjFY6j8fFUSAffDSXtXXyHhib+5s212PC4zh4qN1+TcGvQZ5hWS
MPJTuvAxBLWKKQOZ75eaLSHw66oQzgrsO2EQIElJbylRgO8FuNiTUU5LnIENimgzE6pXYOov5Rm8
rLkJKh5yD9VYD39YTpTWGzPTvYzEqJaOJSJzrTsxqrp7DD0v7b64XTRc26NhEJgSwhWBiEeiBWUB
L7wvMWgMAZ3Oxlp1g157a6SFTDfhoMhmkY3JBiqf0e2uktrD2N8lSF/Za+mEg/Wt4xYbFkz/Zz3p
wtpgd/DcjV+7hXeeTbVmriZwBNMqzQVb/pkAwZVF8siPqLFiNkKUxn/ObmacktLp3eLnX9DavJHE
L2SZVsBLnA0JHshBoJ9lkYGZDzXzjeMkLglJkjLBqhNealIsg+GzyRu18HzqZZudJIa6S1RmZ4EY
qjKl5p2yL1GinC7mQpvvTK9l8ol6A3F9SiAAp7pBe3YTi7QpPDHAlR17xJG/OLZXzsRGO0gnpt9V
ZrT9QUE+KJl+qurKMduFjT/6w1cdI9+jbUjjwJ2ySauKvfSOB9BfRzi5b4wkB2fsFWU/BUVU6hUR
K5WVbjwnRVEcmmPr4x8Ucbk1MGfe+JxpwedU9BKC1kwNsuHs+dGH+4PmC9SgQmLoi2KVEUwAPVvW
erSuUPs6q7735mI9WawswTCE5i9cMsnBTMvUDiausD5BdRHf0Metv5IdZvzo9Wr8ObqFcjZOrBV3
LsFAl1Yq/XvNsYaLyAw9E2RtqTkbEHSOgsMQIdtIir4Dgj01dr3tkkG/Qj1do3zOfZ6M75I/GODP
93kaUYs6hm25dll5RscC2OWQI30z/WpYvXiiIBte5jTTwN9BRL6uQiY0sn9nl+4aO+3zPOXJQdua
E3fH5p7wmn6YWSsdzw7pKOt68wz/TFcnzL098VSGUFiPPExKAGZbMEc9L2W1rpXMqlO8KMODP7SO
vekTrCd7nXrQAyg3Eh35rlS3n1AcybPJi7XbCej3RmuUGe/yoYgWS4+f+iuDxLG7DHVjhf0sdL6Q
2kCSqCrqCBvyqKP5dQrXo93uFRDfLTUJAqBsyvapNtaSsAONuRvbt0RJr4UyW1njUD3BSzcxJOHM
ioJptsgHc6Xt9/t6zMrTOWU7gTgj+5IMtFaebKdXJ4IVB6vgQpE4HUFIZSCFzYrkUlF5X2D6IlXR
zYgp3czIlrK0JWiILRH6k6Y0p2ydpU7/mEkn2Q9GWy4MNxOfzdgL7brMCxxjk2Fkv/DFLKE18eir
rZdbBAgD+oF/XsIyvubMPadrBs8xMym7+Nki5h22lishIwyTPZn7KPeJB2uQzq8WEZfJhJbbP2Pw
UhfEMMH+BSiKph4O2hURWdqPyvSjnoJKaRVAtmspF5EjNSBh5Yv/Nm4aJhw/vTGdbrxAZh3R02LX
zqKgOsimMoxaoNdNrp/qnEnm0xC6q/a1qOwxw2YR+2ofDsRDA6Ujbnk12KFmHQTzDzvDiWPFJbb5
Xg9MLa8yAHl+GA9QCFXaw8vGAEN2QEdYhIGeiA8Wmx4WREX1fBP7MzmbVcjOoidVj1IaTalN7tjy
oW1EGgKpdSNyXVwn/pro0vlF6lFSBmXP5gf/b2L8spQ7XCEwkt4qNnKBKt+WzlUfulgNs4IIh5Wc
Cox9ZskdDEKP3fTKngeWc2/Gybrq3UiwLfJM+yHWkhiWo+PdoA2fbiYKr3jLYsvea2VN5ACHL9Q7
hQ6of0NYEczrKO6xXuEiS9auScXfmrLpyZZDV6+73rRvxzYeb33iRZfsEY/5D8+X20NFrMMvMd2b
gRxi1YXXjS2jgWkJsAH7LEw5wWDOBJZgZK37oHRTX2yX7fVBY69AFEYKSAuRoOyv3GGKvxUAuNaw
vq2DZ9jtphZ5F+/Y0TOnDEMLJxNljXGh+UM/b8PGxzSd8U++GbCuocKMurekexT2wVZ9jyFZL5p9
qlukVzTDVFwh/XJ3TDJJuUuxuc6bKHQoBIQwljE9Er34FMZ6cY16MN7UVtmoVYdBk4TCYWadJNLX
GoI20QonsNKpmWESugSLzwU+ZdIaBiE2hp5lMxtd5T/jUas9HNNtQa5S1fP4Jh9c7MHPLCPa1r4V
4ef1OgtFg5oxoUxzaN+UeZ/f1TF/apux5FsBKMzukUQujehczGLFmRdGE3nXHfbrgOKo/SudqvQ7
2qkioXDMM1k7wgMciF9ND/x2iMot8DYKP30N6JMJ26sU2irLfai0hKIA/ojiVseaxjatZ8e+wRI5
ZRvdCaOvpDOKA+3j+dvojRmh66WJTQ7JVFAbA55sDC89RvNW7Zwxc/HM13PD9mfqp51D2ZREw769
JYfL35mYIkSQZGy2dqY0NAw2cWMeEHxxTnDTJD2pE9s7Z721XtiDLltsZFGKvVDaF1jkaG5U1/Us
+9uSYGZnxXGaFEhvyLofhVX1j1NeTtcFL1VOonUHEVEbVVWu4a50zgnTa8jWbxLEp89p3pzRhoGt
7FNu5ulPNT7idLTGXzInVGEVw484zBEXs6nbtn/EOBDBGRCR8Wuc4K4F2L7qbd1MsDShB4Qw5m3A
LFE7ZRd0pPNnd051HIlg0x4qwwY8juMc2lskqtI+JRtlHNZaDSfnRLqZJzheNS1ekQbbYODhRST2
NR8biokQUx1oBKO0Ak3ZWJ4BcE/nlm4p3ihQpdk2LEN0f3OOPtFu0uiJkpbbB6y9DrmlnTY+ODJV
BIEOevici97Y41ULqXwxHz0uTYmLuJumZM9TGDbM75BRY8MY733Jp93mbfHFi3KFxXK24uHcJJby
Jow4AZ+4DdGUa9PvncOcATci+sRriXtsJotDiYp+xLLVo8CqKyKF/BhBx6rFEow5TRCC5w1lqlaO
UWiXmHXx+TcRp5o1h5zhec6kprZyEvgWEYQMI5UK330s+SeHaWja65aQhEtYyx0lf7Rk1grKnf/Q
KiaJbd12RGX0Y4W5sXZi8gbnSGkP6JWmhqWahvd2MPXiOXNL7bYhk4h7p0jOY7uEHHHV2DmSemBU
+Od8mwwXWJ4YrAmDY6+2KQa0m1utsMtTW9Kh3UpbsWMG4UcWS8GudNnzWWyz2zK2+4OssWptnGqc
/aBTsf/NMmTZbqi9gLLSYQ9+iWTkIwVtvGTAUivri5k5nnhalXCmrEZteoTv2ZhB3o1eRa5M6t0C
UpNyS0J7dPdSsPmvUO6fLwrLf3dX1t+77/94Krukmy6+F0//75+rRYzfxv+4TzgKlv/Yt/n38lf7
Wpv/8hf8SzjnWH8hioOfQ3XwrTifvfBf0FtQ3ws08TSUF93Uv9T5woMcjbB1EVVTVUQ7/2/lHP9q
6UouSmg0qJRxxd/R5h+VwnAHUEGkyUpf26e5fSzTnWYp67F1KDpYkqyZYWxBT3EkmHcqn57/Vonv
ZSxMaEvHZZHfH3t7qELM0G3Z13SlrVZzFKUbp9FrrLHt/ccjvUizX1X4fg9FMxQ7GpMb5L63Rdlx
hokfJlzWTG5gafpnvXdfFsyiYrKyLZgtROR9v0dSDWVkqB8mdwR9p1/GYDe/FeZzH11rxEZtbK3Q
1zA3yGcgrcAk47m3zIIYgfXHP/ioGv/ye4E5YU2AxOd5x82o1JOFPQzCp0/IdmluSWeF40vZjADW
VU0WBrgTw/qk9XAkcKf3RW+dN8xCmkk/UhzXQXOScHI1Ff66Tj078JrqKmr659zw8ytnlIchxARc
aEMF9wJz9miKDcgH/9Bb8JnpJ60boEaQoK5iq8sC3uXAbDlNRQ2As3vajcM2EQTlLQoltipADmwk
kYEX+d8m21nlVEVu4HdcjX07bjrgCCCuZytQjhdvbEJHF2nYOoQtzSYhhFcufaIqonrTVnX+lYYz
1Ng++QRCddwnXW4JxikeBAwPNHnHok05jBHU4s5fo2YZ19ItiI2fSArIF/8vui9OfNFD0XVOIEgY
10P/NGeGXUEud3YfvxLHbcLfP4XvhNMsP8k9Zv2RBkfZva/9te5j3sQr3GKEozSWckgk0DDlbJkT
xJAY6ywW0I7ahWFhcVi0m69Dz4H049/zx0yx3Jn/+znHHWTfUpWLA8PHvsJyFJlNtO5NSS66upfD
nH5SpD9qcrxcPO8lHWufFqlzrChLRpjI1CtANjVAgfyh6zcRPN5PvgDmyjedgJdhQCkyM9NQwVJ1
1HUowBrlIun9NWhkcsXG7ps5jizfiToUGgXQKAXdPXrmaR2bkJwFIXEuuXg4wvHCnxDcABijcls2
s5wBCLEMUsyixJr+MkvVUkU4IL0LD/PAzkYzFZsvo9/U1BE1S3NWMV6kld9fmHNC1yr276Qtvihi
rM+obTZkrnEAaCLAgH5SV5saTufkFN2FmNaeSNS+ieBwwX6Q60IjoxbM0+Z/2DuP3ciRdG3fyuDs
2aA32yTTyNuqkmpDlGuSQR/0vPr/Yaq7R5nSKFE/cBYDHPSmZ9RS0AQjvni/15gjPXwnC78pqviZ
FsNzFKn1pZuh/faiOXBHVa5IXHPIafrUJ+W8cu0a5ArYmtOciNcp3ks42BR/Sff+I13u3blswdTw
4NKwbR13G2MyhQc7hfzsZBmxubjliAiEBwfpXWspj3G/ZCqqsb2h06ysnCiAgEXn1XL9nl870YA8
arm+vHSUbxZwz9J3XibFq/aP41UdXsOhGzik6q2MZrA51+Kao/7w8NJqBsIMMdo8MaHfHZT2M+Qx
zptQiQ8HJbMpZ5Fg0CK67bHzxmUbZNWU9dWckPXjptS3kXj++Jt9dzmjl4bodGHIv5GDFniamwR+
sb1b3VkDg3+NR2m67XmmZY+mCWz8q1POCpaSztdJTZOLvLd2BFLGJ27/mG22f+gwqqiEFsUOOsDD
+w9bay6rLgJal/higUoQ/qjSyoidIfdVBPj+TJPax4JGnodSjEHdtORWOsp1RVVCm5rAAzyrx1Ge
opTuySYHxQIrG/MSA1zkNfRUjzq4aZJFtABZa7z82cA95iabridsFa3B3tBD1Ph4iOTF9PzMMPyZ
XIArjlOsFlbSrUVuIUzDAQXiAc0iHeyprLxnmjeWnzUxpuTGfaLLxo9heW9Hb+av6SScOsQnGG5H
TrC4ql2M6KqcMKlkCiJP0ntMv9lq762UidkxZpfpIHbeEELcUSJsbcoE8x+lBuCw429gjyqOF9Om
gY916UQ3tVOMPg0A3Cyi5kJR6y4YckX44JF+FI0CQK+m+cPRwddIXsSG5gSb5L2dAs0XjVWkAAsh
+PBVLyhNQUCSGww00AJS6MhaaNd6m3xKdAD6/RT/3ziG9L9k28lf/yLFpvnXpit+gnGUxX9BoA3c
2lff/ZsDycWvYuGDvZxRFivu/X//l6+29ocH7m96vBDKGkgXf+t2DIOf7Gc8XHWEepbxz+kDQQ+F
4VI783vwjJfF6m9X7SXSBmok/z/7pQmTxvud48fRxuAs/XdvcRiG3qK5aDuPeAYhsONEY/C7hamc
pj+NeHXZCQ2ntgVzH7PKuvfCdlDOFNz7fnnTZDgrkpxG5TIslXAIOtOd8S7BYqGbyPQLtXY6sYQu
k/Xfi8PLBS7WINDbIVzD7ziczHrklBUZhz/H2Ca1zVBCk8AAWoe9r41d5Zwo+g7LHrYHyAq6bXDq
Q3AKXWnZRV5tTf08SoSbLC5JpEWB2czZZ8D86u7V9HiHDfjeKIa6qPyIl1i0jIejxPGUEuBQiBXR
PTy1XDRnGX4IJ2xjD3e8l3sxFoq+zuGCU+7RGcxVSy9y9BrKjpaLTV8N6rWHUc+usK3oIo0Vb63G
1S+ziU453hy+sr8GNqCyUcyrcCeP1vO69vpmwOYGU9Qo207aNJzB/Uk32oSf2MdP8nCp+2soVCUm
rDkNOuPRk5yLscKxSYqVpQkW5hZkKp7rb4My/6kauXaicHlzY65m8m0vbCMXYa1xNDtQ82aaUDGa
SqfoS2vW6to18Qm1tfnEbS2X/e9Jz20hW2EIdkUKNgOC7eEEEUDS0qzRHoeapgS6SPJ1YQ6Yx9jF
4FtIVS48GU4nto03s5J4LfWFkUmhwMQ8HDQ0e4BOvNpX6cC5az0PVfcnXZQ4PfEU3x2HUh9eN1TY
vcjx4BtbzONtwThAlOWTFdLEj5JKfP94Zmhvpga3Azlo/8/C2z5i3FpCTHqrU2CaixIirkgoYjs0
t0mUPlbSvMrIcMoELpI0xupa7pguu9Tuz4gUvZo8LH01WV4b9nz78XW9d/dkmOl7VwiX3tvhUyZH
pShjHAhWAv7xmUacOB504akJ9M5MhV0IoZGZhAxxv+y/WscQWOVub/KM80GSnKtqJZxKqyEVxScg
Kz2lDHnvWXM6hYNHEUf2yNHUIVaUuGkRLsHqkbIZTPer1rsXjWudw3k5ldDw/mALZdNZvAGOBV40
hDRYhww2mHmxy2e1vdOS0rRXKf6O61Cv61NT6e3nuDAlEeCwUWrQ74/eWWiNQg4an2MP6eNaxO5T
o7nnXjkMfkqsJqwRpX1KvGk1NjowVjUHRjr5Tl/XIMEEo5kRVzsV4nOs4CL8u/MJ4i5MbpvwDjTj
i/fI668JJhJCFpdCvos60meHQfV1A0Xtx6O8nU+MArOLipJdi/P64SgaPVIk4s5ih6va08VYxdEY
9NB1kQyGCQ32j4c7EvEtCyDj2bS9oGqzBh4vgMYQqjXcmmRVqbLJz/vehtJTznH6pylLc1hZRhQ9
CQB/4Suyidx1TavjixoL0w1kCGL28fW8/WhxOIAyt0QXYOVybEbV0mZxc8nt56nXNTtamd24Gyc6
9Sdu/NRAR/tZSQCYNcQMVJCjsyspE9aEAJ1aHd5UBothgwvsDOgNBGkezRm9HfD36nm6RdHHWiAL
A9OrNjTsz8MoumTXovCZzkz4bOMqrEvM/T5+nO/NJlA1A6EVXvNEgx7OppLQ3CmhA7siJxh8h/Vw
k0dOG3iYq+4+HoqzPX/sYC9ddgHeGe43jMn/OBxMbQwFBw5QnCIa4PvTU4OKgxKlIYV7KCI16BKc
PnRzzEl5LRuacfqIeJDdCc3WTy3U3E9JHhakFxhD0beQB4iWWriTSu+W3znR1sUPGUedc83JkQhg
GHWw1lfUW1Hlp2Kuw+cWv0p8dzJOiEzolDReSBhjeqcMWoaQT2aTeh9j81heFfTLsCXHpjgstjSY
0ArANxtSBeDcIrk2LNX5Oq7GCJxWcE1k3Pay3Xh6V7frfrTbPiBiwdjmrqcs9A6R/IyUyGuDolEi
+8IovZkIZC1vYy6hTdNt49FjXtiTpQ3hcjJ62JNlKINWHdt8Kz1X1ud859ZXCiIjv0xlJvVtbgPQ
rQi3tpyJ9n4/ZDbECidegrRyjhSwUEkEHMIr2RDeld3FSj9J70ItI0zcn0VVaBE2x1mccsTu45wQ
7N3kaSOgB70yd3IDV4lkd+aUYfsNhVt7W+VZcue4ldP68DLLPhASXwO/TsAPgzTT5ofUS+toq4pK
dfyuKtKvfZvnP6VUqh4uTapVQTM5kAP7IfRu09kJn5NcaOz+XRlGq46vLTnX48p2z7RMuunaHWVi
B8loxElgDl4fn9uhkTz3iq3KC5LXXC32p3YyCOajDpRP6mDSMRVRpjw3Bvnb+Cny2GgA98SA8YBj
Aj5DOvs4vDrQV24jAq6c8zqXC0UJdx0RdNUosGBySU+GLELvQUDigQikGdG3OoW+TLhvSJe0TBWN
YOwoS6oLGCDTZ9PKXaDNGrA66MbQ3EUQUkIQYkLtyYxA/MUnnuaauqpwjcOM3bXxiBdxN94vPta5
r2BQeyPc2rvLFxbYhv7wDPyCyfzYBHLQq6ykEVIl45VwSoUYaOI25FhQTrlRw8BkwDHjnEF+iTrN
y/2ibas7pcx6Be99W142DYqKAKsTzXksDDx77odcSDqwBk3WbWVqc+atvDbqi8/j2GC3rEWt+kBA
mS3X8FYUDVIm4aXRuWniaOleFL3dKMmZYKtKzjjRFPYuV6SAPBd3WY76zVVvHRDY77DE2/iqHMlR
JP87g1xFZCIddK3JSAflkEBeNmo63NUxbqYLHBEasLKwwVfISmriXxbJixD24mb01hj1Y6A6juhc
A6ELDdWxZc4Epnm9gUcsXLsQg6SqwPRHb9Vug1IPGyC7KEYS4zGA5k9i30HbuBQ8uq4mSYYPDgpD
UA1kUO5st9XNQG/c+RLOWYPxJyrsOOjpUqISm73mhrNc6a0rhzR7X5CPoOG/qzEhaNtnl3ZezOGK
lHWzwrY/I4e9KYxh5HCZ0AKikUQctT0mpC/kSTt/07zZ+pJN5Deux7jPzpLI0PWgx68iDTRVqZ7x
BB48zJ3quflihiKLg1YP0x91BvT93M/S1rd2ZBbeRSlhv5670qmcNe6XudxIsv/ESma58bUP20zb
1NXMXmN4Y02zz1bFj9jF03GbT7G6g0+YFOtKLNHmtZPSqeIpkTfYSFHXG6oAsqFjgBUbu+M8h+uJ
4BtPcgHABwM5qa8brTSfMg8nyrK1Q1y/YRt3PixyxyCuQsufUk+dc5zUdaIBcpLSI7LajSZed0Pf
k7kZhgSAKm2Zt9syTq37qCsy289sfJwJYcDPHZtxURKRiuA1u4C6Xk8PCGRSXYMa2tbmVtfjoqr4
E7EkRwd/E7nu9mbww+ILr8wOFvHRi1/88OIeT9FPEbuu/7KWly9O887edj5/8aBfLIBiMhEnyRfW
Uct3t5i062ckqpZfh0jALxtD3HgDzL2xuI9f7O731vfkoS4++PLFFV++eORzEFkc8z0djLl+qQ3/
NxDA/7Iga30pFv4zEeGhzL9lR4l6y2+8IH+W9gcmnTR5cVkC1UYx9DfyR9YeXiN8DBST+I1gvPEP
8kdmHrwC0Hlajni4Gou46G/kT/sDbEpdHL1swEQYC87vIH+HleZiDsbxGwcDKiJwP1Teh2WRXcKo
BYXQkZxP8vs+S1l0Kg64r57IO1DX4WHtr2EovwA4ieA299XZq4OonogmDGeqGDsTzaXiNtEZDEUt
6FU6yYi4nYePx8NY97jew1HRMfEjw3fZouY7Pqyl7Yx6huIS+ZdQKZmaiS1nhXcsnf04JyiVBheg
PNajtIRgk7lNFdfnCUw8SERmSyQflIXcbu+kWeTuuYkGyNuYZj+V7jZ1Y/A2v/WKFI/xHi6w0vtJ
IobWIhDVi9okUMzYUMNgdCZsGPw0yuTgIfBRul5uW1hlhERPcwdj1ZdGR0ouDHgrcYYL2afT8EPT
KgI2UHsY9Fz9HKECBjC9SqtdDzKvnEiBG1wvt41nWeRTMgR1opqR44+qqsB8txqouzV5Ski5NF/3
Ejf3dmOR0XZAjVEY4RPbWzt/dggVkYY/NvQPdq2ERJBDUGQn2apmvVijtD1kbhI7UgN+LM3vYhrV
wCJnw618NRRE765K+tF4c1vWmBHRohLAcpbNkF0CldTmQl/TdHSGgmyR3CLDhWvxdN9VTINGrxnL
zgyQrehusjLdTJF3rkzU+Dzv6IpBTeDGQ3aqUuYXuaVlX8w8w2E3gvOdrJFaaWUVUHxq0VdkY3lz
Bnw8EXDooMzDc1608pESt2C5FDYYSD3Ougym2og1oro0UneKOnf1R1NrqnHRdxT0kRw7ET/LSNjS
twl1Ubc8c4U0Ic105QaRmBf/GFJ6i7+KcoanvWKaaSM6JzjVF21tANPNC6ZGwGth9u73lPNIuqmS
qYVnqucT8q1Mn2Hr+5jwIzKFl+pYxGux/1xQBPS0r2dFKc9teG7Qy2nPUSUvLDsluzTGouseqkiq
9lVWEVh3PwnYduiPCEe4zgZ1MC5KOp9EPVsQRWCMpnoK3XdWKmOduw0gFp2xAeYMslrK+03SeKF9
YeO+a9+MUVwR+N7kRVVeKKL0wMkIOGvbM21KVUlAQ4bqYT0OnV3JtRklfd6tMsFuKlZZnTnlJpJj
g9ChN3QFvnOKuPo+TxvyjFrpmil6e17bLSR33bum2oUup5TE3T4oiUG4LX1LQ3s0ZWMjYtHdgk5D
OOe7CfHgyrIrzyc5JY3WWAXADFrZJBQV10nv5slVn8CW5qFPVnVWI4aA9tJH5tClfiZVDxsjZ0jU
bOu6czWdcVQx7HNhtzOtRXBHd9U5la0FVAt9R82HhTw01LmuB4EcSTaJs6u0ypbPXt00A0JYlUzc
YPZk0T9gXG9m8QoJAcd1qORZ+rW0RN5eKH2aup9E9AKUzFrYhkFnqDUaC2IM9JTjUWfm9Xw/EPHU
oIlqSEkve/z7SXOpHrCRMRLvmjWrBJKk7obIeYfvOkZQF3XlTNL9Prc1fdyzJVZDPnZVaSrTQw20
V5HPTMBAQHB2ZVNjwisXgMUzAD/xTbJu1o6wxbBqHHRqtC0JhsJxhHwrJG4lS6l3w4EmIc9oYvIt
ZHMOAo3fpCqBNbliVNFmljXx9A5sTfXGc4QizmelUJQ1ejA3DCS6DmU3thG0CSloKfF01A5bMBYO
7ZOSKrWFqjxxCBJ2yVnHvqWSF5y9SxQNJq9j5SjwW/0Ms0JOf1M4Aw74yBYLTobEd0ScEw3ZjJwa
55czZPRyoiQfuud86RWu5LQZ/XX4HPZH0Y/3lcPtcgGksPxgE0f6S0MXCsHRdqknHYpt3EKNjqDq
NeKyclpl9px8+f8YB4YeNDRV13GwOhyHfZ9AKJMWQ5lWyDmo5DEcL+UpgO1wW+Z2lk0S6wS4AMu/
qEebJPRtaMchwyi14tlncz5e1Gp9huO5vDRjs9c3H9/W8vcOQBiXdqWukS0MSrlwLg9vC3uWaJxt
Eoc4/kE9TArw9XnJFymQSgRRHqEhMyf1WxpWg//x0G/BJjwucPsAweXpEcFwOHSpTr1NJla8agmT
WQukhpu2JiRGVeVv5/nCYQJOc1BdwrYDgD8cis3agr7BUForwxti5tLLsHOjEzf09lkuN6IbS3sI
zy/raIrgZJI1jjHT2BjmRUc5Ehqnhrn1ZML2990SanwxiXjXG1n+8hr/r9T/H06Vr6bVmxb/ZfL9
lzws9fe/8Y87J5U6rQ+IxtT7WOLwzl4cwJcUbFqwC7uNOp9NePEn+Itk7P6BO/TiOqguPDsDLvI/
xb75BycH2t10xyxwBA0Lm6Os7I+ys5mCB98fhjOoDPl7i93rcqjY//xVGe5OmdlpLSKUxmDHRviM
EjrNXPKswjoZwad0FXKPDsDprBQn1MkbYsO65WhTWVRrdWtvEFLLTW6HYb4JuxmyDWCDkWJFEIKI
4AIdj4EDcnSJoSFBrHbpdPexnuN3PGEjFW28LpoVSHiJ3PZhmcSbpkoIu8+UFEpj7/YS9JVwyF8j
4i8P5DIiTjOWtEu6bB7O1SXqC8TRISUASh+FhtP0CPNyXfEuBnTmXzKjRTKGXlvbmVUkHsHR8l82
+VBnrlI4SKIVFT1AJXajsQTEeYXp+nbbIloheEU8SAJ7HoekghHIqWh4btNMP0cBRP6PLTp28BKd
ztfFhAqNxEgHbQu92VTX4VTIAtJa6f0ZNkb/aXQUy7oo68HcdIOckKTPNimA5Gc1ciWtCSCkVRv3
wWlKAp7iYgz1QCG+555iy/hG6nAFTcwW6rk1TeW3dNSVGS1splwWw4RYPcZU5MuI4UWxTZqMCKcp
0VyJn1BkOqtOGP1FVEu3DtpO756FHg0XaS2hOgEZujOyMKe6pa+bFasyn4fOn51ObEmxJi2tarTA
ENZwz+brXkSz0z7XmlHVvuhdwK7GRaJLrEjrsuIkM8kpRmXpV1Yaade1lziGb00ecKU5ZfKGlAUs
l7D/aC+MVEufHL2QGTF/rVOe99zcQ2vmEGnrFsvYVTctIkwtzjTygc2qoa80NONNxp+wCSJqzF/2
6H0rJkOQ9JMKljg8+YYIeDSzb4aKpnwQarJ5HF1v/tmr03jHmmt2W+SDXn6RRFVbbXWkoGvbjWrf
wOZSW5l08o37kPClX8XiCxEr7RCe9Ti1bKsQRDpoFw8JxS4jXLMX7RtKQnPUd1maGbuwyDCfcBYf
CmOmHD9DOY09RZdFWFVMgzV98fYGFi7Vf+GrWl58mdwIiwsSyvR2oy9SkGavConwF3zM91qRyho5
j1WLhESby2721b2yhAq8ujZ0dMK8sZL3rRZaeWPtFSkRpxi0X/HswhxsgMOZ54iCEPLZPfaHLP9+
sde4dCmxeEgcu9oNSA9EB+PMQ3Fe7NUx7l4p49QeqhnwbxQ0C1Mo9RO9j3EmF3NortS94qZOm0Ve
CSH8cVwkOZoqdAxL90oddRHttK2HfmfYa3lgD6LrQQ2GxmdSBg9Z1aL8iaeio2GKPRrzEGlQuYiE
5CIXCvW2H+EWeWHmq3tFURhW459Y86MzyucMZoelIz9qcBODtreIktq9PqkqCpD3khBOO+BMBjiq
tYryTYAacs6j18Wf2+udrMy+cvcqqDCkLtpViNYL1KkZB7Ha7HZIl5BhS9MuK/JI5vLRwyTUWk9m
UzXnhtTEnyTChADldNb8vCa/yfcAptV7T4/ib26os/qg7rTAbmNXpQNgU5egaurTpLnv27RLNm3p
Vt1tG+vmdQ007tzh/pNI35OTS7+YdcVd92YTblqOmGCTjqzVVRNnUFtqt5FPeR7Jc7sZJr6dshhu
SEFTrxNZkD3mKjHa0tlzk+9hV6E/HL2G77VD4sRbK4cgtUeLj80e1B9uj0p6PYyTV8ON1FMZiFid
P2dZrz7lImNxpUXmlQ+1ltbERYkircTNMLTGdINTQTZtiMfNkgCBf94F2HNo8wZpSY5yEin5jQwV
B+G6UUZVs6ZvWiR3hlJyeCP6IYlhVTsg9VnTE74+W+gWaZrL6qpqChsTNj6yr03JswqUFpD0HBi/
+lxNRNYC6VpVvzEUA88M7A/cLibKkoRJ0BSpkTuJVEQJ8sZBLaI1o6OeOdHQmZtSZk3QOFObnuFR
Wj5LdPp3YTYl6kWRjGSqxg0mwys3BBCYRG/nO8G6dTVNdANui9kd5Ba/1nQbjVHhruhdsecRoiqj
Dblc47090rJAjYEmeFnOcYe5oI2sj5g4tKF6pjo0H3of29fqxppnOWzirDDpOZLOeavwIjMfGjKz
ECAqDOKk6bqtopX9bl+s/F/d9j8c2z+q21aJ/NfjtyHJXtMz97/zUrkZJt7pcAtVzOBgzLpLNMpL
4QY9k8MC7k4At3vuw79BWl3/A1obqSwq9ETwiVd1m679wd/hhzidcdhxcFz/jbrtiAaBIRPO14SX
o8EwYNOBGB8eKEzXAnKaJ4MowL7Rvof8N7Dj59STf4aVES8dxxjlJ0ueSFut8i0+oIjWdS+wu/Yb
AIloI3JpWfe/P59u/svA/MV++T9j+Rv5q/gR/2tBtItfzWGlv/zmX4U+psd/YDm8FNJQZ1+YuX8X
+hbUXHXhW+uwVGE2MDH/zvpx/lhOBUgGOWvDauEo+k+lTzAIPGBan5g3ezCBsTr/nSmzj3j790l7
sVMENfA0GMVMQtgQTOjXfKBWjFoLHj1dDXjW0XpLyfodRHfj9i5GOHLADGXEzErT2sXoyZjPu6Is
FhF8BnOA4k5Y1RgYWRNikhOrhGCbxBHOWX5e22pNvHXSPSa5rWCtNZNq0n0iMvXbIMbuEZKuiTcr
AbiKUpyULxyi+tzWkmsFuwm39IUQSe/j4LaGGuFtBbEeAHR2z2CYql+rHgRfziRxLheqLq5XbDC3
mMFM5xWo2Ilj995T+uDJcgWmg00j/oU4mB1nnVDGe4IGuno1x/3mya2n4raoR1Hu+hRxvCvHjTaG
SOYizAKetFAgqSDRuv2iAlffiaGgpV/aE+SlFhbGDlN31ViRV1Q8dcCHP1x6pzfCSDHRNhpKp4Lc
yLPRGAiNjWdxZlMIX0pZ07nPymVrbzvBxlM3mVhpeuYtfleKcPzUPRWbdGzdyLIDCMtK56kEhTj0
iw4fvcRTbdJqOV7llkeqedRiowBxFZup0mzqP7Uk1hGsZtmwwQcd8GMcQPhGpFSxTmi4BkjBkkUQ
7LOjckBZvfpK3+kvHRHYmRhMiH3MEoe8RT1ydHUihX2Gj4N+JaAafSuyOMuozdNwa6Fsf8ZO35rW
qTSiGxFV43nWewpuK9jAr2zA/9JXXBd2Qz2k4W9RxpbrAl7TmSVLiwZ68hHs1ICx26lshiuZiK9t
6nlMBjrNH9/9UbNrPwp7F6FaoIUWWBAr1euvHUeBSFpKPV+phToi0Rxapp/Ct2vFD2ldt+h2jPkX
6nNlHc+q3a/IweAUX7X5Y56VJILaZQt5x6YcI7hnCvsAxlG6CnND2Rrt3D+2S8ec3r0jrjErSwJD
m9q1ExfuHalJsvARcn7DS8GLWBomVawaLTEfzNHNv0IF+JpY/YxBAQZV7Sps4gCASgYDsley/sJW
6BRmqOrm1K5/MvHSQEWMf8pJ8Z35y7LB0osOayFtHzMk5TzopcBo5MroyvZJTyei5a2psCQXawBJ
lAkkFrvfmI2obN/BXuDBjmvaEY2Dv3MwPBa+Abvk58ev7mhvX14dhqPMDpR0ix3iMaLcNE2bcnyd
CAnBL4uuh35FIimKQt3oznKsyHxFGYazueyHz/Nc1ptJWM5uojf2dOJK2HxegbP7K2HboEVLoQFP
7jitRJvNSBSVol6R7A50EGYW0ofZ4CWJxsR5hAbSRkRLprMGmvoVd3ZOFWXDA0xHq6zWqc23xDl+
tIOPr4wd8+DCFnYiIU/QefFysDhJHs5uLIroKLQhRjPkCVc6j8m14tRXURX6QCMnOK6HEP9iALAU
bFBOWUY0YuKOcFVl5AhuDrZ614xG/WyOnJOhKRUvpfh/lmIe72SIFCgRNJIL6CIsi8ThTSmKbqVd
HWl3HNoXT7ZMWTd1jjNuqNL66EXD8cL4Wjlhumo8L/kqYCluP36ux2JAbpVHSuAphvrQht/0yGcv
m6Km6Ka7bvRGujpFBWlbpUukMwtjx73uPefKbWyxAwskN9nrwyvHTa/JeTdBwjynxqYKywsYadWp
BX1Zsl5vszrBXhS2Li59UAZgQxw+n1kgldSzcOnqaAMQncmikycN0AH2hkQZqr6d1shx49a6x0Eb
TZ3WWes0CzEZE1N7Ygou5dKbq2E+4NLALkNtdXg1ZlSMY64a2Z2Wa9nWikiKNuiaB25w3Uam/WDl
5uhbRqieekXLvvXRwMu38QqxNfWiM3ShZncjIdVLTpy6hhQASQoN/6ewxqUvKSptNTmoULoKECEx
io0rvOjUfH3zES7gNVwVcylS4WQfPYEx1cwRwVd851R4dYVUxUE1Fu0u7IySxIeiDKK4Sf2C1Am/
6J5xTnxuCmszSrv9NDSzcwuj2Liy53HeDHEmT7yfYydzF5YHRy0ms2UuzZD9MvvqOXVE+rUEkgAy
RF0cjKEj77Cv2lmjHV1oYmCRl2p3LUTrXWDAZm20qIpOXMMyIw9eFZewBMTRAqCKp/I+fFUuOVax
UQ7JHaQFcB1LvTejqVwjzwzPmlbTVmUXxtc03Krbj7/j914Nkgt6TRwTPQ4dhwNjWmBF+RwycG01
G6NjepC6kvie4sQbO4uyE3Nh38B6c6cwF9jvIfTQEj0ccMpoc0PhFXeWl2FPFYrhDC8fC8uJ3D5L
oMaBhAOF5mChaGPHFhsiN9kOajGvOjqN56M6fMVEutugBCuwrRoKnO+iOlBFaQYDLhNfkezagTW2
n21ZaWi0jeiEKu7dZ8YJiZQy+jEooQ9voU9IcpZJl9xhO5usldSYgyQTT0IrlJWWm+aJCm15Im+e
2AIuEDK97DBHTwzFf9gpcybu6th5DJu031a5G2/UOf6OydZl6UEV/3hSvF3c4UTRNkKvsOj96R0d
3qGVJnMW41lxJyz4+1moP6GhCM8GbO7qrknpvjrtBmPFe8+99qzyOsH8+7Jsu60kIWoNXqjw5D++
prcPHaoZZwLC6WiK2N7y81cfaRE5PdIX1hCQOdc3S+ezrvd3c4v4YA5PSmKOpF/s5DwB1F+oNRZ6
G3nPh8PNfZW23dQmd4UyWxlUCqwCfcWKdExqx1n+NAvt1nHdzawk1DgZLk+rJIab5qtNPONmq6jt
Srd2fTRZn9zQyr4tXbrpxMzYX8Xh1OBLQqHNYRIfBHqEh1dJ4Z3XJNqIO51y+6YftflT2w/xWexl
Xe0XlQFtlRTnzIA0kVFajxijrGmk13mg2cJ4GKy+u9Y8vKVpbHTFatB6aEmNDbMKb0jjqmit+jKy
lemuyCz96eM3urRHjyY2C57t8jIXkTIeModX77hhSa1fRHe4uGHkWLv1OtOzeVd4s45dvmYElPK6
n3f4o0QIDcIJltLUTNOTHWrebkKCsurKdCfrsV7pyAwDVUOVUKmwWGLHWem4+J3rCsklo7Kw/tFY
JqynWHmTcA25Ff8Ey/Q5+v6KikHB3+veJSLoIaRjGZhmin9BpjyMaatfx4XEFiwdq90A7WtTF0iJ
ptYjwTUT7dbFpv7EF7hUcEcvlg8PjAIURiPjYvn5q9mu0MqLnHFWbuls4S+dN1VQWHNyIuVkv628
GYbpjR6LozlHm8NhPExaS23MoztMBqfAtCrnTC/KLICyR1pdBzJepahCGgV5hAArwuY86W7KaniM
w2K+wkuuPM+8DMdqs/oGlv+pSz0nYJ99tKfxORzyeD1H+Vpt6mFLHyXcIq0rV2bPK6llXp/YRN95
aCxby1kZ2ygEX0d346rdJJlRyq3RpJiBSj279YjZ+vHxtH2nXGAdArIF6qVVD4Z7+NBCpQJlUu38
lsQRA/cHh6I2GjkdG8WN2bQ3iBidzRAWVeDm6pUlrfzE/qO93RG4Am4QJiQ8XircwytQW4ykMNTO
b+veeUyqrWNdK/QsnO/CjNd166wbJ73Q5rU3TBs5jQQ0eNth7K6q+E/irrDf9E4gFft7PpxIXBEB
izhRUUlBEzi8IoxXQyVSx/x2jlpjZ+BeutKmRN9g+I6mgtiRC7dM1EfkjDmLTlNsMWikQUk6TaC6
7bQ2Rpx4B1LDfypNE55PuYKCKbK6NUIOQcGVur89V5bNhMML3jEqGOfRyuk4iG201MxvexD09TTg
Y5h4MCw/nitLYXv8WIBywb0Yhijepex79Rlnaqy2k2Xkt27cN9u0GyI/04wGO7Lu9xKGlw1rsUVe
Dp0QpPjXozkR94mtlpiXkwmUR4E+tbiMh3m+ShxdIDFVT73xd27t3+NBPznaIHVTCNnbSXorMvcs
cRfXenr1TertYlNb01m4Igr4PDOQNaCKS5Rd3eO3bkwrt6/Po3Hz8YNe7u7wQQOkL7sINBisHo45
4hF2XnKcZHZbpehkKwtUyRQx/u59vNPtlBoxcTFBb0M8vQnKWX88+jvTH9oOyzSHftA6TsOH79mS
fZHVSHxvE9Oct7Yj5UOIQ8uVYwznsSLUJbfVuBpMBX2tqXXezpiGa8y1o8uiJ8JzpRBLfg7BV9tF
KpbgRaiPO8xCoytMTZPLVgsfP77gt8cNB0NCFwgBhwog16OXV1Yo0QxAtNtm6QzxBnN6iIL0ZlwG
/Sgr6MY6yg1kgVNo4zuL55J8svzjLNjBsVGPkxUD8yOMbwHwps2QJ/c9STKf+l7/qbrR/KXVPARr
EiM64UGcAUjK/Y/v/e3E5QqWmYJ6AYLdcdWh1yPuHf0c33pNc19UUr+VjQ6htSiKE0/5DbCMbQYb
K0UOd8sR8439mxBDTZ4FQ43lTjjwEhU3Na46pWwunLy5hpxqX8c9cjWFDkmFW7T0Mh/A/rqbSufE
fb/zzslloXqmqODstfdbfLUW6YNjzx1uxrfG7OGD1qbNNdQB647u4BN05d3/4+y8dhtHtjX8RASY
w62yZNmU3d3ucEN0JIs5p6c/H71vLMoQMQcYoGfQA5RIVq1a4Q+lmSaf5CQOF3w2b29lkhhaH1Oi
h8vbXI4PVGVRWGoVXhTPMPYSeAjobci13f+q0wUzCwDMzaZvCn4OB5rpq797uqzSvTHS0uAC4bg9
OqGPyEWAkedo6p8qZVjQGPxgD9FxRYsL1UVCrT1bDX5D1NVpFl6kwvkcp2W0G0b6lzQSuuP957q9
6imTEZMkv2ceSKJ2/VylWqDnGcXhpe2UPxls0a3iqeWrb8e/46GW/4DUsbb3l/zo4VgU3CA6bxNy
8HrJrBCJ2oHAviihJmFBUL36jikdYlP+e3+hD74ZHXUGmqAZKGDmtOog69ux4m52C5BCuzxGs9kU
/d9G7fKHQZaWYs8H1dLUnGZvkKLwRuf6ZUqOQGCaqYo7Bqn1aKhKubMDMT4xXaLhYYhNYYftIYis
8cyUzD4VzIq+OU2+KUVhHcvAUw+lb8D41JiX/27qut/DuMVNpo9ewiKv1skYiQVFlQ++P6Fq2mSk
EA5f5fpjqEFho1aeaW5ZWvomb/MQWqx+rpFrd9NSqja9k1ULkeLDFzXp/TBzmkTT7Fk2N3giT+um
UF0jSveD7J/q6nPU/NMk9S8J1aFGrDsePCBwyL61DvAeIIng8nRvX6WTO0X7ZZJ0IsYgme4ph7Br
FmLK7VshmExwC2YOkN8mad33pz3BnAJvC8m/qJl8aRrnpepk7alQbXSyy+SlS4slEtptFJvqVI7D
VFzQzJ2lV3lejRI6lv6FRloIYze1t3GsNPv7J+JmokPF9H6ZedshJePvMnjKF7PYqRgFRk58ag0n
XDOC+WbG47fRrveJL51Lvf9lcYoXwujiD5i9WWOAxouYpn9hdwBhQ5rEEA5+sfiV4tu7a50II3Xn
W+KdMCPaJtgfLGy+26BAWsJuB+1P7KIHc/1pO6+I9FbLiD6F1sGbZa0BESFfz0Bmfb3/ut+ajde3
xtTomcRNkEpCA2UWXeNaQ0RIlf2LVoQvMk4xJ+TKgIOliYqGg5bt9CEs/1G5+A9TM/q7Ihf2A+L9
6UGvCMWREgQ4CenOuRp8+V9YI/q5SmPJRDDLLv7mlUePvRmLV/oLgG6kwd9L0LWslY5UxIPkBEG0
8WIr36DgH26Fr5rrpI+HxxCK4E41UJZX7TjfeW1i/tKwG1mjAuF9qwfFO2Nw5iyEmo++PScKxS0G
eZMUz2yPe1rROMCVBfrsjnMyk/GvzWD45KnSTmvV5mRY+C9gikBny/IzrI195Qt6AIf7H+U2T2Ga
SVlNie1Mo7vZ3VrLOg1fqMsXg2247sLonzMW+GuWXXSmyik2St38SeJa/vef1yWBAHsDXAs2+Bwe
ohr96KdV61/83EShl0T/OYN58eIN6gVke3BE3aM6pGFtLajyftBtZYxHu5G6jZSCGer1ls+kpikK
ZgoXWWV0Z9j2v9pLwk2iqRigFL4Q3I2dd3Jy6RVJDed5UAd1rxCMXLQJEFquBDicXAdWaj3ffycf
ZLD0FYmvtEJ1Ha2kqYX3Lq0SUgp7XMkcN3TUnzm9kHX+VWUM/82kU88ANfpk1tG5Mak2OzU5NVb0
t4qU4hFPWHOhlv4gAk8dF1qdKnNvc07KzdDoKU0jdFycY/qfTjYCooQtsLALbpOfSU4dfVs2IATn
+SwICzqavvgauEnWuG0c9GdEP8t9B7lgySf8g0sMugfVKi1cAt0k3vj+3arpqAkTiRM3od22jZw2
3PmFj8eUZbabQsvadZyrS/pzH/SOOOC8vUnIXgeJMfuiwJkF9hCB44JABU6kl7qxrjI4FpkuvmM+
j0FMa+J81AyE3zBVvQ30jGdttIODoxdFtKpLyBUVJMwTzkTYOuQ25oGN/rqw86Y4PwvNQOTozXAS
obzIs2CEw03RjnJiu34HoDZTC3MdDWhU16XafCWA/EyhFpz7epBP/Cr7aBdyuUb76PfC75jWuf4d
8G04nUB/TNR/5kmqE0mSUhdefsGuJf9qGnF8pIAMScXgfg3MdjcmxdpBNb0vkj5025Y8ftMij5xL
fbpJ8mGr9qFx7iSs9+oxFjuEr9BeH3rpIY7h8t7/uTe356StRWVN1gau1Jg3dBWDrnlGMLnIRd+s
ZQgBq6YOvzgjfhR4UvznLcxyMPOJ0yRjJNbTz3kXHsB2Jx5uYz4ldBMCFxyTXS/BHbHLNN6ZQVpt
uHTjhXh5EwimRVFDIAhM+obzDKFkC8NGZNGOTsya3nS8KutkWLiG3sbyVx9egzzFK6RRYE4w3dmz
UbeamSznjhtVIXI6Gm1tOC/IkjTNEbbKBlcktOz3XfM3brGHPPaR7LbtF0yJmLPkD1KPOd+q+N2L
bp8V4c7Iv3gOpl+i5c9FP+oP3glnmqyX4AXgeM5QLFOcP4skk9yawcHWStoXC0nL/VQHfQavFh1i
0UgbFJRerKEyTi18IBIVj9mV3MsprX7ZwpzNNo/3t+NttEGjlM/F15oQSrTIZhtEwxS2Hwb/0jBN
h+btiYNPkXQs23KFVngE0YppMCWD/2TLYbh3FE6VjgjPvgav5K9qG4Flp+Sl1YP46zONfAZ2NS6k
3TenRud+myh0k8I2DZvp7b7bxrqfl7USKOoLElLqLkl/+fVzpY3pKhZdsll4JVNYv9pX1FQkGhxQ
hl86DaLZYtEYkS1Sx+WSbbplpruW6DvIctCaVn5unQKzUh+mfFfP7PDBDBSs/hL5F7bvaMAzb9zd
/0G31R6gdS46dXKuAJo6hwDYI0QNGpPOpdEr9K2bagw2FH00KcEOvTQjRoJl63zHmkvdd7Zdbi2I
+NIG8Va+YdEn+8IQ3toziuqzDSLod15IdINlry6Lrdag8jA49j/QwUq9kBHcfDZ++KSPYqOBC+hq
XqbqUT6OiuzpF2g327EX1lpSs2cGdFwXDIDuv6aPFgMiSS+LJGRa8PqzAcfy9bg09EsSRcPZNPDM
81KmjTW8yUPlBP9Nxo9+Pg9H80VH45RTyl65Xq9O2YAJ7JPLmAb1KsfQY2NBTVuIcjdxY1qFXYjE
KTsRfNz1Kkli5oVdmvpFte0eszBMqFNHW5LYfetSXe95IKYK0ssUdVOLbhYGwCWHcSz11iVR1PYs
S3XzBZ89tJ+rznixtVSm65lQYYQWOvZVFXXrGmwjBCMJZMy2URrFWQGVai8ZyQnkhGDw/ln1YH2z
h8r71DVlg9dcKpv1akpY13FA+4YqDpVbDCHKSYM+85+sKIm+AKwG4yP6qipXPSX9YfB7g1ahisam
jF9HuyIrSY5haSPrIfHfayCT+U8naA+5TBt37XilWuIwhdLbqjBxTYTdGKsbBiQeFyBYxyg3OSGK
VG/zqFd2nh4DMs997DBWOE96G4lry184wzebk5tKJYJNIFVuxHluTNUyBk3uyBddpGJbAbhd1XmF
jIocR0DfwKXcPwzaTVYEgB1pozf9H2B28zu4ToyoreN+dHFNPNnWd6iCP+rGPosANhJoDD88FfaP
LBheujhaKQCqJzFKDSEzz1nTMN2qGn610Ecl62/V/Iv1vwyFmRWrzIVR7Cwg2DNVFlj7xOozmoKr
KAwecgZJKU27RPoC/wy3eVN5bkpnlynpVo6lTd0tzMdvioHpKZn/Qe5BtxOM9PXpaEjeO7nLR7cZ
Wip9tazOvV/Ef8TYfr7/Qj9cCU7C/wYjjHavV+p8LWjxBB7dNrSGrwy5H9jZ6XHENXV7f6XbapOH
oqE8aWfCRTDf/CbeXXYgAhXPdIrRzYwe9KP+G2txSIQAAfH0O4gWl199qP+h/7cPjAqdlvjScSlH
QbfJbRr4crGwmW6xNtMv4lIkj1SnhGvqCLz7RZGqCnmQg9ENKtQZI9zhjhnU0ZVV6wgrApfLt6Xa
m/sEfu8ZY0BmNeapQtTHRV8n3eCy7uxaM7efLC1XN1iplgsD95soiRaDYgFzlemKTnP/6x+YYdwp
LDSDkWJzwqNhF2SAkO8WPsxN42NSfOAg82UIyQirXq/Sdk4N20GV3Yi6b6eoXQfx3YmNY0cuivyj
Z39vMgcZHEc9mLHo194og5GDCYLvItYvHPnGemwD708XTIgoIQI+JeTpVSvpycI2ekOgXIV0sk2+
FZcv8Zx8e3Y2olDPFT2QGtcyuQVbJxR7SxfGLlFGtaDyqOITspXDo/BjzFj0St5TwQcXDK2DV8/X
ykvs6PIe2jpOmDJYOqVPoQbjEFWulLIZIBJXznFUGvQ2GbCvMmH5+7aZDMA1H9/MNkOl0JJjDJ71
LNk72rhz0qT6HalYDiIl1XhHvNb9DQKY9T7FBJ25awfvZrDEjjaCemSfd9sAfdpNP6jixPDxL2JY
zb5FzPSTGDp7h5vqsz0oeLpbuSJ+dL3suDX+zzsG+v3Wa40nbu0zPs3OvpGwsr+/HdQPNh3sD4y1
3opPMrTr7ZBHqFlFWt27ZqZyvTlG7T/7aBd0vgcN3yvkTV8NrxWiN09M3y1X6PrwAHxQXMqxsF0t
p+psEky4iqCv9qPmZA84EsKdqPz+KQdf8jB4kfVXVxJtQ8NfXhVSXh3wKW0XNvbtXcEggeSff0D+
0O64fpAWl1BjCILOLY1O2QYdhQjbt92XqSL/ZXf9LmqBRmY9tPUu6ktlCakwnZvZTkVPRVHQrSAn
pYa/Xj8pmHFUctK6ahhar4qEDKqwevvUd2SkJCDDXglF8QVRnupHJVGlNH25qRSvW/mNLTb3P+tb
S3n2a2BAAbmCmjkBb2fBbkAls4VdbbnQ5cKjbBbgXO3RsM5mP7yMdiO3/Do04KKw1Wi1h9VPdIKa
3wpefi8MHKrPWuthdkRy+IiCrfNcgGR/GLTUepKqJHED3Yl2ULGSlZ3j3c5sOoQKHrZbE6fpXeIM
mKDlVcBUPdFL46iK2vwBADz4hABl/t8kgshhJ7QmYHyyc3ppN6PfTPNpeZZ242pKXsIirUIXzE24
BwGsYIHZLfmb3fB0WJAZM23IN98IsubrT92Brc8VNbVdxZOqnZWn4w8KCP9ROHnlNlGJ7mqpNDt2
f7vX+7FYl7He/mkCK/sJCq/cElHVtTqZ/N7/6jdnmQYCA3Dm0uCAbiuVocVpOkXDzM2RQYHsl5lH
vHT9hVWma+hqazE1mYptZsWUKRjOXT+9pqShrIrRcZGPfWwzVXqt1e4EaVD5df9xPl6ISpEGIkiK
+SA1TAIjbtERcZO2SR9Nq8jWlhdU+7xSw4XS/LY65aEA803T9rcm+fRq3yUHJnSswVZj20WuK/mT
osP9TA0qfzfLpHKdcAzOEPG/YdxdbPoCBepUSZxPvjwYK2dMqh+SJOHEgirFYUiGyZBBCr+Z6G4f
OopwdJ1pKa4wEHb+3n9DN3f5GxOX0fZkzsLEcParhyZGFKOtbVdO83TVy0q1MoWGeFXftd05sgcH
K+x0+DIWUbBwM9+0lVl6gmxPFCZYvHMPjjYzAgq9yHHtZgy3cvdioWSw6WyPLpk5+Y4g7/zfHxZ+
OT0N+q6T9+X1JyoR2UcfW7JdTme0GRG43iA96D/xWRtaYEkUnG1mSzVOuf1Sh+m2tORx6aFDVQZl
g63ArLTES8wJoqyy3ckb+5Oclh3WQ029GUs7e4zaRkGq0HN2g13WOTroSNgYsZKtU63yd6IvSBv8
oj13RsmorhjkH5CHoMkIcywmjc2EMrIIeHUj1MMmqmUEJzDlNsKg3SiTsnPgoXe3MRCa2Y4wJg91
HVhvjAR/yyZAATsY4l1blYMr1T0OfYqMKF4o1S0eY2W6bRPUvHPhOOMKlKQ4lLIQp2Ac4eGP0HR1
2zt6aZEf0a+rH5Gu9NaTLpC2osEh1ondY83ZyNrn+9/zzf7iOpBAPp+QQlT98FHm5kJhGSgibiLN
zSTNWHWihTSIUMyjSEYkkY1aRZiRV/tATv+lQJ55Hdam2KA/0x7JFT+JWg23gZK2EEYbcAJe0lWP
aPaJLdpnS2CF21jEbwWjAPaRxpoyl6VSWrORKhEz/Yor5adnp1tthDztj+Ll/lu5qbGnIYRCl3Aa
D/Gvs13ejyIH91NrrjJeSFYBqXaWdajV/PNgKgsp0+19wQITcJQ7E7DaPMBaWZ8FWmxoLmi59kmp
amOdtL20+c9PxOXMR6KVDgRnDvQxe0ToNExb3WJQyb/aRt7GSfAr0Fu0sTyQB/eX++ChwLIz2ieU
g8Bx1OswUSgJ6kE6c8pR6phzWo3HSM3rmoXvdAsxpEnLcyGUanM54Thyvc6QlV1jUh+4su//MBp8
FVaDB/GvkutwJZv5gxj6cDf2cblFA1x/VoPo0/0nfcszZgeIkQgwETJ4cE1zT6m4r8dOKUbNrcco
2mpJ3B3GVNgX9AOfgVMM32HkcSUYZRa/ohFaoBfrb3sHinUTDtpjqQZfBSq7jzAYEO4cun4n1bK9
1+wo2zm5V11wlUcrZtTboxcj0d621QP6bKvaLyFEV2q+ttvkIYyg5qAEqWdbjDStVQlVeIMhdnAK
kYBamMp89No13WRowj1NtTwvkstgKErHaXRXJOgzjZbVn+OMFEtDBs31Lbv4WkrOhY4UEY9JAbAG
xWq/33/xN6XG5ARCL3tCc9BMeVO2eJcsGIFPUzrRNNeGnHRsDKOhL53oDxn2BpskrX/WRp3uQCu7
JuJJC6nKB5EItehp7kYdD3BlFiAyBZOtzso1Nw6Ms9rWqOBmqfLY6CWQ5PvP+cFRovJ2UGCh+Qbm
e3aUFEsMA0K7tpt1g/jlO+mPog3khV380RflM5JHcsHSmLBmLWjJzGVJ0lhFG0wINnGH7q7D7cdE
dBohVeHZktqsXVWptUdP7G8Rwdu5/6DTO5sdJJpC8CkQMyfVnLR13md/USjhsKkljtv51lnVhyd1
SJJnk671eiiy5OyEXIlJvmQq/MH7hcQw9XvIpycllutlx7oSOt1Gx82SSNnljq9gXYwnyf2H+3AV
9ESJ9WxWMMLXq+As0CJi7TmuBPH0Egv5rCl9/Hx/kQ9qIuhhnO+JBz/NS2av0MCwFZFg03bzWLsw
JfTx88i7kxbk+Tk39eJFQzb1Ubfa19Dv5WcjSIydV1nVLtbT7hhZfn1qjHrhgrs9qFh1MKkEqc+A
w5rDdQtlYGYELstt9eGH1Fb1Q1hAH/TQyQrXyBdHa83EImkdsltOGDbaC3fR7b7idnVYXoM9z/uf
be3Sln0lUqgqdK8eTl3aZZuqLnCYiJ4LDEukNN3QtFyCNt2m5nAESKymeQtqBPObKQ6EbA+FYrnW
mH2Loxa4GcIRWRe+MLr9qUltuxCS5ubBVOCU3uTk6A5DbWaXXW+xqI0UH5/10SU3a/ZDaYh97oxi
gm+Wj4rp7yy7VB70UGQbuArJ1m4MFK3BMawZ3DdLnZgPnn8yAue30O8lg5oOxLvwjClIR4FKeMZe
x9jKIZfUyhZh8iNisvJQpUPu1qmt/JEdX0K+oFkPY7Rx+h6oEQRy7VWX0bJREffeFrocXHJNo5Wk
ca//54OpQlbn95GoEPjmBF+8Eku5UMkpFV2YF9NJH+OmCRaOwFsD7zq2qSSSBPDp0gL/PPs2gI6b
EHk/xfVR0oxXQVAF61DU/S4Z6ocgStKNUY/DNm1kdedozadqRL0z1z3n30KE+OCzcF1OasPMjkgH
Z30DTxoa0lhJcbtBiVDIH7NjrhsUQLSQwnaFWbz+wwuGdmOmTbRHOXi4CK04NtAHv1d+bj86OYox
1HwlZc2ApOTRV5Pk5DRLVfVt1CC1QBeNxg5Q+P9J1L7bPyYD30oKFdMd0TT962N0w8xC2aToSw6a
dQj68EusVOOPDI2phS3x1jy5/lqsTf+QIzUNnOfIGqkZtbBzetN1EDenJ3KuCy1fRQ7SVdJpHH+X
yZ+i7X9noY2gXHRMzeZk05BYpSN5HnQWxz724aNVo6JpP2ARsEK/c1UZ7V/JMY73P+htIsLeRWwB
CC1iV/RNro9ZEGRgA/1Afwps/V/aivwpif184+htsLDSbU00VQ8w4Kd0B97lLA+R/bCSEiTgn3Jl
0HeFlmg7lNOzbQXgYjsV7gvpwO3wirWQkAJ7Q5aJ7PjsYjbkmoFIHWtPiLXbtPkTfS/FAk6viM3f
auoYJ7NIsXWc8n0jwhnC8IItLRH9c4xxwg/fDq1d2RYC83pzKWm4Ufei1wNRnF4EG2SCDE3f5d32
lIju2aDVput7T4AC8jLfZkPwO9C/SYmyEQgctZH50KbpOTPifo3wzSpSf6HG/2zi8l1JB9NGW+iz
JH3yJVwlHPmpVB+F/Yy840oNYgpxbVM6zMYnrzRQuH11qLN9K2EAcn8DfZD58SRk0RaK9aQMb7OJ
d09CcT+mJv/QYAteg9KINtKILXqNjPGzj8cJzlCS960x8RBCASrfV7m0wLC5jUlUEuhRMTB4qxVn
Owu1LdXBSUN1zU4o5zyWnhPN2Tad/qi0BWg/0X25/8xvtcH8gLOrAD4D9kNfYJYS+EptlkHvUw0b
yUk3ym3LoCIwsk1UVduoebFB++sSkHRZ7EZUeZsAaKSZHZMie/Vlc12ML2/OJsYp8M4Z3iOhlLtD
v62jYG3XCP/ilRLVayWtX+7/8g8uEt4VvCnCiApW0pm1wAo5s9Ig0lSXsrp/CpIsevHbPnQtBJnX
3GVc8Fbrbw1dkvdVpRtbT6hiU40A0e//EozD5+k6kw3w06A2p9p3fqX1qkhttI91dNswMKXwCm0s
BBP1Eolu60QvSvic4FOH0uyhGOojhwikwLCVjGJLz+jiBEgbS5c2f+2lE8hJo3wNpX2JiHNr/xby
k4F+XX7Rouyz6ReHwkkPnaW+ivRoyhL/i+9aYbUN5aempDuHY83KDwBC1NFvTzX2hTo+w6n/FKcF
DbyaOcgoWa9p4zxOygGULkscfm0KRrMdRR38pulChwWy8XU8MLOpWM1b2S3RZtIlwj7+amb0Veq7
dUPqI6zLEH6m4VcxbEzRJhduq5yD/t+ofe01Ze23Lt20vgt2Odq3OkzqLJWPja39QAsPN7M0fkbP
wR3TXV1/yZAVko3D/Q/6QfGAuATMCEpMQhvWFdePgG4M6m1lM7p6YIznQFKRPKBavCQ5Gu5iVON9
WGXdIw6I4V6WSg8wepQMSFjjwScZcvxgtXFzDPzWXiIr3BZPABjIJIm0CNeZb7J270JU10bakIMI
dvtanMKqFithdsZBsWN7NWqWRHM3qX+QiA47krj2d52OYmeMobxynOxz5iX9t7asFoLIR4GToS/c
WlAMDC7eDsj7X9Wrnh7GUNomROGp0tXvpLfBMWRK/9wmgdibZonjSamCUaPTfLICbUnO8Pb2p/Ux
OYPBRObVmLPbH/MjVI818B1I6x8UZALACMDYehiDYCnRuOU9T20WmnrUNHga3zBGDA/ZvrbGRryy
h/aE2tZ51Iv4ZEBbe/QjlOiKDppMmcrBdx8wbQ0KKGHDtsH4wC2cbNIw5lbMcfF5dFpV+elIvnVQ
S998lofRetSEJy/cK7djdVoJbGmwS4R5FdG86x3dKBG+JYXTu42cnKBV9K6oGXyvAlmlHyiMVUyE
Xpm9pT9X8hA8yILBueeI/lQjhXtCiFCssAQfnqoy6V0lCe2nzrDQz7LqcxkFxZYKau/7WMMirh5d
mlr65ZsIsyyE2o8yLx04InJiJHkARq4fI2lGHRBboz2FZbJBJMHbAONxMYZq1k6uLyx2e9bIuqiT
mWMBecKl4noxoHt2YBSF9tRL+DwVkmZt8Jj9ez/W3O5bWD+Mi4kpVD1caNeLROGAK1fjxK6nB6mL
WPnLIBzjcYzy/1z7TwsxIqWvZXBpzvp0MN+9Vler2LV8KT04RfunjJ1T2Ilw3SnROSX3x4Mq+c8y
TsDVDYaBkFcAd7L7rp+vzTxskeQkc4Xl+K/aaHxXh+CzjoT8qnXs5hAFmbe7/0pvv9u0JDwADdYM
9cDsAvJgZVvJWGeu5NvmGdkf9VwbS+Co20yNPBEQ6VRtwBe11OvnwjmsTVD5INcB+rEN68Gm55qF
W8tM1FWvqv1Kitto4RjfJhomXVYUcqCrUQzOAY+WneIZPlq5mw5Gt+cKll6qXG+eytD+6ZT6mfG4
Qg9aG86YbuBucf+93nID+Jbvl59+3rswL3CvGsOoyt1RLldtghj8owQqq2udrdY1G5qKn72kPejA
3bPmV2a3NNPQDirTT0VYMyj7UpC7R/V+LM6tJa1oq/+w8/Li+CJbN8pL4CzJNX60E6i3UHNjaA+B
avr7dz/YkdM0twdR0DBGqrn2HHVrO1m08F4+2gpMXKh/uAIJrrOTJctQpI1AzpHBifxjLAJeTpS+
DnaSYgPRlBdr1JfygA/WRLoI9jjh3ObhZp9CLQazGk0jcafxvgn6VTeqF4T8N0IbtmGBCxoiyk37
C3GJpzD/lDj2S4arMJf3CUuPi64F+7RbOhO30RlcwoQ2YmsC5Jt3dvsxG5o8UlI3zLqvtWlldERk
PLL0BFWNIl8si29fAgg8ojPpEDMYAtv1583VshA8c+PGrZ5+jeIYa4HCHl/FoAK5UvGkwRgt7J6i
SvWOte68pBzoL6koyIYsdAZLD4zZyjF97QXTQ3yRc2v8mWAe/Pn+wfmgVJkA9ARe8iPEk+aWoZnA
2bwrc7TESV4OlaV657rTzGqtm9G33qkvXlrhikCLb6VIZvqlGI1inVFvLNwBtx+Iwpab882MTacX
ef3CQlvxu7gCvSiXiJNqUiftmsop9lluMC1UsiWlttt+M+uRdEyhkhn1fDAF4rAIMyhZrmj9CD2v
It8atR0+JqW+q+1eOWcdugKN6MPNwhuf8pnrIgQMCgNRMHjTBEWfnUnVGjXJbq3GjYRsbEVaqft2
MKSTV8HwSOpOeg7wpdhaeY1EGpTe74K/BSMhDHf08mrTJc6SXM4Hu5X6ECAUoCg2wVvd9C4YRVrZ
ywlDGzepVfNAJuudDKNIN0zpsu+AbZ0tLsTf77+H2wDIXQEmZmo8G0hmzW7fevC7IhN9SyOcktRW
Ims9Kmie3V/lNocBqfRGEkHulPnjLFEKC0MKsbcvXMQyKvCDSbW3lVx+HgNHLMxbP3qgiT8EOxeA
AN/4egfndVwMtu3lbi/IGzwwLfSEynHhnn0bSVxvn4n6C7yC4Mp7mytYwQelnEll7ymsmEKbQ5we
SaDOaWKYa7USxTbPjF/5oPcPLTpyf50aSrtmUWHHZQRzgynCVoqTam0a48+ezGjXqZjBQqHX0BKI
kYPOzWQ7SK3++79+CfYVZQmEYbCf9AyvX09p1tYAgMJ7aoOGPk0Eby8z02rflbRv7y/1QdFHEjIl
lDLfnpA/+xRVgpovcJjCherxs6bKexFl6227yPd3ibAxoyVyHzRZYnhvj5MWY10tbLxpifefSVOm
ORqGDWgn0FSYP27dN1aZGnX9RL9T2nW28LfCGezX1o7FoYsycWiNqnLbQDtnbewviY/d8PywRpw8
LeiNT04j+hyFJQZhidzurKcGyeeHzlaLoyj8Xe9NUm9yuE1DTnWg6SO1efRdNKZ3lFrofzX1xksu
tSpWckWwGwL1W++l3SETSrO9/5nmUQcxU9BwjN2mbgaX8nSg3kUdx/fhjAy6uLRO8SfoOoOei10e
ZSPKXA2Pc9ovafPt/po387dpURqp5KgknPwxW9RPET2HUx5eEk33P3W+A7/ICFGQiRl52j3ca+RU
g4OkqTVOylJ6Rqs8WUe4xhurwMiXCoL5tff2c9QJKjdlJ1Rb1++gAUoAJM8Wl05yfoVq/S3RjH1s
cyLTImsX9uT0bFd7cnr2d4vNjiA1s6Bdb4mL3gj7wYtqD6QAWrn3X/HtI0FcnEa5JLck5Tc3q4Kn
/dC34qJiHfbZjj1qEL7yuux786BQUS6c9nmIp82hAFwkjeGkocwzC/G4kSfCS3mqzjd+jYYeHY2o
ztfBIC1dkx+uNM1vKFG5ueYRHmde6remFxdcOmxjlaLdtYr7VhtxQDXC9f3XeBPo356LrBeU23Sl
yLPn6iKYnIR42ANKvc61cKfZ0/RKICHY9f24Hr3mJY9AHdEOh4ljbQ1/OMjJuMuT6HEYB/gVNMVj
ChgSmxWyKjtf88+oyZyEHy0k/fNsavqtE+FcnwB53Oez34qMnoV/uCMuQT6oEEBS+2Ws1XSbt+hQ
ZDKW5tlgeFs975fqzo++CYMuAylHqlnmgNcHKI3sskw7VsaRXF8p2CU+iNjzVr6sp/+RdDQ9JJPh
6TlBonDFXy8ljeZglAIZrkBYybrDGmEtOd2Ste3tIZ1OKZA8thlZ4nys6QURLmmtH15yeI0MCyLS
MJiEu/u766NDytVAecbWQsBk+vt3sddE5BCKYicunuM9xb7XuiU92VMhdf2TQEft+P9ZbuLponSB
g8rsQga4g7tIzhmF5oEQqfmPFLPYOpL9S43Vfnt/sdt7hTdIf5w5GY4DZGLXz4bcqpqHvUyY61tj
1YfB30IukOpqwm4fJ/YlVKv/mNuQNCG1wIt86zCDer1esR1xTm/0jjG4boIrjvtyh/Rns2q1YsmO
+KbTMa0FcYdmBwF2gllfrxW1BoSqVDWAbGg7FV/Bni7oprcr6MhdfZK6WtrYgf3LyD6pvnroxWOs
X7L+S5BcqhLIoX5SwDCrAe3QeNxhLa+uSyv9oky8cKWrd3asoSSVLVwKN3UmP5v+Hr3KSaYPgM+0
7d9tuA5jWNwLLdWNcKRZhYnWbdApJ3cNQnsTYQP4NUQxcIV7q/mkyG17ahVUXkLLqRd2/m3A4Icw
CLMpPQxSgdm3Msq6NMMIce5a1MrDNJo/9JKA0wp4e+Ghb4+yNTkIAFMgOFGGzLp9yPgbhZNIvZsG
PopNqAbuerlMv97f7rdH+XqV2QNhyZibpecPtDFtsOmaioGDrewjjaGW5+f7+6u9TQyvkwjuWu45
qOlYDoNKv/6QioTwjl1Wg+unyk6qvM+5rXrrqIJUGOAJcCq671LonxvlnIYXszuF+FGGrzivGt5Z
7X/7tmuEFzVKV8mwbop2nZsXYHJunP+sol9VeUq6P37tr0cZAZ6dqv6xx19jg5Q9HgPOlpbLqvG+
d8iLD87JsdFzqRH//lbnF78/C+dX52iYFJQwrg/42a8d5ZNmPEvjZ1neUtlK3XPtoBcW7o3in9Me
O+UV2fyWdiTmGysr+Cc568xI8Bw5mJPO0K/U/9pJ0SoNfzNPjwIoLNVPS/xN038JDHnb00kz/o+6
M0mOHMnS9FVCYo8ozENJRS4A2MjBSCd93EDodDomxTzjOr3qRZ0iL1YfGJFdbmbetPJdd4pEpnh6
kAooVJ8+fe8f9lOzV9SPpXNrdyCgVD9HSlgCv22JHbYn7tvzf3a3IVkGNcY+oqdFce20ao0YQjxG
3KVAD3a0KDtH+YAMv/HcOmN4ValRiDx8puygS+jXBbA+F91d65Khy2uafLIKuFYsaEEy98UD/XgV
ZOloQ+YKhkOLz+Ycy/uk3E5G+4SFxKvv7wtNQOHPwnhW7AS/3KdkotKXux1AnArPOm3fx/O1aD7Z
47dZeXGUrbDhc0i3nf4kgawo5vImLa7Gdp0U1ke9UO+N7Mka6R6jjOFRtrsQFc4TGCDC3E1pdnDk
nlF9DTmKrMEU2kGN4V9r0aNE5dSLIems9dzIr9DsdzWnMi4Me9bOxWfyNa1YdhM9o1NukFLlSJwZ
43TodD5SYjXVZpwRvxRG0G70BEQe2sO98inWgk2b5eIh7TTjJi5EeZcWvX7Tdl3gmUBjf/nApiyD
Lx96o2Caz4CRRZoaWNSG8qFBkLZAvHqt97ntUTNzqwWI9vaiPg+UmLwQSyj7adhiWieHg2xnoTzF
BaMhebvGEzuHADteAkOcNUeZbE5pQv8ioYng8UnosqDnqkqpQmvPpF1ARG53QJldIR76LGMN9hGt
NAPvISn0khB05qx8TYL8GfNgzc3r5gGt0Q1ey14/wrnXZqu+kLmch/KFWcepTt2Ci9PpbTBO+Ot2
Qt6gLI0BiS9NejQcKfYCvIweaLFo39+e9/OzkF/I1CNlChIZWPfxLkZ4ozIpjcsHVYKZ3TpRs+7D
Ylxp5qXc+Sf7C5Y+B5VBI3GhtxyPNGf6HEkhsAULuTM/jIE1QvvF8zmar8NoQ1EteB6M7v3b73de
BeGLk3OAIgJsDQBsmfAfsg4tK8AWRWI+DLDDP2AsP1/R+ioQ3FemQ05B+4AL8YDpDXd8XZKei1ZC
uyqeSq/VQqAU3PM2PYzUnQkD3pVF3WMXNaRf3n7M84TV5jwlElALWXD9J3lCjLtHMjUm2h1aUEDs
apR77K/N21KfY2+IjWSl9d2l7udPvj1FEBDI4K65zZxqS+ZIudXBoPBFuDHPo2JT7cYPAihAf2GV
nWEE2XcwzUFAQr3h+nQq5DhJEzAtnNwPupqYvtLL5p2o5/eiTGcQl06rv0wNGl1OKe7pALgmvpSf
S8cYNzq6ip/rMX3Uwr5e962m/XKGBi/F5C7H45HVnFLIVJHVUTOWNbbweYg2kiG55VhmF8Lbz5bh
0ul7PVuW73yyDEVVApwxqvoQNzOoIhFNVzYCfq4CdfCm1SR9nYzVSlbbeE0iYvqxNSAFntcHtCK0
FaCsfF108mdoZ7MnFgeWKR3HSw95HoQXBSzaAHAs2KGnWHCrVZHmNuryEEEDe68bQ3k728mnDLPr
T0YdpTeJaT0pTta+k6xev22suAPg2fT3iFN/TOKaHkUli0tHw5ngpbYo51FSoInJB6JceLyF7bYD
Gm52xaHtPsXokO3VoK73ujCGT3kOkicPHbiZwWRcz3gE3bWYwqzkrIw+dfKwH7JLzpM/myWWC9w8
8H3oRJ48TtdiftM1dFRFGJWPcVNE6z5P59XbEeFno3B3pe4DFQPusHr80h0Y7rYCZn+w7Cy67uYY
1V9zumS5sSy74yQOZNjCzaJRu8i8nMQdIUA5yFVRQcTnPgSZslpVtjH7phQBsh+TX2yQLF+SsahF
kzhqAFmPX2ow7HIeS7U44C7WXsmdTAI4WBf6iOdhjThDk5e8ZbFiOd1qaiuH3LzNEpGOMIRY3twX
oyKeHRQY3/5EP1uYlJ2WFhb7ZZE9O34dVZkjS0hOc+AgQ8SjU4KtaiUbM2mmTYEmxLeyVrdx205f
+nGKPWCundepWopStPaYWPklfbIzvCzzu8RYSMLMMzyGk/SmbMFgJBi4Hppo2Ha64dpJiUwXpr4B
ZOYslb0iG7SHiB3jF468ktvB8We56z7iu7gwP3WnoFlfDK4ToVvjoL57zc/abpq1/SoZEMTlbDT6
L3aWdC7SktNj3zryrilwKpRFW89upMXA50SmfX17spf04Gil0s0hPVng3PRM+bjHc11244za5yQf
5Ab4ih7NMVKAhbPvFHRCssyOdz1ozMdCKeNdLEvzhVrs+bcmLiKXRqNcX4hvp0U5W0S1MydCOYgx
Sx8D29mWyTxuA6GtQVqCdu+bYIPc15e8TFLPKHrTt7BzUGfs8qZ5yC80Ac8WOY+zMJZos2NFcOZi
EypmS3MpUw4078VeqGF0PUH/e6qy4NJ98ywSLUPRb4R0x/pC/uZ45oMuaifDKRSqC8V8JxlW440q
PfK3v+9ZesgoNi6t1GRgSsAkOR4FaoGIkLeXDws52BNqm221QhnQG5vGA1urfqgMo19VCK5fOPbO
OAIceRR1ucEuNTyGPnlBwOJVbzttc8A6GVu5LG0+SbiE+GM2qFdVq0xbKzI+5jJAxKQIwU5i9XeY
ush+mCwsZWkm91iHhMGDQGx8W/b46hZ19QXM+h23dNlVUqfdT86YHaSo4RynLPNdFwvfBIFEdVsi
m7XWRlxZh1JalyAkfJEb0mfaJup6wrL1wlI+yzV5XaqwkFX5h2bJSSIuitjpcZem81jVyKJSv/Kt
Gb/PZFIwCtCcDl0rK71UNFpC+/H+ZdSlRQOUEFegMzdNa7bTrNebAyp/G1AdVvPBoAIolT0Q6VVH
bl3pqacWm6x+RBfHHYZ9CxlDyj+FCdjw7D5sGn8Js6WuU+u8DwYEI9Ry0T/bSgleVs5TOajrtE18
Udy2kYQDwhr55qij+6Fk2zLQsLJEaCduPVtPV6HK9EfoHt7AOQ9Tw5Pawo/6YZ1YyRom3tYSwwoe
ro8aXgY8IaqR/Myj7ajnqyYR/pIoCkQRBT8WYFQ7bls9BPAJXAV8sb3SjHqd2xhP87/hIGO3bK91
EfuBtAO9vRGW4qXhV5mnGfVNp6qbJpg2GTUSBKTqPko4GKHGv73Hzq+/FDjoj1ncK5e68WlLOjcb
mV5VLR+CbnZLae7dFJNBtNuca0mbwsPEbG1G0Ey+aooa7kszI0CZVvvJtL5LWlXshJFbfkCLwsMY
OlxJMA78pra1G65vl0SFzzQvQJMj+0WpizVD6D812nBSO1AkoVJiMtpim5dxdY1Kq0LRcJCu9DlU
biNZxG4EpFsZbH0l122waoSmXOEx/RmIwyG3aJEvYjKVN6fJsA40J7/TsvnSyXseI8EY0OKnzEvX
gT7kcfQyZ73VmgmsVEm1wJ+yMVxPqlXdv/39fjbKQlqgWUPiSev6eBSnlI0eYmAH1c/GSqxACNeU
UWh7e5SfHHVkMyDWkEZaSmKnSWHd5VEga013hw2StacT9lnFC8GtM/VllOHzaXqG72O/oS7npXWD
gI2VzI6bhWl8xfwq/oXnWSbvOHQYC0KAljLXJ7jZJ1lNkdVGHUppeVc7ueZpRToc7BzV7jwOjXVc
RU94FPerAYCflxekXhjYW16ctg9vP8f57C8wDuYDkWvo56fTYsThmOD7kt/NjvXk6AmOaqFcXDgG
zwbRgcLjfoGMEz3msyZJ7jQhZh+JdJgR3byGj0j1rxmLC9H4LJlaRkHWkMUPQYkLwPFCSmKWqaZM
0kHSi3nVir5cdWbRb50SHIRtR8m6iwdzJ022tQEfKF3I0F+1EI6+KJ5lAEMXeXLKM9Q9j8fX1DnX
EmMwbo0hRowde1ZXGXGrqYoo9Lni6TC0qBO6TkwF355QT4uzb5PTa26cijutQaqsUdPJQxDnY9L3
AIlCqcdesbbUu9FJrK1N2/kqbfrBnTB8X729EM4OUG5/cLoQ9sJzZtEBPn76Ysyytm2N9JBmleJT
fcrhUyUUjIZ2Uyvxzow7+dKePDs+EZzhrF60ZPlkfLnjMWt9rJlGWjwZLkpei53J3ZAgHWKNhf5s
xVq8Gwtq08o8Gzf4YeBzGZjlrpljezMh7+i9PQNn2Se1STbBolmK2hi1neOncdDYD8p4LuFa2Lit
GLH2sUJQ+Ls0SfqF3X++IWicQZmHCc1ZcnZDjUZDD1IJuEIl5emasgNwJWQUL4xyln0ya6B0YaEs
X5W2yvELdfAbJmoXySGwunydRPigpsiXrZE5Dz9U2RB/TIsgWte0vS6MfN4WRRAM41Bct+A5LrfI
46HTcQj0zmzLQze0hj9GcneDA0OC/2CyLvQxXYfwOt1aRMXOwuOgR6zRS3K9//r2Jz0PCYu4EQcu
ABqK8KdoscAadHo1TXYwDHAiSIq0m9awPCWZhvsymSZk0GnwFPqAxHLQqBdm4XxLcalCIh/w5KvI
x0lOOqi4RMzykB2g1kRuDmFqo3dG77MD3yV9aq9yJbnkqXZekwP8QPyxZW411FhOK9LIoc6IfNnq
LQeXviJBLVdkemXmt6kefg4lOdtG8gzBv0Dy1KXsE7nF2CHHHprpTV6mqle0c0nzUZO/GGXHpk/L
VLvShOz86n5bmNVIYsCupuEKrPx4jSRz3tvlOMq3uqS+p0veU3HS0e4J+gvHz9l3AJ/BJQh4C2Va
ON3LbvyhWi5l4CXKgoFm6WBl2WcL28m8QHqirtMPQRZc6iUvv+/oIFjGo/OwFKBea4/H4821nte0
+uVbqKetG1lj7JmhEBfe6ixcLaMgGc1dh/Iz1dfjUfJUBIjFDfKtJGXoYOMNt1OJ2C5l9vlChes8
eWIsHSrLK5eNQHISGssxVrJsbuTbyFQftAVYi7lL6ukgol70buw3fSPfBKX6EJuNq4Kzr9y0Dp1N
mNEtzUf729vb+lWl+nSGdXAOpBQ0F0gdj99d6+w6Hp1KvrXDcvJzMwpWSIEke6XQOlfIgbNJ5Cjd
zoGcfC9NnDFdOMnRF0edNZTb28xZYajVbOrQal2sx/N1QKtiY9qi2qI0+W00RbQFPilt5NR4CdK0
9KtanQhTknZlDGl2G89F9FSZwfSpRrt9KwrVuOpi3TxUeat4xHPsV/W+uuYgcx6VvLvorrPE7uMZ
oIkJOId8AwYb/vHHM2BZRZJ0agm7UOlM3xygjg+9cp8mqucUgwErmf+7GWp0+zQ79Kpaqi4kDOe9
csoKeDWRdYEMWsqtx48QmFaihjlcEDWX9pohXXda2Kyq2hqvMrT69k0knoa5T65yGQ1BDCZLeAeJ
htdGmsXXQjChWjgrG5xp++9mK3Q/aGoMmgX0+6QMtzVJzibhyF5VZD+rQRnl68bOyn0Va60nS0jv
e/MEo3KeNPMmD2LdtYtMulY0pcJvMSfWW2g2xfnd26vvJyEWYRDq5IueD6Ltp/GkGqUy6aoUhs2k
SWsdJfrA1BqENmKlIlzGbXedSU7t1+m8FcP80FbCFxrWt3LfGLssoQdLEtgGD/Q/HZ+ixqGzB+1C
dD0PejwkHBCuVeQYHATHX8cOwVHVdiOBFderfTNFSCYKmEuJDUYlrpPRbXpNvnDinUc+KrU0nSh5
ORx8p8p7CVZE5cLHOFRhOD+gGVbfyFFyqcW3rO2jtb+QjzQwmYseCAJoJ+cq+s0VL4GAgsz6Vyd9
WBXjkK7aIakAlF70IDiPfhQVaB6RRlHfR9J0eesfzg/bJNIaYlIOSVqi7102JjWRbmw+FYMuraqg
xplAi2+nRlF3iRYZXlqgG69KY+OriRgfgL1dSu3Ovu7ySIh5kVsQ2GioHD9S3qABYk0o6SA/94l/
Mk9kZfacFcBUQl2O30/BJSH2s2/7OiSIdsR7uOe86uf+MAsYRI/mVATKYYqN0GuRPfWTsRh+tQSM
ChI9y0XklSYRRfHjF5NlZKtTGqIHvVbCtT0L+1OHdPs2kwrt4e19fJYckpkxDJ0oJhCm2MkOScoh
QXYYGT25TrvbOL3qnBojQMeRhIe4kCZ7tNhXKmrve0jCFwY/R8hg8vUqHkk1iHbLKSZiTvEzi802
OwzI322QXgy2qWHVFCQUBeIm9lbyaqjkR9mOylXfCAWXgqJfZRTF3XIwAi8MzelCSD9P25eHAnbM
vCyUwlPOup32Egd7lB1iTW92FLVlvygKZ5OGteGmNI12vay+i4zRS+UE1aY43QaquFRWPceC8RhU
RxZ5G64RXCSOF4EGpBKDn0Ec8kq5meQ4vEFrU1uRZQNkUqrCF3A6fKeTU3/MMfcWaX4huTrfX2QV
XB24PFBNOLPJyOYw5Wjp4Yh3+oOuS+GuTVDNkqKy9dHyWgmturSlf/LW4LQASMPRkTHJ0ZeE74cN
JpDrbJusEIepzGtkWEvnSx1JuNG1KaXLwZaBd1A5SKiYsUibatWMDkWCtzfF+S4/foiTvCKjRpTW
dScOUhpL68qUkpUokvD9L48CuZ8eDw1aSPin8LCsdRQpzZLooA4RGDtZkfwhh8T09iivbNTjg4Iy
DC1DaNuIAFJzPZ7ReJL1qp3y6BA6g89h7mbpB6HFPlyl9Wh8ctS7xNi32gd9yD0r0V1AtK4jOn+S
sBrubq1gQo85xqdQdtv4SZ3TWy3fG/pLF+oYxj+o0ftgxFUiBXrZDZ7dADWpxJbMfG3nw3uIUNd2
2H8o6y8FHmmruvyK2vGvfy8IgJyBgAg4CE5ZyZB+urCL1fCAp8qVnUkqXhHNxYznrFgJSMEGRIiU
4EISOM230ZgdyVCq6JAiXL8tjcnyAhh628kp1pFkhSssOmpvsBPHs8DSbXOhKi4Ah+bCF/3J6lxY
X+Cbwc5ymTs5HRpEPZwOfZHD0CcazQ3MBuWlQvr2ujnf/HDLWDdLBECu9jQKlp3Th7GVh4d8rh8H
eXYeqsZqHyUCFS4oscUVhwX87pcHJZ0GDkJeD3jrNKGPGkBUkY200Cw3YjdjFHEFsBz/lWBci1Tq
fTLRS06n5y/KlZiJ5KqKnTbk9uP90ehjRFe4zVFVAR9omInxQbbn1rfzUfFZRuFVXGVi8/aLvtpw
HO9KRgWcBNAEPA4qFcejOhl9tGqq80PrHOYi8JQIf0NDoDiWuQUMg3lYd3C088cRDK48PAqJ25y+
CoZdGWxLalVmett2O4RbXMu+7+MveuV45jRt02mraLjTQP+Cm5UVa22I3ER7ULIbLbq1HMrAodHc
m7OynmQw641A47FxY45VJ87WQZttGqQye6X1W+QyrSZ9ygA+ryYBZtauASxGLW5BQz1s356S5ab0
44xQkqBCh9ustSBvAEgez4g1s7flIR7e5RwO20rGF63CDHIrFbJGbw4NhdbqrVXW6ZdC5GvWdjQ0
WrcIrZC0L34OlBKOh7adLJo5lMQ7hDJVt0WA9qETxl2ttuEO/xZaaCFzHdhZsNIStrfZDfo2aUGS
Z+aEXFafqbjymvEe/R/dIwhN64qQaWHe+jBn2G6NwYe3J+us34e0BDd/e5EdZBWdWT2OY5hGem1K
91y9t4iolPvCkuJDGYlmJZVGvZW6xheGXPrSQAIzjbK9CnRJuUvs2NmOLQ7HHSV1c1KxG+8V7WGy
+9pvizC9y9REvbDczxK9BbEDIR9zEiIozY+TTVZITtVZfa3dB0rIRUHVmzVEguITCPMvUtChQoaI
gSerQXETzrbhVqbTeWncd77dWOkaS6Xewz08+cUjGNgenb3lGrswOKgUH3/4tJilwilG9T4owmiV
mFLjd2EUXKgcnQbs11GgyGBvBgefLu3xKGMponyYFyuNKS7X2O+x7aqq3b29JF5VWH5cxQD8AF4B
7QbhR0p/ei70mSKUVkjGfaI41dqs9ckrUXqFDy0/oQywH1ItXaW2eDQXjY6p6VZ5n5SraUT017Hb
elVkY7p1ckfZI7byscbFx+2ihyiKI6SS7feJIY9+r+XFnjq7SXTgBoSySuWpoRKtct2qrp0gM7ZR
VOaeMkvpmuKs4elyZqHc2aL6hk+1l1e6/minpvD01KrQj7PFhZPrbDszEcwCHQWCK3no62L8IYeM
y2F2WmwC78l1VsYavXdv8vpdvKLMfzV6xU3kQ/E7lF/al/ghuHCELUvm5Css6HqAO0s5klvi8cdG
aLlVo7pV7wF8bmFx6rXlm/pG4brw9vc+I4u9viaoCwSpIKKD9D4eCetFO2P3q/fltb0xN+ntuC53
yhqmtRuuFFdeZ562KT/0K+ve2Fh72c83oR+50vrt5zg9P08fQz1+jNHsuriXK/UelWDXQApOGF+0
clOrJvDNC2v8dCeRK4NrWXIvMhPsrU5eWdeWakqE2tqo5MaNZYcfmtxxLty+fz4I2GnKehzMpx4X
JFRVHYgM8HSMm2IRJ/EKA7n4wqssB/zROkGXBAgEvf5Fuo7j53jajCFCynUu84PZhbg3w7VGDroI
F2Z+4COW8YXWQHZXgZnzpHS+tHjO33HBEv5VzaGsfcrYozg8wUNl9EpOTdiTU7HcsC4ZV56MAthr
QRngv7u01ynhacfvmAkqPxnCEwcquFnnzsCOt4IL9f3bK/AUHPnXONTA0QChFsaePx4HjZGA3aBn
h1FOxl2UjwOd2sIritTiOFdazEXbsvbqwKh9O0XTFTD8/NgYcrBRejzp2qwvXFZCsVK0ur+aoily
5xTqd1V35iYsx10XbdM+/jrg9ee1Sn1ll+kDtPBkU6jl82QG6YU++kky9Ncb0Reih7UgoE/lEyZY
40Gba9mhcsL7SafcW/OdDIigLio+sauHaFSWimz/2mZ+HVenQ0QEJ6OiPXs8kxNASAsNcwoyjWK8
F5mI92XHla7Vs9AVlfWxKS/ZQf9kkYBIAaFMQY3XPUUspDoHyVDF4tBaerQNptn2hAY16nWN/Nvz
+O/hS3H3185q/vEf/Pm5KCeat1F78sd/HMqX/KGtX17am6fyP5Yf/T//6j+O/8hP/v2b/af26egP
qxzu6HTfvdTTu5cGU6HXMXmG5d/8n/7lby+vv+VxKl/+/P256PJ2+W3ojeW///1Xu29//r5Enn/7
8df//Xe3Txk/5j1N2VP+264RT/m35vTnXp6a9s/fJcv5A7K0Q48ENiGiXUuNdHh5/Stb+YNUjAsP
RQFmH9TY77/lRd1Gf/6u8FNEJHQrlg7qolL++29N0f39VygBwGZZxCtYH6jc/esJjz7Cf3+U3/Iu
uyvivG3+/P1UH5JrF4GcMg94EZ6C5Pt4veVjP6CVFinrHlQPfY6wOKgZvl2zYq2VBqxVqynxZypU
3+xBDe8seZw2NPx8uVJmr0z7wHfCwtnK7VS4YT0lGihAImmfzcEdzdTRY3/vOrP/LHDEfnaiCfLk
qF/igJzKOby+BgAmdg78Z+osJwEoqkQa11otr2eNJRem761yKl21GtIIccuou52maRPRCcXvjuyo
cJNy1BBzBpgT4Tx5KNS53AhlNK8radT2FIBRheACamDm23cPtZ2W78a5/CiLS0oUr5j5H84hulZU
88nNWQdYwp5pLOB5g3QMEIp1Q48tWlHCeKSGM34u9KovPadWZM8cy+KpmPT8XVkN76Mqlm/yUKFa
nOWZ5ukaXOAeVsaHpJrF5KqNEyDpadI0D51seInU3tnhqv15KV/uMjnqnyQkWRvXnrL8vuXQ8yR5
yht/lK1d7RSqBUQ9CqCJtgE6vCIvEaqJP8oUAUIyKSXoXWnCdQ0FmTb5+utR4iZ+roum+N4eh4Tj
0PKPQ/9St1398huhpPlt3eXfnlq27+nPHAWZ/zeiyqvjwP89rDz8838Vvz0W2T//92/Eld/u6n/+
Z/4cly8/BpjXX/FXhLH+WAQOKZajQUgdA7j1vwKMyd8sSwr1V/JTyrkEkX/Flz+QESb5cGgfsgBf
lXH+ji+S/Ae1UI4D/rNkeRTbOM5/IcSc3JSxlFma41TRCVWkdHhWHocYoasjjQygHrHuOUNb7iCy
N6M36NoWiGl9kwYqRQ0guTM+XAInWysDGgUDNILHHEm98LPUyt7LeFHfGYEVKl4bTvOXqeolP3Ts
4lE3w/Yi6nTJZP97W/LUIA3A0S0+Yfw38fv4qVO9mERtfQazkaouJGEFYZJwSnCCa5J7tIYTN7L7
/F7XAiXyIPuFB2Gb1XcwrNqNJjR9r0Gm+CDJdQKtwcToOaxs5WpMh6UuIfXD5z4r80c+NEWlTMb4
opVj81phEiVMQoT0TLI0vMhxX74b8nFcG53Wf030Pr6RwsBaQSTUTRd1luR6KtQ1QSqNXXnGysWz
5rSZXQQgm+9GGtheGRfGtca91OvKRiou3IKObx/YIZNVsu6WRglSJwiwHs9TC11GWMs8Wa1PHnoL
0yAGulroKxW2raso9d+f5pcyif9hjCj//8o3gLa8lXBcvzRFGxU/BoLXn/grEKjOH+xlKjykjovy
14IM/SvTUK1lS1OvXph+UNGWwsXfgUBS7T/AryzRgW4q5NEl+/tXJNDkPxa8HscTdz56rb8WBvBy
PtpS7H6QxpTKFp1QANZnBcbGmuxKHq3Abbu+9yv82rwur2M3HBAp0Tr5tszqd5x/K33qxTWy4u2q
Lbo9hcgvVYb1m9lvq4ZcGBxbtzHSfq3WINoKFVJLhXoBakyO3znOPbQw6h0fg+qpCEovHDO3CpP9
VApXdObHHnaPW+rtbS/Hj/hjt1DMqrXVaghaWN/sSnummii79SDWQdbe1bHY9W3yJdSd2SdUYREP
1uhD3uaOC7Wy9jSt/hBAK42sOoJS44yU84aDlkfwWzTdj/TiGkT1htLWnZlag2dGSk8RZt7lFg/f
q2jn6GnkB4VCSOmaF0MjtvXjKk3AfzbxsK6k/ns1msNaiNLLwvlrknKhS3ktqRRiT3PJN6zkC0oD
nW9q9dqK8u/o9S7Xr+5TXWd3Hec8CrCNGxjOsxFf60a4iyNMB6r+SyKD37dau3I71OLp6YaqJyYe
s2+nRNDeLaVHZMt5p9Ed2wo/CMV6R/Uo9spmATrMOfzQav5kCsrVAr6FbOXATLTM18boSmuw/dM6
yALxcK/36gFZPW9G/K1RcCt1QL5nRf55rhUBP3ncO2loea2c3xhFQAWrruPVKBXlyk5VeS0NiO7P
VnYfUTMTqdj0ds29cr7XkSPW6uxWcrR9U0cd4bV8qLvkXUipwpNCdAhNHLZASVjPFILvJMvcj5bd
+Fiddi6KPLWrtVOFs4qe+T2ogNzFSle6Yq+4HQm6O5vFtsnErUhIZ7Wyu8tr7UGyY+khpVWPhEQI
EWlAxFjt5g+SHl7pafFQ1ZjdulX1NRaj7BkYHHyXwKa53WQO256j3Gu0KfgQI83q51oUros41nbq
NOy7JJlXYuSimwli6VQ3hpcYI7DZUEdQv7mr6+B7pcAL6cqPeZoD8QE76o6gpuMYzWtNx1eit6y1
M1EHlwIKX0nl3MT1tEViPPON1tpHAP/ddupuFaOp1xLce7+dFf3OsYcnPW7ndSUQalboua6LKvqU
FsyRaocTuCIdhWsc/9Ku/oSQ+HtZEjcWnOt1VMk1W1Adb/U824nZoIPZJZ8HJOj9oK76layVH1LI
sG6lFrdDOViepIMPCUX8VUtA5hZWiEaHmaxiTd46CcpKfeWCpxroeoeSh50mTVB9UAC1YZ8lJVXm
NY05bfSoQP4Y7rRrjaLnWBbPgxJniLnV1F5byfAxcgHAHr83nbD32yHbZhVCBEMU+VZo8mPJ+Ozk
6XXfdsjsBIa85pz01DrbW0jhSNJYeUqsfs17dYMGaOpVnUAaJ0bcIoIhhVZ+7aeQrNpQrCJxiFWB
TCgbJGrvc3QwHOdLolQjSyF5DofrvtMcX4vru0hvIeMlag9Gr86vO/yedbdLrBBoY19utVSprk0J
rWDDKbNVPQ/NWpXDaKdEYlcHff9FmOWwnpRA+TQ49YPRTTB4psDTx65ysd82bsvWMbxpNHIuwGHs
dgsYb8i0ZKdLKNxNeeqOztCvbKRj/NxCFnIeb9I53FeKPW71pkppQuUrFkJ5NzjSFUiEq0Y432ar
f0yS4YPIDBh9UeFno/SCvpmzijM5WMlhcAjN0gN9uNf76QoCa+qaxtR5ppl4xWRrDFRI26ZNZRc5
82HTFFp2o06aZ0l258UhVr8FmphSfxfZ3W1SpMQCORTbbogjNwyHq86w900qqX7p5OZ2duTrLpM+
VSZZoFr18kuCMANcC+JXqdrJ1zRXs72cY92ojKNvz/V4LYs833RZ2LqNlQ9+0ozwBCsLTmD+YFji
c1q/A1a3zQdJxbIF5KbQxartw4GylJgeA3qjRU387pS+/TCZakNWpu5pMqzmLt9HGILILkpDjSsZ
I/RgQ6ebGKsG50NmeehClM9ySvicUuDOqRkdMEAKvV5glyV3UbQqBb5oshUehuwJNSfZN4ou8ax0
uhWTbj71XfktDlugo3QtPb01tjUaP1GBFGoLViYoYKA1A1xDcz+Es2cp8a0Uxx9mIzZXUZ/tUynd
IXzhZggS+L3U8H3w7LSn9mWy0OmqQnFlBouOmZlX7hjOiZdzFU37fJXLnDFVdxO39vva5DTogisz
Hb7JCiyw0PFSo6XKZ0c38Hde6ka8V6xgXhV6bayjmsWEE1S2xhdbwaQ87/y4D9L11AZrBwaa2zSa
4lZj1dHBcOK1Vne9B6Thnd7Ln8d4Xi++P+BK66dUllovVwgAg5aa60YS6Y3jcAL18/A5toKSi0Sj
KJuqgdovtzYL3Q7q9VTPxjqROkzmGlPeAhidP43z/NE2O+FqQ0tmUWacVxKieeBxyy2WVb1HNTPZ
iyJKvsbYUq/1/6LuPJYjR5cs/URogxZbqNDBENQbGJlJQmuNp+8vsrunK5l3knYXs5iyMkurKhYj
AgH47378iEUo+EFkqwhEAvK+AxxPInQp72Kk5JtlHtO1EKn9U6zK86M2z+XLDHnrDIfXs+bBcBvt
TkPChgW0rVmTUw3iFY+Kp7xI2/tEHEZnMZ6KSus2ZVCrftSpAw1SVnCaU2SF1Og8Lesyux2DVyzf
TNuoCMAIIfi7KpayrVVuJ1HEyrL+GFtd2QeSOboLKj13mLU3lqeroTDgf0qCeK3D7kmedc4y44I6
Y9WNg/KkhmXsaI1wIJOqsEO5Lraj1BWOUkuDW7WcllladRtAGJ8scHsi74nlHUmGyTZCr95Psl3m
klPKUmprRb3G4dWTRRKK4shJjXKfJyN+mSHAgvZoIDsMAlLs5czJa4t45Jbs8kAijXOIFac18b1K
pfscZNjuc/boNbbhVTAhW1TkVdTdnkdokNVtwTXXjljrXpIYnJnlXuwFbwojh2Avu7KCOzPqr6Gs
vM6lZFvzxNnabMZY9GNVfWiJJ1OkBeurRHAB5m09Ac6yBsMmoMPLIukopT3n/OhomeCiLnZgD3yQ
qQH6vC9Ek7AzQoD6gQy2cK1qp7CIf2RytVtaoH29z7E0ol8KeRCM3DWEcIWSfB3ErIxrGT/a1qHt
8tlfb4WuM1eS1fCVF6zv4jlEEaoul7TQj0oJRp7mY70Kp+WhZNfLOxk1h/j3fl334yPJzLKrzhxo
3azf9QWfWxPfQ0PfkcIuOO28fA7DeIjrMvG1cbHxnl9nUrhRYpmM6oKWD8h+WQQsYix/LHXSsdU1
0vtD3DfvTXsRxPFaqToBYYFbKVeMfl+GKnwqSmmFO4I/WM1mEbJ9HgobA1I8Gm13wh/cLZNMdqdx
suyKLDH2lYqdN/NnmZrPGo4mt9qQ6vVLaTQfqhjAbO9xoSv3pJyvRrlfCbG6ipjBNYLXUm38OZDb
GWN9N6jDy1KvLTFclXVIN9/4JOfulfRoLePrMMv7NtyL6iXUF1wqrB2EAkdl7Y0Ez26iZq+LNQ/v
kNqRRCErp2bXqPQ2c9gfmKXfdHrddEpzp7FMeqaqeJdrea23glulB7QpgSOGsO8s1hl2VfBrWBl8
Fik3Nt20ukfVS0dlHeq6vCuV5jwI6CmT8KDr/EBqnrQp95bmorTCZItIQxw5u8viGV1ALR/EeHa7
BoH0KHCYEHjmwA6MNhZB2oPoB3r2FMfZQaVR1Vppx4T+GKvRQ1WohHyFeGHPeNreHNKzuD+VkviC
mDNzh5sqoYv69dwrd8b8Y1Ai10wShPIt4gVTsJvJ2vSF9dhBpHDqrt/O4KmTrDSrXhHOgyI91NWz
AUQ66dYP7qQYe8D0AmJc2APaB5thJPTGaHwvogUzwSr1yRRVD8ScKquiytfLJB+TRDyN+uLlUMFt
9K2BHfRjaufGhx5rsY0P1GOMTSATBSlyHGPh7bYcrJeJXinhKBMLYZ8hQV2mBxyHVpUAvqtZMYbr
6nAp4sGdxfaunggTk3tEiqMdCZNpqwNHQD9pm4BEMrwoXobhzsqq4xw2B0Uwrxae6WmjPJOOa0uU
Pc6MpsFOpHrol/dUf0s04WPB+lbQTqLu6TWrH8reeZ61dbv0h7LulXNTJj+nMj6UIlZYcJ0cTZ09
ditYTLVOFAg3PSbL/24rq4MHDeHTksrzFA5eWT3LifERKe06T4pdGIvTMZTwwx6Du6o2UhuGPPHT
W6a1xWanzRr/FuA2BT6m4RspNjAL0X9iaJ06UVtuYCjLzpgZbC3H9pBVwiqWFy+so3XTNK+pKTw1
FWzOOQFSInjYMxs5dsBz37J83AhjeNQaWtKFpGsGt2Gw43aUnCRKibkpRg88iw3pOJi2FlWfQtLZ
FY5BfE3iJRVM0zMkqnlsDJ1rEHSxkUbcH/G2cJTMvA+q6AX3ZJqtod+Hknys6vpxWLLcmZRi3BJA
HcDn0x7VfMG8kkxGV1GS965SryWx3KuiS98imV5SMct6RWf6MAyzAXeq3gj53Nq90DwPQf2Cp29G
+4PLXBtNuWOMyY+codVplkncBmVp+Etv4rBi6u/hWF7EtkCn0punJklI/Q7Syp7L9k5GK7iE+jFV
xcJOCGG1lwaD6KxdyBMMFN1OWqu10zp8EXTKgNCq+dowo3EFm1t3y3ZaVoQfZ348lK09VnltRxaW
oZaeFNusFRMueRw8SVJ4H9VGwawyTrffRm4FlTjkABPWcgNdQo4HuxG0wIaaU9lmjyRdUfsdfLzF
EZrwnCW4HIwyCSeVHekWWYdtZWPf5Fll/YFnxM0LjLiEUnJmI8hAQMK08kkTLQ5GLDNM1AkWFWYt
uBN28X6kl5CrIBde40GNPC7pRH3YzHLODBnSrUzldOoCoMZQH4J9XOYw/ZVKkHdqXxR4Y1e1nVjw
WGOjkjZyCtdNq+vsNTCnfKMLccuI9iMUeLZFnCBU7o3UeC4Fcz8KDEqtvCXZ5tPkrFXm/BWlPLFx
c5lSp5PRsCd5eM3j8TFIio2g6ozuuG0vLUfbYqnorRRS6LnNp0Le0Zpmtk6tcpscNBIjjEpQ97pG
hTOk8r7HV8SCUIcJhjIK0YajJRfQtYcSHrk1DDRzLk3fKKT4TcomyZvSIVtZzNarsAODYZ80OtFQ
RcEmTjIj98RlwNwEzqIt8vRRPYJdEgaHuVUUu6kX3QkzoaGvkx/7IHrvrdSVJmk3GMVR5U402+gN
Gv2xMIT7GLaVK1WpFyB6zprCj9ir2+MieVrU2U2Au+/UcSzDK1TtNEgbzLmgEam9LffhWpfGXdj0
GAlZs19JwuT2N/egEotNIP9jQquWy8W2GeMP1Uq9WCXELlbWJPXt1Po904MHLPlOwzg4WNX4vSlv
jQaf5T5zWpRpdjy0r9jcO22WvzfpeKyzaJfNL6HRk9Q4n7H8v5vm9FkoSFpP67VG06aXmpNb8RaO
/dksE0eJZ7tthMgthHGvlgmGESlIUn8Kh6d6Si5JZbJyWhYPO6tnUAV1Y9AS0zCWLUesoAIR6Ero
Z2En+Vkyx3shoj0N6mMfyDax0vMhIPQkk60zj6Ub6e29GrLJWoQPlb6PuLinMWIVkbXlLi7iSzrJ
1nGYEv2x7hvR68uFnFBM3+NMcRWhecmGwhYDgbpbSnshEQ0b9zYND1xrl7TJw9CGwFn1OKEyi8+B
UkWeJpI4nxb1sRvkGMf05bpkhuWMfeqkk/DUFeRfT4GBGwtrNlLtCqdo6ucwnefQlqULjlcNHVH2
KJdEeS41EERW0b73lp8Osp2GkkKHEn22IOybQBytQ2FVM1BOovR+kprrJk5P7DQ4Fk2G3d5vS/NR
DZcH2aJyDoRV7oLF2ChhdAAYshwhj3QOBkUMmRKTeCXDI1pj8J32GN6Hm2iJGBBV4xoW0zWJs+eh
pqX+f7by+/8NzrfgHP3fF32Ht4YnO8v+FYMA/B6Y/xeFADeM//ivCD0WfVCV/pdBQIv/H5bK4g9b
J0iN0Cj/D64vqf+BHhPNPRsZVUcfCOT/37C+CuB/U9ewJPgf2sG/sd37gunftmRQ37CVQth+s065
rdH+QfUbpZy+QYzzSzMB/0k1D5loXodRV+xoqs3VPy7Qf9MX/klX+J2VAzOdV0M6zdoSkjAMmS9L
OT0JxylDRn4x4jb187O8AJEg6C+V7lAqpKCj8Y7X//Zr3oz1dcQwN87v1wyEPAkiuYeYeaHbIH3I
KiHvTquqjT1xKA26q3QXW9I3W7V/cVl/6aohkmJ688dlHfTB6kspyy7yoi3roTM33WQ9dYTqZrEu
eX//hDgB/76ZueUU4OEKCRe10y+3hN+/Rd1QCtAyUb9Yd9rgmxoAJTytn+IEYhbabfIz1knkKJ77
8Cold4hSzI4Nx1pLOZKYg1wQ/YU408VOArePfprhT7N8mOqnqD+Jw6YbPhV1YyZez44gom7f41Wl
c3ZgeUxG1+AYEUDiymxfFjCYIqzsqXHk+77ZtJGr7pNzGXmz8nNm0ztgsHfMorvFeNGFFZwN01wF
2oWEzko+M+yZoFqtBCojy3Rd504UVuxWemMdryZ5LYSRC9bhKBfALQVKpoLpHl79pXFnPS5vOrRU
8Ksp28J4eUrfZTAv4bRoPzIhP8RAmmBUdXkacZBW8w9TfJnNq2a+1UlgzwP4QHWW63fWWu7Nb7WS
P4bgtaNzY1EUUoiVzcCkRBG1lfo5WM6YGbWRL46JrYEcTA02WfMz8VNMIE9CvGumrQ50kbEUt6Sd
WG0rJoFTgdUhPYoAdSV0QsvnXiDqvkl3auAa40svMAitQsGNcbT4zpzzizSMp4+7BLGrQaznzTXz
q/ayTsImzEdLv4xxDqdXD1RbbeeAmUtlmAsC1TfbmLAsyGT2LNT3JdjVv/tc8DBAlsQs8GZpR4DW
7zfqbBBvnc66eunMt27uIoxh8NECCLfsm7+e+/cH44+n8PbowcvisYfQTIv0+6tpgtzREjT6Jeut
hyCqcGNi5wIYmuynJuq+ebU/ihsMCQQFwDRsSCmoX4pbMBqD0CM8v2fmxseWhY/aGRCZiDAc8x35
Lw/IVb5T2n2RkfOl/uL88RvRMiP7sb7s7+eA2Q0ieHrfzNpLZ6yjfDAfrC4QmZDS2pMSuARNpE9e
m45rRGDcy1V0H+fDWR8L027J596AA5TexPSNrenl71/BL4rq//IweH/IO3GPQZHCQYhM5Ms3Dmgu
5KkcWteiOgBR8m0bitOZa012LYW9jK2KYIRryZ824uhVgQtqh1ZV+GBImS3gdJuYEvXakVjgJH5+
aHbStt5oW2O1zHbfuFHtWGzS+IwOP9g0bLhY5rk1ywImIeyEbWGr+6KNMA9ZvfBT2Lfbcq1Vtn5s
38NrtGXaeM22oR+tAq+G9OAg/aa3kxI3uGgvf78aX/wU/+dqoNAR2ecr2Or8fkeGFUzmuU6tq/kw
zo7yI6ydBLyVR6DBq80JPo1d+ZB1tnzKmC9sdsSB6FaND7bKEqN5rAMAJqe+Vodxl3yU73wOoyKR
wf77+/zF6fnzW/vf9/mFXN2AR2O6EFnXZFPt1dkeTSfaNH65K9fCuqCMfgJPKc/pkeH0PDxLd8V+
3vYe/XVwTOVVAKZ8APBah4EjX5SNUjpz7Mfl2uq9MnOF2s0it4rcJd2j6zenB8QNBdkUbCs6MDGH
EwyIIvUicifWxi7YjCfpPF1mwe4MGwfqmwMly5jIrftVpkM1uiPRj+UAYKdVnubgTSxfuu5S1A5w
t/qcHQO79NV1tUrO1QGGZOqU1+aQrL6j8v+yOv163TQV0g+EI3SUf2RFSrKVB9FgXuNHcSvdSZvl
Ltm3x/xo2XgxPqmPrZ2f2e9BNSBIOZxsrbOX1hksXwClAWx6zSePZYFZOu20aUZ2xatMYFfiNK3D
/5cB5oHSxP6iQYf0CsysRidmU5usTM0BYegLp1bxJXHafbLTUrd45dwxTE+ItnXFQ+dnr/VV2PYb
8wnKwZN0GI65L5w4eBRG/zMb8ty0R4rHFfqhpl7JAWFTwvNQl2vYEOzihWQ1Lq41sMPHJNeGbJoc
/n73/bJC+PMq0rUYXMtbQt/vT8mc0OOA0JvX4AB6/dhvlQ0iWadys30dOeIEjGWXaEaBDSFG5HZ+
0De9n+2KXbyqXetcbiZP9lUf6Ed+ApPNDuU3TaX0KxP3n+8RLowlU+xp3ZElkWv++3us1HKql6Ce
z5m5ivNVKW0TCCWNr/M8hhkhrdMurdAQWl4ebsJwi/duZpz14Qz6IVpbfdy11YtqPYAo4rpihAdt
dkTFnYN1Anr7ozL9cLC7ctt9zniOu2xqlDNJ743ImGmrPwFVrLfwVH3KOmPvQzg/m82dNHn8d4U1
/mwnkYM3kckcyMISfFwip9aN5etSum3tQlMok6PCXjojTGKVRX4crjuALOS5SCkxOVawfN0O4oPB
LmhOjkt6qOpVlNyKLN1fnBj2Uhw7kut6w3Ll4kFXjpbl8mAO/Qdvvu5WhuglF1ao/Xsr2YpOOMcu
kf0yBUtf6fP7TK+oF2u4hG6vF3ZtKF6KjVSjEUBJGrbKm1GhLYBv2mPiBLBlqJEKVIrJKaLUFpNl
3WHLr7k6lKIxIgTd2OfTxYhOQ39ozZjkmsfYuJeLyc5BBhEt/P0u/dpcwPlFHnV71BXCRv8wJwty
mVCCJRKRW3YNoXMJBKdZwchDbsEUjG9Ojj9eDaULZp9oM24cYzDI3283kcxycD3W2qFp/mwbWjfl
FhIq1iyxo0r+RsHzS+H1292N+Rc+CKZ8Gw+xwr1pDv4xFnaxqLcYb4XXRAf67KV6ceOi+IEI8Nbn
b3FjEcEIN8UwKPuwhtoyhi6uo83aqoxtUyrBNxf7X7yhmyiPQZXWioSsr5HRwpiosRhN4oV8rieo
H5pP44grlr4PFba/UUgCjMKhKuRnKxWOcY1mSy8hkYTi2ZjV7+THX3s9OjzaGqh4dF2w7r5aD1Cb
pjAX5eUSNONKZfMYqSOc7RpbvAUbgiUvA5tLrH1zLt+Kyu9fC1YHyGzRDhCmi+/f71/LhGWRYRJ2
cOnJyPbEtBWdAbWJM1XceX+/vf/8hDcnT7oUkme48F8tPYUwU6OwzPtLV3eCXQZeNyFZ15DNM1m+
guyzSJS+c7qmVf7jEyK0uJkQ8Dl52a8uOVMjV0pTVfIlTbc4M+XJJlJ/WpmCG85xQfKYrHvraIRv
RT7YymDZyUJRwMFLPGhWalfli1bfq90lqB4L8TRNO3CvuXqc2/eanXs0XaNsP3bvsb5Tuz3dclrs
sFcy53VRkwq5ruBMqR7uOwxxSLrV3HnO2QPmg5OwE12nMuAmCiLJvFsaL17WN5Po6mzEPPWnoj9o
OMyILyKkr1oVjvWyVudDKnySUAhpTnNaEEUIRQZHr/qsh5feuhjlY20wCa0N3oh5J4S+rPzISngH
uBEd29Ad9TVn3GCcM3Fjabsmx5PrE+Id/cBet+5M9ku48gnZCqaxPWB3PgOWkh34ZCYP8nKUowsT
NmLTgM/ERj4V2F99BNAvhzepPBbKOa7vM8Zbvdsm0ioagQvnTcK1AuQXG5bde4yoWNCbXmMGrqLh
oeL3P6CqOGbxJsH7i7RXwFMHHl2lo8Bgh2UTK1DMDDuAmWDXm8r0ZHXD/Kwb90N/H/Gjcao7cPDa
2ZnMR7BRSfFkBa80+DUMzrda3VYoxXej9o0s7CvbGYItpzaeDAR5kEf41c+8jlnOGFqgXiCDZwzs
eu5UpEnYRamwN9JA+WOp+i5a6Y9umpRhSLpo8imkvOzXXiFawrGfClG53BZ9A9vzxcFb9oY0m+Uu
rT9b4SimsOI4TMOz0m3ZiwTFSgoOav3Y5T4FpZ1eBNPPjEM+HWSM4yC4Ej1lMgpo51l6DUJW49Ak
fJ2msdmOGbbddqNv5wQRT+JiKGvHMxay/mC5w1Y29gTMKQ90dcspICHLOltD78HFHRUXbstAdGLg
ilAOzO0Cgl6J20LcTu1HWPiqhieuV/4M9JXItRO31nlID8eFRcl4FyXPJJnaWtbYNQQ+qd8v6rky
kAY2j4ayDQcnbu5IBTDg2H4XME6cwx+lAxNY6aapws0LxO/LzGK2dRXOJPxdYmWLVRzdwrDPNtop
8DJnhDphlwdcvZtnlQ1Nz6YSKpqd3NwHgrO4bPGItf2ckXQyDlW0z9T32z+ESWzH+WOg46SD9by9
VDhoQDbAOscXrvOxXLaJcYiKw10J1pY6Ys9OX1U3KmezMn9MQ+elynPPUsQo+WNfTjB3Kp8YCCt7
teK3OTlYYD4WFJzVHF+j2JOntfBenaT2YAiuFO5gPBb6YzA/DLCpbo7k8vwWqmeFnZjWHtRlRUwT
AVwKfYAo5U7ONp7Ennl+M/u9VWI5Y1yEuGeO3g9uWTtBdxEFMDs0Q/22MGX4Wm6o2SxrG30VwewI
kXWWXtDjMgOvjng/rbkXcdPlks3Mg326hoisNQeZ4Tphho9tHRV7OrGuc+dHad/Lh1pZyaOtY8kZ
X5q30Q2l0wiVb2FVhqW8DtupJu/wGCQjBLKV1vxUqG3RQe4nEkEGJxi1fdGcWu1RCrGzChnHq7u6
89409l9a/15O2r7v4k0EH8KE4FlN74nkQkFAfmXXeWW3S+RLLJwbTP1uzPAfUuwYWE8kiq8Y5W0U
Chriy2RPh6gzpDN7qXsMAYN5M6XuLV6txUc8VGY719+r7Kem3Mt2M7jCBGl91cf0zOtkdkklVyGb
TX5p2g98mavi9VF+Fyo/WuAH+SL0novw0Iuu9DNMfJPhpcZKhL2uw+qugakZrTgPhnN3ZBVsTlg0
uK3LQZOtos2c+AH20mIMFcuDxzlnbvXQpTtgVVjk9uJNKgePrYQb0d1X8GwcrAQKnvoWso8XGb6+
ttzWoz5EL2ycy9dwZ/nlMX0TTnVk55I9XCav3xCEAjp814Ol6hsD3OUSvYaFPQm2uK6vccK7m1XO
MifeVLvkSWWX5sznRnXVp+KbmU/6s8H9L+t9RUKSwgT9BScq6eWx5SnkS9IQETDElWhPBGAyIKIA
VNTY7SULswPinSYDXCvEYMkqrV2mA+zEtX6MVOmhFYx9K34nJf5dX4sWEfwQEznCTSSk1cbXYGur
ZgeNxcZ0SaKsd0JNLt20GOJ/czXCq/ChbxaLGP1ipPNlnlS6OKjNZBYvhEWBPmv9oxiJJ1UcGPKX
t05cTphaf+OrgX7ra80EqwS0RE3Gy1M7vzSUSFEEOSHd4pJn0FAc0XBzcQ0QFS9UAux7XfDviZAt
aV1A/hFWEffp8phRY0Hhq435IcXuO+WnIjmidPoM0v0lRLowCS9GXTvTcIw1agaK8I9ePy3jh5Q/
G+1OzN6H/lQnpzJ5LIbPxfRNBRQLyQDqJ7sWCFuDJeP2mkPPKYHC20btcw8kkV/MDnak1uTBljWS
bdygw4Cd5pIflMUOT8wYU3ltNg+Ev5jAyj60sbW8A9BY04icW49h0gEvdIGuVnj4OLU3+K0XHgnO
eC0/g4f0s3ouPc0td+xR+Dm2Rn7t6d7wkj7l79JLvYMa8TqfBf7UTmPgxMRfYPPHFFq6/F2Ea7yB
0uUyCOu52CjGfhrPxcpU1lX+PqQ/5vwwyTtx8IXhgK12B22nLWyJ7VdcrQftmtR7sXzO3aLe84Av
Mj7+WyndWYA44SaL14XiW+mKiLObHXRoi6hRQh5o8b5+gfySv8DMgrFjgHdKVDZKIDHstvESv/99
QGDQ/fPmMbDOQAkEAvLnNDJ3CIbMrF8uET5PBAXr6yTZq6ovTX5geTSV/Hv4hnJMjjGsisrhxlZf
rdptVG+o7gvjvS+PYPHmcuhorG+Z7KuBGJLIixYfNlnI+IZ9feW0l+xFeK5ypzy2Ds01CAH0kCuJ
FqPkJtBT74LrjIQFWpRf4tJ7Vp+HR+kzuhSPOXfDOdxXa97Qtj5EfsovsF6z0Z0au9wHd71veLzH
TfFYvWmPw6r0cTZFa5deKfefWmMb3HANrDMkCm5f2TFvcB3dGesMW6k3VLfGWt9UOC5K9/qd7lfb
6LUonQxCi9duuk+QQA5OyW5fNCJbbe2gHOARO4KXr9IV3rp+uNdtDhNH9BuPCUZ4SwBoeKDgWryC
tYjXYB/ciyN4B6iP+FPehPhY2YidTEyaD+V2PEIAWes/W6q1V/ryu/yU7OaYi1AAfd7DguSJW1hu
eQn6p9Qb560Ghip5S7EW2VkNPyvjPA+bmewrrAm0aW9FftI6/DescG+HQmEbF/GleEoP+ks/InGw
w0P+UMPqqQGfPf5uAlcX1nrpQ9yToOTrDiEodelgpzqOa6vdDcLOHA7liOVg/tzO2xEMk/r+PqyN
FY623QJqD/VwFSvucE47R3oYf2ofw0Hu2GLYDb/JtHN2lKkHgiQM60Z3stDB4rtKV622krtjmh3w
cjBUtDQOTLpCtaOPSIVFDRcYx0PXnF2x9wNtG1huk+wUbF4kIk82kuSb5TYazykQKwyc/lPFBEq5
KqyIh3Vcr1r1gLuY0hKSucN+r+tc/mVvYFu5Kku3Gyl1+HI4aeAAbLNEJFbBYn3HJtL++/P2JwSC
6A4VH2gTKlykmF/6W9IHc9MI8uWS9wYiqZEnnBzYzE4H9h1Ramxhc0rwYmUETqVnarnsCvzl5KIG
xKuk35zYfxzYvB2ODWzmZZn92tdVHmp9fFv7SLpIz1gezZ6oVWxY8ZdhpvvmnGLV90epweqFzgCz
XlZ5f6ARYhYoQypVy2Vy83W97Y/TfnyUvcS3vPHEoxHX9iI5ebTtp/sqdRrZk4CIH+STeg8d3DyB
kifDifSxBMRcYB5hEvZjy24LR45XCPXMH8vDLNqO9pbj+qPZOgxcgxQ1Fyyz5d4+yTindXdZ66C4
MfB16tw+8abSbRjL4I2dks/bg343v/TDWknuQ/U4D55CeT7Np2onvzTrcJPvO2/Zhqt4ZV3SleB1
u/mkuukKbPWJn7ujvD8Wb+O+Osr+SF1SjqoCd+5ocEsGbpt4GqzvZjvHqy49LN1pSg+5yvtw1dOE
pWfkqPWtHAYK6y9PMM4SR47kqAbfjTOehIdbbTyIJ95++Ar/LHwQT+zXxGflU6BGZjtwYghawcuy
uOxhGIioMfpJuWAN7paOZGv+sqe/9VWb89aV/eWzyWwMMYWH4t1KnKrFy8BOH0aeO9OuP7jQt1Kz
Xrb6c3RpSzu+L+8ZhYRtdYY4Hn0Mxe3UtH5ap1FwCC4RRixS7PZ9oGixSkoZMOz+s/SKQ30XPwOb
bM1jv7XW+iX5CDmfx22zz+61H/NWPqTvlgJwbBsnQGH+FKZt8gB/T7ZctWeEtsmz15Tbo7ro+2w4
t8HObI9k/Al+Wm6zYT1P+2k4990pVg+h6scNjH5XUNxK8mOTokN5wDF2ZbUri+Srfr3EqzjyUcGB
YqiVo78CWOsthdvN0Xwl3C12+gTF+8YsgJPvzd2p6g+yDH/bl+eLrB5SiMU6UkpHuEUJHjKUrB1h
8drBih+rcIupoPENrvsvnlk2FZCQMBXCWVv8slgxe8WwgqlbLsuSV3eCEhc7XM8m9PGT6tWdNv/b
NcJC8I4z8i0TFDfvL01tUupzMpIRfwkAlJ0uNqmYTb0txfTnbGJK+02F/AMBANyh5yAuVsKHlWJJ
FfkHam0llTKQPZdekjaAdTfn75pc9CfFgGc5dz9EiYI5MyVFXYmWB8ZFNBUOSjKOVJ3jqsuJT+S0
0q1ZWHUDepfK6jvfCtsff3+jX78Grjxo0A1dF3WMcuUv6Ho99WLSJXl8qRarZLXTc5vqOjJgVXEW
NBObv7/cl7Aw82ZQTTgj4RUcIBjG/JoC/nFd0srKl6rN4osZL+Muq+c9cU2mn7ZR68bx8qPWmajw
fom92VxYtEQm5jES3MZSzZrd0DAz8nkaW0jUYK0TmQmsVxl7jJu/OeOsP64MHoISonWcL3BL0bQv
V6bNBfRYjbJc5dee15NsBKHZPfbzK+0arMxt7pVn9qXRNdyWH8oTpZ6laPyapTAhwWtJ4PSJ/1FL
Hy0mcA1KTmxWcgCX2BdiP01dWhItcGWgH4k4YeXaq0eVcKdLnuxCaVcESBd2dHl15iSNXcwsnHzL
dIYboRVparaROr9vaCJ8Vp/WSH/t1vkBxnJqnoUAp4eNgv619sAEaERmnE89RbDj99KbzzXKWcMe
YB5APIetoACRODHtEr0c59FTR/WDYwWPOXGixG1oAjWURd9c4l+kl3/uEKAVkgHLvXfz68TW6EsN
SHXJAH7NxOtSNXush1JXMSbNgazL2ClMMlxdFIoF52eV0l3l4h2WMZ+JlZYbliKnv9+aX59YjDlu
zmY4JKkKFm1fnR0ZhSOdR7a4ynIsscXJ7lR1HFZB/ENCjG0XD/NQrhO0R9+Uiq848K/XJaGJ4oR1
gvVrtPnHE1EoVW7pbVxcB0vwu5uhcjUlix0jaMnlWAbM0ttvFip/3tqsrpBwMTCx4fhFEP1ncRJU
qWslpc6vSZkMXmP8J3tn0hw3kmbb/1J7pAEOx7ToTYwMkiIpDiKpDUxSSphHB+AAfv07UFX3UwTV
DFOu26qsLK0yUwgADh++795zr8ibCDnksZsHSLx7/7n+5mLLhwSrAf0NgXUnE+8YjWjiHYfnmjYv
WDXZYNv+d8J6nqYcAfT7FzvdnPHHU0RA2sB2cFlWTko3NpB7ituRfgghl9AWxo9kClo271/l52Jx
PHCdn2EttIZMZLE/5W2/vLNU2qOyGnd48D9QdKP0uhof8YJpLKJ4KTB6gdfl0Jtc+PmdozaRucUf
4CBoLZ/65FCVV2mMPvu2Hq9qZ5uG+wp3tZNDW9yKYlN3237c6ObGbh9rwK/RxlL7ETehvFAZqM6d
E1511tbjoBhcRXI7SSzdFwGJMQ4t6o31g+MkXWscC+wcsTQmj8Wj9ckb1xiObMyDN+y9+Pv5p4xQ
z2rVAIpq1hG7z2Hdd+uKlmF+U9lbkJdjcZN6O7ySHOLnaE2+5oD0ptk19jby9ulVV1yA3cv0fviA
BfrMQz7t+vEqF70cfA+mB/8N1lCaCMqT3OwfzGzG7DKQsU4FIRAjPIn2pXeq25hy/vsv9o0uEXQZ
WdG0mnm/DNbTEHM4GrrMIaM80L1JOQaOpER68dbGYrsmO1huiO+gJDSMF6XRRdumwrz3/k94e9vA
+Ql1Am4SWORsLZ/TL0PLjOYo1s5YPuSG/JQneE5aCb8hbcpm26VCbNLqR+9V57Drb79SpmD0mDCV
SJV0TPv4sqqfYJcNdfswua26xDpqoMVzYiwXVmScqS/+5in77AHgwGAfQAt9WmA0OrMPdVtxMe0/
NKZ1oco8pSXwI9Z3FZ4PVluMInNACymvqzMbwd9cHeWp7ZFRifYNIt6yEPzyhCvW+7hMpvbBKM2A
nsW8Gcrog93jayZU7cN0rZs0pQkYfaIz9/L+2337mMmRIYEUoo0wOa+eXFvIpI4Gv2wfVKGuGiU4
15gB80XvAlBQZ+cp7uR4muJqlMXIIlxU/aeF7ECbLRI/Rz0greguKGTp7jAa+J574X6yRRyvRVkD
VrKz/yAajwiNv6rr32hBkYBzl7xiCrmoUmxx/JBj7gbYAx2wopgQubXmY4weuuwf+s64AnrCVyxo
SY8dbJCABWGNQtTfQmYFrIEEs87NXTebO/Lu3AdFn/391/DzOR89GXitxAmx2tPYXzLUjn9eWucG
YtzIvJ+azofrM/2Ih0bt3KqGhZ/R3Wcz4CFdp5UZZCMzc8chuomfuwRHoyMLueuA3W0Ll+1ebd8L
J+8JnEbxVqdnfuqbEYNcFaIf+DU+THbqJ790KGftjqVbPwQ1+u1Z0TEJ6sZahyL7tlAIz8yAbxbQ
RZMN/40BapFHIE7mgUD1yiojryI0e7SRlKNbycM+P/MNOsvO7vj5L7hzDCfApgVK3JPNtXZau1Ii
Tx4axGqwWALxalvjPRGjB5iE1bUrUauBZqMJLJv6ynX4HcTY2B/G3r0NzSi4q8Ig24Uz8p7Rcy4H
yBE3NQmXV5lFTcGdX6Rf0NptU/c2iA10Q3Nv7WbxzUfIa8Th1yCKjQM/g2opRWGRjzdB41DtLgOJ
WY7ETsNko9JJ49LIwuo+KMpNane8gHmW+9oz1cee6mjY+cPH2dvC0w/ukRVMJCDfeU033XTJme3p
25MTuHVkiPhjWJ5YnE7ejEpIjetVnj7MXZGuI5+W8GASHeNhz15CI/JNknaQ4Pvsjsn8EfMP2A4z
+G525odMQLsf5fAMU289t9QBWhG0O4k0+MzyJU4r8RiLlgBg5DTsw3wO98dfViPKqA/8MnlwtJHs
bTAQt1ZXGdto6MRq6hhOOPJRE9Q4VTE4ZlnXX6gmZkDLrlq3FAJgHrwWdV5czkFyXWAAPmSy3ye5
Utfk1lx1BK5fvD8dvFlzGYI4AYg2RI7h8K0d/2YbdBgcIj0siq5gbzMorumtQcJAuu4HGq+uP/ab
P78mE+Sy31iSTn4+x19WIS2cDELf0N6LtPs25+p7EefPeZgdCj9kEaTvZZjx7v1rWj89VMffHft9
LrZo6YJlRjm+08y2WwFfa8TgvrHLD6588EiSt4CQwefAoBlZLw4Aneyqay4LF80O2sxkxVPhjBqt
ddNsE7AEEX6eifQ3PBm4TMFziZWCcgGfBYgWUgzxlRjCvvzqjhV+qquWgh/eHzHcDiKjIHaRlqup
uAfvNKDuqYlcmu66fOMBU8k4a3IQ+qTyZj3UT4X1VRMLRPuudw4y2AXxD2S/eUxl0N2HVNQL+QRR
y38uwRGVL7Z9pTHaWATcrNWd4297rJAawQ9tUsz2/ToAUtCPP4waDAaFvYYox0PmfZDurdc+hdTv
3GfS5YCE4azE+no/UTOrdnW0bqF6ODdTvZn8lfHKrEvDKwEC4O28RWbKH7XNSswVLOcIIfdWfWZa
frsKBBxAfYwylN3Zo53Ml7k56al3BTOkTZZGOFLcDJObCFltpYfszNBkDn4zPXM5voQllgaypzwZ
JolTFGbSSH3fy50WHyt3Fc63CrhPbjZrR4GNoVDgvHj+l6D+EPISq/Ah7l7i/lLZr7b8bsnvo6bE
Vd9F9ffc+ADSoZm3Mnue+z2at766Ck16ME8kEUxTv5LpczSIddeTJR26u4Q2GblQHZCUEVHFgGZE
Zwf4+zr+UGGcJkEtQCJV/y0UVmib+gVvSPXJ2nLTVdfUjOfnILyc4nbl4ObRLuiqkro6lZRRdQdA
oFsbY/m01gjopO4pnWiKchSWs24zDcgj6KUFFX6GtAKAQk3SlOiDGTqAsw37u+X8nRj1qrTugpeR
w1SL78tAyF9SLYhemqrYD/z0iXp2y98VWJh0aFJf/YQqZgWQYwUoYJNmNLiHV+cz1gFNLb5dpZ8G
xEr5Wvgf2/o+zf6WNI8zARNkPPgxWLvoEYB40r5W7r2JYiZ+AUMVuFcN9IAZQxFCtyK9D/kxMjgE
1b6vX5FPIWMeoeihnmDEgkBxNj66dCrRzcEXq/kTeJtyDbIpCCBjLX20/kn8sB7GeEMH3CIGIMuu
BU4Fufb4wfG2rz8aH+kKDl/tK5gI1OeTfVWuQS1qZoQOmvkKYFWNek1sKpR8LJLmJvO/avHJCLZV
ROAbf8xm0Js+20b2uok3br/30ou8xBcPqegyQcaoARJRkjwI79BMu7Td6cWNN8EIMq7Tn//3ON12
LSJ0/HFqfDbjiX7ca1+9jvRxUeFqgGyfNICxDe283t9jLqRB24rHILsM83UpLqPuJfKBy332hi8z
IxPqweCz3Vh61X28BddSM07oigb7qt/a/sYfr9DDMxXy33K4bmH2oYwipBYkjbhcMrLs66LfpvWN
i1CkVF+zpZ8Mi0EdSuuj5Mcb9d+D9XHIH0Is0DQblbPFLOK3B5cVvcqeypjUzxvb2otoHxeXMtqH
KXS8yzS/bPrleG/PF6gjy/nWKq9ca1PKXeHcT/oZI589PPX5rjj01e3k70e5q5PHNsMaeG/1dz2N
//BZ8HmAYHCCbQAmIV2T7yHKi4AWKTIoeAkgLc4UmuSy2p+sNyR3wOdEBWex3Xuze626CgT7cD/T
AEzQlgKZWHllN0GbMx/SNNeHuXH1rewauVJFdF2OItmEQRjvY5MqStML6sIZwJ9MoJhrMra/3kBa
qucW6BiKkBbKinirRz8tH8FD0b8VFZw5E/XDIgQrEWt1RTzumxHSijPU5g4MEV7IwMzWTvwcdLa1
qr2CmFzECzZHELfp1knuovecqz3kEHHmkbw9frInwnG4nAMhpWIKPF6CCfRRqRUbpK1hur9zY/Cl
drkREhb2PFgsxgNmFj/6OvYKhJsZ9edO32/eCT9g8Qcu3sfl9H1SdXUAzXmz4+QPHN7kdVTfUQ2A
8dDJH4lCOth1PVSDluJwO4EZKbP5b0zj9JxqBvr7+5Hl7R+NjuWXyIAuickBFdHP8aPQcx4HeToU
gA3M18iZWbsnTlzQnQlBETfQCqM/3p4ul3Rtk4ax6XD8OzmAAzmHuyIkpU+lyQWrgAJ1mffNrgP/
rpARxoleHNy2LNDDqpCYpfa2HcWjzWJ42fiA4JVbPEWi5V/zp5YtUAlYrs1Wgfjugaha434ezzyl
n6qu48eEy8Bnd8qmH03a6ZY6mcMkm5ImQwbH+ABXE++H0QTNE/aw0HTSAflbgD4RxyUXtW4aFNFd
h8Qiot3YlzmkuSiw9pNp9nBFSQVsFBEhfWTtolC5O6ckENP3Fg9MkSLGUNAAlVW7F1OF6orIoG9T
6anrySr2moipM3cn34wBsgwo1SKCltg4vJOthprqMazknD0ITBUr7avHyUwv3h9n4s1+hmjjXy9y
8tbDyMmEgHHyMCqTRgfoV4hHAAt//o/0cfx5kdi5YOn3Ve6SEaOCl6a/Lce83qUeOLCcE7elxe3o
4w/SIHWXrhORzXa2mdMJnSsq35B4513hSsx9hn9RywhbQm3ATt3wdu1zW/m3X/FSTBdUsSBQoh4/
+YqJRnBjJ56Ne7dD2FR58bxtzIHigB/pQ1xzaHHZF/TRtTMu5d0oarHV+i4CLRDJ7z/enyX8kwFK
58JFLLm0MDilHn/HXSDDiWOScU9a5N7p7GHfdDxFY5aHyhGYFEQ97WZUeTJz1sKa7FvSotkk4JPY
EmCXr5yCTgu0vXNT3dJbOP1hRImjHeRztxfs9FGpr6w1wOG2Ne6bYJphvet7e24O7A9yUtRIqO7K
7nWA2DWGvMMiNq5M6ghrb0IlNZB2vLaN+IEkrZf3n9fbMzJtF47GfMm8Nw7zJ+fNth+SdIrq6CEP
/fJm5jzr2v0+zH19NZfhwQ3J2q4zUs5HCfBX8k+tXVW7V2RXbFPjaqxA0zVbcFLGRaS6gr0CvDgC
MXbNVBKqii/i5w/+P0z6vxivv7y7JfblKJflw5e/v0Rf1Lcv7TEpnX/p30QVx/xL0m5yEQybhPgx
xP6blC7tv5DqYskCb0CZGf/o/xBVyNX8i39WsgXAkc5StJyv/puULpy/SIxmRqDp4VKJpwL3B0yV
k9kVryj09uUnkMEpoLssE+MvVQa/DnvfipHADXE+HvgEaf1EXXlmAjhZx4HDQH0nk4bOAREz3PPJ
VST5mKNKMQfRso7NZjEIPPcOsyRovFUL2eHMMn56W1xqCaPA1Czo1JA7c3zB0S6mMI3GZt2RM3kb
T3W4Dzz9Z5FX+GkF6ZXck4lZhpxD/+QzTTMQFVPKKt+YqBMmU4m9VGf7zidr03IVTHtEXfnMoEwH
J5MnvgY/t9pSrbNilBTn2lWH3jmTyTW1lccxTb/1Iy6WX4bx3b+nwF/r88sD+mVi5KILw4KRuziB
JLiG4wc4zVEE7sJAJQWCEEOF2+2IuTG2cCqm68r06jMj5GQi5np4JiVXIj6EaKjlY/h1HDKjmiGZ
Ft3asL0XL6y8DZdjPYg4cb9/Z2+GBup4lsNFvw6IxvRO7iyc2goZ+UivwYnHy2mW2VrUff4PrsLS
y7UWIhLxHsf3M2Q6dROfdmncxJgi0qkJDQZjo85t/t58Wogs6WajQOFlAUw5GekpO+9ojgMkgHkf
rQFcZvtggITmh4m9q0kM/KE62rDvP8PfvC2CUzH5sjwxGdknb8v0QneuehwGnZAlgXnluGvJDN+V
TR2cGYinrwtjJR8YUWFoKum3no5+kzDXXje2vU51RAJbBQIk1Dis37+hk6fI4GOGYqxzzKCTDG3/
+HW12HUqf5gBp02QNJxOUqgZrmswmnjhDkEWRGfGx8n3tVxwyRuEEcXmA9TNyYzozGZZj4SF4sKa
ruw4cHhrgXeZ16I6NFmcn3lhv7scHS13cWQzRk4/50Zp6Te9Re2ISFzcuH4JGGMgyupqyAdwDr3M
kQS+/0xP3hy3SNAXw4MqNYr7NwAtu3RTReBUBhbTNQ61DB4yWo1/fGNi2b1ROsBvzon55MXFVtQo
R6Gi9katDpFZyEOfd+k2DhtYitpuz7y3393UMj2xYbQZLKfvTfrLpF9wjuOjT3a9V8NsDiLjH9yV
v1yETTPSQOfkOFLa4Hlry0cNntHID0sj31StmNZVh14Tkuo5Ktdv7op1jKH4U+T35q48afQzn3S2
nkMKTUyd2Ta36j/LoaRVaPOK2GTw32U34J+M+WCq8sGZXOT2dUKk7KCWLAP1n73o/9pZPpmblqug
jUDhwyZpUXOeXKXjVJP485QjVKMNIPjLrQIrv+rss07/310Ku6zAWo9aCmnY8azRCSvyZu1RNZ5z
imS9HB+UhdIuEFP65f2P6XeX4skt0Tg8SPP0A+5nziQoMPN16EaPdR+OV0Mi+lU96X77/pXejgVo
xjSTydek/YPC5PimQtPqEnKRC9bHCMf24MJbGZPK+wc3xNyOQYCd7nJbx5eJ7crTHXTPtZsa6sNM
N9W6EX0TRje0WOszVurf3VOwLPYs91LyYR1fTKdl47ceFVsTHi6cpQQ3U0Vx94+fHCduCkeg7Sid
mSdfbQG03Jn4RNe6rdstMKtXOeXe7h9chA+JXTQjncTj41tJBiuNQ4uLGBRutknZytuoa/S5/jt/
yi/bv+Ujogj2/69y8nYEsYZJWbTFOgl1fOHXOWr0jhJzLrT38P4NvR3ZqE9cim4LHgy94Umdgi7w
SLyaTbVVixlCegAJKBNO+pz7vXHmDf3mWqjGCDs1lx4naVPHDy/IskxoSWUXdp+8yjyvvO50lHzh
LHGuz/12yC0kMdYmFN6LHeTkCWqC5uAJc6mKeXXrtPCgMmGpM+ect+v6YoZk3kYwxEnulOFUpp7O
/dIDx021AA9SX1UvYJf97mqAWEy5VBj5udjYt9fkEEJlaRHfLSb2kxemOVwJXYEkqC08C2EGesHI
HGeTK8GG3W6tM/uIUy0Og5ECM+pXiHFw+MgxPX5rFW/HiisaXwgHQgWTrQ6ivRvUsHS6YPI/GTBy
MagxH7bAETs1oQ+vzVehavXSWf7grsO0J2uqLgU+BTeI+1vZBwX8DJKt8r2sE2Xsemm4V7O0o89/
OrwdThtUczj6ovU/tTG0qYoA6bIcaWwMqLznQdUcCubwq5GHxAT8+dVcztgI55nueGTHj0q1eT22
Nfs8nXr0UIrMEU+tbDrykGHo/Aen+78utb8ZCZaJTAfNCVBldrPHVxMhcdl9wfonbcS0o4yRRJZD
TvD7OJYTfvW6aj++f4PLH3k8MSHB5mIOkwUapNNKoknCQmwsgfIqIE+jd79PM2yHzIyxukEPQ5F9
Znr63T3y9Xo4H+iIcJY7vsfelFC/G5ZDqOkIOyP7ORiTD02e4H7JMX6+f3tvJyiHh0mlCFsBirxT
pIydD7ZntLBcIs4qycroVP1oAOE7gBSyb//8WstySAOfagln/OM782un1dOS9kLS9LgFx25cFQPh
dXmh5jN7it+8NbQJy0kYzwub9ZN5t4zLyPVDDGxzUNebpsm8J+Erk7Ae3wK4UqbbHCj1mTXs7ZtD
4oTEe0kidJZv7/j+Kh9VfpKYfAuuUh/UDFXBMbV1COiSwDnF/Pv+83x7kz6Wezbty8GYTszJNGUI
g+QDny1ar0e99wfC5Fd90vbXeazNyzTMxjtDwO9//6pvR4zPQCE3FUEef+GcfINKTrLyiI5Zt3TL
9nPDQtZkpBWR23NucPpvvj3mL+rkGClJfHxTlbbTwANSjrU5xalEM3KSZNYHLeQ6u5zLTzlxVXS8
idMA4NKT9Pv+jb59vJQbGK8mN7tUiU5uNE/YDSU1+Vxe20JgXhLBGknlckUES3pjoDh5DJ3COSe3
frOOA2Q2iRrl+0cJysxzPIqyoZmmkliZNcak4DD6UX4d2PE5OezvrrKoHBfctDC902ltpo08wWLi
fF449QYPWAulyO/PjNA3Y4XCFx/C8gQRsbOWHt9L143tYDnsHa12irfLhmxlAbYFTqnnf3Ipaiqc
FV240qcLUT73bVc4xBGJAiyUcLtxI5GEbc0UNMn7A+M3z44NFmpC5jKml1MfVmElPvkSSE1Gmmmr
wmS2IQQwr/6wpvyzbCjwIi7Dn5rX6TZEC9WnRYl8rVQalrMZxvln1yfi68wX/WagL2+J0gnnPGZl
dlnHbykyxlY5kVOsg0Yk9JP9cIBgVQf4rkbLOIyVIdSuE1N95gP77XNk3kOYSaeOCM/j62aQl1K3
RLYH1rC5bEMjhWJjk9jyD14X+6Hl0Ifh59RnGbVz2nouWiAOID3BZvVPwA/lsDPD4lTK+PN9AYLg
Y/IWEN2b+/EyQkkxjyI9WkX+tHXj6DGPyWksnPxQmfiNE4o3pSaCo/FRGAF0OfMR/O6J/vILvJO5
I8hH5fUupCPdGy5EJNiRz72cnfs/f6K/XuZkocMbNk5q0VsO9jh+KAL/yS4Im/8nF1mmDw/pPrv/
49EhhmEmFXXZa01R1u58E9aFURiBeea1/W70U3zADuYx/KmrHF+HjN4h6xtRYEtuXLSZo3WvpECM
ZLPjQ/rhNeG1FZfnDhm/fVX4OJkU2e1RcT6+7IRdKDArLivnpASROKfzM6w5+8z29XczMInEHIwo
1S82j+PLuMNkULFkfxfCXgMBOMkdnHHKLFLbUL7+9JXxMSPhwYTGLgjG//HFRNLLQTvck1Fr0L1V
XCeEorRE7v2D67CJ5BBvU0V/c4K3a6uXFROWPfuwxNSALs0Z2+TMfu7ts1swpmiimBMF2pyTV+RV
o6yFBMxmKySh6Yx1b4g9QLZWVZy5o2UwH50yJFsqweijg0gVUZ48uXwaB8PlKLmONXistDKafd1O
xW3sWhUcxkKdqU+dar5wG3F6R/5msYNbSnwnc2/q1M4kjJ7ko5Qko1vizZzqS87JuOVsFbTdx9ip
zefS64Jqm9VeLj556dR7B/YMBBC//zrfPOclh5tyDEhNh93W6azVliKN62oYSVBsAE94ZrE3KWZ8
jG3v3I6SvcDJk8YDgB6EnjD4ZPrcp5vmsCnLsAshNOVVaTBTTqUxBLdQUKV6wflqpjnaUN1gf5ol
Eb56zcl3nm/bIfa7vWTpSNc5ZdhHqG4E6aWTastNUkQEYRGu49zknLTuHTqLzmU2mqNatbWGPDy1
nv0i06xzr8amCPA4trY7EsM7NtETOYLez+5IojvqnzPbPZCPnRwQQMmxEuS9Fi4mUrZoo+j1TVJR
7rsnjFt2aJL7MQw/FWYeXKgiliPg7DRLwq8yIA+82LJK+RoYz+wlgDwEua8IzhPLq+2vocBJOK0n
l03GxynODK8hecGwcqhSfltQgQtaTxVXVRYxCPoOLTMo3zyy7Q8qSUOjIp5Sxf22sSfQYsWQhWQE
B0FbjMkqxV67+DPTuSc5zjHC8RI+YY5rsLSn8ZsNzyyhwhc32lml5Tjgb46UHpNNac5F+myPdizh
nSdT6N57QxUEpAK3pXNX9TrwEJW4NvwgXjAS7akKrK1bywlKZCRJm0ZoGaTNXiJPD25wTk0kFKlh
rK/DrGmmWz23ufFkRCCKr0KMmyg1p8omJi2xzMshiksHPMY8l98bEU7f06o3SJ3uNSnjfpy43iUs
5nzGp5Cl7UG0pe4BWFchxNOUQvBLEDYoipgGXX/tRWH0t2RT5S/RhZnEy9yQXXxl65Egww3FwDh5
NvBSYuxgUq5Wg5Tt9K2cbHr6K9sK4/QzX1sWbsLGKcOHED2Oe2k5NQQClYlRvBajlaRbuyxb9wuh
DQT/UgJJCoy/UyeaCAeA8gv89C1sYMAOfbiSRqvc2zITjd4Wc2NyP7oMfmC+Ed/bKlewlBCyRhd2
b8Y5G8Iar6nOPOIvoso0bhUHUrRlSifjo923obXOlSQLU0yD035vktB8te1YAYdx+W2rWdQdCwFk
0WbXYnC4NoGKomsS2pyfW2NokN62CdAkk4AIyEYFm5eV1WbJi2hFDiRTVcifFTFgDeJsn5zEEe5u
tM1laTK258yzN7E52t+soSiASwZEfUKfJISNYJIx9RmHVXqrutT6ZgqVJZtqwMG115kxPgZhic7Z
MXuttjF64RFMsUJUnpGZ526KvG6cXVmb4nuEzQpGUiS8YY8DVDorZc2j3oU66169tLBBogDsQL4/
uy4hZIxZH/aYMVXbNqusx1pLJLWVrAJ96eEI4+QcZ3V26YeTOe2kLqNvuuKYgtNa2ERmWW732ZtT
p3tK2Az3oFUMzYmXNGX8UcJtHlRZmRM674hkmgZHcEztde4QY7cDkYo3dWWGalc6mTOt8sKPzc1g
DAWRA3XoA+3EIaYu06aP5DpKUvtxzow5fp4TF4C6l8K7WxXQrMdd2lnyiYk/fq6DMbxn7hbZki3s
pk8YYkumG78x5wvNnPmjNWX36gxFO15RNEhfMSYnxdVkkgy2ClXjjmgS2d9DmcqK74T9WU/xQKN6
RQcLh4oTicHYU0RvMPSgvXQ/D9WQmB9HonbVc1FP5r3ZGt2tNVsUj7QRyPmKeai8HchhzwlIrMkt
csIWVza1oOah7oYsX1eF4f8YpjCoDlNHbPg+SHuRXNexZb4aselE+3pKYdagDIq+29qyyAfwVaAP
Bb67fkPkL8DjmB2jv7MS/LfXxHUG1qXUpvPsxqZyV0YvxQupxg0WnMjH08fHPvrJ5RSZ/pU1TQVA
IPANIDOdKjO2vo6IeiCMmgi6IJxiV8PEU/ZdERqw4LJGQW3GWS79beFr3X8Naec3H1RRed3K7uPB
3jKXeHoVegURv8pI548E0bf6c2sq87PvhlH2hOQps65yZbjyAn8FU34TObZaB73VibXVE469Zy4Z
xK7wVS2i1RTOyPYjlPAgmO2xiF5ya8y+1kMjnt288sOdtIwCMYSdW8wNCWsAss1eD2SIzHbU3IdG
rorHPLPb4Jn4xSTae9gzmbsrjiKrgsjAe1vMplyLNJTplRUGNsy9uC2QKps6TDde47QxpKgM1WOJ
eaK8jQjkzp/dMicGOQtyf772ImRjT3FXQw7Xdc0qmcVDXuCkqDyfgZi23TqIW7gA3ZAa5r6dGOWv
Rt6DEEq7ob/Epjfqg5x5eVgNElNtkeVkIR6TinyVshjn6kdLt3/izDQUX3Tsed8bkPPttzHTFgKo
ASnBNjEqrFz1bDRsEoj0dD4xbeR2S6RvbgYfma2UuqgKOxova75Re03mbRouBq+OtCkR5S2Wh8Zt
EkKpe9NisPvutCET1W/3S59/uIcoUMcPRR128mBVZCXORE70stj6BCoWjz6uyiCG3+gTdFHMaVJ9
aGOts0tVt0F+EUUkH8Jj8SVRimSgN+0zUIC0y9ZBNxfBsMpm2xo+dwFd/S9OF6noHod9ob7Zoz/y
CSVh7Nw0ReQTKBhi/dFm0DmXCbKNBNigNc2HyR2MZEvQqINgxSWuCMWA6/OE12U1Js0ndkYNw7g2
ysGDeZhb8lFmk2ndtgW1xGe3z1T0MPKk+/00NDq/beXcWDvaizFy22jCOuWDrH/W+PSn+2mwS2PD
7acNACu3i6DDTrIn0lI05sE0/Bm3WdlDTLYmEMqOSib1UsczNTlhpQVmK7rxV6k5a/+i9FKK56MV
kHuSqgHfE5OECS1vGsgitnzQ1rfYeYgn1bXmna+V7PgwVzHUYuNzUWSG3ltxE+kdLsjZuZYi0d6O
c2VufcispCQ+tBsLd9UMJhg+ZChYCotoFuNdpIxMfBpcG+p521fe9UA7t/tWB4Q/3shoqqi2eJm0
1EMs0I+sCqVFt+sMr7buvDJN/b3ZyeALjAJTffJCjVFMunWAinnsjR5ah91RETWMtJIGqD13AqHR
6dg3v4B81gb2r2jhTU/F9PRz3/5/Itx/oUD85QjzRoR786VIviZfflXg/vw3/q3ARS9LvcKjQIKW
lsbY0qXS31X3X/9CZUuNwcNcAmmKwvJyzCurtov/61+G5f7F3oEzENt5F43uYvn9HwWuz9/jZEit
kXojS47zJwrck+PWAhXiP/h9LCw/9NJOjn710rmYxGKuGFrroxq7z8qCau1m/rlyFA3H49MWwBTO
mYsqkdIKoix3qYL8ovZVTWtNbQSA0MxbfKoI63ba5NJpXozIE8uQpCIn14rKeu/emEMeb2t31A8Q
qcsvdWeXN5WpSbzr4+LgF052wbZhId8VbG1i8T1Y1rm6Hp+TKrAvIQUYd0kvOsCqgbjL8lC+2lPk
P1R+dRNbBjFDI1Yz5Qzfp5YIaHZe9rcEbTTaxeglDOYcol8NlpAgD8DQQIcnEtwNP6GfS2jhrSq6
u0E03ffQhsO1shzvq+/Eap8EkjwEtKuc1uhmDZMNsbyBIo6rI4CkAdE1LPvy78lnfsB2YsNLb2vi
bLDQPLSNN6WbWsoAJ+MUevSLiy76znlhHjc2B4VdLBa3sO10pgC3bkdG2z1QBzMQZXnk0QOrCmL8
fRZ5wkVShe6GKqfMm0szMMTc7Yaxmjx2nqNv6JdJ5HBmY51GGDU13JfbFnrlHfjI/ls+EnbLOyrI
rcnN0v6ixoaja2T28mD6ciEoVt3kkmDQGa9sYNyPdLiqv3uiV3D0TZDA6pBk5c1gKQoZqZ6czx1W
ugBiSkHtKYgFz9zicBZdOhztX6aqDAwyrVJsdKU2x0sSmd1oZ7VueDGHg3pSlbaylW7dxL2Us2pI
Fm5M9qcybgFPTEHn56vJMpNnUam0uzQUKw3xQgPDjVXICy6rmtYSAU/IMFZt3jNXgtEmRx4kpwGK
uHUwl3aF7WCoJvr10utrA1jSlIaalbItPxGSQm4099A9pqaDcVcG1D1Xidm7P/zRrybARANQxqjT
2bi2/NguV6EsNAfo2YOWJU0lOMhNZhxhpvTsZ5UOMYhzcs0X625pkKKo2gIwWy7+JlPemPeBp4Ln
jp4sQbsiAC9rpzEQ/CHwDRj9cRtczpplGgSkDEmSHhICwSCHMHLZaVXf0sKCEmaGTUsSOfx3cCVY
CVethm7FP901f88wzuLV4IWk2hml12BTz3Ki4gRd+2E3EK7cRR9VpyfmBSalqVbfs9aX8cbsYv0q
c0OASSgASNYiz+at7cYByBjlinKNhdAidgudEHlaDrLnCw8l8Bc3tbOXqY1JU8pta+wwWg4LSgwJ
eoOxXUVU1BB1wItzkzHctKEXfbSd1P/GmEjkoVYhZzMrZwfG2TT1STXKx+lrGxux3HYiE/ku/X/s
nVdz3Maa97/LuYcXOVTt3kxmGgaRIqUblERRyKGBBhrAp39/oOz3cIYszepcb9llW2VKjQY6POEf
bKq4GCT5nCYsn+JLNuka6l5e5q/AodrXk2Gj+pu0OLXjkjJM5jaoWDMLNUbqtuhJ65EudpFDlnmD
YOpoW/IzmX/30JYlhF8JDduBgeg7VHk8DaDBoBy0pl1VxYtq0NuX0jXwzxwTBObLMujGnSx6Vyy0
ynYQudN7M73R+0H98KwW4n5c9ZlcxFWJimeMCu1NZIjkSR/CLnqi6Wn9GAynezboqN41sKetVaXs
KV16Wo/0eA0Y2kDXtkCHUzhWDCto4cX5ZBbpmsJIexPWCgpqS+qBwJ9T4MRSdVFzZyAPiYgd5U40
LuAx/sysIkrWaaHZ9Tn+7zWG2mEK1bORuRWv9WKoumvdHif2S4EqzqIvQzdb+FbSYd0eU9Zdm0rE
0MjD3jPPg2py6jNhGSyKPk4sY0fsWImVQYHxqcvpPS2VGfTbaKBSs9REOW8kSrvR5ShGyj9eoEYX
3WVd4spu6kK7N60mepZZSL8EdTw6oO4Q9BdZUiBtXUWWevITYeY7I2uwwxv8KUS9mpY4+gpF0fqP
Lfkv+DsYLZdOV3EOAIzXMWXX8/4zvuO5uYx0mpFXeeAUKL4OkSNf/MYoi58CiZvhexWaKRmGKWbP
9NwwVHMXpIPt31KT0FBKNZ0SDMECPzvLwW691tWnQAPbtR/LxMB0UCE+geFr0SKnsXDCmKRm7kB5
GTFiW2nWtmvQ/7zmPdNjK3ytSjCpcPvaQ1ZRm8JdnGiYgkXYhDOlwc7zHtVXMwqtnxA06mIn0SnL
ukUrew3Z2MpzRm9TCWuuFaQjaOtloXXGJFaR1EJOJN0T7YMK9BGD1ynTC/8zFIi05XCOUnFXwya1
Vv5omtOuHJ2K6L61vHytLNFzlEjUZBY2XOfkPCJQdndOjpHMDblFLnAMNyvuUC7a7qkw4qza6iV9
2m3YpehGR2GCu/oogLpgOZl2FDoLTFTtu6xld+zKrKGqrOVFgGdiMWZG+oNcXASPY+tKfV02gRPi
71A1In2eemlKsKhub15RuhyKK8epDdwOC6jsEPEVnMNLpDzBtoekNeGDPlO0V3RxeuwkKAUVPH3b
TOtMK9S1UqPlrmM/T+Irzl+lXpB3KtJVD97auVWZbl0OMefrhZqE6ldtFlsmbwjpo7ssCDR5Hseh
+1wbRPA4/1FcWCdtjty+nCiKInhjmd8dQ0XdzwYqRvwNBHHRXdldLqLLyk3Rysv0skDfsCLJipeK
Y1T3FmM5CnfLUhmQQawbyoEOZaloss/1aaSQinInIH4gCGlS7F1NI1wgSkHAoBnrIOVMnZwduN24
W6ZFm9urakQv07QgNIZDOhvoOdHOsYf71HTLL4p6KLolAACwa8qTdUSDeU/MMPx0Kj1Hk5dji4xJ
azeU2yZ2sk9tqBnK6yYr4g3YWTyE697hzNVqROt7Jc7oOOTbQUcmoqRmuQISVp/1fTV9LrM0RsUA
RsnKl9jomS1JPOJECSovtqNdlcaAJII5IBOcBGqFg+wepUOU2T1vZ9WWujSMVsGU937UY9bvYind
padzkmRRWG9EJyIKVsOPqdMkRG0sBrsQUgMFlu5RpEN5E5DHL1MvNpBHt9OnUsXhlyEr4Ekz19jF
UbMM+Mg5IkQoi5hcclTHMT/JHbWIPAwW3NTZ2XlkrqlbyXHVFh3CRW6N+t6i6SDWhhTcN7o3ac8I
hnxnmbQ3A6WTJaZkeEc2dnfVUEVeDibNdE6rvFnHVjfdAFFHd3V063PqAs4WsIT2HNn2pR8PciW0
rFgVk6Vdh66J4C44Jhx10Inr3a6K8JjrNJ1TrMHfso1/dqWN7YcVIE2tlxgbRUHi7EFgaEvTRlqx
yamdDBoGlq3S7+pQ61cAHFCzaNAhSOOy+FSHw3gVGr64kpLiNrKDBD+F7q6ghuqbWMd5SncJn2QV
1udjy4oBN96g1JrrySX1pU+DDKK1QdtvZUUI9YVaXa5F24hFNpTRE5sXv4iok190E1JogpzqFc7Q
9c+yGsPbcKRqXFu2uYCKeBMH5YNZl/oiTjVtl8vwpz06xU4FSY/WD9INdZnM9ocVbfREHz/n4YCb
TRzYX2lr5chKI9RXltSniMFyqVb+xKZeSc13vwHp9G4QCPLOvKB1rlwuzm1tKOQom+ILZWzuj6yz
znOcVDiqRPVDBOhQWi12k+aU52dlnH8KBJUihBmJAGWIqMtUqJI8nBrHElUsTS2BWzwEiZDJgnpO
9WJUcFPw7HKbn2aLuldl4yFlzi1g6sqK7L2F8MMhjzN5UGt4igFczjK2XSpfJgpAq7JstbXoCU8B
hD+lmeOR4+QOONjMOXMktW7oBkqnazR2P1MR93/LFPxfrv8vcvXf5fpfXoqX8iDTn3/+b66t/Zcz
49YJP8y5ET0DiX9l+rbxl284ZPN0M2d+18zU/DvTn3/o78TeMP+CxDkL98+AT/jXf5LWQ2ohmf53
E9lD1GSWkgBmBZWCnu6xVChlb4RtHeKLKtBibUvm0NQ3U2bHyaqO2JqoRecDVCKyo1ZLLk2HPbF1
vGK69iYvj85cbyRR8m2T7jOdCNEtknSSiA/RmDBWXlGyP0zwoijkRONj1mXeF7/KpmSpkUw8+paG
k1pHeYpKeioqzVM4tlXS/yp7q5pmcX7fxsamaZwShieVvJE/hOCxfzDcqMo2US5iEOTc0Kn2k5zE
pkTMzQ2jeKEPcYJBSKalpnE+aonZJgs9MjR/Sfuhyi598NbWRrRlfImSp6aucpWUOCjnuolVQD6m
xcIBK4ACFxVs+ywa4zlVG6fGGc9r0K7VN1/qfkKHz7UipK3nZuna8LQsX8DicMzlCC0qNrepKlR4
GXdShmR6eoIsn6M651tYgeO7DzlwYcdnSHTjYZY4iVbGFzg2VcXn0vJF/3Uc2qF5aDKFFUjdDAVi
XqqEAEVunJnpimJ0bBWQ/V1rxM9RmPFtMIXB16EohvosHKo+voIYwxW7UI5rpc2KSJErfRMxhdQk
5S5DI0KIb6oLe1sQHrerMKrh7jaWCcKlI4/wWRn5Iq0xu/8UjEZKfE9Dwasm0h5zmsK6/6kn2ujE
62AaO9PGUbGO4weQOIUrtlMaS67JyCpKD7S1IwdLXuaC3JbktESd/NmE3jfsnDot8e8qpLSLXUoZ
PfkpwLubnyI7KrdT4mFI7mhB9hDqtfxWetiQODE1h1VQUnSlG5jmFyLv6vSsIiMrrhDBpbublp7z
BKihsXZRMHFllgot2F0bmyMGIzOvdgKXequ4SlZUTMVt3XUpXjjxHFq3yjVuLc2SZ9Ls1Vr4BbJS
tQqepF7U31M3vTab2nvUo1QbF25m2beV1RTPph9hFGZb4E0Wpt41T5ZIkuZ6SO38qdYH/ZOI+mFF
wBZ8mSIzuopoE2IMVRsOJG0nwKO36sqNSrRPVo0iSi+qHAOa3EWWiujnK7q62D3Eyv5q2g3mvWZM
1XlRdrSHjXyyNr7yjYXUAK8VykwuslLXcNzQEXWpS4yDBiKkluK8PxCGsJt/TjZpGXGbs2on/b7P
JT5nSKteuijqL3GNbrDILe/6liKXmdvDz6pOm4txrMw1ySgKf7S113ZKm26Wg60oVQxOSlfKJDuE
eJEWLvi1THcvkPulVJ/JMM1I9RMvuEgS5P1WfqOkv+lhTWT7HAo+l55bx8UT6yBVP2B4IOpFfTvU
931f5AIjmEhzv0Rpi9pFOg4eJo9V7jiIA0xhuSqnvND20xC2c1mmSbxr4m7P5ZYj8cQYPotJYl23
X2ihW99RogtwNU2a776Rka/GmevRThiIO/iTkuoh0Hx8/FITwMeyaGTPYkJFs1w3em9wdWYSA0MA
Uql50yoZIzydokqOCYduPimjb8o1+qSiWZgKsAG7HL20TWxXSfmtaOOsOc9sVaU7rZ4iY527mNFs
iimm5YeOror7R8sV/rCNsr4yl1YXpfGlqP1KR6SlaSdkw0Lh5i+eAgxzY9eirjfSqppG302iGadP
gWVIjX48Ge9FU0rKo6uWxDOiqNMDJ3lzw938ujLecvEPsWkz0ZTSNfUAD9guqNBjBZwYaAERBmiB
JpVYndI60fF6qRv5/B+MgznOrL1MGSY4Qj05IGMmz+pD4idDfK9jNX43mrhf/n6UQ4Dfr9kA5ILz
DMMBKOH8/9/UoKdo6HNXNXi19YG1s4o02QRVXt61kHEWcDjaqxHRkxMQySOA1a9RZz4WJM0AUZxX
jtGbUXNQFT5fKFyYBbZ8Uhss7Mf0SJI/TBgZ2GmyhZyGhWQlArHWq9pCeBLk0uffT/6w2P/rMTzQ
0NCZIAugbns4+SCvvNQCQLGIyujR19PokqsWWxmkos5+P9L7RQPJzWbGCG4Y4PWP2go+52ZSGRNe
MlEZ3DtTiLptOxonTFrezweUHHA1kH82ds+vukpvXmvpFWk/tbSB3YD90AaIscVRGV7S4j+lcPnB
hGbVBrRKYCoZdAwOX900OmnkuGW4cJqwuvBH40eszOgEYveD+cyaSZBUyLWAMh6hXHOEz2XspwG+
fiHBT2RjOStDX96YWS7/DJ85Lwa+DgIl7GwY7KChD2eUtvhJROgmATcST5rehyvaDMmJdfDRjIhD
wTCyBmZt18NBaocaVGJTLJ+slPKo3nV4c2aU1Iirqlb0qz9edjAYYDCBx4dPfkxIdMfZvhG5m0Xm
tngHNTJYh9TD178fZX7og9CagNpBuWU+ERnkGHFKcTJQdmkHODpXCYDTOLtwOzY3GKbuvCr1H388
HGkBLEtcNeksHqMzPUmVtW6pSuepljwOwrYutDwwL5ouqPbWONonPMTeH5FwRilVODhvzLkM2crb
IzKC0KKLdvSowsbuIpfRN3Rf8WLpjT3q+9RC+uLEiO9XCSMaoJJnJRGg+UfYWvBvVtKXjCjMqtpM
nhgWXBF0y/RM/PH5z1DzoUHPE4WyY7qGY5dtn6eDtyD6HrC5UWoD3re79ygfbCIjTR68VlnTiTv0
owmy+NkFhsXoxzIijZtHnCAdXniG0W81KJ9rs87Epq3zdvv71fL+oKJoz+nOP0Fd8yEPv54XcQAS
9IYLo4+6i0TD0bAX7Sk8/vEWmIMCKJ4gu/kXO2Ema709eYGNZQN9WTppffw9azLsvoyiXMsx768L
IJ6b38/qw/Hog0MKYh9wAB+Ol4ImHf1UgNEBebyK7Wa2F7bHp55jBYFeLypOvMb3m4DYAOpGgH8N
ufyxNFvSTVo/w2XpUeJDbpYuobcZe9m9bQ7qvAkClQGWFUo/sVI+HJdTBbYXYRcEwsOJyqGHHdVl
XAGqsO/zejRwKw4qLCod+Ux/s/9Eb+CU3NL7NWPCMUMpLOCCc9/FBXYSjJ7WBgFd7qYvFm2uW99p
55zS4Xq/CyBh0tFG3RusASSfw7nlxF5gvmkeuFpsnTlj9IMzqEIPcghPvMUPR+KTUHBhMPi6hyP1
qU6dvTEC6ulG+4V0uqkXNI3tnYOE6Skrrvdrk9iYQghcB52Ixzqa1uBGTWe4LYOF+dbMJ3eptd4z
+L4Wm/A/05KYb21wzEjAz5TLmcVxFMKlXtWE4FoDais9TroAJFcalcMT7+/1QHp7xf0aBnUjtFJo
/B8LYsVxjVpk6fkzJFCFq85VSFp3owndzNWqMlj2o887TXsvftJ6v5lWAtVouspa7NWbke1BTyyM
bewfoxKv5N+fBu/XKy9hDinAxzjwsI8+r0OmSUeKWXu1KwBRdvpmdMPhxEt4vxVhznsQlImNWJfH
pBy/ViHQusJfxG2mXVbTWN1EOoqaBmDJT0C0sYuCVHCCZvJ+alivBB5yCrMkHvM7XLlK81BNnTA8
aXmt25iu5aoN8vjE6XbIpWUVoZvAIPpMTmZ/HJMJvbzWQD2DWm3Gsnl2kjHDei2H4EfTtBDYDoem
o+1jkRb2pYNthXvi1b7bMgZPgKAWdVLuKMzVDmfpTSCCpVszfl00l10EKHxhN8awg7hPZ3+SSbH+
/ZKZ/8SDBc14bFEkmgii5z7v4YjU+esk5phfCC+2ywc7rJBZ5u6I7LPJSFXwR3y11xdMtmfBqpkJ
5/A2D4cza0viQ+HSDZPKXAUhtf+qGv74kkJ4Yz5RCeLxaDD8o1s4b1Tv17EFGiHL2o1VVsbWyex2
aVSmsbSyov4hQqc/8e3eJ7NgmRyHfTfLP6J+cTRqOcmwgWTlAxygGU2v7ilxjc9l4O39uL13iv67
HQIP8vr7uHK7U6PP0efhh2TrB+iEwcQiwjneIFJOUhlj7iC17jRrzdaxZInSbplNznBD1wy4vJDp
rWg7tdVas911SLsI+8fvl9PRNiV+RHx6fgwiOnMOhA6/b0oPpwws2J2ph4FrLZWE/oiH2Z+PMquc
zPktZqTviGAZFjN1EsBGHMS4TAS9NH/KTpEP52d980ZhPZFV8CUBEyJy8o4ElZSm4iBSEIqmPog2
ADuCbxIVq3ypgboYv4Wuo9JNG4MvWatuzKdvv5/l0dacxw9MStREk7PF5zEv3DGj2o+nWi6tNNLu
uDl6E/ySO+Bf3XSUaP90NO42nTgScVNwmccJgEuJLCoHrOdkRBsC3WXE8N0s7XDl8ZSfrn4/2muc
ePhyIfMB1fSAWEIwA6x5ECgPxhQ2gCT6JRozWsV50AdYe7hN62FLpyMEed6lXmCuWqBK470IeKC1
W1KZ37pBrom93QRTihkBnRH3W6NDA1jZfSvFyjMj4753q4KOo5d4dXYLpQaFzjE2Om9Fy1H/OuZm
o6/BXdTBxg2NCa69JHKunsJUt/+WCPu/nuC/LDb/f/0jcvsO/gsthabE257g/PO/WoIBLb0Z5wqo
BN9O8K9cA79agr7/FxQ3KjCcHkR0qO39/5ag6f81d+7YFai6ok42a5P93SI03b9IOea/iG3BB/Pn
/fNcN78WXXv067eFXes1a/r34tQoy2AohPLp0aKMQsr7g3TMneNq6rxCC3iVWCw92vCi2MV+0pyD
qfd+NGVcY31GXQyKsOO64yKxCgMqUu5nnzXdeYxtymKLJKhlQKFgaLONBx0Bg23Hi29lWfSwxrBI
UvRdNOPWB1RcQ9HKgy+DUcdfldm4d74GEtpbkDQH+tKwOoNIoKr9T5NqQVtIQ/Oiy6JJnXNYe9Fd
VHs0FPV8lMYCbKG7zFJdQrgpE9tbOcZQn3N6RJ+FD11vZ8Hd6hadG4f2KjVFs4FPMd659PkStFDK
xETuVaBdqzVeUCMHPiIR3LqjdFZd3mKEjM5/eY+lQ3rrwL24sctKnVtB3u5CK5+19UWO44VbXsXG
kH/t3Wg8J/cPLjlOk50LLWaZ17h1x2WLwa2RuNX3sGvLzViLfimaSW0zdKWu2rgYLqICrLM0zG0d
2PZt5DnxlfAK4P8AKTB1sSyMaRwxmDulEpyLsnoVaM7nxnZBQ/sDWkA1pIbRIVqEa5e4X3LIKbsM
Bsjl4A3iohBFeys955MQqt6FYdQt7U4HX+qiHow0E8ZKtnNVutbwHOJ7t8jNcdzbWdufe9Qd13mm
2ffwDMvryRFqQgU/6beWqwWrwu/Fo8x151zkKfAZQ0nvbKw02qZ17ZVnAGyH+6rojWu/jMwHDkoc
iSbqIC6t4tuJlZlx+Obt2tacBDNLPW2xValNXAT6NAMaF1TtShviaUtxnN6JBoop1nVxIVK5K4D3
gR2s9bM69SVsvsy+iCPdfvSQLFv1tv6oRXp/MRqZfaXQFnoM+65c6ZDjahCTwlo2NbdqJFHK7+Mm
3tm8gMWQxf4yLtzHtEpcUNGxvfNcOocsSnKFhRi8Pl5oveLCdwoN+LnmKPpnofBDtQLYQZO4myr7
h4znnqeKgDxpqsIuOvGNbdDYKZhNF2fBMB21C6vL7HwxdV2Dz/HYFHiJUFEwd1GOghXU3aK7Qbw0
vEsmp6w3k2OEPG8Ij2YJWda67sYB2fwozsPqTOZ0bhaOgzX1qs5HdVHGhXEVeWr67Dma5++RrOnr
XYcc2GXeOPp9ErggjJPSV2tXok2GAb1uG3dA7AT925ErW240QdOLbLY3NX6niM7dDOIhSvROda4Q
kN2UkV9EKyJv7daMPHDDCJhsyTrmbaeEfjVqjnyMcBu/okuPyX02Vh0OTYbyt8iLy61Fq67Y1VNG
O03Z6RWcgBgklyov8p7MdFVpxWQvbD7Rwi9tgX/BRNypyjGW61bG2gN61eVV3ndY7Sip39lOZXIo
wWdcxACgFNJAcPhcp3fOrLA2fnpjEN5GRlg0q7GW5r0EyQPxLpdAGmJj9L116Gi4go1h2FwLuPIR
Sb0RObSNazPbal43PHeal5+5/sSXA/ue38SpHM+7fAaup4nSQe60M9mNzLW6nkxDw57K9DZaOQng
ZXHUbiFCVme1C2Ns0aUKN+46xRFm4QMoVZzDkfFV+mkFmzNQ5fk4qumc2KHJKc4M7NRU+fYNi2u8
NAVqFOCvpjrFP6zBRRDwV7AS3C4ovUHU2rU4s19YYMHxL0tZcy4NQ1zcKwvvq643L8c+g3gmkU1Y
l7Xvq23QFt5ZSH8fni1I8L1DvHE5cxpRdCoM96wNRntVRBBEgiGm32iKrrjtoxZeb6BL7czQwIzT
mveTC99J2kuQrM2joKiFWILd9+WMT7zDWfGBiCX55AIl/lKju/3d7xW4M969uevDQb28Xsh/FJpw
yvD3f8+/57mqaQ/DcH69K//9q+1LBZfnpT3+oYPfwwX797hzJHDwi3Up8Qq67V6a8e6lRef3n7t4
/sn/7f/8W9//fqxf/udfz8AB5PynRUl1EGKQ7/0uJqH2Wb58I2Vv22/d29Dk9ff9ik00w/qLWhVC
9Yg+/Ao1/glOZvqRZ1CfQ+tC5z+8ucr0D2DJ/ItEgcoaNWZs+qy55/YPgEn/i06cB9QoQCybiOaf
+f8vYpPD2sssvkJwBAbKnrNMKiFz/vWmvjyIcOyNML2OdJQwlm4rLW3RABTcwlo21/WgNQ+QiIxT
kvpHue2vcSlLoBNMMjJLUByOW5Q9XJ06uY6jtW1UVz0Y/7iQ5aJRl25SvNi5uW5DPNADWAxvvtDf
b+BtNPbR0LC96MlBFkN42T0aGraPyJVorvvEai6KlChhnQbltAHdyyFsU7eIrnyQC5sp6jB51l1X
qSU/e7ILeVT8e30JiEAFPAyAthlIdvgSlNFGXFHxdVJGsbmg7mnmgGHt2f8GOEMHwWMymlXultgf
VmQyuLKLUCyNIM9oWlp+fGGmGkeCiyuIOJH/f7AwKOOQwNFIoV10rKFaBpnmDlOwj9POUAsb+dGG
hKgpHqCoDOOaKpBeXfSmLE9ZBMwd63/Hyr9eCrK6Ht+ImJ2G6eFLcUbfLuIqggSRm98rSATfhyoA
6WsOyXluFMZjXziA4ANRfdbd9JQx1Pzx340+u3EyY9Rajrs6BTqQrtMG+zRq4s+JO8jvYBDjTSSx
Yvv9Opx31ruRAGGQdFKIpBR5OE8rjgcxaeE+jC39wTdasQOqbpwY5KPp4B8+a87Nci/HSTgOAQg3
hNY+Cm0QhXY0PAyRrq+lkPLhz6eDmMzMlaTMSVP9cDo56CeZWNk1FfruXrSuuPbQA/mjmsKvtUHL
jePK8EiDjkW/uwz/JhDQ16URQBIUDvxEsgP7jlt8PNEq/ejzoOg71+QpmFCbP5xPpVRo4Ld1bTdT
t+5lHDXLIuqQ7vnz1wY+xuMYt1lux+plEv6NJ7OEl5VN92lRR5ctOhAn9vKRRtrre6OVBx+U3Qzg
57goq+oqqkc/vq4SJH5WhDN9SfmpxerR9hoEeAr5CVVmR8cHVVIXaTEl9InaKSFtqWcM1onn+eDd
zhYgHpxcrh/7eNKoqCMjlfv7VpbNWRZN+q7XsmH9+zd7WPr+NWfwWXNn/RXlcdRdr5HSAd1l7E2z
p3/SwdvrqvIxzrPvQ9CcEHb6YEL4HdMqQocUTMlxldKTThEEzrBXYRadAeEaV7oVOZvfT+jIjfV1
Rqh8sUxseoeGc1y/S0vIAHpu7gPI8+dF60J1b2psMz0ctQSsx6UITXttVmMMqjRMnSfHnbQ1qZB1
CUMjPDOTPLwXFG0h6UVkV40+29lqaXrndEF54uSZj6+j440znAUNsEEHxnP0+u3OrAVZyt41G+16
qvr6uxs5s5cgcI4CZsNORxXi7vdv6IOr42DMozNIIkrTpTi0pxQboToooJ3xMBQXNZ4fC1qE8B/L
XHr90nDy8dJtXe329w/w0ToADk4G96rMfNx47eo2SDhU9l4oh3WP6M/VgG/eicX2UdjAtqEwhfg8
mCJ3foo3MVtbGcIopb6fbdutdYdWVbcyY2PGyk5Bj3FzG3/R6rb91IE1lssJL8J+0bh+OYNMtWiF
96GLxjGyfqc6tK9YpuOvzqajwk2Pdua6Hz4aFmZpHQh7zzr2Uees4jtsBvLvVZya6ylrks8Cx92V
0dJUXHCPD09DiZdZnPQJ/xUEN0k4GD/zQqoTx+yRNd2vvRMQyECZJsyGFX/4YGjWBAplwX2HKvC5
F+MNtMyzvqfYRbO6cobkE7WB6otbDtVF06jkkYTVo+ImANPBQ/QoFkeNeTbUZXYOEbe+//OFM4tl
YgAOXOa9YGDdtdQw9b0GTH/bltCh0szvTrQ8PzgR0beeS6S0S0kcjiKOaDSiBLmTfVHjLboS0o4f
Cj11FxhLSntTpkNx4rr+6N7BN4Oe/eyTAGxwDk/erNR66hUt33Y/6J28MCSFzzZL7a+Nq8wb1ZTY
uQ5QF90FmkXGlZ3Ql8REoP8UIpjyH9w5M9eDbePT1X8HfcqqtLJiv9nnQJ/XU9L91M0hPxEzfDhf
2g9Ec2CsyAGP5itLE42CuN0XjeksaXLky7hpm20Hw+AuQeaEqzduBYFECJ4N8j5gygllXgiXjX7i
3c877WgnAqohv8NMkw6efXT+NrJB40tr9grVqyVMki/11L0oX/8eVjDopmnbeie9KD84/tCdoIfG
1geh8fp63nzujBIDokv13qLEhMkxFLQwtZ0lFWe5qGzjzMaIcQY3XA759KjN56TV3TqjpCJbfaXC
5Z/Y9R8+z3wQzV0Boo3j02imfwSy3AdT1JyxvGE6jBRG/3TrziLi3DuvEQDK4IdrXCujRjWV2BeD
GT8ketLeU212/3gmrw0KlhRgOh+D1MNBKhqxhXDUvujs5tlSbnY+OVl9Yibzkx4uGQah+cmOpZ/O
AXE4SKkFlea4ai91ZSLnNcmzEEW+aJn2+MCfCAGPWiLzgUxSgi0h9Q0gxZ53tD5HV09RaGv2Xp6U
4wKcenQbQ6T6bAEXnNZoNEHLqFPrQQ+L7mwgc/k2GmZ8HljmVdTmqGdrHoQH9M+HVlCShEO1bq22
Vqvff9131QJe96tB01wf4YQ+hkzieBGOVmjuq3QILRR+YHev9KBPLhzHTVAnbJ0ERVQoDTAyVavx
TzmO2HFWTv6Ha2B+EvIEdhjmZWBvjxZaZg25H4tx72betCQMxXJWT07B4o7XAIMAjQSsAjwMu7Jj
c5vR9yNNRt1elU22bFSqrlxEtOyxTPcnXux8475dba8jzXkvEYxLHjAHc28Oi64pLPgeDftGNreT
BtN36dsoIyYqsDYJWpcLZAu9LfJit03ZxzclFjIvMhDBee2J6cT9+y6mOnqa4AjNmQDndM1K7hO7
ba+4RMobYaruRtfVldBsdy1grz3Q8lnm3Tid11HVb0Z/MOhZRJR6K1PLTumQHwezx090tEEGJCBQ
72v2k9J0QXHI+BHmLTwrbA4gBSFlIg3bWWdZrBZGLf70VJtHx9gQu2mAAiY1iqOvU+JqiMrJ3isM
tfQFMnZJ6xQnDpzjHOF1EI4aNDCgigT6HLC8WQIInosmz1gCtAjuKumGGyXGK7MZtixvOgeqHE4Q
Gd7d0POQ9Gc5rgGVE6QffedcK9MpkGLftr4uES8wzcuihenjI01Cmd2QXbk0MY0iPPCTuxR5YwOp
ODI/lEErcI7/wSagX82WJhX2CEsO34CVltJB+pWMJQouph7q3gIxH7fGykZ74nwzFti/eGdBaePn
G7jFqkt8fUNiUN5URS2+nXic+YUf70niFtqBRElAj46OGNkXfuVaci8RsNZWZhW3X4yk9fwlUoJe
uuxo8lxVYmzFeqAUlMBhrN0X9M6kOAdrHaC9ZPs9Sq5h123TZLQGqPy60Z/bhcheTjzrvP6PnxXn
PI5EDkPCnKPzg1tDr4aq2CPRF6GIk9mogKLU5/O9FOpgQLUgni+bCDzNMmh1edNhdPZiTYrMly9Z
uCduiuNgY15Zc1rm8zXR9zq+PVE6GiK3r/eGJiDn1p2utq6RdydRYR+dm8FskcS1RNjhHm2a3LfK
1ESHovfAoS3ATxnpMgusnKAqK/1lmBXVWSkqoPXoFUyCDmZmFKtaWPk+CVFoWoao5/5p2ZTJz7Jr
YCjQV5tz0sN17MsmMic/uGr9MUCy085ve+yGvyZTrT79/rt/8JpxrIU0QdGUbOn4oPbAGGRhrl0h
rzWc2QXcyCET2olj4oN9QJVxlk/j9KNkdhRueQTlYWf6V3XT2bTxB6QAKBffZlndxIugL0/5dn4Q
ZQA2gZCOTNzM/DuO70qUtwpAhkg8m+2T3tSSznOpyhoIQGcjVBBPg75pp8CAtZz2OXgIQ40/yh68
44kog3PneGMRk9FvAvtCngzo8eiIJHuKh66rr6zYnmCbIjoaIaKgyaehmYInx5LqgdiObkQMWWp4
tu1ezdJCQqK9QenKWgCHiJ2rtAix4UKcoQRnGsZBh8RrNGVb06gm7VEHuj2djyLXz7XOarVF0Ene
bdc43YR7VoH+u4mbyN6Y6uyTSB3xTD/ABgugG0W9bCcf6RlvKu1iZQ9a3K+dwtO+d2WX3fZJA7I1
5k58lq0e7Ss1jM+O20b2GnOx1lioJEclc3T+H3tn0hw3kqbp/9J3lGFfDnNBICK4UxQpqqQLjMqU
sDvgWB349f04yeoWQxrR8jaHqTJLGjNJAuHrt7zL6pwjTKaG69FHJOogJ6/5ax2dGoU8iqFl0jrN
9HFwrT7dRTUZRmxNdjodTMQ01h1iJdXfgUA8N15mC2P5bW7xvbYHSAwmwct5VbbLlw7d7SpBH2lr
kSKroN4Gs+N8tZzM7uIZKEYdA44Lb4vCaeWOh9sYyZmmmC5UGU1THClnOhsR7sFtLS/zIELSx28o
9KCoOZjHqIusbr+gpN0WydgXYYFyk4ko5pBpSbi8d7lP7AVnm4NThQbGolEfNsdmbuE9lDN8KtSL
sVWpQZeSNSOIaThTeAbcxfauUVPPN/TeVKEO6WRE6kMkQEo76cCPR24/TmeDk1o/RFmYS4IOhspQ
Ua/EFo9ptsjY1MdzDLgbXE0KcP2mcSS2Pvbo058fW9DSCXQdxQRWNXi91OL0/zSWSz0laHpXD/bs
9SiroGmMtELaijpJ8fQLY7n5Wt1rzNYynkHzQaeLsv4OuVyuTduv7Tt/QSv+xh2UpuSgIQgH2xus
er8NAEDOLCb3S4VfW4itcY4cmZE3Aol0e6T9qMVrEfaKCus7+qEZCZChvrYTZIMLYbarcYQq2P/V
+tWw3chiFXjsbMFYo4cztvdjjSB9smIe66ILUqLO5BeW9wFR8OojyGtWkLnWcognKMgIGUQqiHZt
H7VZQiuUVQ10eoBkPoQLKomeU6pDuwqQEU3vgNTMO0qpu1mtGD5NIHOjfRaBr9jnSIk5V3Y9lROK
TWX25MKiNg+ZI4L71l/Vg7PafnNwizKfDzS8VB6rUlUPyOSH3I9mVeQ7stb5w5wu853V0piLJ67+
Zg8Mwv4bum5nHfo5spG+LebLwHO6o1O37NJlRnc3Qzb/PPX4M+AoUqw8lq785AcrUq/p1OcPhRTW
FS6XxqX0kXmPA2S8EdILEZQ6bw0xPoxTVNyqEdswDIqA5cSSYtHjaIbC2dkqj+r9tC0uZwj6GVnS
ubN6hTr/I9jCdfFX3w7tj/EUlPAGx3DbfRf3Y//9+3j91J3+5P+D8AXKXT/drhoe8Qp70PiL//Nf
99/Xv/Lvdf19+Bm78PxLr1Ir/r+IrZB8Ysf74CtDbuNXqRX+C6Bw6jy6xWJzT/4PcsFwADVQ8sd/
iiYFV4gug79CFwzL5Pc0AYoGEO0SfvufoBfeZqsh6AfOeyi1dAIJPGjbvg07xDr1dhrZaTzV2JKv
bYgFUIqk2riq6J178W3c8fooiASkQrpje8riFS76dqDVU1QT1zwJDLBtGHQE7yQEvz6FbmOA8RSj
FqBfc3L3SoJrhDRrIy5Dp0lAL7soO2bh8adZ/vASJP8MgfjNU2BxQ8+lIq6bVieh82TyGdK6z3aM
03bWpA66ywDRD39+ykm/Sg+Zzu2Jzz2aVuSSJx8GxzUPszpBWB6sf8vpSgrk4oQLGAuhNNCP2RZc
oJMSt2uNWCDkp8ZM6FcnLYKBplY6bz/YnXkdbPn9n9/sbd6pX4zyFlU7cHZUdQKNFv457xxzUlmy
CipbjZXu5Njct+gQQs/PAYDX7pqkQ/GeB8pJa+TloVQ7aMY7Fo/8pRWfi0XTqVDTFmWo7b3AEpr2
sEN/Yzh6YdMlCzRHpDnL5XyO4Jz1ln8jcl8dfUfk55huInnqZeH+z2NxApx/fi+qcQEZKEAP9uvJ
LPWLTR16QLmwFsa6Jm2EO0Jv0SYOyqn148magcJm1mp93Gp1D1sABxJSvc9aegBsLiJxYZn2xw3Y
DPd8kH03iiwLEB3NCvTg6Dx/nTbPuITXt32c7VmJxEAnMIZijUDvYOBb1DuQof7xRoqo+FLD0PkI
WJSTT7X4wbgMysx3a7DR5HSK+igz973q4NtQ+XXsYI34RMy+rvi/XUhb5aw+rK18Z3jmtq9bbbmQ
kVl2rSN3OPwE7xxCv553FE2pPABp5/+UZt4+z3ULrEEUBq9hXge7BWmy2GxWH01j3Gb+vC5+PSN0
fRZgmtaQ5rBw3j6qr9fK7KQFStTfBHpu1sy+tcV7q+9tlet5BEGda4UQUK/4nZ+MoDV1Y16ajODm
RuIGWKe6Dcgm91URukfgqObBtArnME2YH9d1GNympWUfNh/TgeV6Tvf5HCznpAhUErs4X8fmQ95E
imKV4Z1Ju/yKPgn+I5kx4aiQbnua+MOlJ5S5r0vUouZMEjPi73IeRmn9zvn3tgPz8tGgUHGcU96E
CKNH+KfqljlXrZrwCdmh7IpIahAOO5yv6ySIUEGdAGkkBvqEEMreS+F+M3X0VzWyDY4/xL+TW9Hu
HbIdOk27HGX/s0gjyY2pbJM/L5DfHKJcu9qPFEYCmgInpatFBTUeUhDQZtrQ3FerOm7KwU1ijvxd
uKw5Vi2+fOehvxtT2lomhDQMuyh9vR3TDjnumesRvxcor7tNldWVEYXVPfAjeUatrvg8YcJ8AEL/
nsDGbwaVe5kQg1YF28E76SVV7JFtQWp4t07rtDOEoeIhwCr9z4P6mw0ecS2Gz5cEQdTJBg9HtwaW
ZnIYe2aArbetzgJprklXGu9poJx0YDTplUKoBz0Vgh0w0FMGvL3mBCBj58ZVb33FJDHJJwXp2CiP
CwhQmAPDfRaMw8EIu+LD2ouHvKmXGP6VfaQ6XB8pKdGZsWuSmFCU538eiNPhfnk5OtWelnLgdHg7
0VHqSuq4vNw2efndgr/jdTogPPrnpzzDW/+3iPifMfjfx5zMKqpuob+NGA6KPALUuE7WLp87bwdH
ZftW4f15jorPcGXiYPQg64zKIVWCBC3m6Q43RrQt+/QvBZYQIWvXOe8jazoYa/OFB4f7AOuZuzkq
l9jGr2jvLFVxaMqm2VtT9P2dz3F6ERFTEwfb+qxm6wM1fjtcHMxr3Usg/GMY7kM0MP/GBiRCSt0q
zKQIpm9I5xXEO3aFTQXiRHSnBwvd9mklzuqGvP7SjUZmofwH/ZXbPsDFqsKnLKaQaN3X6GCa8dp6
ltxN0ejiGVcsywR6bC6yOJsL2CK2O6DZM2VoYMoNe8A/f8CT/oyeKBpSeCToaI0z+7TLipF6swTD
Cq0YNdu4LSiu8LHqvSry6IKoo0WDNcThJzL7PQnO8hEhQPhSwt+njYH4mee+cxL9ZsSBN1F6Botl
Ez2d3I8DlZ+ocpFSScNWPdae88OQnkF9Zsv2vlu/5xZ70rh4HgDNIaPKSgMDOuzJod6M8I0Fm5kE
G9OT2bqqfH/aTaoydtPU9MeKgDLehtSHZySrfVshWuxE6p1t+UxYf7th2BIc+sSvnL7Aj94utDWs
ep1RhLFjN5SezCojgYfkSbg9XWG7tCUwMb1rux7aS2OjMrJEst+NTRsCJh+aOOtK66mzG46Prqku
ih4zstpwo4cZplCCudx3KpPvVHNPD1XSUErTyDzBSedcOeVRY7PhdEBcjNjvV/8QCeOvOgPTXIm2
emdR/PZJKAeR2Jow/qOTaGaUsutnuRj4wogfTdPgJ+mJBZMk03jnSXqc38yDLv+TKlIAB7sPaflk
HhDDs7w+Qo5YWt7Z13OaQ96hbZYlUYX1Hn70l7UONeEZeYCeAVfvKY2Rgs0ER6YlkhkQ8cdXLdcV
0WPb7cMawv2ft/qvn4w+SoAOBHk9ELdT3nnUSRVWC4dV6m903DFY71E3TiVkRK+/q8J6uwQzVL5z
E5xU4NlfnDAUJsiHA8BFEH3eDqhyN3McDVHtlBiS0Jwe5kZdt7OLinR0Cd/oogrcY5ljpjdX72yq
X1YN2wmkHiJhgJM0hPTto2sEi9ZoodbuaLsx+FNUI4ewIvJGVf4fDi6Pot3uaR46wnGnCJ0y7UYZ
2EQxGLnZCRwirBBUF8BKGoykKj0VL50cD39+qCbSvl2sIHDZggww/HY6vSdn12z3GLYjSLYrSMqO
Eg5XUloiu5DLkh1bUGEbQico5nW3KOa6V7JPsZ3Lpui8z6pP77zL27ahnmfeBawOTBwYN2A13w42
jEpJL2VmnkdFizMYMHKI5GTG/rR0u5qO5rFLZ/O28w9YhVAaFSpG3fYdKN6v9xkykdpKF4kqLZVx
ihQzFxfAbk3R1yC6/sBR0l37dtceetKtxImyvyv0746YqxWJXSrr1qc2fNSCDAmVA+8v1TjH54H5
/0XQ/9JX8/+dVn6kmivqJ/H3zyVQ/Sv/YW9Z/6JKRPARcu7peiWL+6UEagQ2xlJk/oh/I9KBjCrr
+pW9FTr/0kUVU3PPwcLCIP+fEqgX/Yu4mhwCujVgKyKZf0Df0hfK/14DHgB8XWfVf4frGIKQ+3Y1
t4CNAAqB0pFqkpOdYMYCMdYdJ4QKEnvIHCO8WvEnMuiHD0uYni+0SeRjGs5N9x6gRz/r7buws1jM
NnmZryllb98FKZNSG5Va19LOfLvc146Zjxf9WCzGp7EBKXDtVC2dqWQZS0K3I3KIc/m5qFX4gGFq
Qf1tbKr23AgjYz2CsHIw/TBEsb1z2v4yZCGhAI1dCN7sQeqgb19zVji5KM+prw3bpJNlRZOhrlUk
nOVz64piTRqryJ5zIMjVs+XnfTIMfdh+/mmVfXgZl59rsL97DQ4gZk7Lq/wyc84q2xVDgvq6QQxS
fKPFM+PugE5qFTuN3waHaRmV3ye9yDouIBNV4YtsVG347c/vcXLxcd8BLKaCT+PZ5JCG6/J2PNJy
pBYbLtFFU4Vpbl347YhNjj9OTWRe4iy52Q9jUeFl4svVsGMhAJSel7af7lQqzPWdWO13r4M2GqU0
zmj4KqfAIxV5VPBLR1eG0XS+m+gvrXE7N/mqTX+iQeCJuy1VpuLICJxQJd7sQpyOLVwpqzvshZz1
7J0ROpkqKjHPJBU0/siXA9SETkbILrEmdOqBspMZ3YbtNFt75BPK5nzDRoaFjGPJnd9tfX/W5JKu
H7Ykd03ZD/4uD4Pty9LgD4hrWulf24NZG3tMBKyKXiV617iCdY7azfCdxI6S6Wj8s3WmX1773QPp
JGIHJaPDrZ+qUNYqUQVth/5QpVM431WLKgPETgvlHL0Nts/jtvqbup07GI8/lrlv0ciuQu/7O2P4
NgRgcVEWgO6D7TnlSyQ6Tl7DHV0TXEwmD4WyiwtVOdbdtNBf2sFEkVkTF9kSIOAMqqi7qouxzC49
t8/6BMk6pY4NOq3uj5oO3vJeGeuUGaDfDLwOOCLM5on9sAN4M0B55FLXjPwOxzcPWdFuWJZghyo+
7VQryLsG2bdxdY7I5AvEj1JCYdIUr8gONWrkwYOLaafKgHSv3X2NrYh3q1BfqG4pJr3rH//8Lj8d
sfpdAy4jyqXI6mjW4Nt3nfq1hi4WToduCJpPYzDhE03ij2lobg2YGzeWNSUpNw/k0S1FGs7xAf2f
2d0krc/BCs8rodvT7NDCQI9zHbz8ECzWhN1ciim768pN6O6wgc13ugVP1Yo32IVquvnjEpgy2ktQ
gfh9e7N/URRiBIgwQxEur2lmZUMf9yqT94GzTEXsdy5PCAQ6y3urdLbxHaiaXi8nI6HFfvgf/2BT
npxaGWdR3+EMdiDdXIs7YqmlRBmll94Hh8mT50g5FFeBaTTvBJC/fTAZMLh6ljSiYG+nYAzbrJln
ZzqgulJhmeMN8oiGbZYfzAbzhgu3MNOay9Yax9s/76HfHEM01J6dK3T8fhoyAjbBEIpU7NDghKru
G7RfPkfYp+BVIsboS7AGmZ0gyFxZSUPivu3WFHRl8ueX+M3Hjwha+fDErSZB0duP3zp15hrhMh7q
wpQDoBllUQ31rLLddZ6VLXcdiSS+iWiivJOh/e7JJBEoV3EtMPYn4YUlFdorYTceoB5P/kHOaZP+
GNjTFPsXrCwofVlDu+/CqH/vAnibMzwfXgRrsGcRCdKl55MLAOTOJNQaDcAndI8y8welYxkruui7
qTlGplFaCYggWyvbBohTDrPhi501VOlwCZ6Hwfnns6DJogRZmgp4Ogvl0HaNyJeBc6AV3lUVRt33
OmyiK2kbRvd97pV/sYUqn96Zfb2r3u46ok0qDujgPUMcTwZiwxuo6z1uQqwulzBZlQgfoIkOD2SN
hgQrJjt81jMbdEg2+Ua5//PHPumh6olActohtmQD6OLbya4vNqvo7a0bDtU61lpNR0DenytELhIE
X6qdZVZmhNGG3XnrToaecduilXTZLuOGohDn0O08dtECflqiBGOtw+wf/vyKv65SPTzAIXTTjC8n
bzj14dQZac4bFsWqEmRcwvXfm8JsLgLNO/zbWCqEY8IQf7c/P/h3Y0PYjRKrZgjoluTbnQlpPoDv
t/WHzlnkw5SN+QqQCkLSzrcav06EK9TnKkKJBcP52r+cIl9c+VZm35mNvyHkslqtl19hmp4/2dOc
hu/RFvULnCwei6njzfDSJdY8uby6fN42d0nlYSy26q/ZyUusoldRLfvVxu9qV3h2+aVg4j86WKSc
13hm4ABlNbjp/Xmofj1IQegCr6Bliwj8LxLz9ljNHdXH/pBFfm6wljFt6eMaEP+5sFurAHgOTKqN
ZTks3UVGj2tfYpnofPzza5zUAJ5XM/122lg0YFgtp8dK1JWrJyNDHjBz3ZpEVpOz7UF34l2+RM0c
JsGQzt9aBIqDWOvGfxEgXdPDWtfiGlHorTyy5sUn7FiC6b0jT0/GyWRpFWjMj2miA/k62el520yy
8XD30hqRDm3WsL4yzLW/kaaZXRJaNJ+msRSfjDZcu8Qzxt5GRwnyotUuzfe+wF3ynTPv5Oyhz2iR
LD1X/zmFyXffru/aWYsFCk5wPvlDjQVYm+GhdizHDCPJeMjKALMUs67Xwd5FNGnKH96ITvx7DNfn
8uNPA6O5vXT/tDCcrhNyF759DfRRtp7K2naerhjFpl+D3hmK/sozBwSdcOU0ig4egSndqrgJpnJr
U6wEoy53Y9gsHTYzFYJN5Q/TVZ65E2tblutuMYwWf5LZyLB42tsKHMZlNgaG/5QrFQ77XmverfE8
BrJ6amhc68+ImW71lM4u/xwn6mbhe7vk9EQBzw2vlb1KmZAiBif/24+aQsRwWIjlESU18Ki3CtSj
lGh1GYovJfF5a+yUES2z+lo4sxvM5xVHiUTWaSvFLWgWf/yyPL80bhh86ByoMCNgTbmepamoWxXu
DBNJivIMS6JMTRA/cJLqzmww69ujgo1b/nCCzqgfMrPdvC84XOm/QLbs3w9u5pchL2DKNdwhnlHa
6X2zzWk67swuE9sjrWAwqJhegQ5r9sNWRmm0b8q2N+udX4382V2FAZAx0p2PVn5kaVpTdgeznmQd
HU2sNPn1de0rRpe9ph+delvBdyG+S0OY4HecbxBwiMmnaF9g/FE9leBJmcYuD/Wk4FmUsVqdNBuG
4ojPUdc5MZUc4auPzUyJVyWgPuf16wQPZfxstdB0xYWLdRC/HMyC7yFb+DLF2nOmOatwmopsLK05
BVx3t+S25GM0Ujg6McmNCkSrV6WMXDLNkf5vXeUP/k3vFbn+d6QGNAzCpomG7bxyxy3IDgGDrepb
o/H9xbkzIuDJ5rGUENm0fhbmGECPqFN2np6fgqzgcjFsQ/QfQIUQed28vi2tCEpDh20DGhAcSjV5
HpKf5Gw2NNfJL7bHdO3JwXbhlluGh3yVN1CfgiZu8ZFZRvXSXgJLZZF7BcBfY5d6NmnNIZtKysEX
Vjs5LDy8ySKGXjk4JkV703BLBhb3nA20sOpRCkNlDnvrR9LNoXoSld+VP6KsLJmnjqY3X+Z2yZn0
asDiq01SQdvGiV+/a9dtZoCCAiPK9ty3ZdQ+2nC8vI8hRsbb49yJfryJ/DT74SMJNHyqwQV0T9gq
mOqqs1Qz4cXSyyk1E0njxMXObYly5nKqMAEbdyBa8YlHS1sET670pHFnrdSkZYzyrJ6tfqpE9WTV
wvQ+AfgNvUNXrDO4NJGv0yMKQSWvXL+8OQLLa/sUtKkAC40zEtfVXWcvRhUdRwNB9hTdiw2RrsRS
QciuGFugtRhkjxlFhxiqn/Rvogg0l3MOSpzGGBFcRv/twnRFNNbXdhvRgUkLrx/wIG3qur1EDxLn
cWDVwTJ8mLGp8sW+KJCGxAkrmjd1BSZpBCU5tJwVZSIjz8B9uPccTgUkCmAe7UJBseNhWZu+fbR6
a1ZxARzc9OKhGCul4sDeWufr1hr6lUv2EgGTav2t2nZlNy/NdEGgzWc8BLJo2Vpg0Lz5o4ml7lLF
wpPV9tiFo2CsQR+yDmj86B9zJYuHLB/pOqv7EFrFxhKsoUfwLy23yDpnX/hj5Rs3dRBhrr51ac8o
FQKaxBm4PXDK+8CrBIvNS2f9pQLMxnAOWKqVP152mTPO+pdcEi/2LXIM5Vzcb3jrGmio96KrnqaG
JpIWqCtW9gpHjJ70AlS5PtbanrWKd51T/tsy0l6eRRv0iq9YuXpOn+RLW0dnpauK9KOY7YZyUwVG
f4lrNOXs76aa4UnEKsv0vlAeYPAfGTcZlq9FBcfB3nXNvLDSliyEGTWV1J/uIlmiytDZk1kdLdkX
dogtHtUpKLlOu5b3nIBz9NFanY3/ElTOVmJkT6jUXqGtAhFs9zpP2FBTlsNydDY52hs1B/PHlw9c
5FUQzbFXWEt0PUEVow5cu930VzCqbPrcV1kRWInnLBSIh3oFmxWHsu02rVTYTd3ezVhDf7e9JY1r
q+9FJQ6Uj8P+bhyiujzzO+XnOJYaUwvvATeJy2oEhZAnIQiv5mzOKJ/e9JTsqGmmaTWW+742DFq0
Xgcd6tHNerxBodvhlIYL4/OWcFJkSP9zqTJ+wjZiS9iIJxVb0PpNvOV9T+/YhtHPZC/jtK2X+EmN
fJOCNSPomLJAX5XhHFrr5RhASXkC9KuXoRKT9M6zavDW+ZCmRhN9HKU78Kvc/Yo5rYmiWBLoD1UM
aOONmkkMegORSg6WbfQpQwayvXKmuSiuWLBCnveqt6zYsmqy/oFlEoYXAb5rbGh3Kan+73If5KAD
0mO0ueYc7iL4fSJyB6zZXy+2tpg8NR/zzhkynPy83so/1FKly7cNRynGSJi2Xj3g6PRx/XqXV3WZ
rgsSsWC92Fzr6vD32fs6RHm9fkvUvHiF10vCxgyZrdlb8Haa/Qpakmxy1LobySwcya8Fo68P8WZq
9Z4wN0vfxaVEJG3di2XQ96dIs4LpwqG21EOFLYneUi+3HiqMRTpBlDDTwv5PsIgRhj43A1/1ESAN
sdgB2NWh21Ts9T3GknEtlue/DCeEYY9apddD5q0WH1mEIYCvXVmbBDFjs2T8KXzImadd75dsWc/P
8yH7uJrpVvefSiOVhr8DHNHijmu1Vcfp7A4Lu1KGRsZp66auzc1Hn0TxgftsiQTmxuzB0LkATJtx
D46j7DkglIEeqnMeUG7mDjFHz+KhZjromMJ6ufqqoNHrhrhGb71CuL6B+IxdPceSL08IYAW5GEOv
JKzmvilqfYFiRFpVkIgc1WVkFX6rrydUBnw5fqpQ7enqx76f9GEVpYVhll9zO9WjLjeUJbIO7Al6
qA053LYuvXUzNTaOk0dvHvUyd1pLX8uDUNQEDq0jGn4EGUyLSTerSH+KrlhqBrJjSbtnnTk7m/XB
ljUaxE+bkE5v3WbCqxiKtpg907DieTH46yIGsEXsB7wH5x09UiIP9PORZyUeLwx/kPXja1hgFVUx
fuuGNZw+rYbjsBnRzEefW5U16czObUZ9DBd5UOiX7lwdEzq6Uzbu/Nx1COLhzXDtF1M7Msjj6sO1
PH+NPQq7b/l5abn6QzZ5RER8v/TSnz8CwsmYzBmrQ2BRotZ/MO2biff1pgkxjJSukqEIreJoGGyf
zgoHRuu6a2wD22EiPVPodVlIR7/a658IGoLd9hyCYMureYjU8JNrPjRsEUPmLX/GagvIarDXStnP
1+3LehZDq6cOGzK9i14bg1hE+ryWAzHLv8EY6vlxdMX4kxVpM6V2T7ai/NEPeS/thAgfxL5eIfpj
lnUPGiRZyqmyL+s6Gwr00c0Cj/u94aAlfUPc3xaPASpI4t9RnobyewDpNt1NljDd8RgFQyf+7Xa1
SX9HonaTQfg3EbSaz1CXBj+FQpgHYKh3iTyTkjZB9bnMTc2EU02x0evMJSWyVmtzRtMHZI639bNE
chWVD3hHWz/HSBjYhGGzZGac63ysSDvwUsBLrIJbsGIitmdBA6VGFG+1+dJsfSN9EPn44KokqFIY
WgDOQILspaJBAf2OxuEqkwqTpOkDf9cj7c2RBBZ/F2M+j7iP5vYGVoWxqQLrapzDtuw+hjRnzfqA
eNfsjbduVKlwOnYzirccdkXm3VkWxY7xrIoG/Xwz80M8PKXR6u/cGhjkWVqtVWPsG9uemtsOvVkz
PFMSd6jtAnbFCFeKQC53LEhufVVAanA3V1oH+kroc/udKDHJVENr8m65FKTGBeTCzaJz0Di5MPrr
Xgl98C0sb33ilS0XePoSNb8e2V1hR7RHiW2MmpPY9/UZTysgspY9Qrpr+TQMnQfFq0kHiRvnSDrU
3JfN2iFo6VU16r65N3jRZ1CIITO7THWAI+sUbVazXo9WvfgxCspmDanO6LzOhDdSLGP4Odws1o1f
pP1gx25mFeDLPBTLwPW1vU7bnJdLrlTcM/XOLteVj+C8/IgwMxdV9aHZjLFOaOPppIwEZODIeMlN
vV7ov+UOJml3j5T5/LEUytnUB5i/7nBg0UZc6SwUgsntOT0po/L5Xqj5ncupc/Rd76yd4Gp6yXRt
F7907Ac41ibcxVc7bdWBomFaFjevxwVVAMGNMHWdPvUJ/NLeUrA/LS/vr/CBtcfiI3liOqMBULml
6HeVVeh8pQ9mfbSvmqC47pHq0xdwEGbsVM6rgJM9Xzw7Hb+mK6bFY4IE+HNMmjZ6WOjB6WzD9FvS
LCcL9YEXLlPAnTHgk7A9Rt00M6a26HS1okTrSsyHCuvMvjrzsZVdw2MEukDt28kU8s4ZHWkz1xPD
xqnBqvHMtLK5V61O0eV8vcZxYleckavnP4/LSxpjDENmSeRL/UEk/RCCK6O7gBzijblhylDDXY82
fgsHItc9s1+O5YK4lQTpJXAes6ipnnoDQuJKPGPq86x5OfLGvI6IZ14v17QzCiYEFqwBf1JkDb7U
0ErDjTXcvUQ+xZjqM89BHJ1RxoJYH6rjS7iepY1OB1sq/TqhWIEc0ut1dKnBUkrfdMhlAMM8CwdL
B1qmtDc8gZGHj/LLpVvT1f66wqFdtiNQnwn9aVZIGN2brhzhfwp0crLvUzaM6X004yt9thW5kW67
uTRmeApQ3FrwnG4u8cDNKFFY/Rlt1ir8TpnAfJDA49TXfME1XWHMyTQe3WYuunN7ztL1sUMTYNlt
/uZsx6wbne2B0GqTxnFoES0sLlaKlLJIMKzYqkclS8P8YqeNJfb2nNsFepFVtGQDqOBpgGQhl2pq
PxYNPNwSLyOnCM+omRrotUTbulb7sVXuk5XWyj6H3inLb6UW/S7drQ2OwlGRFBdjvc3++TbOxnzf
0M1Jb2esCdmXg8hKBl1JArwf6TaXWZT4QyiqxM2GxidnQfnWO1tbTqwxGZrOFE7CNemmxbVOzdKj
aalRiEtjZOQIHiH04ddDr8qCYpbLYfv2mnG9RtmEATrqeSkSvOQrhpPqC9edcrLKLOoI4JGpqgyR
BO0EkGKXdyJgUQ4viTrEX1bLy/pXLzGU/bKrUHDx3LOF6hHLowCEUz295BdVuulQ8zXOfd0SgTfr
sFqaqOLhXOiM0vxC2aD7JucVdZp4dfW8HzYHRvW684KpQb3fXuDscmjbISssycf5NRzRoXVRSn1a
DNXWl1cjJbLytrXDfMIQ1zDb5iKYN7+COpTBPwsTF2V6toJBgsDjI7eDkRtXbZPqZCY1SSU7WVmS
EHSyMJGnjcwMtwld75Q9UxWTlf3gXKo5uja89KJ9JSGOa2NptdQPbCkfi0sgL725xIMHyuA8dddm
uWECu+Umq9pwQ4jOdDYUl2GIb+YeFI4avjtRNA3fiSWm8lseSlk+FiUY7y4e+nUsv42lYWF6MQYu
3mHcF37vAoreTJ1PFetSdWa8iU2sX6Gh6/KXEi2KJSXwg6I8pgNK/STrq6kPQTNT+vxuu9nE+eKl
eARc1MdMfBAgXcq4MkAGUmKQyuQE7YkYiI1k4fHNPGByfTM6qb4JlGULpur1DGPHhZQn8gELRQIk
tBurZK28NCpjy+uNuvkgaWMxYVh+6ntoMp2G16lfwvnedHS2ka6BPr4iayMWRb2dTZF0bAl3w2v+
ubRl66ITw94CBKesaXmUQZDZm/z+uHomtXOKpmFnXwkE2vTgSBN5eE5nImrckgdHFzSk3w0DD6Mr
hByBCpx5KhPfUykLU71WrykC1xE1j2Zl8bSbVeNmaE9R1UXJ+lIDaExBxcSyIpJoQyr2TyqgCfu7
yBrX8Twc59n8jN0SiR9Uyc6/CYrOZtjCmhjrIXOtaX54vVNNgdIScfkC4Gfdp0Hard9SN5PWtHfy
AUl/VBlX6PSHpVn0oBFy62HCot3gZDZMdnkb86tDt+MK1LcmzMYVp43ScSkGo3cAip3TuuitYYxx
2qwnsVeRkxoDvzCJbbl8ra3TyNORBgWIihfChvO5lkcdlhkbx0B/95osZnM6kFI0k99sQBKwGFIe
dhOzYgGjq+Ovx0A6c0iYvOKATfaH/YquDmUDFbGzwu4W5sUaUbwZY0qjYWZjolHqLyJseSeKeRJ3
VdZQ3jB1Pc1/PgKqhjrAbwrBvBeto78xcuGRAuAAgLAQ8hIvFbWiQjnminFHqK8eqfd934o6M4m9
8AW/cXN7mUsEzcJF2Z/faXiddgBB14Dr1iKXnm7AnfZODK+Mmr5Y0kOKFAozHjT1zK3qeIOe3mYg
K+TOfwlQgnquHYFWwigpJrtFr/eG/ZKr//m1ThpLTvCM19fcGbA1XHWnfUnPKdaptedDw2VaHQx7
lN2FYW1ZvUP22b9RObA84s7cCI8ynET2HuRNQ45/ainxAhFKa5gDoLTl6IbL2z6LxyEe/Dd3Z7Id
N5Iu6XfpPXQcM7DoDYCYSYqjRHKDQ1Ii5hlwOPBG/Rz9Yv2FMisrk1VXVVr0ObfuVpkSGYHB3e03
+6zBWLrVtU4fL5W3lgaM3MX+ZhmzKC9TMx/Ga7Q5/tgt1PglTc4vtqHm9j6MlT7NF7wKsnaH/bpc
8qgUan1ah1Kt/2IEdx76/fkXBdXvWJDhmBrDxMH+8ddf1PVIdQzxMm6TVnO8Lf4GIw2MLgWZVldj
eVe7rVT/ahL58aYhDMCg/zw5xjJFyPbDJJLwpNLcGdvL1KzCu5JizZyHOC80+zMv/Xnd8gU0yZ0E
lNPtWcLj8rJjyjAENPogswQ/v1k+hNoZ2nKlzuXC5157Gsc+mgGxjjetkgxtvXkw+2Aemv4h9ger
jGzdTJxgVQRXJ0hxrx7yxmW8OhXDJgfHeVBXTe5hJBsZ4kosIl3YKDfj1qrzZTMWTdqHa1UJwq4G
76Z/8Xv/g4flzGQghc80zyGa8tEpbCzrkONKKbfW7LRmHrm8MbOHSZ+qNMLRsbi3o1Kt+jaaCfMH
yH9ees3arPonu9DJzhiVqXHO+OXfim2qg94PAJCKwY9mXHYdrWY6VbYdEEddjUqX8jyh0IzOyz4b
Mcnc4zShVeIxWnCnfYE7wgljnSe68jZu1az5uFUWhVF3P//FPuScuMxYtPH7EFfgaoOo+zD7rNHV
JaDveGMz5+L9av6m2JnIELxZlSvZ2jW/T5NcxRnkd3X0N0Fzam3+KBfteRxYiOKKv6fsfauP9niB
7jVbx8XC4Aj2RgPGsrf8IRffSF6dzw7d4J33bz//QP/gSyHBzcsN2475g8lwfgn+yQa6rD5kqUT4
G849HmCZbKK+QRvrmKi1N/cZpTCxGatwctem/g2L+0vRgn+jFubfQ7D8J5XHnJl0/3Xy4LLpm7e3
5s+5A4wFfw8efMJqhmEX2hnwFR/r2R/BA939pAu6Mc4kWC4qeOU/ggem/emMo4X8i3uDqDBrze/o
FUN8wj3I/Jy4ACjmc9P2LwQPrB8vjD8tBiTPgKAIjICYefH2f1wMPKhLWr0kLyDStPXEdtCorlor
XzjyM+LoDklW5xbkiLGiemJUvFHtgFmND/IhWL3cLrNdmdH3LcjCJ/W0XM+AQNv4ojiP5PxQ9Ay0
AwtF8L3iJFUo6tgSb7zPZ5MzdQBhobHiA/kx1Gs0rNqdLBzqg999TYyiKWnai1FSVB91RqYKoq8N
RgN2zQYFZZN3b2lJY8kgJZo31pe+pYxRbgFVlNNdT+VJeb1Q9mA/wrChiaZtlNlcO24WU15J+4X/
klX4Io6WnboL3IxJORsqlhoS225SlNusSoTAODRwBFVyFOASF6t/j1NtAAZtGbK/Y57nt7f+NIuR
qFFVPmkdIY2DOxtDvxeVFE1Ue07yklczRV7xbLRlwGYzd9koeozIbOouC/68NyJr1LohsoeaNQll
ziWFi3NqW6P1N59diaOBDWSbu1vfon54P/bw32+a3ERRolVucqK0H+12xznG3g+Q0/1wRJWApoCF
TwYFpXRppLA0P5JJWy5BfokknMdevcPTH6Y3K+EgfNXGECFPwCKTe20wnSZE1Irf8PEM+c5UWTs/
tLbI/Dhok3wZig365Zq9VCI1raNZ9aX3vWvpLXj0CeL1n9028YeTkPxLmwmVojlzHqR5RMGybmg5
bL2t5fXqtTKqKtnwFiOxwJZe3NL8iSXa0iULv0bbWLzJ1hp0RJukqgh65jSwITqgYQEHafvZrrP6
bq3IyUR4l+X9yKNWENKWHqe9PnGvXQMJMNAtZ0Bw8wpF3R1Ub2Ks+HXepeGNuAiElHfw2yDGrG6N
qadIRf+5d2evgB8/QX3JNy7Ve223deoyBe1ZmP2CCou2TpB+YR8lGMgcR6Nb+qAQvKc3AyOM9XKs
afXarOfdUbAoTbcB5dPLc0UjD6YIqZfLQzuJ9jJ1qzg/VnaraFoGApd8duEIJhGacsY2qHX059Kb
OvYm+JbehWw9c8cEhQdGdKy+l6WFzzRaRlHeVu2se4eZQYu9kwzHE47F1pLsHDbg26zMco4yaVPe
lu78A66m+di+sl5rtoSgqHnllEjd8zKCaAyEr0QZ2MPY97vGXr0urO3W1XZTC6hpP1ET95T1opVc
KPS9NTTsuDMPQ++6VWQbnFKISPixGqKJWsB4I2ZGCUGJYOMHXJQuO8z4FXtgNev80FlGWu00lOWb
NG1aDYVXdV3Y8Z3IwOIoxtTadWq6D2IFzqasSu2iNMxkYeTbqT7oEE7zkExiWqIRLgO2InUeDnaN
q9/zuk3urHpyFWHvqfc2RgyK7h5sHYxPtMMZsqYmpjRKENrWgB73yQiNShfDNtdSO32UksA2H6At
Mu5HrfCiVVX6C9/yPF9jbbBu8nEUZC9xymh3fiflng+ubaa69l70mWn4AfyU5WC7AKQa5Z5VuGGG
naDeANlR5pbJqUMyfKqZbOStXqy09A2q5jipGjlsMxd1fcu5pnQzPDBCGNFaeUb7bFQs9pBLLPP6
fO5stkABKjugs5Ti+05p2cva2/YNPiXe5IZyJnfXgPREM8mT7t0dLGrkeMu3Xxls6ekGU0Xn7bLO
somnI8ONAc4HPdmdN7SPVP0198h4fFuU8bXqguPYum4cV0qGSrL28m2v7JkbvhKA8TLEPw1N0ZmW
9GqWrWVcMrJzFy0YWsf4MrWu++JZQzF9HTTXHrcmX00bxSotijs75gwf9Jows/18ZvAdLOUoubUT
W2uuGDWLu8Jl1sxgLndyRtmjENsMG+SrTE3a9vyCAxln/aIwP4sqnbl29GmgvFP1nUaE/jWD19K6
GqhhmKRCHEvK+t4tMEkg91X6KgH16WSUlsBOfK9dApEW3UKDIVkTN4yrIZsKIPzMqXk+V0imSHlZ
DGcw6NNJk0evdJP0ZBVrltHfUTije2GjxPevXpLECbOeuO9LXgoUk5u476uk/WaMxKaDRQyN9eYU
jXhAkVpyrHi2zNnX+VoV82KRrtG5n/tkWti+zmW1bN2iGwVjPIsaw3ypQeyx8sFpzOW5FVPaTJco
r1xYH5n8oAclQakbcR2xM8nlEhpmYdxWjjeNIc6jtdgopXQ9SjRlr1f5QGPrwaJXbQkW15oI+06s
Z+E5hXNjeZk7q6Bg+pgcRKKtdKrrqcFUf8kH+wItO512a5J4xWPRyNXIgzzJM1wspd8AUaUuOPXQ
dfy8SsfvWaItzWkoiPm4myZuVVlvaTn0xhePdISiuJYnDOlEZhboxaFbjPpLjpXKNCImAUx6A5OL
2x7KnGx4uWkZqcRq44+YqC9rhfC0sdO0kidrmAbvOHAScnaWURFmOptBBKo8Q3hyNBar3BCHvCA8
awMXyACBykinnaCA+mKqy8A1dWVPgZpqXe4WQ1NLgiW0pF2dWzfh3QSOy00vS45bznM32stwKXXR
Tp8hsuOxCEyNOdjX1jBb+2IECWJcGlOvOadUQ7y4xuzT0HLQza5LFXDfrPK6RaJa7ru4F/KJqbFY
EYb6bh1D9kVLdliMhAZcXuJV39/asYsEGNRuYr43FAfFJ1KjGr0xdl/GTzGj025TkWm7R0jxL/ni
3DVaXat+bSk96mDW4hOVz7N9lgjrNE6WEyKgYx0zdgPF/UL5q3wp5Fi9dhin2n3ZyFJeKIfH+BDT
B5BtanIY83VB4sgOJZtcZ8+woU5PS2Ja1TEmeVLvXRij42PFnc5dKLKk/6rIwtwxXK+fyBTqxoND
lXAZ1t7SW7t2FW22TwrsNuGsaol/FROdiAw599NB9+ZMuy9xts23xORomuX57TLmOFZqljhuU51f
auzm21Tw0v/tUPZLB6N/79TznwaexOeJ2nAmbfzX55+LF9heL+Vfzj9//LXf0tcetMhzlgG8CrQR
rOh/nIFc/xNID24wQGg/eBEcnH7PXpviE5Z1UGJIaejzrHx/nIH4T7wAHOiT/AfENjoUfuEMpDt/
FVU0zl7uWQP6CEcbIP6AK2GCBj26wy/SIgl4FAMV2YGKE3ymKn2qh2kHpONJGcDjee1ddKo92HJo
SZ9UcHTM5om18TRU6slpksel2bhTcfSMZ1wKkCamG6N3GSzo1XtcrfeasTwyn78fdbqzpc9jJwCm
WmzuQqwXQziY6VUTJweam4Omz9OtP/pX0zywmLnFrmSGywaIOVq7DNtZW14sOsLSunGjoncu1rYP
alBs4Vq++7nN7ja7iLEkl6O+by0owKt+bwyOH5p6zLrlib0z2uGYy9u6Z0am94/p4Lyp0XpaRPZ9
YuS5GBzeMsP4mst1P/UimkbvteyAZplLjola0V48uZ9zj8JLWrqbNr1jPMykxXOCgWfUI3MbNWn2
0pT6fZLMOsOF/vtgzrclrolLvqw6HYdA828MDHXs9goRNlVzufiSLGk6nqNBbIiM1NmSMr8SetoG
HgsznKbkW+sJwclyjVJL33VtZoJrWQMMJFqEcSswSvYt/BtBr9/aChiHXUKbk854462NHxR4ZrVC
P+Ce3GnCTR8Kfw39zH/qY3vexAZ1UW5/VXPA2ZDF86NVYyi6LMu4J62/T5YCfI8Y7911nLfkCyQL
Z9KYu85dBzaTmbpIKVLcd0OxE7KaosWf5Gf6a+xvCksRp5y3VHXefkgXbZMoU2OnGJtRJs8l6OLa
H3qMVVgH6CensdBbunqTu2VxbGIAaQR7yzTAMvieFs1G5ov/GwPg/8ML7Z/rQecf9EdP8H+XBuCf
vsRu/+//YVf9sTSYv/I7QNf+REiU2CZvsHOnjvXHC8y2P0FvgPzho/KYhMrRtX9/gWGx+kTO14UI
T1wKZeXc1PU3gK6hf6KUAwn3HBriBWiav/IK+0Hp+7uKAx6Tsyt0X3hzcADAoXyYPRge7rt8iHss
CEWqXbkk3ZvQg4GjRTgoHXdrLhoIakD7eXymg0mGUsaizSe9tywquGvyHiBr/HzdabJRvNxguQwH
XRnaHEq6Bsuji5uHV6KdglnzulnHeeSzwY0GegNb7JepcV33LvP1KfXZIFk6frZAr9z+W8KQzgyr
bjJvxyJvKaDtW8yw7C4Gh5aHadhbyWzi9TTbx4EQ1VuiZe6rVffNtx8L0y/d1/9pSzCr389W3+es
en15PTd8f/9Rp3349r//14+/8tuNa5qfzpK85bLyIhobwvyb+mhw4zKyIokLv4bZ2bmH6G83rm5/
QnWEPUkqDK8PC/afblzjE5MjnfA7ky6EaJJVv7D2ej+ATH+/c6FfAZGmn+j8mLCPZkD0V0W789jf
+XIWGB4de8ITMsVjfZew0g3xpVrXXAOfQ9vfZR4PxIV1szlhVevvsQAwv467PEApx/rZkc6t8AE2
B/SK/pS1k42lpFVTiGvkdnG9rxR+nNzBULsB6Z4RoM2aGk/VWTrIQ05l66nGdLOf23Pq1bffrNrC
atwO924ze0xz1BchYAr0sUi1Gy9PGhDwbocwAcSrfjPFVB4W8C773mEJZrmtDzm//p7Qlbxr0R6m
zWw23onQg7MzYkvH/kxarKYdPnAS/BRQE9KosdpHSx9fJ5smeqe64ZKKQOKTD0qviOEWthWb2lie
+KHX5Gm2/lLfuL131Zk5894snU7uQoqOuFNRd7v1bPZ9N5VY8PMRS8NBx8K7sxolcEGtA2AXUTgX
+D7sl05CB8kVLaRKWHd1R9h1Xop5N9qJESaz52/qqi63aSn2qCyA4Sd7cre9Ti1BD9QPU55EBIJK
tVWrfKu8cSbFsrSfO06i8G1z/4pDgRN5BU28woNQUAzxw1SP9JW3bd5SJmA7gdaktIGlwzX1Pu1h
1Ex10DFdfMbZNDBWkkw7KDcLAeZRoE17wIHY1xR1daLfSy+mSaWV9fjWz/q6nbNBf1wraZ0WJzWf
SyzjO3Ae1T7l+8O/QFIrmLJRbJzMMJGizx3YWJAcfNIWkoBrX0wjPN4UMQhNJwa9oQO2D8Q8L/vW
Fy1LcN5a+Pl8QaFFK9f7mdNX6I3NcFxyF73FS7W92/bkXszJJknWFidEKREIAHm7pJz4Dh1DDSEH
Lfet8VTz6OVVtUe5Aora4ryycCjf59JV22pt0H8dmQfYvZtjmhj9CU6/foBPQcSVT33lZZ4XZOTU
4mBuR7/a4NvTthNxnYsZx9vJyX19iCqkG1Jni63v4Ao0L8s8c4C1NQHQC68b3aOzszc7TxDazUc2
X35vcVaPkwuzH9eDkXYz97VHGhuMox+k2RrEiA4caCV7Gqm96ou/c2tkooDcrfbFL/U6akZf7eKp
8V+aeugeNCu17rhxVu4U+s8Gu1A31Mfb27O1lQ3uOLwlq6UdBXbh275YtdDus691Zbk7u+bU3Qgg
vCJVJQXrMr2YOxyXQ1yZ2xb5YcNy3KMRCY3wTENeRAg4GUFhpu57R/Jh51PDdHLz5SapEjKedZ3d
1LbaSaV9xifv7/qq2Q+oMVeqd44tdvEL5or7ce7qO3c12h23wRWW5Tva5l8aox8w4fToU2MO5Kc9
f2HyeTF87XJtkltLWq8rehXQZavfUftWNiGHjjuCRG7D9lS/8nr90VWW8wUvRb41azHtjd7aS7d6
KWJDbI260a9UWZphrq1vJlnYVxJ2n4vYv2+aZodJq4o8x4q8OPmcrusDgUAcUcVNNS0vs8GBRLoP
cQX8qNaqLSEYO3Ah8Q3OgGQndrbTv1uWnYA3sB/1Ur6hlNMi0s3xRpXJK7vNz5Qx0QAE7y5oVkD5
K2UO32OHoUfqXg1Ym0+l0r42GYFBhr8h0ng0ONmpUtmBVPajJmf32rC0hXhZ91XS1uFkVkA4JT2f
Fq5TtzuaqMnbuj43yNTt1jL0C1AvOybriGpmu4VDjol6OSf7XDfshta6c0Zj2JX5wqsR8TG7x0lj
v7dWV25xrN+ZVox85ywnD+V7m85xHbS1fwWS7hwZUXXorjbitjvbTBiUE9AJpDbrBHC1+kZUAJ8q
ykHIO+PSw1DCaNcvj8Qq6Gq2KG1OUjdoybSBTPHXfV/aF3huKUtZy7fcV9/RhXcYu5bAsdJLmtOP
WZ7XgbK0NnDt9C0Z8+PaJfeerPcOs7EgtdQm8+JLimN+JMP4zL37PY5xVJe1c5PO8z3+1ZPiyQhc
aRiPk8bzRP3tZ9TcYa9SnaRNatzMhrkR/nxd6o7/XiSpjlWbjFE6ggZseu0qz1g9sdwmmKX0erti
Kgwds9m56FkQ/Ed83tbaBpadyYBacYSV1T3lSsoQE/6DgPtFMrGdWG3rikVrHO7Srp9CAmXP06DL
TcwZ8DvGkvLW17hoZs/fDY0G6t6AZLfTjap783qfkGDPJCamLu7bOsg1avikO9/Quh2+Ac+NEjmn
+Wl2u9G/mVyHG3wlJ0L2mor1LZUO8RXJTrpPYpnZetiVc/k6jYTzwB1KvK+iLieo6pOc9xOh7G3n
OjdTGjcbbaLpAZiCDfm2w8G+ivoI3ZROIA6umwqvVGYZxUU1Zm5grTEURd/KQsfu6i0X277KvW5n
EO/eaXW3hrrRFVtn6d2Njt3iBbenk0X5aIqN6JFrg2ToWtDLS2uo4zD6LrtwqlnUfcUEwz9mTVJ0
G6NyyD0FjiIofa1yKPuyWDdVC8p8nvVqmxMF3mQxoheeE3IrL/aUbsjKR4bfRKwsodsWT8BbsiCV
DHiWwvqq8mk88MVci8EO3Y4gLUnRMKVnZ86KTTwlV7RuRcTtAA1lrAAhYxURUth7wnD02krKtG1/
RH0XN0ANGiyyzrWuZzN2dlbWcx9QuMqOz9hlmK6L6t0TC9mHcxDD0WsVcQkFDvvVV9G0kIjuyvIl
dxaqImLHC62mDNgMbc5tfEyBjfu+Pj+bDjETchzlFv/c60Jg6zNZ435X+eZj0zDFmAbwqIZNgalm
zhX4YucBLMElMaERKDoF1A2lj2Gp9cyTBDDbmAod2FeJTwhiwVeJYngovMzcV5lgRCEoAo0KDhyX
BTn9E8phsS/9vtjJZeG/DvUT5zYs2+7sAEum4DfbtATGLxrLi68ITZQRPJL8y9xV60lSS3snXfvZ
ZQy47ZjzXSxyfO+qYtt1/CqCW1KrZnlgG+Y854PubvzcQvBYewCaTepv9b6hwXflNsK766ivxQJY
o8QmuemTLg2zZTz5mvNoW9WwEVQl3VcVD3xPAIRboPECDEIsgnaXvU5djAW86hjcO2Rywq7o5Qup
0GgEDsDmZiw2LGxtvWyc1CDIFEg8in5gk7kLtXGt+AKaZkKoTbgem1zT8K4YsyqYfpI10robnWGy
qgKzrFhtLAtO2qkZlengtNcVMZ2MFrAlLMYl69YArI7ytrNKGU0YyfSYLJjzNrgtyb+iPGvVJVG8
AnI/pMbkQEpb3Ihc10TIeAzIWYU7rLzWksXUnzlfqkPHwXwoo544d/MlzbHZhCaYwfRKb4WgWUox
zfne1smsdPCrsFePPrPNcdcRpv7WjIkrtQi9OPcZlvoAVETvJO9KT8yVwy+Dz6rkKSIeXxIRz47m
FA9+1E+k1o+gmNkSkmdxTrUQafeKD3gCz6vh9MDev6Z5yMh/zR5aNrfH1pmgapOqxz5sdmm2jwmS
ULs4WMc+LhcKbpSaTkMvY3tTL8McPzv8gBMqk/IYycxSUvVsVcVw6os0vR+ydogsDn6bwZrr6bRQ
K6OOEBcYGuEDJj2QanZD/5lf8YknK2PZx1SfBsSH5AsznwJVrsJam2CqcIr5gh62fGCPzBTpynYW
Rt6tofXyYNLPe+8Xtv3KICYRrH6610Yt2QAsugQZUsrclqGegslaR/4xhsTGNbOlJD1ImXOXzaol
iTGm9fBcL5pjR43jZWQtaZ2y9suENfiR8IHmHuvecXgf1UY2RXQSWcXAjDPv232ieqXdFilz4LBC
Gxtu6wwHyVfdHXhhm+6SUSJR+tq44xkT8IohvU6k9rJmBBXE0jYyE03IOdSyR9Ktm4YAAWDjxLl0
9Sozj/i503JD7ogAEUWvDrtg3hz9N1OOM6tPqs1QwEsFhwn/N+te7CdfrLHWX0aP12/QYLJ68LJy
qSKWhmrex318K0YE9IjRX6YuZ3sdzpPaVf/m4QwedkItAo76qENJwDVP4wDdoHlzpY0sgjseMWc+
NmPsBkJ54PqttPfkF6z7oiUop1R9Lbq5ZbGtFo7HZg5asxzbwQ0BJc7BMmAkgO/z2FSec5uJojpk
ZYWce15z+iGrOM3KLOylKiIMJ/4GQomi6u18vCN9dvBWU1y7nSiuDdHLsJx9rivGHSA1ozC6J3+O
9WtsHNZTnFIwn/fcn/qECQU7Mm0RBg8fGUC/epylk3/WMzkB2SXwyxarH2VE2VM80uShxItfOnTx
AEQzmfm6o7/v2It/5cQ3alHfEVs4tjSCiChdl+nUIUUFWG66LaNz6mqdTo9xoZCr90lhetTHtY4s
7h2VvNBD71xmdOFtu1j3w8mzrlaDMGDJBaiT6dLI3TnI0/xmSCwIjgR8j5VL2pWzrF4yPM3fF9BA
EdB5IARLm2KHMR1903WWCqQ0GLqiZkwvmkUW4dd1qP+ZAyOgsT9Tq+6+19+Tv86KfvyN38QqTUcU
RceEFmpz6KB5GzH1d0gvXjkbeK+FyElLrKDc/A+5Snc+ob4io4LcBuhjnmFdv8usuvHJxC35o2JU
t3/IX78gVn0wX7pYyxFsATZaTItQgT84zOFzMGqt4hsn0/RHpzfLB2AA8zk6NmVmaI2eesUJHO/+
9A1d/yaF/Zkwe5Zu/ySQ/fipEK54F/IFoDGff6s/WT5JBLKi1v6NhCEXoAxkdwgq2W/eTnT45Hvz
7/4QYhqc+Wwspt6Hj9YZcXfG3NwUiWU9Lm4/3BdJh+/h5x/lg/H8x0fBuwi7HwOjB+Lsrx9l8mLO
DJbHIpXigfeMxDrbByQNiLPYEzd5/vmPQ8H8h28OuzS3FOBKJPgPPvci13E3Te6NTuIJII15x4Nv
XwyT96/8z//sEv3pB31sSHNq36An2L2Zy16PqGNxAtFrxb+wfv+zu4+OFyIbDEV1ugL++uU5yQA9
N3VuKsCgt/xPkp0LhSrHcm3pzPPzsoTNkKTRz7/DD/Uy0K+56anlYyW2bAe48IcfC3klW9IShnPF
1m22+pTujtHClpna5pZBWnE39X68qWEFfbU9Dpm2WSWvWYKDDLf1pIjot9XJ7f3uOEMkiaMSFfHX
ygZ+/yU99oCeaUODFx9vrL6n2SB3b5oJmKVZFKsV0t6JH0l42bthrv51y+Bk//Ov5p9cdSaMgOiB
LVPB9/GbWaY0tdLZuFH5qB+NfmZGyMr46w8mCyMPP5oHrx3/PLr+09PfszkDGCRuAMnho4u9lAM0
UsXPP4n9MQ7BVWYCfibo8qR4eFc+XGUWv7zv2+wC5da1N5jF5kefE31zpGjWa6LM8wtGkTrElkga
hHY3ek1TbgCMR0ezF6J7p+gsTvCj1QQZB9dqvWCuuSS7fh0wAuZ9Gl+QB/T8aG6Uxml79Z3bYgaE
G1BdGV9DGiOd0KWjAiDuZ+2D61TtQ29VDpwn1fXvqRwYB1OcJ4DQaOZAvc2qCj0wtNb8qmQvUVmM
Mb8fW8HFryz9wITDHDdQdIgviywbDE4AzroZRqpMieJO6iLR4GS1youNqOYQ+wL/NFOhBZJPDxum
CjuvM80HTIK1FxD7NW97szPVdiBgiAtV76ubXOMR3BX8gRGAz6D6eJjt+dnRW1SAsuPEENhdiyqM
buVVYbNk/C/dGI/frZS0IAG/UXtLJkO993luHaAHuHlkz7YtQ6/X0ju+R//AbLzyD/pa+VbII5ac
nI6T8aFZ0vFeYNzKtwk+nEMt3Jmp8YBiSDYzpe45LiBksRPWJRFPZyjevcSsFkJmupFssm5cmwtj
ziBJZrzCFnbvNjgOCMDa915JGo+ZDdp736EA7xhPFkMQ/MPGcx2DE6YRWq1NZJ2dp0Hv4YsLbNyG
dyb+42uE1e6qqfgJYV645T32PB8DFbiiBxaVZMe/DkvAa535ydPm6cLzqEOPOrPoryHO2KdO+MlL
6rvYPfM8rfWd06viERdsnW+zAlZBOFhqusi8QRakm9u+DFP8jMSGBZGqM81tLqLUn9lHM61kQOM4
mrZ1vb6DUOQk9QvIEWaZeLAGkEDr3L5WQ+zKAEW7udIda2SSAsKKCYefmnOw5m7N5V2L5M2WCoOw
hc5bhEndL29iJq4ZVIObbUxVGF/dFpdqxKlQ5QFTN4QEwI9mFwFHQ7oqqCC+7ObZZRpjz83MMMSb
7+CyjxcoGea74A5drgtbn09GUsxX2Ls75kSTsVhRUYPQRLg/4x2qSce9XK9+Me4A2MS0mbNd17a5
vZZwXqzZEmdvNzqLJO+uwnWcxG2nVzWPmOjPlU9yNuJI+o2cAqLDHiMvgT4+e+jP6H+es9VIPxZY
IrF7s64wWojKTuT5JjYn9ZYp3XowcEM/z2OX3bmzWxWE3J3FCQ16wF9mhO4Hy63sG1BT2auvKk9G
GfGYPsr9pjg04J6rg0+W94oNf0OumlnbYaoaTYV81vY1M2Yu0OrZ1asQcfLEbzB8rSVZ69CpV/cI
NgsHrac3/rNfAnoKFtnTG93SPcB4eZ2Wp7ge13SDhQIBA7xAUUSIU+KyLET/nFnrrIc1frPvC5ch
p7W6lpjh8gbPpRY/MZPs2qBBPn9uB936okyrzUCOQEPMa3L5aAgFc3G7gd4SGrSkm+CacnXtaTaM
Ka12s6dYS1Mw8UYKDl6LOf65NMM427hB+iHm2plJ1JDLokUzce0HMgzyXtBaIgMlpi9qoCcuZFKE
NqtnLRrFCFZOhAxF5i9I1vFNt7RlsWMmxjl41aciQy9DIQnrWaaX+GUd6LCaZ4PXHKRFjjgmdMEc
P2HEUIDwesc0B9QPdGuqoqUfyOezgHHATA1jvh7bpLyZm2VBgLI15Hi26kz45VnfnGz87QG0SPS1
oYT6ytcky5uC+97DPNWW9aYfLft6IMhrhsmYrA96wiT1KAExHeTKrPlS8SZvn6sJX2MaWjhmtXOb
k84bCC89GcvQwcGXXXh9D66Aop8VB3ILqpRK+cnFKntnV73XI0oOxtXYg8Hj5WymEN6xGhpHzbfT
AQRZkSMF4F42QIShdIFoqet4c34qYNPh5uWGgEpxXuySH2abeYm8GdlpI2kMOelm5r7XkAKsTalw
RQB/axOk0o6pb2mdNVoqycs9crk4aXUOKEMQG3yCqrxcWK3wqI9fHVnjD3O0b7LQhi+lxHi5HQjB
jJsmFxmkyKq4RrCW33GX69/Zf1s47+uMS9/2aTofpjhJ80hriIButM6zGKemab0xG4Mx8xcvG0BG
cITlSLzQx7HvPJWMG3jpmKhaE/7v/2PvTJYkRdIt/Sr9AlwBFFDYMtg8+Bg+bBD3cA/meebp72dZ
2S0VWX0rpbYtvclFThZmgKJ6/nO+w1G9XWYax4slJ7qTmyAioal9mXNKAY0i22zeWaTnUjLi6a2+
ZwrVeSfyOlMCy27lJe/mSO56EGxasID+Gz0VFGUSjHXGPGosjOYlZUY4+zrjxpdQtZfeHSUi9DF0
uH18Oh15UdK5zJ1lWGh4HqooDndDxCGp85k6dFGW1sfcTlmJ52qSDM6zbmw8J7rR51sU8twzl6YY
iQcWzLDnvsPGIqysVgI1NeIoMIbB4lZUcYa7MIDCnwLNwu2nXC3dOGx5drSWF9GGrUcegigOccyx
m2mFRz182XtGasYhEWZBKtJMpqLzspGwJ/DZCmRLwrECEz61Bo2HxdSJyICEQIs4oGaUPhR51DCX
i3nNWy24nLOqz0DVO22yR6ZwFW8qK7eXdJeEpaWcVJyy8WHmVeAElZml877oKvGC1dFmWAbGwO8V
q31V2SpMqDBLhGktk3bsw9VgVFHCEnSeChxFZX1d4aklblG05v1aaPJdb3DX00bfLOxP1l7xbC0L
KfCTgnS2a05ZU7hN0/HNVviXgBe0RbnqNFgsnt0BmeKiWGwcxDQWN1/FaNA9P/TUCfA2GtA4sU8B
S8AkvLr49+YI+jTta35LkOjXPIiBsWXYUcSCymZv9YVA5F2yiHTecGTHeqhgKlJ2k5YWj5YiBnvX
LpNUUO9syX/UOZU+HlpCb/EzndaZwyBqdYpt62jR6g28RMoNrQBDzyWOJ8OvVXAdXteSkvk52ktV
JcByQp0mO83pmGRTCEupAdMBWE/6im6dbQaQ29l1oWm0mrPyMMIYGvfzajDEchziR94U6aLkdojq
bwJfbcYfISbZWQ2gFrxEmeuWpd7M0ZeHRTsNtZWOiKqqM2CnHAbN64s6gimoMPQAJbBa11Tj/QpF
ac2fMwiSzMrnVWFdxo4abwlDm8HMGOdpNjWrPRbWOPb7OnWy0V8J6LwOySjz/R/7/P/I//T/qO5k
cPj/nz3K7gAtq/z4X5uP7regJhfsf1v8sDVxjKNChzMWrjyUlv+jPZn/ReZbR1vCqUQWU72djv60
SuGUUmlzdDhKkOPkP+If/ak9ORROqQhFqkpRCpoWasd/oD1xwP/dpcwpkxMaNWM3kx/ncPHX5vEc
UIQ2NIx74Yd6Wk8B2kUwJfvuFYmvNac8x7j1frCVt7acFvU3KDybhjyIgvMKwXYm5NUsWhCHfeDI
NPQnJR5oS1cGV6sdeVzDmLNBzpyILRjTTSfZ1fla0OsesaASPPD7DpNVaTy3bX9YJl6CuR4nAeJt
s2NKZ2EJSR9jZd1OGHUI8UThNalmaiMda6Pik2iXMDrXhMJJGNXT1R4RVitHYQuuJDmMiLZ/aBnm
8ToL73HavoTl6KeK9PpGQuULp42lhdGLw1rqabI8LVps+UW2EntZLf21mLuYaTFdbHpjJP7a0ccT
WvSihmr3zIDXvE69LvbUWRUuh8tfBXzYIGzg36pWuv4yleRdt3lR6sBQ/K7K0r3O0Sgo+NBrymzl
WDIqvEeC1PYgo1oPf+T4nBBenxhvztqB4y/l4Rp7pQcjoqy0icx7jGb+UlvvzphrX0CKJHSSdC4m
v2RudU/vwhj5TWeEJ5v8q8anGuuZY5k4Y5krq2CKUmsTIfj8auJbbDAGYBSYPQcZ16mL6K2yO523
4ax3d1Gmy5ccvLSNp2ld7ioIjBfBUxGDFiG5ZEaSUJ5pT81dt87lOWnlL9jAeDFCfsKRjfK07DH0
yO28lNaSuIyt42RrRcwHsZ4QYvUGcHUcjMrJYglkcfMn5k6vemqge3ZdFPpK16jXuhCd4fWkDrWn
Ro3Uy9jKe15+RlBQ+9DwPsyZ1FCixEA5mhV+u4YlOVlbNkWCjV6bz8WBOmLrOjpcjThL6iCiauAK
xvdi6OS43EaU84UTI4bvplgOayR/SAZK1JDqRrmtGDgBd0hcew0XTsb6e4EnpUJ29vp5TV6SkEwl
6XgHE3bk1qq5bcDy+qEub+3h63VprfiwrHoQ8a+I6B49AWryUF7QAU5Gpp440jI8Hd20X15lk56j
tQgiOzlyTAP1bVsBPrtgKLLRS6i3EqWyixdkQRxutS1hobUmhWRmc5a8j8Qot3nBYT8L/bnAaphG
ECP1fDurOinScb7MUeL11r4XD2P1CLNxy5jei/SfvBOJI+Ody9VXquO6hyEbruFIUtloOAc7w6bF
1KaGUB1bhp5LeI5ECYA5n92agGqd6gHVN2PgrPYuSdJwl3PQW9uGq6o4Rzupyz2XajPm8zGvZ48I
h74d2QtgvWPmP1linyZxdxh5Ud+ZMZ8bwxh2lSKSQSPz+pHH5qSl5K8RetV3kkPPscpZaDW3i52w
nXD2gpClg0sSANSVjDOAc+ktuDDJMfpx8stgVZGzRnWzSObnqUVn0IreLdIG+6I0PAnzIIzls8zD
5MYAN1nnuvdQxT8Up6SE5iz5VeX5XZ4SheIIDypZbV7rZvpSQgRL9s1yrxsD1prCZyp0KZvuI0+S
rYadZ9cL7ZNOizk657SX+lgJh+2SAiW5J3oV+plSkaRU1+rWi7uVcJngcOv1BfXKq9IqifbswVqx
SWucJOmYxeRDcPq7BdaL6DlyRrBhirOJmgw2TeaDMIUDmD9GWfxNBPWzXPiptNjGxcUwdEXkgFi1
wmrEwYQEpzwYS9h9ibV9UBU1fGjxvZLf1XH5xGMlcEA4ZC9G1RnPmB0AHNcKBrUaRculsG8PSln7
4Wg6igzbz1elop9DN9owUBAUHsoUDJ6baetH1nbO2RDJJgr1nuOTvgYtx2HXriDGQd2g6VJ9ZItd
emZiv+aKTRyOLN4eA9zg5qN6wrabHGJR0+wc2QMnvbQ+4Tq3IU8zjqxtr6uLJ3iR8IlHqGd15rVU
DZ+asEyvHN9Z++NnRtihX6n9S1NUGyP7gInkmXH0iGUAik6lftuJtYus8AAadTcm0K9huHmVsOZj
NDZ1oGTNT03Tz3Y2/MST1nlhZzBPpGOu1bSfjYJ0hD2Vl4+W7GiBU7xJAgqwssBpl4KACwojdSc0
5Mp0DsJIJh7zT8PFdWu7OQZdlkJ9oi+iFG6x1j9J1WfsVOFsqU76RcTd3ppV+eW01WHKWnUDV8Ar
6DoC4T1AYqaRJCwuzHSuTYMilrZYUMYyDjJ4BCE52BqLRGlw5P+xrm8dMgMBZ6w79ivWGfd203Wy
esE9fcpb3mq9kQb9MO9M5S1Ryq2AYoC/dH2Rdsa0+c1qu93QTGdpzE8on2SF2qb0uUvcFZmexP0W
EuR9m48b7MH7NbJ4HHTApXK8i/r6KqIBV/VI9iYtP6UkYY3+dtZXdT907X4qiZ6X+dlpjOewiV9D
7JvjOBwybuIqrrBepceS6NEtL0lBnvoetvEFiXdvLKtXyPMqh5dkUQ66Ip4UZm9g1okxOOX3Oj42
nYw32hhiLaLI0B0X45eFf0Kk5jbUPwxCmXaqaK6KDYhKyEc48q9L96uQ+W4sorPVs8y0GNGEml7I
Ie0Awluubid3KdF5fYjvsMEjGTPkoMdG5THHiSW7fmPbMcym4yTCNCjyn42a7KPaDDCF+GkNN3kh
h9Qb08ahNsO2PcFlZ4tvCg6Z2tkJx21TKMreVrs91m1XwevFsdtVU6wm3Us8R0exvCzos3YRbeZ5
8cipYWQgXn7gFAkQF+/r2Dg7aPz3Y4yUsDplMITOFw+tH3f0SOTEwmjBXPZmI1QvmZQvjNT72HE2
/GAet4a35PG+QvG1V3uLWkkrjeKr1pOptB9trG4FEsnKshGpScMD2F5C1D94xQ96W5DuJXupNPsF
b5wsHC80Gl+DYozuogFnzc52h4y55sVb1uH8A7BVdq+6tmyGZiGiZG7MmnhbPMHAKytfzbcQFPYY
cRASV5WWurjFapsLLi8OCicbfNOMWaqME6Ov04JLx1W16H6Qw3M1CcUvpreVHBUVSNVOjIU8zp2S
8kWd5dAXX1zKfabzm1SFPw/FmUcLt3jqj5lxwGGD1X/MLi2wPLdkTmeNKPJymNIAX/a5po7FXRMZ
dLH+EEHA4Ep0D1CB3bEf75SY1+KMbowg066x6jpq5+vYt8j/+tY0uJPoHgkg43jp6XlO7KLGa4v3
zjDmcbd2xqvjjOXTSG9TIMzOwc/F7WeNSAYMQsynRSSvWvXkrPMFANxjVd2qMPXNoPT3sd0cLV0/
yX7CI4MRBJYV2Znu0C/AZKPm3mj1B+anO7oY3yfVvsPSvlEcNH0FM4W6RVnDZ0fNhNGdisl+MoQx
bujH/rot6JuC2Qor6LjNTafw2v65KfX9LVZ825tuspqjMyDzZ5jPQWsbGGoLX479Ri4vRhq7UjXy
TZlQJUKQOq9KIkHJDg9IHKgyQS0yTW71Gjp5CiHP0X9G7SfNF8mWrXrMrWQIGMjDj1IUb9piv+v5
HB5MmQc3AU9XNNYLPX1BG6KLxdpr+EDdMuOdwbow3kqmNVPnzcEoAF9Q+NEzLRnG/CIqFHseJFkm
nsAwF4pp02WYw4pzITDvYX9M3suKDYlxzbNuO5bK3uyatw4dqsgNr9Hpca7Vd5oHNxmgyB5dfYrW
IFOrwMRsR5nBH/o5Be22T4kfnD6ZfzSW2KbzEtgJF8RUnhB692WCFm0lW86fu1kMfqRTgs2cwYP2
uS3RcbZJxVsjNYImNy1oj7gGegNcpRE+yOY9LeyF3HMpN6vxIOxCBGajMFDL7E0oIUtFi3ezv+5T
dEZPyhMHPGLyYEoyeAR2nv1oxt5PFokbybkgn9HOk39i/vcM7YPZ3N1iyE8t+pmr1ry1YiYMTXoY
tBeExQ94k9wz4omqg5jQAWYjnUFuqty0N6NrcEE14j0ONUTyqOFFCu+BrOWkL9u15SCZ6BVphLZ9
bDFC/IirML39vWg5d3Nt0hhWs4ew+mrfUwjL1KTM0HfZX4nIXFkmrKMwsk+cda8T67MLJIEpn3K7
Ja0xQOK80xfxWQBb8+ekedRmuamqaaVypnvRm/hhMo32JVWzr/T2Lg2zEx5GV9cmZpDJvQkYJdDr
5BIO6lfXKIc2KehvwW2ExOZDbf5qjAm4YgFQ2z7DcrrkhhEgIytYhCs8Wmq15c0fjJFyiniV3sEv
XQNdU7IzafT0Ujuts6OKU2d3StQEkTRPB0djgFW0F066CnQPkPPDlJmPEG2AZhKBee0tmb2Hyoq/
rlxvBSJ6d7JytvU9UYZ3JYL3iCfwJsdq9nlcFWfn2IwdMCDX2OO7cLI2UHiVE6aYfPKFMqgaXsWk
qHy6gIxfI5mTEaWunC5ZKoZrZN58CUBcbB6oqrEY+3RD1MAEbuPEh+A7VQHMmVo7MdpgtLUtMwo5
KCup5sH2wz6LzB8FZmdSLuYYtVulXpRzaEUMcGYH+gBDYeyUKfuOlS34XT2NjI2paZBePITJxUlu
Dl6p9Hu0PGZT3ViWkIlijbw0Sq3X51GMyLgC+4cMZWg+P5ZGpmjEoxWMyB9IHGwsXgbW0YTrpnMU
NXLF2kEBGjs2cuE0ezmEvAwhtMQlzugBGTrODWszQSPYT8BcfDap/c5Kk9q4AADGiDKnVrJfOyW2
3S5aoh2+bsI1Q07CouBN0CHhl2zJqrXw1Cbijs4KQN4uABJ5CXv6jRLLwXNJrUS0G9j9umMbl+ch
Wvnyg53V90hIkOaDqVOm9GpruAE3LSVc65NpJAkY2dkkBIzHIHYXR0v2RcNxzTcUmM+Q8GOxsQye
pZYyF7adsG4siHTdMVpVXmBShrKJkDCx9f8kbp2p+14Cq1+xRZttJnbUgqiNcE2AtfWZjA5JKcb5
/FD7EE5tfkqnWQWR0WpYHuGGa0R5GjkTfc7peJn2+Sqt+TEdED6/OcDF8ht2EcvPRIPzITZDa34F
4z+deoYXO/qxi4E92Dx5c2snOxqALO2hMYY2pJpl0I6hJvCXJwnTrG1JqDTcmj1tE+5k5AgVDasJ
61ld2ufUoiPUJedBim+EzM2Yib/FlsBhtkxnmcW1sNa0O1vdiH7MOG6F1ZJl5mdlCiMioOD0wyGc
S7PcqOsS7qkuIlgmyOKZ2yKCSAjdyEw15F1VXrEAmLVPrFB5oJROfJe1M3zqOnQTrM3dd9WzQ8lx
x/p9WyPdYtw91AAk32pQz4k7Z6a+7id1USlDc0LYPEW+6AGUpJLprL42D3GS1gzAwug+DcOQTptm
tfCvzlG7YZSu78slJwSGXfg1ydPuOM75cj90ahsYuIoWCF49Mpa1hpwfskj77iHZgyDInMe6N+0H
NPTqrPeDea/S+MrZrZy0Q9vVQxtYBZz+fkrN+4aulNuxO81ImJtdS41O0y0IG0u6HKwCUgdXfwIL
Uyemc8f5yfSwaaR7xi3MDWJZGa4ZZtLYzBTrvcxm3P9SW5t7nZnR4iWUD4ANFeJaYqbeNNmiHwsj
4rygnRLq4zmnZOwhCq0u9ta6sNLNrQpH2cRv/ZixXL5C5K4PKbVpj2Hfsh8xps5ByhpR20w245ci
gT3UkengVZ2EKZRi6po/SuJG27HgbJx2nfYTrwF2+B7Ywo80W0xkxkgB5V/H1WUVWvutReWV+yh3
RU/bi5LaGjcqEbJqq/cdrxh+Z2uDb/mi5ioiacn6csPV1MND2hQahgGcpG8CdippTItqwVNf29aL
NtM5he7RuUstbp3ijGMWbzV04GvVgPXGbcx5RfPr4+kZzXXC8jKp9GPQMwKb22CTbFwZabFcwbvb
1qrAEsxAJd8Mc9ftkOHE3pwj867V7JDDmgC1u77H7cOEh9ULbaGeUD4XKedH4GrJoeEpPAgw8Tdg
VEWAglGHXyha8g1Rii3OrIUL2Zc2uoPKYzxOouSAYKyMWnFYPM0UefAOFKJj/mPO53yIDI6t9cOa
GctFMxvmUL2wjybjiR2/d38vWGHYdrRlMM1PIkMh0JEYCFU01Dz0VAZFsUntfIskybVQ52MGf4IK
nXbc5II4eiMK7u6pVL3RDFFUe4AXDLHpyFrMdMtjlftqm702C3AYYrITGZyZRFQRfZUGHb254Sps
bWSX7wtn2TGxZVMRsu1YgY2F63CabBrUKiLEXm1UOjdnCURCIjhrFVhlo5rCg9EuJoefTHxZBdXt
KW31xUatJutHxpBtoo9j1O/Cpk9erS49LnbTfs5rEZ+LZRa/JjYOqUv0dzw2tZ690mGwfANjy980
ozcO4QLGbI7bAKYt43IUGdnuxtiunX2fKx3R4zor5y33Z4GZHivjay7L9Ev0ZnzFySZ+GqtFyrmR
DF5lZuTPeEQ1WCNOfREdQ2dvSjvlI2obvFlE0fZxnA1P2qqVzDkVZ7xCBlrvJ9mHyO5qb32mrZEd
9ESFUwyraTBv1kvyh181tVOnmB2SFkxg2z4Y4yNPTH1zFWVO6BgnyJZ0m+TMJddtSThGEeX9PKMP
DSHJBIbXeR9TfxnP8evSFtp2iomK3XBJFHxcI16Bfggu3LMcYpc0Pzl7NRQbOqmg5TOm5UVeuERU
eSTnpN/Ea3Meb+PYtGzgPo20leZO6tlM2QO6VDRvjNB4V+pvf0zrHMyl2BFliL96aRL/qbpjP/+R
eRoAdoQkVjIo/qQ25IlWuIlGKOexUDoOs3037rqFd5AWkUhGEJUm0EHwJM/4gFOIeVZ6qrRCdee6
twKL9Nmd7Ko3QiPf6Tj7KSHiSKciLzfK8jAgxXv6COk906IDhKQfSq7AVWjEh1wGhKU4VTYWmfOh
GbZw/cJ9bRPGQlJ/xprbX8iFyOtQpigtCsW2aFrBwhDWVWwowwi87dWqzcdxiiDVqGuNz0uGn7pd
HhlG+JPZr1u1Ut6aGgWzooKPMuFi49RgzBSmQ/0gZGCPX6k5cbhw9F1ddoW39ON9GFnMf0t+lzEv
ZDDY48scZS3PsXlBtEl/sP3MgP+NY8Dyvg2TDlAOrYw3NtODDYWYudAmyuNqQyKqIlVZLbtKjOZe
BRq8dxB7d6QCxrdFzwu21i1ihYiUu9x8NW3yT0N7iJB2g+V2uKHqHsOu02/GKD0Oi4h2/UqLi0ts
fMVW20sPTG9EdQ9xk87Qr6K1kIkTatMynqUKXwiFXr6FUGdPP+11MhE81A3H63qv6XjBFnTDSWba
Qx73Qa9KUk5AfQNFawKmMe+LXS2obDU7pqF/MRjyq1TCbSB3MkszzOlOsekKot+O3apiYSwMJU8g
eLRu7ne5gfaYxkl7P03cMVk+Xxgp9Kx1VrrJiyE/FW1WPzqhenacTtsPSvHEHJ4CsflrnuWhqZuj
vcoTUYUfzh9S39Q/soNX3aIq8vtak/NXhHCnp3F76UZbeU+TTF4tNYO3PrfDjnV3CEw4WEe7KFM2
H3yZCeD2vaVnnz20ArgekRszXfRvsGTXhtjOXCe6FG38bCDi03FeoN/r7OyHvVSFtxIlZkS4K2y5
i2NwXKM983aa2H5Ry5d1RImV4UoTUVDP6Ws/rvJ+aRiJt2AJUtxjH7g87AfT0XNy4qx07JbU/EjW
hG3FrBtPMycBL8/HLphWA8NHVW4EUP+gYMqyHfu8P01SHHREPG9Up0sHqpSkdBZfYftvTOxdDzhR
kdx6G+hxTbRUG5cVHqz90TSMFclmLfp5mjRUnW4M92plIIhpfp+r78vaaLsSO4mdODpC4LSdRKRt
aCd9GlhK/JlE0mGAiP45p+BYKZXEBDWUDyIBp1muJyIuD0qnfcKf3NLYtwVw5XFFD5RH4ml9zEqm
NvTb4UXR9/ghjlFm7PWS/blTvdfLRMXbeKT7gAoNEjO+AWSablvkxLrOkdZZ2J18xoFXqz/FWPp1
zrdJ0+ZLE+Khbsnfi+Sax62/4Fl1kfitLaclSqJiNd6Mev5jQXyk+EU8D4VzGBDyMGvlEKz+kAV5
EODhdz/mJe3grin0fDB1seNbw8K06BstXoFltM0bCa+jUaUMC5hwr17Tz8NGznhLeS8nHkCMV9nJ
l66oHjnO5s98nQLzKW6ZGv4osNvMQDGeo9oHOXgSJh7w+pgiIN1Ng5pshsW8psmXntP8BC4AXaah
TlGWJRmldn0DEzh/tuAkryMNUl+4cAYr6FIx+6Tobkp60kBYV3gEDRc7R4zPBUj/PV1t2OIye3Z+
RBxBlCMTcuUqFrt8qyLT/FBvmlvOn9LiX7o9T3atYgFj39Z2ge7ojV/TQlH4ern0bGHKvBuYpsA1
1ImMi7Ab8c3gh7TrWD1DBspWv5UMpAzofz9lzBYDPab4ZjMaMUdMR6+XOdY1O9ei6BgJhpeIwd+4
e/DgALbtq2mrszHz4t5K38QwLdM5NOBrbTpycQoDRDKNeQUm4/+bQfrlD/7NDTLzP5tBnjCDFN/s
ZfuP8jdszu0/+0cSySJShBlEty0VWxDIAaIj/wgimfhETFVqEjAOVHnh4NL40wti6P8lMYJYUphY
Qmzj9r/70wsCzlvTHfwlwjQNOFL/Ea/u9xQN/3ecJsIgrINKajiEdX6PBIyQQ/H8IofqdQsF7hZP
izVH8yB5mNupiYe/Kbb4Pefwj8+7JQPo7wJSLqy/fJ5udU7pFKYdFCwSqav04erTfxn+bSfD7xUR
f34QQpaj4svCZ3PL8/xT1kFPG5tuE90OaL5Yil3aDF2+xcshL6yjEgJQpThk8mWErUrLrFA75NTc
gbtLQtxe/3RL/F8CUbfPqvIlqsrbHcSfxdBAgPOzQSckyWv8JTtkGImNeGuFQYwkzuZXi55oKS8B
pBOV/pvPuv2Af/ksmwspHYI2Kv0Yf/mB51YOzbDA1xlmDBFj2ah3vZkgklE7+aL1bUyUc03uFH3s
fv77b/kH4fCvH80dq/INqeSAQ//7T45QisJmjU5QS40pIv1L9z12tLM1wXLmXaqyWPGemw+4Xbtr
zO+8pQMzfepmhH1fBR1+TOuqeP6bPxauqX/5ReAPwlsj+sLE/nZL/tOdoFF0ONIX6SC70wpkZ7Hc
lazfgPB0nJnwCbyZCjIoExEBe3rYtv2qlEdRNxRhGSGW33//5/mXJ87QbFu9pf7I/nMviN//OGVh
RmyuuUAV1WggyrPG4vWdtqvj0Vg07asoWvO/+cx/eepun8mzzqyTBx7c1u+f2VNUx+xW4TPphzzR
zCmI8eaR/++/2b/cehbyAMY1RvUSeob2l+BU4VSdrSSzGci4bsVl0ECl4njJmIi3sVL8nJUic/aj
TiXMrsqKrvmbeBN2uL9cahYV7HPk2kzHECSP/vI9Mbo3ehtq3aaGUyewnmaajS1Y6qhpiKTDx0jX
7fu86uZ7o43JMw4cDSLP4lA8FHZ19VEuIv/OkfRyN48LswxqNRnWTWwbmuNzVElyNyRVqaEbKbF+
LfG8Xqe0meKADdnylEd0sT4vdm/d6xODERfdSv9llM7cX5WuGHD2Wq0RPactKPHUneeGHgCbogPz
WR2XFr1N9nm77pSYzfB+bHUbY3kzgmsxKKmqvQrJ85TUkvONwglOcS0yGuCBe6u/S7Mk4SfGXxc0
GLFjr9RVQRZd72IEDKVqZLFjD21Z18bI6x+ikslJLjPXh+Fm0TifBcw07O8qUQIH90StyPKODL7T
YpnIJs1FFIMKXWv6CDiqpr7rFyKHsTwSlzL7HViCvLtj/rP+ot1Tr3ygRzFzbmxZGxGbhhp0BHMw
fEwJZLBRFLeTKH0n2H/YGL1PhqSIlcjb+p7oyOCUGQzKvGEhCVeIYHX/ltGY1LNqFPgM51lN36ZV
mQ0YZ+pN7SVYF/kLJlk23zY9ykcyHpi2p7qJeq9pWAxdchKJc1QT0fYEYpyUyL7iLO0mXXVJy44C
V8HvYtEUWwo2DWVXk7/YFEwWKSKVk3HW6d8EOhLXaoTRTJoDqf463+W3PBxHIXIEbk1ZI/QqYA0l
UJk4DvdL1TFGCCtr/NVWFEs8MDKLrQONfqR7t22Txz9aiYH8TadphdjTak2AjEy1UgORt4X5wLYu
jX2KZGP1c2UsRBvW1Fbl40JVuXZEzgS6XEndSSRuFXVOcZAP2fQy8OvN28js8xED19SR9ZtQs6nT
qdjnlsd1im6xt1WyCHXBQqdFHeRdPxqskkU/eZR8c9f1Rk8Uzk6BaG0qmPaNO2RG+BMARpIdOJE2
mN9GAgcci+kFcXsFUqyPX9OGaY0GyxdfCZP6nNgI+1Qd7N8tdRrgiNqO9Oaxm/GceqlmosxAlk6e
NDkY6GALYSakNzPzG1NE0qsY3HLk5eC7pdTS1mBU5SBIVHx4rZc4VPP6Wp+TEmOOVHIUioc9Syku
QdOgWtKHJWL0vqBC6wMTprVsOQ636WYFhKVeqTSvABRpqX7srNXmCVX75TvlLyCzBDotWwQNQyhv
sv60xGWpUS6tkFbLaJtlNEUqON+yYHTjeyJKSK/2KKfocwYfggyfzqG5W6ERltsRx+ebI7UsD9gF
zcqWzFucBgYhBhXBrwbDEEWg9ALSIeq8hTMyzbd1bDpNWTqG24jd/uqrxbRgy5PRrO/aLCcha2ID
8zJZxsInLFHTmNiXjQF2SyKokyQaaw85X9GCnLJXJsFZpm8pWcP6ZI3g1l2wR3jtVJNCdpdSTPt1
jZLkkusDdX91ndxYgrG9kLhiZlD5ZES0rxym3X4CV9Lw+jKY7+FDfMeyJ8Q2X5lHbE3RK7+UauRc
brXLMl2YdDkI9wrNq5co0hZzM6ViPOUZ+4NX7KSNulub2zSDmhTTSsmYRWbGWCUpbOKdgrmMq5tN
9lhakfJB66d9TcpkxFzBjEmie1f6QKTCSXuycUbyw9ZWk5G9TjaDhzSrq8fcGNHGWArD/LisNm3f
kDTS5STTvC8Y+k7V05qbrXnSV1EbOIyUMfSZfeQJVbB1XhM/5ii96eaVa2OXozOccCva81ZBHcL4
nAn2PV2Z5wTLcp0uzKUdn5Y6mrBkLkL5Zll2FFeGkVJvag7SX07G9pjJp0rlIRQR7D+RKsZXNt8N
dpLSEDg8nEzrj0kpynDXzozEd6tRdmK/yiKuDnUsSRQoTJZE40pk/2xLeURLCURCO5WnDzqlOhk1
z5CIjUrEJ1Er/XekaiXyu+gZoypRJu9by2G+hwqfDCera6xzbU9MV3Iq0UF48JdHcliDvi3MRiVN
q9MorJh1TnN5FzVXR9amfUxCp7XPakK6StnoVtNqNdMW+CLHmWk50koyo05ktIW6RV+j33fjIn7C
5VEYKOSDvRCNAdCBxsUI0E3tWu5G3FnCW5xO5yxvlXzFjEHNvlxVTGs9votTxX7D4dVVJaqfVnG3
XKWsa/UI9MhMXoCHtP/N3pn0Rq6kV/SvGN7zgVMwgksnc5BSSo2lqTZEqVTFmQwGZ/56H3a/BtoP
toFeGnCvHrpKlZKSGcP97j23uW197t53VNimBYhEzDL7KSzHFW9Wk3S1e19aTGxQS1gnbdhwTlVc
+b03heHWfwOmGlWaENu+r3wjcfvNkwuvK4SIiRel7QfADTG2nj05e4lh3Rgc40xuyx5oygQ98x3y
hChIIY1ef8r07KpTUTjVNdAjgyo1tf3yc0HyqO+dICG8zJx+6zeiJJ0ZgBlqG/Oyo7PhXufMkPYT
j+2b0ex7UcugBUaLzEr6WZloPhtG3ssLodt6voxFG1sPQHG6B4L9M0wcSKfZuakscbE2chDdrFmJ
+yStsuQZz3zymzhc1d6aJmCi6s6mT47rqMv8XAx20v0kTNXGB1nOafeOa7OGVh369fQQtH73EMuy
Sj+wPMZvmW+V+VXZMmnax1Y9iCjF0FLsadl0ljdAZUJ814WdZEe1OitHwyx46p15E3WY6sqjjdBd
81mqFcbprVa3W3XC8qXDRO6Wtndhw5ilfE/1JpQKp2NNYQaKP0a0ZHXxBZCJ3cGwjbG2rrbLoHdE
MI4WqcOffpaPL3Mx1qg+ZMke+OS7n9LO05uWJE0alXOwfOGEWB9DnWP0sWLPPOctBd/cCdf2Lo8D
qW+SOZ/LX/4IjpEkAvpnP5SJviVgxhDWHtmQyAilsMfclDPfgG7DKYSf3PmY6h4naJBVvXkmUW1v
Y2n8Rb3ld82NY1ymqJnpK9xW+NXDfenBqcFRnlaPoMaoRs+F5G6eJvLNti2KYPpS4QSUHgNjrD6h
IM6rgKldi4W9/TAuEhRsXoVUyJiMtSCyWnALkQjjFMpaYmvCgLKw1H5kqZv2nFho1nQxZfkI8XFW
XhW5b9eb2YiMvO0y+2Wt99LXkkrlbl/O2fSNcK6ZD06eFr8dlThN1ALU+ppGtb7n5Oha8uVTAfiG
woSAz8vGpk3s3H4JMml+NM1CzF33LljVhlx2JNM1/eSqpntM8JzOSFpXkzSPFEz0GnsV+bN90M5B
/8bz0Kmvgqo8/QEtAP4QZ8fQWQ4mHhMOqnS+u/m+6kjjXQczBd5MBGWInJmVIm1+cDSi8AWKNH9n
pDKWQ3rphc9jWgTpDaEI5UBgXYAVY3up4/i0qjHGTjWULoYXOniLLGSPrBP7l3C1KslUSBiROSow
6VC5FrcbMfA7TqNsOAKkHl6srJ2qu5Dj6qeVuWY4thVYiSM8o8reG1DwL5JWeVR0UiZYPxe/VJHg
/NowIbJUepBOyUilWvrhPscV4e6CuBpYVYMpoGhgqeCEasuny4prF1qgyJNyX8xdeEuZ8ma8a4kB
03MlIUTadVwxCS3y4pRBBmP5rSrvfSxBcu5X43vfE9NZH2w2PhPrOS6nyE25hkSFzsbv0s8hUNmC
QDxif4Zzw8GjRAdZMrObeH5NwLQHdI+vL1i6FAwC/vJdqzwGDZQZEzlu8lzgVbLcx7r3y/y04FBA
bfUWpkoiZuJH11Xn4PhzEfX32m7lT5vnpMNJx6ecFqG+85DDS6T5MsFMgiGr1l8CbtOtH8NzjGqs
GYzWG0Z5Ua4xH+073clHipILfbWEwLeY1zj9m7ckEsPXRNoP608mSaHQlfXRTBnj/2Ro8EU0NbPf
hgh7QyVnHuZXbm9Wsi9MD+xzb1n+B2qf5wNlC9Rd2hN4p/2Gn8Bp9bKJ66HzMAhtuwdVUOOzw/cd
3A4khefjCiAjvV7qcfntdBCTyUBmMy+btGF28nw6dqE8UgevemuYDjm0uzBaq0zero2jimMui4qE
UOgN3OInZ4JbRa+9vK4YW/AGFD5Y6gN5Zi+IoHMU42EkYsydqV/x/fpTurDg2W2/I8IlyBhmtufv
RiGtFB3En08A6q3s6LbTZGGYxEqOoatI35BCUnWgwodLbNkAwsCZl42gW5ou+eHlDnfMYXWZs/T1
MH6MeIe8LUC+ftZzPgLqCGiMZ16Wz9mu7dyV0vB1Tb0TRjoUQM/UgNvd2m3Lr2qDKvy0SzWX14Ew
trii4R72cZoHVLeVCafrY40Bx79nfQrGSPB/BHuQhGPz/6J29qeovVXU/s+i9nMz9Om/PQ9ff9G0
t6/6EwUv/gh9TGRMQKSAxhKiOP1d03a9P6Bn8T9JOolyYJDu/9C0AWi5HrKL7aAze/TN8s/9Q9P+
AyEMfUpREqPsICCv+C/kG/8r3QhnEHo6mUfEcdv1fGKO/1XuSlKVYjorP/Bk2d8EEErWsrI8N4xg
9lhEA8ytI81E//Qr+m9EXvS7v6hPyGvKBQ8GWExhIw7+oj7hfGbSUo6vdHzW+YGNJOEat4j4HeAD
Vei5PVIDs3QMX0PuiH2EkiG/uTrvPzHYLCdTNJ64Flvz35UVYDE56aEX7uscbB7I7c74NWZLdpZU
LNpHL/f5J3KnzcWhG/o5OephACjdIbpfkmYY3+OeqSwduehKFwJe1CZuZY33ScKvAc99ILqThW99
4xQW6idD/LC4kFwl25SpuQCAb/heiL9YWguUplFY5e8+s7v4g2InD0YLmFkbdjaZ8pm0dFswNaaD
peZUer3yFuOhUTM1VO8phvzNEsGoGkMm7hWR77Vyh/Bn2FgxnS6rq+tHN2vsT4ar+QcdL7o+zexm
4kmR0bn4k5qSV/5o5pA1K3bSI9RYIpnT4FDU5ztUPTXOML9aUJpTBCXOjeyGI+zgMPUN/Ip2GKVt
gTtPKByrUjM/6dLE6sgyqQ5gjHBypulgXzG4DKD4hSvgau7fIjsNs6UdHNaVdcnyuTA7+DqexmEL
yH5vd01w30xmqvC/GO1czYmVhhGTh8FD8EarPFSSASL9my5H6ajrIN8Q5ORI9C2V1SecDMgk4STU
RBcYuthUrQFH5IbEeE7X3Yi3ZGgwyIPr7aM0HAgtOGuPW6Gw5pKuz2pdKLP3iFIwta2K99QPxo9e
9qThiJQsrLJhXNS4xRxiR7Y1AAxaXA/Meg9JS6NirrV9Y3N0OQbgIV8yMwYgGhXpsjHg93aigrwn
GTlQEwikt0zB84SIhfjQs/U6THDlrT40bTeV+a8Bn8KvaihWuQtLir6ilGPur85e2CUAwpA1Tup6
O2hCTVwbjWWk8SAe6KoBPxO7dIZGwlQ01LgxzUhAenoa4sjN0/6mgtkBcB5nX3Y1z27UerF5H9ZU
YPHoJv2VdIkx+8DO9BnAZfviaxeGLv4BlwJYxmhbZcA0SYJFU32qmAX00bx48UnGLc8LzbNxC14S
Ye9QFnEFkXZIxFOY6+4LEkr2NDGfYmY9Y77OcEy/4s4CO8qtYbq1TM6nSRWFeWqEg+RTFlN/llmb
VDgOqOQEGtTBPNaofQ73Kl64mtfbkJxsTDoYYAfJrwaJUHEPBOe+8nq7kLCBt4uJige7ys1ANheL
abg8F1NHaHEaqXlKIQQNBDAEdxDdDOYb1lf9mBdJAz2X/olLO1fjxyw68b1JwvXNC2MwWrObDw8Q
vbLnHFn+bq2sFdkU3NjvEfwagAGcI97ZScrNJDO17bsfCzSxqQzknVPOy7cFCGfLYtCHT34ZLK/F
gKrmj2EKEjruHeoWGhjriGAlujJuO8LDfuWChQhhkR60NRcW9FcH8VXNnY8jwd08xPbmE4xC/MIu
8G9REBkZVAuIIWA2qaIyFrmNrG27mf6N6jI9F2hG5lfmYbvYJdQmXcJg4dgOkJROQk9UNQnQvMau
Dv3YpUFx4HGPOHUYbCpuV6GbpH6dHRE/M7QKjfAzHIuaH/WSGC3EVyUDKc4oHCCx90JP4OrKdY1J
ZiBoTwWmQKp6eVTtOfGzhOssxCjEnHZrVxiHznrlTQZxsZpR+VEReGlw0F0pFUb53iXsnAunkFey
WWqyYZbGalccLVTa4DMYMPCfAvrPZXHE4lZw2DZa1SxFOKgsgcFzhXFLkfSa1fvOTJhZXOgi3VVa
uyl4Hi5lQ0pdZ7vUmAe05/XuHVoTcKF5GQnin3RVKQfo6orlSO89N42PgdvYQJ5CWSxXsdXPjYnC
lA7S87ZFOVFXeEEor9p8aILDqqqQNS5t89w2xIkwbF+4fnmMTGyMs8G3pNomv5GXGQcOazrU8qQx
NsiaBBlNy99iIqzuBy2v1XwwJkcfcPrWxG+wwbvfC57Q14n2N2dH6aX9qyHLjqfZTiZErtImkrLk
TKbHOPXZ67hGv7Paxb/Xbkpv+9yufudFrK6hxLc9hZMWOakuV229y4kkbra7eADEX/g5Ao83E8ue
6uYpyNr0TSdJf7awF/8YKsYpBB+K9tNfYNFEeTXzAwM8WqCgrZqyogR3Mx7vhn2cQIFAI22Ntl9Y
PEwaLe7Y3LFiWQVXC0V6ZLHS7tpIJ58ObEIuadoRyCxVMZ53Uzupg9t/hqK5y2QtfyC84yQXUvt8
9meP6hGgUutPICrZgkdtGPh4F5X95anUfEMiQiz12OgInZWFfErIZA+HYHH7khpOzTe/hqX903h+
Q3BRl8g9JnPxm/JM7xYukD37BCIzMxJrNGy6+OLToy5TpIKgLphPVrCoHsWk1OtatH1/sGEBiL3G
byQPHBYWc5obPLeR6Qi57csc2ftQ1t34MXmSJavJF5IQZecTtyjhmMcQjMlZW5UoxmNYdYE+bM1p
/T7MEN52YyPJiSeqwbyyTEJEXpi4X9TIuAJFZ0h/JNj4R27sUDIjbIUa5bqkChgHWo6bW2crX47F
SN5xH6bazsayA/Bd0cUKZ4rLEJyAPutJ/Tf2TZjOXBkHk3EGYUEeh30NLDC4VKMp2YV0PsQ712L5
4oizBpzXrO21TcCk+jpnQvRWoMJJEjCLCyLCqO1mPvt4//y5atorlaQIlG5YsKKjgiOZroVL55xX
BvOGh1rILawZC9NxAaX+CMtJghvruqK87qaGSYxiiExSfBXDGvUeqpmsahmcMwKWV5CWrBF8YgzV
i8rYgHVJseKaKYDTnJIMuIWMyeW/6AHl7sDgjOj9sIX4FQvJTALPakhD4DrnbxNSK4uvm+Gcniun
+xqwODlHqGobBpH74kJ7e9kTxapm/yF3RvU40m9y5ay20xFwEqwfSQtRzA4scUfpYP09pCD34qN3
qSgvi/WOR3P+Luhed48EGWl49XErn9U4yntYS+jKAgrtL40582FahdUfZ7BRb/zkTNYoRxq/WXQB
DCD1pICQ25Fh2AWL8n80sqnZouCWQPLUfDr92GECNvcVq11aJfdznVvfVa7Mz8VQFRulQLhodq5N
8j5zWnigvzO9TN1SvPFuDdd63CorJA6NYefajv5dZ7QuAfjO3G/0ozqAectZtqR+oEydGmD7DKQ6
YiUMWMI5GhvFWHJgorArMYBRAzMpCnQwz41rlMQNfTSlTYoJjF8tcDxYvXwucyY94PsDQCQc8ROe
0GIu3yg1ncSuLFhiiGwAJCfv2+asYOCCWQHIO6Q71kYc78kyInpKText59HXTr9DMwcoksn6JMo0
JyHp+DQgemu4BcVAUz6QtbZQKxLrvI4cGMmDOvK95oF/6Mrcf6TiVl2PskKoV9t8Z1MdyTnMk9V1
120oJ8FQJQEOAmABGIzvxekdBSHhr7pKvO8gpWB7dakVWEe7xjW8J0nH9y+txa+PoD9b55o7W3EL
lXzbehQIzWPVECbZhRlaG3I5i8OOwaOdUR3gVC1O9IVTaNs3m+2cwNiTA50c32+c1OFh6sX219tB
ZxEdXG1/GkAoPQDErLIDJxmewSxszH0HerLbgpSQFNaapUmS57mXQJ7eK83gc1N5oYAkS91ek77N
/WOedEGDWOdYv2omN1VEjfpQ3RIGRNzqeD0KIsGZTXs+f2nwrHCg19jiOeDBr6jW+8AOyP3GaO0E
LUyb2PBaxk7cZgGRLjJMLa5Gk7cPJZUIOI29pI9xLARFEBVuQfwXvkX45cRl9s4ULHmZvZbaES43
c7jTclFppK24+kyUnDE3dvy6QRh6n2p1Ma1Sdt93ez7f9vc6DTm36i16yQrgvxjXiYlQWXHzMOIo
hFHWNHw/RZ7ln4Vv80240OWenKZARu9AK3wrW0fK/WRKefK7kXRTuU4WjwW5JY4gztC2eySdzTst
aoOUluPx2qonuff0rbXeJpyRqwOC1UR+l2WVuJsF4ifK3MG7IqTfp6yt7biFI1LqzvgkSnLabdAx
ht6Wqaxu2A1T37KTM4s9v98wxLyzZzOmmcquEut9IOVKIIpTyIFPFKJXL+EwRvGk4RlxphJcswLi
ScecWpkMDL6niX5N4Iu4XLkNiYmRHXGW5ECjhKOL2q32SIwFWWx+77iK1H+35Pw/PuvfpUvznmcj
hmBCc0CyK/xu/7PY9B+fy6/sn62T/+3X/1122qjbf8pM8g/luSC03A2abAsbM9I/MFr2HxhlA+hb
PtKUYwt0mD9lphAkvKfkJpID2dowM/+KzPQXnDU6E+xsHGWAjIQKQl9udqR/cpYRo4onS/ffl3rW
BElGZHoDSI5BLhOtQnJy9pn8Q1HoKDAz3mLOEFhJJ0bER4166rjFlICtzVhq873p0I1oW8sKI/d8
1PD07uF4+PLn3367/9KD93+tt5Ip+P/6CNX9D/Ozz37++Ofn6G9f9PfnBk3xHw+O9bf//vNRsQLK
n3lSyTnzqOLG217nz2cFoukftgDn4gvcbGiT/Nm/oEk6tvcXe1rgCAn5PLBDj7QPpu7wL8+LXuyC
TVZBo0gHUprGrc7Mg8NMOdU58Qw9wbNiHqKnqqqo/tGyy3r7IfaFYz0GVkuKoQWzYyozAXQhN+we
GsTNzrowYNXMEksVDnl7lku++vGdnc0+Q3WRQFfH+rCg5MDIGFd/fu4wXuUWCgbGqPFcA2us0jsO
kEsyYVE3UHWMP1AZZCar9+9p5nHmi+Ze4u/W0E6dKyIji/my8QtVh6Xyw+Vn7zP2w8DSLxVgELQw
kouJcU96hvrWUNTSJ9zA+xgaInlqjUOSMZTPGQmJJw6LnI053yBwc+phMhuXyoGyGIr1toS8U9zp
fuiyM/Y7bsI7xNG2+bmZh/q3tZnjJ968cN9M5SDTPZx+N71gXgqnt6ITy4HRZLKHrR5S3Z7g9Duk
EkUTCVboF16h/hGGrb6bCWwbWsnI6kXMGYLmit775dw5K1wvIHhuSsNhP36Vodf2N0uVBqDPYrxS
CLqACW791cpOXJPV+N6HZXuN9Ooc1i7wfxS9IdSTUQEH9tkjssYkrAlPKIV2RKbfeR3p6aHRTvo2
wB5TTMlyxS+rj4qZxjq4PjRNR8WIeT+eRr8796lp3iYIUPt+WKyCTXDjl4TDLHDDUBh9nLoqBvZD
+IXZTGxzBiImeJWLjkQXdyAc6s8A1NvildC4lf/uBo6+OGksi3J7AGHy3ioByrD2WLKNDOZJ9xo1
Gkz7UnlJeGMUfWWf9uBXJ9U7aKAZLZMLPNib0fXbKJkDZqkDiUvqUghA0SieyT19Qdb9MImMgwLo
cg7yHOyhoBOumYqHdUFCBRCSVt8VjMHj3ACCi8jQ2YzNGhwAtiU2Bkvh0gzq4SnZlRxfjoCNvOu5
HMyb2wH7jVZK1DAEsGi+VKqbHtgCSIJAjsm+rWaGkWRp08+/QZLo/iBQ3Ua6GmFvr24zdYRFPN7O
A3V7bRMfPOrEUgrFu4VAXwKLrffmKippCXVuCVdah3StTHYZqxJsU5AHgX1TF/wTNxl5f6J9qZVY
8y5Ou5B0eGGVqteHiuafOmJq1rwGDWz7HxUZ3aONKfwqnhaREqxJnRXf5hS7v/gEQ4JjBnuueOus
W3rn/O4KwBEn1RoR/m9annmtZBWkD3NaUJBmYu/QSbK2XdmvCPLaH39NovHewjWrrlzRW+/jMBQx
AuvKTjOOTXkBxFU+h9pf8SiCU9rH4ZAeG8ycPJyDS0EcWnh3j2Dj886DrGAgPMR+Tamt7ometAQk
99OEonoIh2ngqA4cGsNEkiNDkprwDsMAE27ljnmAds41IB68Ql187ST2o20PE24eQXXSz8DzzBsR
3lLfqAb68BXqd1ccF9I2xWEgtpyCoUnXq2nrsIzm2HLj29nPysuoFLmtaW7eILU2L/3iTm9LsYR7
8pfC3rNIJCTIXE7VddKkXA8X2teqQ90Ic3Dgr3EHmv3TSpvhw1jCUz0lQxckUa4SKuZoqSbLk1vq
FgU3v7i+QgcY89BcOnqvuaVRm0k/pO6Lfi/TEbeuV3krD8Qi7yTlqcgFWJqIgY3y0qWdavd+perm
NLpey8B0kXE00pTa7tRgVAQSLrnjGl8xv29894gfCOKg8Ve8ZZBXLH1wGtaOaOwsfT+OK16Nrqbw
zUJtJH6UTMAQBdsiYsqYy8vUjuI1VizfpLHXsdvn5BWd3dy63WVDZHPdn2FcfbimyR9w2oTDPi4C
GL54Ux0uk2U/xrdWPFfPDfP829zE83MjQ5hknYVdwS6F85S2DGJrAhyvOAta6/fKFLrYg2FHWQK1
nAQ16+2yHlJ3KeM9qf/YjRha4EtlJ8sIXtGw1azxa1d58Bx9bBftQxuwxICRMV1znCZgko+SMoWA
+fA0nrosE99XGrZwQwf9hOpAh214pAuxvarTWe+dOuHt8xDWKNfD+M/NxrfwgmfuaOZlxyc+ewr6
2brB6FcXTDvq7Mw9yiC+x42cI23HzWMg9CZIe/hGR8Jpj41i2BmVg+B2zJUA6o9ekg+uO9MLmEwX
TEPdlusvLNLiPWVdancM4W3e5rLEfsuHKSlCVRHCYiB/yFXqYkHrtyBgDgb1XgsuS4d4ztNLMvgo
fFYwTiExcdlrkrgrceSwLRv7CnZMPxExNAxF+Mq++eSStL1EX7H7ukWeXLnFNofqRptBewNPrtyF
/JnGbF0LlLgWpyvbeycYz+GUSeasCr/hkSKfQV81jj8j/ZLi3h4sS90pt97ucSauiDPazXqWUsBa
zRpV7+PSomF1ZozIdzSwxnPS7fFmL9jWJlY+L033Ttp7R85J65FJJhkjqBiIWH4L2APnVeMA4XPG
s+q6GR6kawXJdTLYAN56t68YBjYA8No9fRUcDBg+QeBkj3cesM1s1WAdVoB7zkwLy18OEWzt+W0l
ZcaZJxee+DFW2lcnFJ9Fg7WvQqsBiJ47V15tsjoaw4LfTcFGuDmGZ6t8CUtqKA6tZQ9d1E9xDr7Z
1eFR8JbdWVNFRjjSC6EQJ60hfpk4K+prJ8251nN87KYTW+50baEsVpFDz9eBPYm3KSwhD+1i2BoA
jty0M+cW4gZ0ZrE6GLfE7P+smR0mV4kMjW4irsoj+M1qKi+AN4uHOmTZ23lureer2vZAMDQMOR8R
EjVuLlzSFIjWfv4G9LJHqffZaV/iYrG/2aD+7a0qOHyx0WlUhLJaP6Vppr4D2bc+ctzw+hKPozD3
KUtVhEma+bSu8lzRQIt96eC67vjQTmvFZozWKRlSFTJ7oxE2+QSc4QdR3A819bZFnPi3g+UOlOSt
lgO43RjBPtXaAd5YuBlf/EvhbhVzVj+pRrTzCQszpxIXjfOdAaqNyaywe6Lv2p7q8iBce50xwHgL
td02OYysWymjZOAHAYNJKZZVK1xzxn/sct/1IHMCHt2WNZhsa66eMFwm5S6o1Dw9r0xZv9YsW94X
p2aFrMe5Z9rjtEzO5FYWx3wlDB5Hq2Ww0KWOnl+WvI/1oQMbzuOr1zw8xqACymM+mfCWt5jymInS
vyvDh+pxtbT7Y4aWR/6SPhs7KobGwIJXBVNZKEq408VEnSdTKL/NePAlS3jm+2NwUKlyPc65udRn
E8wVZKBKhc2NgbJDi623rmvAxJk+DqJS2p0YTefB9G0Z/OKrkx20IDmX1r7ruhFnWp2qNVI+g+AN
taCeRxfx91zPfpHtC9uuSdTXOWBMxyUZcresG7im7FL6V/HTmUuDt4ZNOxzj7sK8GKOcKQLOIPz4
DDVoefkcC5P0D6Im2HDu8Tbh3+ohhvL0CAL9ldQ/WpRXJorVoOqDRdFa+zQHw9o+lmuwskiujP+A
LbiqZbIZF554aRlmIdALcmkdMz16JSBWVSdalGcKUw2hXCq81fQZ15ZwzliWwKrrtoYpDFI/xPAa
hsCwnNq9FRy5PFBRDJnB21gNtUL0V3R7K2+xyU39lChE461ONUmEXxwYZGZXy1iG87nMyGvHntDS
x6JdFTW607g+9XNH8Qpmf3VNyw9GSg71pG0Ec2b72Pqs+Lwdo7iNqTQQPBbuRFXryIgyA/RFd/cS
iG802wYUBDEsvMuHwcs+AizrDMz9GpOWEljBHwq9gsJJGLemZ1m76rPqy4bKTxHHZ7y1uc9wiRYN
ghnYHyLfytPvwOwm64ZtFydCkeBNflBIwr8MV0Tcpsx4mf5yT7iWbS+HG3u1kh8zDdk0Rho6v3IL
gxeSWjoyg5qyC9dOxvD86/2uaRDyEnpxuQiAa8pCHwCgIvOw5JX29kPXWF8URwzeWQ2JXXz6panH
LzvBkAiOxXh0vjfZxIkTwt8nk7qFmvKxvBkN/uOAqRIHtST5lIUgcNUzh33D8dj7h9y20ldLrmjR
WwIQpmImX/mZcdMGmvVgh3+GphBddSP+6KqQUObipn8Z7d6NL6XAL3dgVQKYkFim8i5OaInlKLO5
bF8nL+iyb8XgjSmdTbAnnmZ7qcy5soOs2esm4c4X1ZTQl9dzMtn2ZZp5Hg567pIB4D7tSLuAzezd
y3G6nfyAmBe9BbZ90I41MYcwKh/v3DmIv+MMaTjmMsTu8x2OasqJ1swVM60bAF9/TTbe95c5KOgb
rzYKZA5r8ETTbfI0rNJ+dZRyYYsHw3VlZ6t+9ZFO9yZw+w9S25Z6zE29kh1XYuKZxvpECr4AZxc7
qgVl0jeZOTWTkyi4mB4YvVppn6mOX93PQVJcSVOrEw0stGv7Kcmjvogvzgzt2I4L59Wy8YHuXOCW
VIsDL2bRGWDC5SNHuL2QVTggok7iIVjpZj4YlHLaE4TvrdTGZDRNF8FslzC3OiwU2JXCC2fd4YNj
KCGCYaNs2u2ywPXiFLSriUDSwiwGd0PuUfYege8JZBRjSqOsg8WYBndcv+VbyrNQX7TYehvIqKXL
VVitHC6wnVFeHFfdciy1jz9/YOyFARXESlx3FGFYqvjZcObfx8j2zzOuV/sO81B3kCSJ7ufJaS++
09dcIOaKHES12B4WYbuKfyiHWg2Oy0l332CuxFKusvosGn++mxzAdR+YVZOzYKYM9WiR6Y1S3Xgz
lN36RRWGlId+caq7MvHH0xwmOscvPDJ2UDW6z36VxfpU00w5MtTZ/LMBwcDnghEgc0I4HbBi67Vx
wTin3ddKY8RL7MkxOHemScH8wl6buD7K8CUAO/48pB7E4ILby0YVJpQWWwZ30+DXyw9hLc6zNfnO
KxzcJErMaq2Hskn7U6NchHbGehNH29blUObm610317yjqwIM0LkFiKO8D3zOawQaeUcCyKRui4+T
wvJ0ul+Uo07haLJwL7PeOvKCnbru09k7hCvawe0AaS2OMuPT8atwPjGCYrC4hVyZQpIUKCNbdx3j
kDS2ineRW7xxtkISJZjA2f/RaTnFPnCpVvGvml7g92QS3DlnntJzGPjNUw6TaeJKTjH6nnNgX983
DtN5nN9l6B7c3rbPa+XZMAXnSv+khMuX79jcg4CIlAr8Wysp9XZVdS8Ft9b5iR2NRKiX29cknTw6
ufqseq/DRi1nQ+NL5MIxe1SuD556KEzxzIylhbS5zA2TVEB8kNhxet+IhbwMjbA4J65jWTfvqy/x
5WsmzA8JXGS5y8DsMmXecClxyo5/tYajeplDPlyHbvKX8oZ4cj8CcZMWIEnXGn+IWXgXLwDz6TSt
d+dn0/hz9X1d4i0MyJ32YXKS2Zi8QZuF2zy4IDdoEUlopBsdcdWbpgGHOS/iuZpcs8+IjjG1HTLd
3XEklkf2+9A5NUGy4i+SSXXM4gr3Wyv82TzalA60+3UwVsaksubJcXprYpiytOnE3twGYkDerglm
DqgJQ0BE4DlzQh05PGLejyTtzU02kn/fCQIM8uzUi3r28E8Rb5T5yRVJce0nMn4UllIPZPkT6rCb
oQqumPgW+1444TkUWHkQDtzmOC9N8YJBprqqqkFTTZ1w6T1iYvQ2Zza0U/oNSucVEubk3pBUaeBx
8MDg2PCm/npgqaqijOkV9FTqURQvZcL4xF4ZPhP0sMxGVIZcVAzl+hj3af6dui3W201uuJCc4fJP
lqrEstOHOX85sMYrq8D0sGsnZX1wpCKVw2Si/tJsZrRTDkyZRtdwW7csc059l4AuLugQoYTusvhM
qZ90I+RE58LQfhSHVjQasorvlLV5IQysh/uC4MD6GzgpnWDsSstdvi6oYUGNPDdVHi4u+sFGypNs
vUQ6pdFmwWbSHqiPyshMrLQemkNqWKPuZO7RV42nqbzoHpfUi5dmPnYub6aRZ8ciFSwciTvC8Tqz
AjRfNzA0oVf2d2aICmOIwX93TP3OAQFVkiQMH9ctoEpYhvHIQ6P9vif6FvfHpOCSS4dIKl6XDPOY
55JMJ4Qw2pAYAYrXxO+7+jaoNHNMZxrAKaJSfuWoLBC4/5OjM1uSU8ei6BcRwSCm10xyrHmyq/xC
2HVtxIxAAsTX98p+6Yg7tWtIhM4+e68dM/8eF7PBze2rNL3nkj+cIx/n6rFEpX7iUbYfLcv7V02t
FZiZcpGCmTwmpoiVrDl6ED9PtkukQIqrS/yFzlwcqi4Qn2sc1fdkM26nYDSZlRADH5DDgoUtOQ8D
e3PI83QNXfySRy0rgU5/qoKK6t3sJPo58K3+kM0CpS7dElFfksBSCAZst3xvyUpMu9VCGszGzbNr
No508dyX8lY6Nrvur2aqS0FXAlQu+K52Xj6sl5hf85DQfd1jw6ENBBA39Bcuq2yMcCSt0GwxZ5oP
aTVnpnEVgP9AJTQtRAJvZ0+9vD1xnHb9S15TW8AKW8b1i2jIkxwc6nDx/qcq+V1J5BaySLosOAWa
4cmvh+XUkhD8tamuuHei1tJx6JhDCjwa15qkInKaI6yIaCDhuZTeSpEcWvjNkRbX/xnV+kfENHlq
KkrSE0Kf9x1W5PNM9OsSjR6onT51f9XjMt/zfQ1PMvAdcHXggKq+8+NTJz3HnCLrhH+7pIei18wa
6p6NhhP2zOJvCcXno1Y00TwASF3Js5J+/Vm1TfdSdE51zrXuGK5TMNbeFOTUKPrO0kMX2gRVM9MS
g0NzSgSFoGEdfvMeJ98UVok/qnamC74F/AxRzGUbX3VF16utfpSK4htIc8usq6MXbf0vHzGexyju
vZcxD2XJCnrrxbUMEuBwdWdiiKdd6SVZq6uJgrPZU1mKyYyaHJkCTtT+QAcHAVTa3nJgvUHWsIbn
5U8Eiru9J2R6l9sg+tlFuSP2K32CSH9+5dybKlDxX4RG8tE5vmf6Anw3n48tfuoH3r/glWW/pKdl
5c4b0Cr1WICAFjvk2GI5KgscmTh4sLE6oDGNVYujeORMVLzMRIVpe4koWD3gXYwgHBXaR25P/Oa5
t8Z85qD+3jHGRbQuCMkiIhyXhBiXZ33zLCSWq2Tm0kcd5CAo+SobWZbPs7fEL6HkffEosBmG5Lyt
dP9x7uWf2Jii/hrFFezhSvnPKOz8CoLWOY9FDw7e94IIT0su/GtYUuj+RStA8tsA8n7Imz4+hHWt
PuFZ1ROetoQb6kZF39kL2qXKRi6e7RFjEbIldtulO3PQOPeWJg/IjE2Ok3iiG+OJgHfzQozRdlc6
8FpBV+mQ/A54vIlHh0R8WU25a1YOeX2E3JdkLJpwmA6TQ//vXHb4nTatyKjWdZ3wbqFoMqGHdQFh
Bz4uWd80nQyn1k/CK6Hz6fe2UUjAUxoYuH4RYbtUOsE5TEEpZknklHegym+Q+cZMv6ROsl4th9na
4jhPPu3PNeWh9MjgL9txhtvjkJAkNoFFTsEdg6pVjogyjNlG7UCLtbSU+cL+SbjkQEqdHLReZ1if
vLkR3wWBbjLWjnnlXFmzRTRtfsxnJ78PfadqDjHLG3maKgX0dOsQCg7hQFVb3dihet2WrooPcwA4
/qhGF5lgo8hwvyZu8zGafCJsF6T/3Eq7r0Uf9j8JZ8ljVc3p8JNo84xm1cL+OGCNCV9ghPg9B4jn
/htFBFuh1kF/DWZMrHwerV45DRvRn1Va4JRi0NmGfWpR3l6QRnD7h5UsnuMBQsZdQz54vZMTpIUL
dxn9FKSOn7x3t0g0LucBK0vB34qeCaykVBwkQXKyZawY7ftwuaNaEj9fkRAmPSUF4ahK4Jwmixp2
YTaydjGMVTidTjrhYeEQzll3RXUYHt3ZJMGXTFcVH/C04ggFIkFLVe85hKlquo29DMUTSOIeqSK6
G0u3xQEWp1OD2RPTCVdMO4TiYeGO/J1v8O4fm3Fe+osY4oA8s+tQlAx6fsARtJC+SoWC9j86s3kL
hoouwQ5SdcZAydRF6rbn843NnkR/Xb3JWi5epnBVcuet6EqNcBgcmAk1OOYQTQ7iUtuHaNJOUBEe
nQx5fijo2GNS2pBTMnA4dVF39+Dc4djx9L9tboJLT/LnAz2cu5GIunYKPsm1/ycNSo+4slTxJ/+t
eZV1MFzWBO2V3ZL5vfna/+mmk31PSIqumcBzT9Qbt5PBYxlsghvSunbXKlJb86NZ0sW5T8AZqJdQ
FGw9fdKrEYu6qH936iF6gf06d1fSqW2XbfRB31uyPAz+hDCHl45wYUwphz9BloRDfPNTDLH5yqfc
73+JYtravxshfjDFccz4LzwKSKC40kH5EqRLQkGOhJrNW7/Wy39jB+9yv1FXDG97NVW0X9ngsc0M
WXXsLc0/3+hUyGVcWJbfgyYGfu75ce48EcNdwxMnH+0S0QPDqwZVykjDGz6YOg+asA2br1vg/rev
LcNZunr1mTjM+Ke37FB2ojLDNOx0X2/VZUQmL2AXt8HVVL4piYf6LDk6f6wychLxQxNBKN+31oR4
ppIZQmpNDOuEL7iQ77xo4hGVJ4qbPV9kyRUFVcN84DzItyvs6fYU2nmNHguStawpKz/0bn5BPcwP
vg+P/OKhME6gk+BSItB4zkdZ+3xKt2I2//Bnb/4V+novr/xSxR3LBiyKqgXhn+Gc2kSWNmHrva/R
3K/XpVfq9la2/VfOZh6d9P+C++0r3TAB+Abz57KY5a2Dl37As2E/CbYwGFkwEPJK31cwX1ZVLrBA
8SJcIuXYiG0dOgXlBkv9B3HdOZh08NcsJWUiTpHp6wdauSAbEpBaAHfA/eS3wCw/ItreOU3qvdqo
oeWyljzVSRzOZ79R4mBcd72U3Dpho2IBf8sHFU/v+Gfhr5uGctWH0fGW5uJFVA2HK7jmpfFc6hfl
8NPqOubpXWeb2syrlffgLaP3WouIsrOe8YF7sLVhlGEwmzJ3FAv8z7VrPvRKD9O2Y0MbZg3bIcIf
+IQ+175Wd1zFWZyt0ANsw3U3aj5omdt+u0ZuPD84Fn7w3rsVOLOhoPR2BY6zeWcuN+4C2ESgRX8W
pPXLY9sEKnramK6Y7EHQ4ovroei/ManG2Khjrn7nvEDTAeCRgsT+NU1bQAMw6yKK3QuztubAPaJK
CZXlkinuvjV+AkJejMMMTBNi8BilpwqgAHGxeF66LHTqSYs/ZMTAaHNhQYPRqJ3ziyt5T2xZYaa2
uBA8K2WMWqmH7Qr0SEyc/oUIzZ0EKJH0h77whN9dJE/m8lmHZeE/9/0cA1Muc9tgAiCsgIeDJyPq
9iTLXOfR95mssymiyOJk+xDofVuSTz1tnqsQvNnTpF/+ZNJe7zE6MPJi4XeHBcQS+InTUE74qImW
o/8vwgxYcKp1nN4UCxj85DyasnrHz1rg8WrrCc3+2svBqdd9H4ZC2wxjIXnZ/QypyaGUZuS+p0DQ
RIpkwC0zdA6tww2PSDqO+T/AsXJu+ZZC9EPJFYEeILbSaEl8XEQIVi3ntsCCiWUZIwIatnpuIaiv
z6QqqlbBOmryggJTbDlxtgpX0J8V0KVagZsakNnODrMryDuyOQYoRtl4XJJXxHlvn9wi5md6Nvja
jZjr8q72eyWfODk092lWu6wDW11X3oCDberxAfNjnEJqNTyF+95flmYictfppa+vebMO8LrLUs/x
317EY/xB7igo7hlkVXtYukhC3q1iYJclEvZ2p3LT8Hp0cwL4PH/oyz96pwJ1RaUsTdAs+zncuhDr
yAWqk1c/IqQFVMLqEWraJhOdn/omT9O/1A/Q2EKIi2G6PxOi6oNMWCL98CjW8GYH6qGIhwv9VrRJ
XKMVwzEeeYBBbK4oGAEzFcg1YVJfCahXwVnGpZzuMJBpevQihmKuzvhHyv/Git3Y7bIOE4GId5K3
fnhqVleGC+6+ofC2t9Qdg/CElYZdPDclLdyTRI0JuI1jMRl3BcWyYQfABbfLvgfWDeIzEdrcrQ7s
Cfo1sW/FF7YXuj/HabHak456NzgA/5nrvRqLGjmq11RCnNwRZ3F+4mxY3Ok8ujxE2eQo1sFNbZ3l
LysYQO3HIDEOJVH0i48XSf5vAjBcru6/KskdtG2eiuGPorcvxSNO4p4NMDRqwRKLyzKQuiIgqVnR
vEFcjjeRG/IGdfYr+obzd1wVfVIJsYj61OAvGY+OtO6CJIwUzFIOXW83FLYxj0ET8hVLf5TgABMb
UTeHC7/frxu85uc0SDteo5IUQDjsp2Gp+jcVV336z5mi0p7lOLj9fVO23FDDnNgAG+NS+r+rqIUP
k0WoWR6I3MnxWaXCxPk3tXS/gRNyOxDNiMtTDcPb9wmxg8U1D3MvunfXZ1jej72XNn+qlVLgo9U2
CWuwZBviCX3G2GzAXFy2FSfCuwl0C465lk5YEbBSjn+cFYuCg4nb0j05fT9ABOpzU3z2DZegCyH2
1fl12xFEl4kXdvzF8TgQHlwoyf6RO2RpHidFFqylzMYr5n3SDMV2l9JFihmccHw/HE3JWcfbwlTr
fBsmEp/sWVEO/Q12JLdjOhWuyJqxof2M4IVcfyfRVPhfGjEUttE4cHnepS6vAIhIkdOcOoYHh9C/
N0wbkR/qTraGEytmkcxWME3Zorr4fRp6SowLXMpEbduMmAncRHfHeMNgrw6Ga296Rcvp9WXjfrx9
DoK59qqc3DiAzOiGS7NhtsN6wafjq4fZiDD5x/9Sz3x0xdLrxwTrtWovSCMMZ2t/C0uRG+QTyeiT
J9VlqdrOOZZoYfkRc2LdvMJIK/Z0aTIlcCY61DoxUq1w1qDlL/i3u5wfzWPH+ir9SRu1gqJgohlC
/BIXQXudsC7kJ9/jrH5eI/7iHLugEOhocCdAxjuh+oQ7VipxEDyTfw3UfhNjMSLqWCCDl2gp+vbY
gIhq34Zu6IJXzg9MFSf27Fv7WtWtbDI7l5rjfGra1t4XTjK73L3nsgWdQTDY/BCNdvq/cyvd4m80
KFO/ciL3bKIGMeXZyFnj34+OVuKIUFnrH4xgSXHeChSm3zEB5jg81j7a1BMf8kV9ACZPiU/ZRZBw
pj9Li/vGW0htccVkf2ajrfTqHdl5237asmeLagloFdt1I80QHoX2a4+uzHUg+ePq5CVkExBBvxJP
cTH7ExaTKuSLfKpsm4tpz51Vrd2ljWezHiOtXWobkAPV/HsePNIaTPOhyfk8GW8A2xRaK6s7ZBA5
KxxcUZg+2S3h97TbcJqU8rtOym2en2bTr823D8B9hjzClk5H+4Y8ch/cw78IV24vqFb7EqwfMS3K
tZadZ+II7vRcGHZRvld7DjGAVuhXIekn90/LbT3/5td9Mpyl4U2KFwckgC938A276iuaN/he1G4t
uDV3+DTmbaW2iz3PStkxi/yHIvQMHT+BaqHgeRLjxnOPr4+QPiT9pD5jP4FQ3fIOLz5z37cLPZu6
tQUr/XmKuKwSdkrW4yQMfyjMcf+louGM0jRC9OxYIpx1K/m4D4iIFLKNNA7/Jxc5fs3lJF5aR0Zg
TaSj740aIkGkJpo6aCdulT7CqCKLMwIfoDTTSfXWnvIkTCjHStqAUbtFAdQHyEQuRDdTz/I194PR
OwKTB22sZ2S/J7xc/vIFttxPef+oQkAcgEs10g285VF7wjJp+NButecRnrC02N6TvBePBN3K45gr
+u4rUmMsOGoMc66X04I2OaWDMuyJ8bmb8vScJ4od+qiVPG8Umj6u+MJaCuI0GAPl9Jkmq1vsyNNs
rxSniydJqHtjFaOqr7GuolM5B9E1DKKSKF86BhcvdOihjAT/OZlVzglC+z8Gk8ZZCbf8N9dNccJi
7915/Db27jyEdg9LIT2anqVf1IXiOrphkzkbeSDA9WXw3M3t/CSl40Dl34yb7pw6J8/C5eERfnuX
+WAUHlJbuCyO0aAvfTK3b+4tkR6tXfzq+5Lg/JZSqY1USzU1awkMfpwQPzom40NMhPEzxkYM0bDs
TjEl79mgaLBd8mW6OqlHus0txuGNoalDPHM8yVI27fL71lNOuh/8Id4jODafVdWxVo679Z8bF5F9
YrUDa28bG3GWdS7/m6aFvGHIZ/x2Wkr/uxHbaPfwN4qTiqwej/z7mDsLGfNUhOVjYoLqF3QEnC2A
y8MPDLP4MoSNuB3MJriMUZfs21zm9z6BelpSCowp/lK2/IZHImKcrwNmy95gock1yWiDfS+TA419
1D355+r/3lxkdegIdqUni5eC+xisjJ1ktPP4Wfola7S+XsZ3lzIlBJJtlA9BvS4+uTA+iMVI3wM5
+7a6eLhJKO+gJ5WlaLwNO793KE5NgKBlKcCLx0iTgmT31pKZphfV6zRWHF4qPh8NtQY7KlarPUaf
RJw7ckan2iYF27b4Vtg2oSeyFUbqriCtUzYW1CWT+oodnmpige8W0eREr7P4QsqqjwEl3CfgksmR
LRlioQEGTRFQVV5WPBlPFgD91aaS23o1Rxv6JC5WDWaQx5Thrn1rHJb2KAbJFmaxCps7bUumXUUn
rJSMjHu6DMh4RrLF4xXVBiLHVrOcleO2YiRIKNo95j660R4ixXRgUxh2jyiSwd3iC7YUtVVJ5vhD
4mQM802GmzC4lEE9nWe3Jq6sEGcvsEfVxehxOAOw0hepUCWbrjV3JX/zE/Ns91YahtNkEwHEMFRh
ZoZEnss2WJ7UUpf3eSLTB3ej15pqybR+9OYFDdqNovhVtimWsiB0xLmfe+eax6v4Q/0XFE5CWfEg
LtbvK5AmGBw++txp3t1a9x8Q89MrMDofMKnHYtSzW3Hm1spWA7ZqSN7bJD/iZuGSudHSUsBQvB+Q
Tu7p4px61jeedw+Fb3gosbN8JoomisPY1sBg4EcSzSHgkJyFTmFtSDADV+IDPIUeRKynkVK9ezI/
IOUEH3eC2J68H7GzlDTkebS+zYkxV4HjZc/FrwSROq76sWaj99nRVnFY47A/Mxh3x9FuPQtUegAo
s9HdF5/nGl4i1XD7itvGYXSgrgxNDpiV9UH0qHk54e1kz8lbgp3U+cbZBmLR6fwdKXq7N0zon5rC
zCtb7VvPecKNLuhRBwsSfnuZN/NzOiQbUewg3E/ItMcwuOWhuaLep81GOcTWbEA1PS7OzxOVPCMR
AlW99XGyPNP2xhSSkw09epw5fy1e1uHgb8xWCqvcb+5f1CJ1NE9kPXyS145gxxkWEMPtrqXOaL+p
tfxZ8Z79KhtbSt43Dkx1gBmYzGIwmweH9HOZzYueWeVH4TfIsvxNDqNAK+HigtIyKepkwGnOtCkP
E3UqSCGiy4DVpc8MTgvzQNh+THiFgXQH6btJfB1eJrSsk4m3pX/asLl4uyUV60eRd+5jQcyFBcWQ
vnhoSBeX7O6lZ5Ew7FDuE+9oc1ecCvTmvxgww/B5XSf9hgI5OceipG8mM9xdF57RAvlys5Uosnxq
5mxUbUfweJsvMgqdK+//anwfqzZIs7l0VX+pJoy6hyEmQhnjw/R3FKZTR7qWUvKnziFkCtZ5EbBV
Ades973pzwzb/ePmiEgIxmwU7uayPZRF3bUnV6XSngo/dzdwtENcoUmu/PdnfvBNkKGfCfNfsUpK
QWVTsgdks4/bx119kiFVTOOwtnilD45Im2lh30EpIh/9dKq6J51XM6hbnIj1C63nADyZ8D2Ih7uQ
mjSd5W6RBne87hbqqsuY2kYy5QZsie/gV5kwdzdl5oJdwYbcbsRk/X2fYn/nxrhqNLPAhuU9PCSJ
FYE94cLCmH/7J0bylttKbZS54waW5rvBRMFzuOamf3HSRkDljJMxufRIXIIBkrPwylsQAGVocIDk
MTGCTBVJyu3JWVb8y5BbgB4V4dj8kI6XS4x12OePmkOHuK42kIhgAdJKDmll+hJlzKCY9EF4dKpy
0P/NDIX7Ju2UvnJ2Ob9drhoqs6Hhu3d6Lj8Txk8eLsUhsqvVXBtMnIWNj6ISsTyDCN0I6LflS9He
AiMbIGHxNWil1M9EljgaSM5CZZCj4yOOOgkLWd5TXIFjRNryzuDPrHZ5JW7Ow9XPlbqjqGSK36Xg
x3CiGzBV/9p5rh2sA/z8uasqjv1zqicV/0KrXY6IGZhe2zhOJa+SgQLXyYLkPKULW9pMF114LPD4
qm8yNYPmbW0j73UYEQnvWb6YDpVhnWIva2mk7C9WS0JNB9domPtgEccwvKBCju8Mpb4k9FF3Vy+l
bw5vOjiAZ7nSlujtBso/sVQp3v8/dNXGQTZYkgrfoTciV9Zxyy9kY4NuUdAKQbfd6JfpmTuIM3CD
mjihMneBVD3uYv8GX3Ri9MiOfAW582k41Guw5E9sR51jqMcavkVBv/Tkuu3vYpuZWbcSDWVHH0EO
G3ntXuMZaKmlJDLaLwAs07P0yv5ojFuv9w7iK/FMSTvbgbDZtHynYQijKKdO/Y4WoCp+ybHf/MWA
vFSXSLeKypiGF/QtHkf4AmD/N7DJiW9uq5HxVjc60/ZQ/a0ABF1ZrkXRWaeuvcf9+9ed4oSDqoqB
RX8BzCJDh/wVtssxwqdK9llsMV8zwImBg09BbHjEYtVLwtbURH2rTYDtMk48UQS8VGxmcRHadjoH
VuZRs1d96OA/Z6RL3bMRjLJ7YJF0xbetyB1sMP68MgcTocKaVSdpUz53C/vmU5tuuv109GDZwqkx
3erjTDeu/VW6roCwzLWdwuHWn0lrwVbicxf3+u8Wp2ra+W0nVlJ/C4YctHM6dEMJQSqdA4MWA4Jo
Ytobx+57cD253uGLjsl3pIUOnQ+yHqnfcplZ5vS/geXj9jDUGrvPuJR4WCwWsPpBdhLWjTsXN25l
sempP7kCFebg8o8htRZTAyFxwHm/nssRZJPeA6bs/igw0qm+LiueTPC5kd9O19Bp03zbT5XbxzR4
0zcoWkp0C2usvYtiZ0RF4doFyzBTOco35pSl6dZHOZHW6vcsCIWKsfBoIQjwoIN3YKs83MAonZQL
RuVmf0YT1Mm3wBRNdYiIKPMx5vYSlQN7D9gil7rW4nvjJ9XwR7kQhQ6hSpzxqxtvrFIY8IbLdcAW
0+7GOLEYl2QcDOMR1FWnD3J22oVHohUWcHAvFv5Y48O6e9BmWJ0Xt5dVJD4QqyqwIMkoU1ifiOtM
SEKPuKNt2I9qn0gCZfcFLmWdQ5uVRftP19Lzvz3QP8zPncLw684hexX87C9gX4rgyuDrhXs/Rth5
8acBP2rvB+5yt5b8eIAQ1956EDhfDVzeWlzCGgsUjQI3fUotq3uEc4tVnBQexU62GfqLQ+bqjjOp
2Cczu6krPn1chEMxf9dsFbMaL1KQ+VyYyDQt1TWW+eIex7QTx0DFkMextc+/x0FzBh0mCiDHYyjN
4qXHVYiJlyipNMrDbWRpXB8GGTp7n6+vJhfhRP9tVU8cZwvH6lfsaA2uY6NV3A/aOEQqQsjgQ2rZ
rTejjG5JVVAq4DYS+BvVYo5AsMcVtYdfwCEURj+MDbFHDoWetjJgpFd/CPs3izU2Z5oc18eI7Ogn
3QbcInqfDtTZFCR5WdQOy1PgjLhk7Rh52J9wwJoLfouNdsuAUAle3EYSFOM1iUSMQkArMPTr6qTc
kcYzVoT6MoL6eKrTiSFMU+H+jLof9bRt5XDMF3cpX8IwBT4Tkit/8EEpDwzRrE0DVqLzHvFvcp86
wyL1tvrEsV4zBb8OsF4IuzYj1W148vxd0SR0FacE89xLIHvadVqCMerYRezn93Euh2yI/fJn4FHu
tqQm8ZhhajZpDWZz5zHamukE75ujTcBEdTPgMZwZCsV1X0JpWXdTMhXDsROeNA/bJJjiiLpNG3aF
mlUUQaKVb5e7W/q1Smd4j2Wb0DlHOodzUOXTdmmDcPZOvEyW37Yna0AGB5fO0Mzyw0+t2+9d7VBm
ieGkHe9mHFwEQbc0U/VcztkAWBbEuAnkMZ9stw8cybqtYg3+I1pA4xMuNvavDEns3t3w+q9gbsLp
Eofb/A6HNUZkcUx1Coec9kI3ZZ48trEW56msfMi+rdeKpwkl5bmrS3VVYlHho4r1eKW8mOdecqvW
7bhe3K1JLwstspcQANp3DHIFfUIijwtRD89Mx/y6wJ+YllZekh3fsSmqMwiN+MyjIg9MKwsXsAnR
7VrSbasuHrEQgpr1uKUPw4hJ8KzgscmjG1CCi+nMYU/q4GzFLpMvLNZBfIWnWFE06pbcU3lpzuqv
LlZGW2b4COVvA5zuqZICNnR5nuZBO1+pZG3z5rV4nbJ8nhA8KGd7IL8hWRvznvYZGqgxHnRcLhkU
O1a9uhi4Nc21Xx38EAsBakFqLr3xKH+A0Oy8jWmFqhOoHP2rjak+a4dWcXP33RTy4pRzvSZouZvL
IHqxXkWMb11tB4KqcC2NuY55zqkePm41ZXp2zsfDImZ8R0bbl5bw455KAlyG3TzqRwu/66p57BQT
ZxMvmTdXYwaQrJvZF8fqaEO/fYKaDqQZgTNLfJcajLHx88zD1+vg83fwblJJyhqLVTlteRxMgAN1
LE4ycbA3leUMjXJVhUEBDhpcRQg9vXsZE105WeSoFFuByYfTxvrr6mDN4e5tCAAfccNgcN7iise3
hNiyb4kkEl2iTc/dSVezT/ZNFAK5xiBO3noxCbcMX6SZxwbhrN3FO9ZBjU4mvdz5j6C4PKVNJH+F
I57cHX3QwcU3E4aYDhBhvPNRE9FYgvwXXOfkB1Ae4+xHXFNXEmb9UYZGHVwwXNWXdr3gLfTDcsMh
wJbih3JuFZZKeMGxY1vEZEjfMt0BbHuGQ1jK5j/HmOhZ5ZvTnFsiwO6+CxzMwEO9fLeK3KAg9PjS
2aHOWtzMHSTJFV/D4LTDXrGhvSiWuRTe2PFZ66DJX0u2ok+DYf+CnSFilqoxHCHkd4HcUXRVhIeO
8a/flR722cntGQAXEDDfFAXbnOLnPr9nm8BT1nVBHDCEFBFhbCSus4ZkzsdbYzt9Mm2vK0LvWCEc
u7Iy5DSo3qVyu+pscjc6eOyEuPwYn/aSfkUuwxxduXH+JkKPAVgTzcII1q7lv2WcNJ23Eq0f/mPB
oUp4hWpfQ8hQqsC6Rx/fwJsF3FXtENTc0ziNScGx2VNZPhK0+E6cjTiYOyd75anpya28MjoUPcfG
XlVOhwrCleOBhPEwZiiY+SPoqPHHooBWUz8ZSn5A+aKxS6Nw+R33jVE34X6J6vmVoVcmD7HWxaXt
x+A+8ce1uqZkKdKj6tndA4AcSCe5sNHUT9Yk9C/ctnTjZYUI3x0JDlG5SSyjSwDtsUWjvcOE7kPO
50OdcR6Y3/gImrsptuEtDwJ5TW4pCHI/n/sZFGkZoxNU4hGvB4XsUijUtGLtp/Oiq+53HwDC3CGb
2wv/OHgM+g7PLL9Fx7/GCNDew0Bc7XFJPXl1gqk9w9kaPpldOxpcVLpayiTnEIV74C1KmiQWC2mt
mKagQwTf4apvwyoEN7Je/eTO9JavMD3DwK3/lVPHdDGs4fhvw6FKjzl8KkKvkJJ5PznN7F9zj2vF
+xJrl4uCSAuQiS30cnIBNZutdlZ4IbBO0pOQjPWzI3pRnNr2lrZcvIUYlUeyTn1M0kLmple+jXCX
tdYL4ZwzRd5B+JgsfS/4trNpciNYCFhWmwMebm4jrj9rdSLBBhMe5EDNZRBU/Jn9XUqmBlhIxlt7
eeLyOo6fZEZInmNQowSc4t08OW9iLq6bddZf0YRcbAe3xSWU5p+NJfHzchORl08VR4AQoXAG/d7k
fv1VWfSLHePr9uHhqOETzY4X92LOPPboyxYMZE2c4VbkEZTnsY39BEafniliKaEvMCGM/wBK5x/+
5k3oyQrHX9WUvmDR48EkwIRZb2DBfB2fYnYieQNaYCjIaWCdKYgh4i+ab/g09NLti8OxZIfDVB4U
rCZIz7JwZ+N5LlYS06cUZo/Mgm7GfJdsLrSJqREB1U8ggvP0tPnl+MePzPCi8SRsO9sIREc+Cmz+
G0ymL9QDRK+0eELQwoab6c56MK3m4cD5UmXWT/Dqapxk63s4Y8cIt0qf8NKl6jWBYinvZCzlcAp4
AVSorrXdLksIwuNQWDK/Gesl/35q2VI5ZGMu1LZAWxUxzbv9Rg+qSZF/g4lvDLqEecqx2l0LhPFv
B4TM5ygBEfDSmnOCygkum5as0dGd3duxKWE5MHCIno1PSW/0FE7Rea3EfCAtxamzOP7YZtZuxElA
wJCPmdzS4Ps1/Ox64hKW/1+e+5Bvume9kJnCJC11aMka/799F+cd2XluTCf8GvZ3nE/LeVQU5WRc
Z+HbUMAz7QGeLn95EDtJer/Qj4yVfrAziWheb8zg/xZvDfk8IbTuRti4p62f9QOOFpa7E01gBxIB
wxOwT+cSgtk8qXVrMOaaHoGv8FleHvi5OG9ah2Sm5YZblZpFmB4VxaiHWUf8XBsmgYNLOuHTpW4p
+mfdYXJ/ORbLpK83jN6eLbmVk0tuszme1ROho+QyeS4iUg32limqcEMWXQVgsrrZVjSbbtlrvNxv
IzPNeVJyZpqRVCaXKMKY+UOLKXQYR8c5N7HHvUKF5PWPMDBpW9kUmjjx6ojfbDglIdeneuNT9j+S
zmy5UaTdok9EBAkJCbeaJUu25dm+ITx0Mc+QCTz9v3TObUd1lSxD5jfsvTb/GXdLb/j6irAkzLvq
LwQk5Wd0QxjMikh4PHdgsNegczGntTFWExUQZkS7KbdYQoI/yIQ4UrteumtUOF20Nb3NlhTgRogL
sDcIOHEavHil5zZvWZNIVkqBMqucyUpx8FSDETdP+oJzIcAoz7K48ruMzBGQt42QAARoa+DTKhYA
xYvoBo+YsYrfHqt4tgwH7Srw2kJVAizt4CbhoWSUXG+J8uqRvii26nhhNVEhAjm3SfAHOZBUWDZ7
RbxvrNYWj/hMR30hoDd4KJOcvjcwDPkfbdWj4EckKVE1sFfbCytOGfbxm7dWAfbVFv7HMJHDkC0P
IHt7/gofIw+G6veJZdkLdSZiRkkYW3mHrDk1Z3ucSfLOzehk+7IZAujggWf1ZwjBoTh3i+2TqiVI
10XFD97TY3jzjlg1+5rCXJMP4gSIY7mLmtfOoo+yubshBC7o8vq9qawE8oHw9nhkGT56bEjxvjYT
wkQnu8vHKP9MTaH+3ED61yIOPeeyiNKkd/QDCBm53adykzBLYPDK7Pm+gjXzG7hF+tDz67wiYR8w
easiC9iJOZB+1/4oRXQE/eK4V4UW2d26JFjAZ2AmDjO4wsSw9g2aF5YXBWshm44MNC2lt6PIg4qI
3AKBYh+nLrIo1sNpF/EX/leU8GvYmlthvFVxOtILdAIrY5YMYbCbUyo+XC9ITN7UhFx9H0QIXrbK
DsPjPGYB+RZJ81CPbTry1QAX2fBpBixFiPOOfWXmbm3mZXw3+dL884N2qjfF7GNlrnwqtJXKRwj2
NaKC9WSTWb+uUUCdb7BmfT/Fi+HbIfxDblTdsVEOEsUgO4qQsF+WIC6ulmoKdbEWFyWLx0Or9pZJ
+pOzWPO2noV/Ktwg+gXqrG+nsN+rO69GsnaBeVUum5mwGbVBvlvUp6QY7IeCpK0NK8voWtdT/5Ij
Ke5XHkjW7g7ccBxATFokK7ocqZ+/dPil1mFpgT9c8pK5WcxM23yNI19QcTNyRkjcvdYuD2zhzUMM
xHXECVTW2xnQ7YG0cKjPk2MfoC7NzgfL+gBddU7lAKJ3xKV8gx4/WXT0ck3XHwTHOfOWA1utGRdc
q+XzLMcofEAcQUfX1Nh8LyH+i4VRv+WShYMfAbYku3BHoKw7GcuGgWk5iKrWVhQ4/mchJjd76aq+
gpIIx50Y+5TxHfVxzc/LtlzAAl2TfihecPNwMCBxcJw7MYbBfR7padOn/Vgyo/fZgmDL85+R+Ifj
FXW+okkHhcwHZYrHpgL+WXsNpbe0d/hFcy3pcTAH8Fvp8n82pZ18dcvGAubKEsmEq0HbwZ0xMXyf
OqlRVGDJB4DZekFEi5gCYPgTUvc7FRQ2KVjtgEoFL1Tv4REYy4U11ooZEcmpK0hSDnKr0LVJKlHj
fOFFabee18MoKiaCmZwQ+Xtqj+N+sZgokispoQjdQjOjHWoN75TN1ONEf/vnEmMHporZja/4dhv0
BYIiwafvvBSR43+bIGsrSb2AT+XRsTCVHABG4RgAfYARuF6NyPoLzJQw8vUlV2HlbBU+qG6jmbOD
fBCzSc8jHUSyL92BkXemGX+t6txN9d6tLfzA2dCqc97VtvnCJuO5ry3+q+/W44MmXVll5EZwCGKC
7iGstUbcLhzlb1G7j4qMIrTIR8m8aDUTsTichG/jdjQw6c6jGyOvBLQj2XNU0+x9jZPxxSEeFA03
Wic2HEnvc2/YGRGnf3OQN88dCy5Ymuw0EBOuqyJncD+TSaj+FaS6Ze8sIOz4gLIhK/9v8Y1WpPWJ
+ZTCy7pd0Lh0u7nXkC/fg9gNWK+r9iipKNhIO01fEhaKoItXX+JsCWxThnc0wYvmZw2Wb59W9lyP
afdOJkOfPoKyVfcMh5Z80+ku6ODxsP1q1vgxrP9K03UCfY7qTiwxOcnYDVrEGi/TFolngWFUoXAW
2XDooLZugAnVsD8QsGeoSGvpvFpjifZLy1J9Ayi4NW6GUIfsk6yqiaXkjLZtnCYKap9XAzwwexz4
MhwhjoOP+Q1NLcovMF0czTu4T6hEW8a3ahvaZhkP0w1bqklQnN/dvGKswmCRrDk0whESp3I550x+
wHq1qKg2/PA1PtyIEFs9Ziy/u46XD8vFUx5m6b7XcdkAYDOMJRphrPqoYRtPK0K7dAgHB0vqw1jN
znC1hIoQSfp+imq054/4qbgJX4b+yqs8XWExiVOmy+LRM0Rjrmo78n6Z8AcXtOIDuWHBMuNCobIE
3Ya8+4by6v0Ppx1vE5H0tgdNFixrJ+bC6afbhMpbYal37xsiAFxGJxOpVT8s+BFJRezWALvL/MEt
a4VpxZHTFxSS8BLn6Ce3C3YTG5emPe8nSdWwn0orkkBamtbbFnNmv/Xo6RkoSgmxL0YHPBx40RRw
uCZJS7RJiCbK0+KZ/txmhX7pAuTDOEpiQ+RngvN4Q3B12a0gN1VPC/3y2jNJcd+x+J5WoQi8dYQw
BFwE2jSFaHA/INbZWrT6//H644qyeofqS+AGBVg1BtGxmcYpOIx5y5Yd49fy2izaTHu/lJZ8IrSU
3V2MeLVY+yEMF9JYtc84PgCj8Im9fOGF7WM/vPYZU6w1jXnzHvDBJ2AXNidcSUlx8n2St/czgczd
nZx6odc66JdPRPXDN01CvrLbgYhRHU0QpBThWKcYudpuoQF8Fkm+MC9gsWDvBgxmhBiyRr2RjZCT
RztX2IjjMoGolMVKgmaci9PbEZHnNtcmVinKM4D1uyqo2sskuP6uWJi0cwlFIU+ylCXxDIpd2RGp
e+feWcKHtxTCxv8CuiwIfp0or7AkWF7Z7BLVBsl9gU46+wjd2j+2HsJPCFZjryAwpMI86UGUr0FN
zVeE8bhlr5M3d3lVw/RWPhybGbiUtN9NUk8/UVlbB+Ikb4EgZp6fCstTA8vmvv7n3WS3a1N0nfOI
scAtdhSlFprAQkF4kkmazNs4sppzQS1zgZzAziB0ZU86m0YieQzKkfjEiIFVsaMHpeQaAlM2+26g
mUSQv0imtVZoXwux3Ny5hFA36KjMJA8Cq+epRGW/gV/WpDQf03LUke+7uwhFIjKpkmcdjW441se4
msKDW4fpo+ehPQLLJaqXGkn2b+hGwdpB+0R6dN/9N3m5K9DaahgbsW1fuEg168s2fLexWoKvbpEj
8XRJc9EI10/EhuN/C+weA2fNxPmRXQ0OQWHYyZ3ChPnkC3DvFHWTc0uS/JoXy95FE45ISvTI5p+2
QSptE6dhvUE/hKCTor1uzlNswy1NDf6elhkHYWk+WSVFPpZ/+Wysk13ZLDjaVnoozODkrkIrJm8G
NXv4nLKcODd1k7+mekRAzJcP5czjhdB+ZHebEhaTesl6gp3XjfFd/IoeUsab/wLhwDCoY8U2ur22
qOXRyaqu+IONgF0ikRPDUKLObwflzHYMWl3zQ/hyfV3SeflJtJKvFrmZ6gyrsbIujE1SXha2gS5j
j8o1W89GY/NqUhlwOTFbuWHR9HTH4l4R1ZBzKR4J+NDHmAmgv5uzdrE2BIeOey7WJOaEz8YHrmJS
d5Y4LHdBUYp5lTci26uxGLNdBgv+7Omc+8GiDgLpyBNlgVgMqx9GxBBHQ4wXCCH62wwsGfrDsoSM
Em0NPQK/ZXHkxRzQjbntsUPtSZ5eOEeEr1QIkkBXdVyF8M2wysSQ//1ND2kjYS/jZr+2Tdo5knt1
RwRpRx0tQ7S9nROjh+sGf1OXLeY4Hgbwx3EUYuoOAKWemipU4GyAHVUYbjHVULixS2NNJHBK7XCL
TOtKBkwvzZTq56xqE1xsDe6ca5EMlOYR4XE7e8Tl7o/26DyAYVgcMnXKPjkuAnMGHC0/eWmYRoPG
EV2bXKg14otOMLWAI6WI4Lhf7JVswrCCdB8u3QN8RZRXEPH64DwR0YGQcS5b91SzVefZBb2IhItU
+XkrB123dwTGQJVPY8JNN1heMcyTEZ3N69h3cVIPLeBb/FQoCzdohwd3DTIDhWRox071r12C6t7n
+vpysz54miypD9IynEt5gpBZ2M5UsfwlP2clEfbfZ3XRNjvEMsHD4InqbfGy3Gwb3Zpn5okqeQrx
sqiUcAYCQj/jRYQ1cLEgZPfgi5bJxjBiWdeSucM/yPWl/JK0Gv9MMWNL7bJJfaraSdcxApIAS3pH
/JAsRvfqVsTh8FObaXmhTiY3zEqY2BSb2O8XdSCuaGlefR3V3V+hgzj9ocNIsTf0S5yfgqXDdM5i
iJtXse9bEMoWgdwVQVyBC1Fl8K8xXvjmxQkADTbdXPuoLXgu2LL2+oVhIG/mdsAFce9ZWkQPSA4R
Iq5Ke2ZpPJO/9O4HhbxOlsjrg26L+UjyJAIIZ66fZaoRVtkyxL7YG+hRLalHw8pOu/mUkVT81bQA
qH4rnBg/VccxyjLTr7pf45Vhcx+hs3CPsAy9CmVZQC/QYwZlylGhMW++aOva+Q8LVZ1vsCU7/7XC
8cpHdaN82OwCSGQ5kPVV7TvUQljEAxrKlaui4JRx8l48yP0+HBDlfGtH+wc3dBGZqKYKtm7k85ST
KFCtbaWMQLnhdlsAAzRg9RRimgGCsRwzVFHTRztKv/2Et+Fk1DlzrL96pzWGWzn139EamP6JJ0V0
b0AEW9gRU0icw3piCoiBu84fOSMAwHQmQfrRM7Jv/S7e9ioM71rqcHD4kQCIhd1tlIcyn8rkmGRO
/A9Ju6o2nNTOI4XreArrhXBPEs6Gn7wtm48mmzBdZIRYHnB4DOTWz86+CbrmWwN9um/RTfREJMQk
qiGvDi/+4JB3z6ewWTajhwRWRdWT/TCLNyLajRlCFYy0blDx16Szt2U76kVgW5H88VtzS8/8RUvq
Ai2ukQmOmzADr/3Jyc0/uVAwRcx+InnfJnROhH94zqmTLFUQPy02WxdjC4KjPXjTbzmMj5zhWwa6
ArOJUmu+RvFJsacgsSRFS2yAwlLMEz1ZY7JRIIUN6RDoVD4wMWSIAC0t9dUuO57+lYOzpjkT29Y0
m6qfYdJ4Q9Lvw0xpBmY1mqEN9sM0hdbVY8SSga7Eo5fqgoJ8YCJYdx5tw5IWgYXHtu88wK1949RH
sPKVh/a1mf4I2azmc5YEDIA1ySbnCR/Edxqya4+3Mas7NGo22dMbF5zpBHwiApzWF0typU9HCdV3
BPOm/TRdIxd4tlnja7IPDFDZoFRYAb7roIuX55T8Driv6Dr2bsvqiR0eBw8kt8jeGIcseEKnkN16
BNHocviq8sq/ZFhRKpaGder9p9usJCk0ITHDJgIv5pm5QSHb6IoJqy5eyxSK47ajSst2s5MTv+bA
J97FUTNn26ojRwIEBYlsvzbmPfFOTKJAwiAhFL6O+Bby9wANAmtRNLNRcoJZ6Tyz9CMaBTMoKjFb
EZhRc3RtpYzYS4gmqfeVy2Hb0NOXZ2UmLNbEfosruTckfCsS1B+ZfkfpNhcwbH8HJxl5QCCJ+sOe
0ga/CcRFml7tHCMKG2fD2gnFXjB1ibVxwxGbAmojjJdeqlY2Ls99VZAAQFVpLYfFCSzrpRrAeO+D
MYnT285exOfFtUDsucTrtHe9Yb5/GXh62n3e9yF1oGQ8u4njdDjz/C5vgLb6gjuoQYzcDihOat8W
rERE2v4kUzfmq9atshwbR5LxWgTS1XvbA161nUdBOhP1AeYKl04dclE1H+vJziY4ZU6xDRF+MzzD
1HEUrgcxXQUju5TSwUK5KkRUbzu3js8sRbJn8nJRhGSuLN/CAogJHU6dfLPNin+getpQSIxGmo2G
k98tLJI1qkgXyJTlxWWJhm3xiv4rb2ZfH7KJbj8nsEFuFbidXczOAg8sGQgUfB54v7cb5iyjduZt
3nbUOuHKddmF8kzVTrdFFqo3eL6gkOGzgLvEgOm2jIcYCeSrrhayGAm2emAQj8E/LSrG0QHKL3RB
np0yRXFwZ1XMCjyMn7A1V26+tHgces1EJfJnu98uDnNLnqtuFtEmyBYTfDYcSGBbG2YZzxAFrfTJ
TxlePLNIpCIIBXj2A1XHnLwunIPx1okTjFE0TceSfSL0mUjvyaNml57L+YQUH/AblNHDjOe3IdI7
Y6lRCK0wztzeZNuGVr/nMkw9InnRH7QM3juYLAhHJvMT8B3OZ4awC8g2IXC0obaverasA0/D88Jj
mx8H9Ai44Abcsuhl/eA1KFLzDR/Fbd4tDBWYGSo+RsxQ51T5Sp0zJjT/6CwjVIpdX7CPHyr3LYuc
yD0w3c7OCa0y/WnudvEj4hQHpcRsWE7HJr4wL2JflsUsdolgjFaMryUDPi3ldagsUJGemHAbSebi
W04s7wPFjPVU5w7KUNlLSLtgRy7TCPkkAefKjtw09XcNouuur7p+R9uFW0napXPQ6BtekgQ0/iXA
37wBHWHZ0MlkKtdoXIqHpO2cBQ82/uF1Lgyrf3Zf7pYt71xv+QH180xz+4IQ3rf3PpZHviZDPN5i
Tznof0/lp95rlbWryZ5/8PWgWGrOMRpE5AXO8JaEZf1rBBNoPMZdjTzP9qO7VBHmvWL94Ly6LNKr
41QuprtRfPr0APEgusQ9lx9uuNv8bDWEuIhub1svPmoF2fCbKlSGDwOS0e55iomTvwvgVS4vATFu
/WcHMnRXNSFQ2pC4HkmgJHXVw8LEdxOIbv5wHLydt+XXPxiHCJPsFjBt5SOxisau+ZLlTJ3RkL3s
rVNC789Qkv3x6k4uExMi10qQV56NptL2ugPG2tg5dh2lxhh47M3bmj+4Kqy5+2qsZfqwLIznIK1a
3EiD3gMV8XyehrY6asupGOd5fES2cHPQ3qtAo7dZ2iK7iAAKzRMkDCdCCeY7B+6MpSQ9tEHDsmXg
4H/aIC2u+DVzYCd1yChp6R36RSTWm5J6AW6OlY57cAX09eCe8/+S0JpYKes8vjdDVU7fbRYgspt8
f1aQbsZ+L8VY6J0uQAKvR0T57pp6t/xsfQfGalPjGDeFF7grZnXygRtCPRd0rwhP3ATPRxXkPwBq
2wtA74kwTuS4j1CMCZRPOaeJHByWZ6nCnGhNZVV7Fzf/tpIRptJIzDkeE0gsHEz23qbYfk0MdvVV
7Gv5Ocz4v2mE+TVN9PUbQUIvqGsgVm8kB87POBuaR9ww32hSzQ80++QwQZtheJ8XpwKpzMEFJsgI
XjYZw2PjHZVSgH7Sm4V5FdiD3ZFStpg70aehux2snFQoXcb2VcrA/+5bDmuUP0l3KIiPA34xOu8O
wwSGRGPrcDwMkX/wHY/FtrxhfJAp8CkZFSf/llTmL7hU5x8wkxZ0Cy9y2fFhXnFs5NRoJtPwYTJ2
9dzzsT9h13aPVKiUYhJcEK40O70W2njfWeYQxWQpHV5CW/vzXUx8ptpjtMW2MlmTvzcpvR8KJThZ
ClfOvRQVzReVwlYmaOnXdgt+F+YqylE9LxcHyT2VJsRnVulIzHSYlKyt7HjZSNvV/gZNUfpeJ23y
VtD1c8j34X3SFP1z06Rgs6hn8vdRDR9pV3h8XTmChr53qws5WvKThOfiNXEnHJBqyNKDT5DfcZHz
X5MEZp/Fi3cl3ifLDwEv3tbl1htWneeoB1LokN34mO7Oo00jvjWDP+Lc8tvj3Lp8q6oZPqg/5m2H
M2bnEOM6/XhdafvEejrLroYZkK3iNmU9iuwblSxhypDdvZQgk1BHB2siJXFjDfZzEEpzb9+aLHQj
PL+JAUOJwDi8c8oserKZJKy4pIqNZOvFboMEk1PfuOmRKf12lrnZlYmizsJi3pGvlzTBSet2BGki
r3pKAMDJuT5ZYxq/zdp/xmpl7Rz4fBcb1fOhqkTwqDCT75einvVREHW04SwijzZDKl1thOs6p5Tf
DwQjtgdiJV0j2cSMgjJDFtXbzDF8AnfH75ZNU8KOp0uD95o95nKQyDSuksvqkCWR/Y78gegKRM8s
VRXYD79bxnxjXBlIusfhG2lm/0JYJFKgws/eEWI6x8qDQVyMjnZR4YOGROKd/LIpSrZpNXTE6aKH
83s+VzXBsspGgW6apmpTuy4UrFwZQjgDwzjY8ez8AWPDuNFJED4lLJto6XUaIwuzfDb2mSwScnqg
dyGoKO0Dmizzp6dm+nYzUVLODl/oDaetU5gJrWoZhW9WEKFWi63rcvtJEUHWM1EYvCM3Agy2C6Jq
WSyA4AbUSwc7ogcYOn3IidhZg6tz7pBT0IgGahpvO08yBIupTk8Kow0fdYGWW6bIOGyHUgfs6brX
TLQlYOqVIEHjkQUVsGjmPtlEwdQ5uctxGHckIvTNEfRBT87LOPSPYbwc+K7DbdMuyAGVxfoPS+23
gzRg0wltnabUnLBUM61s/CH7F4ikX1mDw+XX860u0JXz52UOg2Az+obcE4gHPVamdk37WXChAeT6
iOl3bwXbSNwzKyHKQ1RSj+RoBJ9W710Sr9V34AJi5xTGgkNVgLC+t0dk/APUpzXueAimqGouFEvF
xZtu5nMfqcVP1Ai+b484ribMA39HUkgnoG/wRFvk/2UteDAnnQEt4jPYMXchp/FmNClal2BbAKJc
xIEqn/Na5XAu88I5BkybPwPV1neTGrGgUw7/ULlXv2VZPxQ3hyWvbqT4nwk7WtnCEl+mKR7qvo0/
Ajjmq4GN6EMU+OUOMjopsSYG67rOvFDbGGxqLvVU/lSWKK5cWNPJo9IiHxAsz2rsyPY5tC71M8Ut
JDlXgQshdud2hRbcWG9ubAPQZZbLNxgOB6YUNgNIPubSMrto53Q+oexBbZ1kuBcQhbSbpFBMD6ht
V5T04Xs7xVgJxlodkAEB4MgKLLZZ0b70RU+zSSBQj/jIuyFTF5Nua99LOWT+/40odfHHciqstnKO
xX2rl9jB0MDMiHhWaPOtC5vLpNUPxBWSH3n8boLXdkhe8yhy7slxyZ4ka/NN0U8B5HHq/2ndog5R
W7dfkmxTlGNCyxo3rGdhNqzY8He3yiL5nSJneKbX/2wiAsD7DOwxjnoqBFakRBCU7ReLeEOeq920
d7rPyG9O2GLDBmBA9zVD2UnWvtdU+s7uafnbsftjOhxt+sA1wKymsXlKfTuAOhWmN+F5iQJIZTe0
6AjyHXe48+K5hpAdr2uKrzYTyX5Bfb/OuluQOmyzej9DMnuMO9080aVwlvi60X8keuhVMy5ICXRV
MmppPI+o+xhq+noB8LPtFz8Zdje5wpqu0qy1BSyonttoY5UW+g7ScreNk9P7oGWt2Gb49smJmO12
mLU2iIn7ba3TFkMDgbfaznS39qeRRIisDtphmy4NpWyNuopErmYzAqzkOJnfgM2hf3SNNax7E2Jt
Ne9NQhQpaB6s56idYN/EH9rgK4WiF2LyRamcTJOGZ86e3ec4w1MhrBdnZm3jujo/28p1PpjRJJ9a
2c0xHEJf70WR7yFE3uRHOb8f7OFO8hhVDMN2yoG/2LU4d9akjSGNiTpyeAwG7Cxtj2DdrGPK4rHe
WwPjQamV/1zgyn5WrpdsQvxv5HKFMNBU77wXbW9/WODarH2R2tnPqCWSG26t8jf3enNJUWOFwN2J
6Vo7zPtvfnGKfRI4Sk6OMb2vBr+4kybo1q0OGPXDfcDQAXwnGsgHBns6ItzXvbzp2CGVpmNzSLMA
o0DKqqtUsUTpN/0XTwijcEueMhtjeU11jKIq+2Dwwj82htdyYHNKluoJkwBpoIHp3zNo9HhUppnR
+pLH/avO55c4utUIGW/a3qDlRggsvc0MU2jrD0FxxHgWP7asHD5v0ZmkbpSKsfZt1+BMCccnHidK
LqDre5YMTDUCuyRfx27uuwDyZzbn7YuBT7HOc+12a4QJ4qZTTF5uWr83LA9zeYoYelBNkYVMIBCI
1/MCRn1LEEr/gwE71Cyz4ooDLkxRgnnKnendiATdNsM0/dZtxu5y5Kf49UzKk5USIG2RwA0BC6/O
V6Nzc1cynXH3lEABeG424XjReMAR3KalxUQXXQlc7l/oE9M78xN7HxSh1xJ01bvXMai75JgL1tm7
fpESIw9GOL0S2LT+OUJyFU2ISTdjYg9/PL6i2pds7F+dLDXVl6119bB0S/OoYD48GmQn9HZtKHD2
Bya/YfpB2BxRs0lSpUIbWG8Gi9MQywooYCRnrvPLJxpHSSw9pGhMUDLPnINyqxtFLyrNnZ7MFH6N
9HkKoVSPewPVkvW8ILud/9qUV2BRCtIs0yZkIuOSADZcdFbdpXPAzcsvMMvKqzKjBsKxNPkpdVQC
M69Of2YnEdyqaKu9HUAar3jEA+CYrQEn9k4aHbWWxgC3S/yqOtAdopEmuVU9CAN6LxhkRmNbLMFz
EuceQDmN2O/ZZvSbcmzAs6GaGF09bpE9VNtoEFZ4RgHj+OuB/PBtmnn21rT03egF4RfmKZF/OxrX
hFEdEhk3bKBsej4RapLrEBV+HZ6XpKrs/aAn+R970/qUu0NKB0iwh0BB7Zgzb+ENeUwIwQ5qSf+b
Itd8YIpDlk8ZSoleOHLRZkJ0YAEZYCwiQbvTTIBsWAWMdbD5r0fJUH3nBWr5RHPjkQYtF/9V98Vc
bWK78tsHM2AeJaSuQ407rIrBAxfodWl2I8M5dHrJBqtrS1rhjAf14gLGq15YZJFhzItIK/Jl08TW
H4lEXYDEoGGZgq+Cvp8/3jjYTr3JKim5SHDq107PVKpFyRv385FegY+JOSp7hmbCPGrNrkPw6diH
4vJKZO7DkQK1usbvU0VXN87Jjt4grkqmltKWAXR64GiwYsGE1I3dpxBNBZZh9JHJKxzFLHqLylGH
nwaT/HDSBjk//pXa0gi1NTS62nAbkVPo7FEHDOaQ8K5mJTueRFvAOerITi9OFLk2cGq4TtDcAjIg
8mMep2oi0WpZ7IGMpbabSiKzhrSghOM/ZajOfYGdnXIjjrCB0Ybo9B/bSNv/zxRwUAyghTSTDXqO
wjftU1JEbYS+gv4498DhwX7pdoyWwYBz8SxPyELCm3+FJMynMLOt/tBGoIMIUeE6WdGECSx3jR1u
Sr8lFSlG57DCKMtcLJliBsiIpPvPPJ5ue6nC0Rc6XMKnO8gXVGA4TORq6Lw2P4ylWYadDmX5SZiG
XR6tnKQCgR9o3DiZnWcHummyE/3ZLNk9nLtM7edWucFxgrMWIemsqDkByjgn7Y70KFB6WDx5dK/P
oHkgP64s2QzDXTlETHDQ5tcVjK0gnZ7wNaEcrrRPC+1ws4/3+TAp71B2VWh2gZUuLQa7Wn86zgif
d0XBNMkz3Ys59LgjkeMXneqeuxutoxa3qEY0r4LG+aYEJniR4GpsQbwla3we8bATsLy+6nREHCLB
W3PXlJ7zqBJvvjGzBuRNvU9yyhFxWDAfu8b1k51wTFGe+Sf9lkjRFkEux4FPpKk1vHXWrK4IoLR5
IaOof/CVlvxQxNAAKnHddl/1pQvULmQiI5yWht9DXkZBW9iGsz2pXykWqvF3hPnzS0AdbiiH5XiA
nQwD/wWJQvfeFEkD2pZh+7WyxuFfKPGHHPC8ImktkJTeM0d0swfZOhQ+bjBteeySb9wVqj9aTFdX
fhNnDxnHQbHXpkjyXUX03Y/vk5OzSfEgEnPB6DI+5HDdEmygKZ8T/nB5BzDMJ6rKclK5WfLGmf8x
jx+furitx304d8EPxDgbTzUJiowZ3YEa2geuYW8IW6+Ptczqvx64CHMl2yKbrl+MfWezZfvCTzo9
zVNjvfHakv6EWoiEs2DMRnXsvUjcG7oWuauEzu+SAfYv1VnDUc9vnlBz2eZsiDsGBlg2sP2zwGiz
8FJAYrM2MbYMWkVOIHFniqV+w6HjM/SnUUJVLZwUR8ukBH2b47s0SSS0dfckIWSKCKcG4UjhO+13
RAjH2fP86DR6WMm5sE0O90bU2An9nr3lRlWW/7LE2Dr4O3CBEBUa1+CVRqHO5CnglfItyIE3h06i
GeEVfrlB3eblbyVcdHMox7H8sYoJcdrIbJZnNp0E9iEART8yw6OKj15E6gWGef7Mb7RiJ9AV/YnY
D/UhPHq4A0NABw1SrxEfp1Uw7rqq8YhQpweu94vLkH2DM4Xu07WlnHYdEjiNz9XG4Nfj+f5MFxM1
d4UHHfiECDaJ/7ouKbOtNZgh3lqmbYtjBJwxhRRLCBtWi0k8AzqHve2z67vleVKojZgAr6obWwYi
IhL5uigoCVeGLxNUaANmnFvODNcM/dadDXEz3QtuxW8iFOmZ2d/6T1QlAE11cfvEw2gzr6isijgc
LytwxZsxZHsR2FQObpFNaItLwbmtl8ZRe3wukJs5KXEX95y8V5wE5YeoPTJveXoxFMQaRtKGpDBI
bFyJxEO0HERHHadp/NLNjJ63I/iscc34wH1MAYfVm5af4SXW0Lk2kyvjNehYcbGG1MabEi/5uR4q
Sq+eoWv52XlW170yTq3O1rCYGP+WadITbZ/ctjg1hj2TNZ491mHVBAIUTqREjn9mImefRMypIZJI
f4syKDDSFAuzT4GHjm3QDP/y9szF1bFlX4h6hngzgYQSd2+2qYzTvQIM8+c/JyoJBFmVghHed+Zq
ZAqUnq5/oCDU/qrvbIFmGhZz8jTkFd9GPgtD+pH0pxAaT8gkaZrqsN/OBkf/SkA9NevCKvW8t40V
ZXudBoG7HyzGYU7Ls7NqTDv8BIL99s4vGnMWiHKa74Z5co6g4X8cnVdz6zy2RH8RqwgGkHxVoLIt
y9kvLNvfMTMJJjD8+lmat6lbNXN9bAnY6N29Om77A+q4EZ8VhaJyZ+tMSiaoAojMiLhwKybbx93U
MnITLc2g8klSQxSbsHWDdYImK/hVSx2P5p61QJ9+seEdmosjyZvvLcup3VuG2GyuzHZQy76oOzrG
7Hqs3P1stpl/4LYYEcTTO9S0j3kPw6Kx2JfaJkj1tamU91IRi6RvCihU/N3roVLHmNv/j6IW9jT8
sdtno8W9uemghCwPTlyZfziTp8chHoFKqxSyC8EHYV7nBprBZhqhxhzb2vL+8DGwpZOOmXprD9uj
f6RtZPG+Guihm8HHAtVDMWR6KIv0wWsdbW41N7HBu4gwnMDWu56LxDsufkAXMqMVClzWJkD9YL5v
SuolOQyoSBZhZrLvfLYBrh0KkDiMD2P1O3mYole67fGQaBee81bEFdJA7wwAEqui6R9buCFMlKVm
JE6b1H3h3xQ9T64JFo47OzDBzEWUOWW+Xw9PKVbBQ7aw5b9D1MwH4u/JuW7Eh9mw6t308Bsfl3GC
u0IXXrNygbhsm9pciOMb9tEHMhhzUEuc7pUfiXfyqH32NA+mC6AKHXxtce6yBjGsRw+6kEnyuZQI
YbVxFXjQzxl6ar4uEfpCZWQUEt57H9oK09a2QCY/YJdIII1MZbDDNsZe3w6y8mMpNfnW0qYyajfq
ycjP7WxjVNICYljfBPwudBQtYgstrVHsuaKlyHHGLsSR6sz6lzdkopJy4kaq6+o+Tfmfd1bMAz9D
8wCijV2qzaZVYXUqcmuVjjUss6qcv6RdtoB3F5IqJuGUo2PZLzFS9zYq/Tu1SosjzimoDXUZfMCP
+Q/WkQOGVY9X/IZ8/7Nh4UuAbus+TjyibmCDJw48FNUQ02P81hu9s8t9Pob5OCf0XJSpgKGf8Axw
lV1coBjgdZqD/p9y+/xYKVOyds2xam6DNC/PgRXl+67I5FvtF9yBLLLJHbWQgldjQ2Ict6CfZCvu
BG+butiSAQ9FwarpAwtoGgGiXTLQSI0TnNxcv7TUgOdj7V1SQcYZpAbmNU1Yhk0KlBLbWbZu5HCT
AjN4SPNEPiYY386+oGoIdRp6kYdkitdSNT8D08awYW6bX/Rig0FiEg+c7xp51Wbk5R+2nmwLaarm
skAoU7uCj4AZ4lyPan57DXfH3DUQeCqVT+22t4Z0OrDONaONLsoe8CyTBTkYvhvPfK2pW0RazlWo
vWQwN57TqPw7nzV7BNeYOHIzwFsABUoqCl9SnFH4bZSGTYY3WibAOyh8A0GAe+wApNdFpJ7M2mlC
Ifj6bXh8lPNHZ6qkWoul89vHyYj78YzWQrBDkthz+OwHOBtWcUQkdRcbd84lJwHUKoWQYq8La8QR
gOgTYKM0nWDnKF3cGba0/HC9xO4DdIr7Gq1P/gUxiTLYAWq+FwBxgtCCiGke7IcV0UYSsj6n6Ba/
RAmoLKAHjTf3wJFsV6amLQ/RjDa7rsQjo2fp8Y8XvD7vOjJ2pXWalM3MbVSKAfkK4hkOcwzTm8qK
vWdoWmzS+H+fvTdVzXE2+4H6siPWfGu4RwE3CBledevI2fLnnajm3E54d8l7EUcmlkpeFnSI73VD
iN3SeYZGFrCaw7kR4/PLVLpLckaeLWc2K8qsTwIfYm6Es97jPuJrTh8zVM9Ej7AYE9BBG6eynHlP
NmjU67aaentHRtUKdjaIo0MdAHjB2JFojXTSNNmZdETT7PqcHctWdIo2ikB2CkyKb3SPznDvx/Bp
n38rDYWTryc2cmucHLYsSEFswZn205mTRJnmjhoZlEQ+SXTOpjQS26eWbkWLKFfVJr+gOsAwV/4c
fZlgzLCb9E3abLKgKNg+2VH7YlJK+LvMHQBtep247zHs1jzwPUfcfzbte29L3JP9YeosSNS1UHCP
zdyltAhSwGeH9bzQF8RTxOHFZDG58XWljy4ENNkvGxyxPBGxJzMG0u6rlw3cbgs+n52N014Btviz
+MN+Vci+/qWaM2M6cWgSj6YVziFwxwPria83eVZvan12VgF1L0wEQWpQVCPvfACcC08BXmfocxF7
HT5PZn4YG3BYa93NwacRWYa19rJ7Zggna+XCNp1bi1VDpz6xlwJqY0Iww4EnBUU4Fm4Eqq3boA8d
PE4YPm1/rnFgDJ2P3sR7ZtvXDrwmqwAVtRr8AoaGbqwkP3WIIy7Cd+2mezZuhnlwLYmDT0eqBGqo
te9vJ9XzEYJHIoc1K67aZm9Tdjc3wyJ/T4+OJrA8Dj/OFBtTcZVVPG8FM76/YZ3FiVMIQYlOTM5R
wp+mD3fL76HOIdNEyjlgXrHjZ8fHWvfIqr2jYMOt3enTFXbdhMA+rWGXF74VrDGPSJe9LHYsyrf8
7jvhIuk2oAK8u+RK0d46wXf8PKUFxZBk+Hp3F0tjdLcM4a39moLnN18ETy4DQrSXBoQX+HxuMKIU
+XnABggOiUH4mEuj/Z3s/o4yL6dqxyAYPw8egZGtqgW5csg0k382pUj9Eia1LuA0uLqat3Kq4c16
+AFZzvd3lyoTqfyDOcwyj8nB9Y9zaUV/kztkdFIVdvo7J0KdS8qrkVKgvPB3X5wioj8UOyWWoAAv
UMtWlSULnLFPbHh1h4xrwTwi6opdLYkNA1KGl36jGWiNUqvwKUWNPJYx1iwCFWp+5v/mPQUYb9V2
sXHShQlCtLUmVN/9sIidjA2jSuNuBiPphkdk2zxhk95XQFjF6PKa7HAlXazYL90PIyLEc5jzDIHH
aTUF79Agh3w9Rdlw1iMJ/82M7aTaIjGpZh2T9LvhieD1m7UQ+ozEdd6K2Z1PLR79Doys8q6Qmqmm
oXuj6Q8zsykHbcuyBZQWtkKok0Oyp62g+zOHOvsxupRZeOywUR4sAsZi73Jbv8ygK//AFEXNtbII
yq6UVS4PA0PMY9tl7kMVK9YREYcpMJuxNp7iWdXGueya4juhGf6f08cUgDUKcyzCgKKWgf5PZwO/
X2LJ0x2FkkFrQFXTpv1zNw/ydTXS7EGyUPwPrpH4xaNeXf14xpyWEfbb4XaCWmvGNg1iLKwgwbV0
jZD9S+9grcCTA2s0O2dec4RgmCUFar9T3NJna0Zn56loAJxv80riWFOGw2qzVSC+nmFnWmrTYjb8
USbvcoooTPUmKB3z1pRjpF3Y+h3LnKxFBbp7zoIbOWzaulyRxUTFyatCIUnx1hEW1qa38eYkYa1K
GqFXZfAdNWmLhgJXabFnRrqGn7BhVROmSsoHaXTOK4zMW17PL4AYr0WaTVdjmilvaCdxxlsG66dN
4kfysvNDy0cqBW095YcCI+5BWhrLBW7l5NDpTobcMvkeM3bzTMPPfGObv2x54VFTOXnGFwZG80RJ
L+ezNcit6ujsygBPhcLv5vdY9i9j5Yz4FrJsbSe2d5qIDl1k1eF7zn3jWPmTuTE793Phg7KN3P65
AVizqQDv4U2g2Q4nT8VyFuWRfWxDiCbwEv1BUOGdhb3/WxB1ejJ6SAXM9+k+wUlJ73MRfCkJKikW
msWZQrxdRXVRcKoOXTgHjvxygSq9G0l1p1cNVnmthGde7DGJ1ti5viKfchpwkZ7CsqogQCCFNGfi
Ti8LN/6qJx0AXctoN4Q1MloNp/S3NqHLzfNgHHPqUp7KDEKDWbTzFfMg7RitQaOQ77cnfNjlKc+H
7EepGPhHVmb7lk7AR0MPy7vkS7nhGeuREHKXL57s84H7k2hDAnb0fUpJLqLru/88ZfYnmEp32GUb
/WZM8pvYX9pT0PjN2SKNRGC+q/aYuIa3AYsYi92ueQwaj9d1Cy3SML3+paUqDowGiRPQOjP/ruon
S7xg3bel9Wpimlz7rrQOMLjtvaN7+y3KYvlvIOO2ay3agbAgiKsluvzVdbPmw3Z93vdWTfrYYomt
WqN4pies2S2NSaCBlPTWAIkiVZPtRKn+Ub5SbcFIIOIVSBInreGCRzXOaFfbDmovFq5dBDeB+IvT
Uc9DvdFuLjDHMqrgDbOxoW10notL0ej0DSZQgVmawRFPyRAOQvZ7V1bjBaQrTN9BIgDQRYSQGKAu
ku5jd4FscoB+MGN8yUafFc/krxiXgys3iyzhWs/ew+j4zwPJkkueLI3kVO7Gg2UaxTd+3Bv5EfVp
D+RwgmTAJltPB/qZorc6D0IDEe3T5Tl0mrvS2tUYIgiYotaSn+v2fICupIU/0o7LWRTG8EcMkMwq
b8bCmborZ9ynVy3pe+464wY4LVKUBQOqomIRSnOHuo7G9TalkOuTivQP07+7s5yGcwHCIGlVu/Ps
dUR70q0AI6UBaZRbUQfFHnRwc6V7jCRoOXqHhWxQWIj+QNjOxDWigmxD6zePtr5zX2c8IZ/8KUYa
F4xnRTTv08h5MmCeqM4Uw9FS4+CpAeI3ECaqqHreKytx9i4oNuq9IRWyZK6QbeJx+S1FMmP973W4
iIYY1Ti8C8PENU6brGQbG0NGiMYBnZKHANfbmM7PkmpwKnCN+F22TbSeqex7yXVCIejiNt4PFJTx
MbfZQq6qdiGiQCYORR6fqPUTd527kfCcxMpVfQbtP7bV16LKp0S5YAU6eW6AjWK1KWnI4H8jJzPW
mGsKWvv3LKn0M38TueK+9naC1DsCs6v/Mx0z+PBGjJDJBO2+adzS2S4xZv4YihjcX0wzm2qJxYs9
N4Q4XIuQp1VRe0oR9k1kNS7sDIbcgpHTy155g6idb5XTplgK2HgYzdVBxgDLC4VbwalRYCUuhgY4
5mPhmqxDu3r5NCd6QKYIQz7LQuvEerbfOiOthMLCcOFBWz80UfAxukD9e15PtzT20z9ET/wTKuX9
b+Z1Fnqp9DYkDMh6MBNGaK6q/7E8RGsmXvptUOZp8Gk8UH+1jdWoY1AlHCAIitIvhAlCLfB7m+bo
J/huchnw9kP5XrdR0Ozjsfz/g5RMBm+i93Qw9QcxP2Z3Flb1kdM4+SpiaZ3aVv8zNe4E+GhfqSPs
U2NRjT1SDBBGQOfWorc0hI8qfmCFRRTUZme+wa1Frr8w59Ds++qBrAr4ibxlkdIl5EXrTFYNUWlW
c+D1mu8+y5xL5uvoUbhThkXQSNbm4L6Bgo3fEGBYQeN4ezSMIv0ckRaeJtGSJCxhxDewKC/UDjzS
WmBfC+2JXTtP6dU2hH63Csy4fS76O5b0jno1lH9q/KzdBQHQXgZBm7wXSIkHgiUkf+Wg12g89Uvt
mLhh87HZ1kFkreE66RC9TV5TvhNMywk1iFi2Sc8tXveXR0DAsPmM9o3tTESQXIt9gzC4sYo+ui2F
D6ohph0Pn2J00R71wjynaUfC6GV/kwEjVjNNHWOiM3Bakc48QVmBeoNLY3oDpVbHGxnw4ly5Jqu2
Prad8zyn6kJ6kV2+iK3Nguj+YMRKnKFMdqdp8psjWYrm3Wt5QErhNVuU4PmrjZMnIJE4aWP/Ch73
y3RchQ8VsW5VWkR0ZFJZtwjsRdi7c3eyLcXtwzUYSjnYBzEXt3s4eEuRFYT63DLYnfTjbg74hYxe
MTRrNca8zHy3C1YaB9hjSpzyqPE3PHtuL177vpVQ400Qh9uItGe/qiQP4JPMXLn3u8o8MLqL/TS3
DT0ZPO8PvJlMxo7a+pSLHR1ykv7HZuHpE7Bm2LSR1NsBQ4fApty2T3Nd9vsqnaZ3EvvV3u8roG78
Yj0IgyxEn6dGLZegZaVuTkZyaoPafsksn5/W77IAWYk/8B2oMTwabW6scyN5mVJYh9QGAAaV8JKc
9WhSEKE1jNmJwBa2Vz9mqe8gRYJmdZLvpovqjRij6EOb/QP4MPfJSu8cs9KLopPdyeSxqIfyldQa
NtgCmGkw0D/Lynaov6oMkYZto/mbW5SrVH09bFqvKSBC1/RcGEN0o9KDjSLU4x9qt51viC67kYcr
KR54G2chynlXwSnhoYhFukJ7HOxNN1Pjdsw69lR35P4mjVI72bA/oroRqyYGRqOesWFHlpOyhS6X
rVn08S6aEEL55GTrKhP2jO+SWyVqmAvsRda/SaL7nTv13ls/6fQXezD+CpBeG5cg+d9cCWwAnBnt
qqcueJd69ns/Em5dBbM7jhvS5sUNmSSHF+6axrNFEuVzqLTGIeEaUShrN3pIR5ng8+aZsKXc+C3p
m57KDOlc8TdBHuMEz5n4poqWAIcsRkbFBrEcNjQfEUUKLzxJ8cLZfbzBneiHbekau7gU4i/IRjAf
d+A6TQAJs3nkvjjUuxMCsppn7MstdMFoBmhBI3daTj1twHT0sDYsBibXsb0RllmegKkZvO5nD2Wv
KPQhhTzERDd7dDkof0OzYISDMx6+Xbs0w9pW1a1OZZByg5jJJhaCxW/sU3dQRzXjQZsmUJkDeaDm
Onhosr797rmKzmPhea9EsIbNHPcsBXh4uzQ82XwQmnbJgxVicr2OUK+/c0V7PKuo6SwQk/cp+ZJb
ltCRuLFts/rMWKv+kqpMQgowWbPlZn/tFBgGK0/SX2XZuKCM4V6eFTkn7HrZwxJMlFbOhvNW4X3d
1H05hHEgvLv9T/nvGDraV1aT0cG2y+htboaHul76Y58B8a8ovfmJeThvSXpwbMydtUqAZtxBKQLU
jk8LtMiN/og1svvndXoI+e9FL4Zv8hxuXGrnBtj6RxjLbmjx1ifd5c1nGYnpUMXc22PJ2gYJ0uof
UuYiRXnsncaly//GuRoeKgh+F9clPYbZE6q6ORExLMrsl40/p3uaGHeOrm6+h4kSWQS94wQsawXy
Of6HkpU/8gxQn/OkaaZptKheF229EaZDvejoHlyrnmE7UN7wGEA7zu/J8ApxyHHftYHPjlC+N1K1
4Mpju6Bt6oh7thrK+GYp3TxkTa8B1E9NuaJ/bXwCoahDvqImxQuGf0RZD/qdh9KEmeH/ebbGWrrb
5Mf62IMc6Y60JA57+mXKSwsHdCVHnlkrwLg9FLKiMjh30/gzdwcKkQmiyVURT0WYjjEvTCThN7dr
KwK0GXtaKK23HHTnjsoxHzKUSf8ooZAJ8yncI03cgszIygI99//uCZIctqYHF2sreTImBx7l+IfK
JIr2uAyD6UbfySDPWIjyDa0S0TOUDcGkDzGpBsN/7yVr1wVQ6bCVdksthH8vZPEz+qCF1f0HhDN9
pCfLTb/07PNxm3gn8P1/7ayUH6m1+w/WIfmm4JdVrJ3Fl9vM5VqMkZnffcCmFIROcb0aDcmo22Pr
RlYaHYWmIOz9JCu1mwLR/SRc6v/fnfhfeAQdCtSBR3KEDNuFkEt5WIymTVFrA5ZW7Geof2S+Ufm2
Zd/4FJE0+o1aWKh5E0mYeKXzF7tDiyCDJH7m1AmMlcs3h8RK1xw8MvYybCfvC2wppPl6tikbAimz
t6nX4xOVMLaxayAcp2bTWECrQpqUwJD/AU9R4pIpwhNrAEDtaaEr53nswUKQN0tOQTo1/5K27W5R
UOVEcpv2M+VUOpKm1ZuYotZn6j+yQ0Co98wKtd8ZknkoLV2MmLNjVFvf6tN9YbZtuQ0c1d6EIZc3
o4zlac4N18eYh3MQc0OJOw8pRfIn6cwQTnyy6Sc3PdpWib9smvobrlDzEKBEf+RNZm0J0+Uo21Xn
PhSZ0WPsZDKTV2UbzUfKopJDCwlFRc5MnGRR6X7CevnZxfH8I61iuTZ+nz/OanE5E+i18BtTPIpO
0hOty+rdoU5100fOf/CtOnopQJp2ZWd8GyPlN5Ot070HS+xu2q8+u8lCv793VERlIpGu3OQnx/jB
JqCyTpJCx9Wo7ZQsPokzeB2xB9IMfMU1SnBMrcBGykOspQ3Op8qe7gCulU6olZIjn+xMKPAaxKw6
Zk2r8K/kp/sX4srtpeKNR59nHqoRG+9g78HC2LsFrwOikTNfaKDU30uXGbAjFtT+LNBELvCbVlXH
KIXIGBM0n/zqYHKZkfcPosS+DApLlIn4j42zkG+aV1OwAqf2TiiCNLVB2uQzipR+IK88Pi1J3B8q
rraKNCylIY4kVW7D0sDhC9aBpcvob+lnWMKhlMUuDaLxFYhKf6L0uryJe/8IKA4HyyvLXTaJgKTQ
1DoR3AwXdwfcZqyJGSmBm1uSVqZihpc3cWud9SGVp+4Xg9Q4hdXQ0xWIH1mcJH5vEVoG63b4BozS
LYu83aCgJHNnOx9ItRkB6FSPIEH9mdIJx/LP8zh5gDSm1EV979LhF4CGsLCGyYTfO168bVunuHiC
SVKAcc+QhA4uqffqTrt/QnAWcgsezjriN2MHhAxdutT+ua4ZbFNGpBd2jShPfemx/Uszytp+CC2O
TyjgsQiTemzUesR9Mp3spMPTS2VdnF1x3lg0KPG++bWlMO11WbBIueD572rAw0n2iRKJ54ky0mRZ
EffB0CzyyS3XpeKXgeAmi6tOWyIXc1bahNbyER4iwjgWfL7H+JKpGMKnHPA47JfJuOjijpfBJYvB
rOVmo4fJy5/zwOlRs0RaspvJdZbQyZPgYyiDNn4acSPdYChhkEhygyg0fJYt5ECGfs+2q73C2sGE
UlR+hz9PtKz3AjBJh9IQd36mFyz/CC6QG/KXfjy2ehHLEZalegHEDBCuZVkNPKG+T2KZJyL/CuSV
zS8pKm5LJ4E1BKQsN/hruyP5yYDXFdpXRZbxZBF05cuQ9iUVRn7cF3sNFAz8/QQUjASoAvsGod3c
jbIjoJJV+ceISZWxkNCcvHuS6YTTtQpOS9ryV0lNawHSB/d3DYnPQjpje4+DliewVwbsPLWTQPpo
DNgW22n2zX95Z1CFQlbKPKUgAXhr1go4Jf9IkjZdOgv4eKXrHsdx8LwHkjqK770SFCmbhmecZqHL
aGtJUZWbFjSKOpUi8PZUspnNYcwLKHjelIrvO92U6Ve39Z/tjl5YSqowVhn7hRdWr91CFQ3UhLCh
Qm08pcJ0/kw98HQpEl9dgEA4j3S0eO8xhzlPWHTQly7ikbQVWI+p9QVWtnPLGphNwO0KudP4BHZq
HuDTaoRWq6z9ENOl8LdeyUJ1g+yFI4Oeo93YFOOzhd76a/T5KzXB4FviAC2VLDuJBgdyip6/QQsf
Md3iyY5ya8ZW20zPkFb8E08aBo+Yp/k75nkKHKhHRVUDMx/lehsA41wVlv3OyxGBQZfGjkk7eEvb
6W+2szSkO4XHnhzQ1p0y2DfY7BkliDmgfvfJE74LqldxICT/7AFfB18GwNXyZ+a4fgfqdHSJka4m
qrZre7zS6LCuXBLiwOGuhCRv/j2uGDBEkrt9l52Ld3EaWzrN4eJuS3xWGzFIYnswD6lbjK0QBxUh
V6myvdV1BZYQf9hZlCKCpZTNA5kW76p6JPh1RCsX6IJ5DMmZfGBwHC/o1uYpi5V3MF1ffDh9Hx3h
5NFw5RtB/bmoJrjk+u6VipyXYsDYPphB+t/Mw35nkrEmVwtqpMZgUwQspB29snL/7E/WdBEQB9dF
bUrIoSTY8DQkLw0LM3fl9PhDYSDekJfFG4Kgf0Gvq3/jSOirX9+HlOgCdgiAJQ4O/+QVQj0yAfjt
fZRa9v3dqZ8zlU6W8J8S6K9gouAmlMLDutKqklj94kCrKIBdAYl+L/32L2CvHgK2ib5mMEr/Irq4
eRlr5+oCNQzzSE0r2zf2bMOQvUufC9sknHMepCByJjsunrSqX2PDfRoYMQ8CtkrY0hP5ANQhZ53K
EcWeax/npEq6IDLCykrUKkOwbjcTUPlLpd3yxGMWDc6/sSNM8VY08gQlOCIMm5gJc+H4LJZidlZ+
C7+4GCkyrThxtijK7Bxw6u0wmPBcZHeF3jHgSJzdz5ZUxKof7Def3dKWtU65Ir7+6KkgejAm65IR
mlsNZK5DQEn8qrqi38yLp8N5CtQGJbjaLgYc0cHt1A8Ivz7EztqHneO8JzNxSErZ18zxgCXBFzPB
slgITM8/4y2VR1djP24FFVpthN9Ot6SeLR28FDHMOGqEIcLIn4X4I1BHXdknDyP1oUoS+c5K/OQu
GMVFm6Y0JLtoqoP4nGf9n9Xklw4GQtdoy0ZCNZuTHZXZzvbkAbeqs5G+W6PpRMkea3KxjdsEFbF2
57DuW+uK5O+f3HQ+AdVDa47GF4A6DrPQstWJM5/wWX4lYvCI3bTAsXErh3ievoFAsmCL6ZPExgku
gpKvu70wJhi6WPF4HUy0lILKd04J80gbB66eSXmbdnIEGTt7dpqVl1TNp8BzHI5NDR24GXENn6jp
9ORae9wNfDOAsgqxmnwsvCx43B1MJOupuXsbGF8ZZ+fC2XYa8MR45+RxPOGibmv50OD9xI8uko1J
Hy6yGj3lTKsbQQoaN7zV7wmLYU0bhV4luvhX2nx8en8xbi1T4NE3224PzGVct35anyO7fw3YPT7H
rY3UlGFx1PSOdpG9U549/QjT5Tnh+GcPBYw3GMggEBdtCHMNqBZhvT3Uo/yhgxqzU73xo4EXr6jV
6jEJk7XwpexoyuAo2ntp6/1QL4hLJC/Gmip6Yq+mZv9UBEI/YCC7EFimZ9w12eL4c1VvbWeODoVn
8Nplck6PSTUgbwAI2I2eKVhhEGIoKQGAHJk19NfSVOCQs6U6OxPUHRryk1R332NMK1x4Gp4YeIxj
x1zB9uoJkIr0oYE4FAKWajZNoNLXRBg/wNqH8einBuhM0tF/2I1NcDJwq3d4/mt80ykl30Y1ueHS
Ul6LcDpOB+Zq7sHaHk7QbIx95g3qShdL9smDHn9U2jj8LtHbUjXXV6ogvLNl6zCYf506ddCIWvKx
d8AYIIqF7GFNTFFKSx50gG6RmUN+9QvbXQW+Zdy4bjCujN8NxptsNyEQfjp2L//Tg493RsTzvNZZ
3FkH1r8869PPoXOiR8mtdEJXDDET+BdSDmfX9uhazSonHjbsDN4rjRGfGxY8Vc8zIaXzp5wKbNj1
QISUzz5Lsv/SzsNRHjT5hv8QHM1kUfNJLFX8nhr0VvuR5a0R6Hx6geT3bM//mlHrpyahxtwBRoJk
UPyYfoTvI1nOPg0Gj43C62XG5bkpm5atqJVjXs7NbUldz3rB+VGsXNdX4TwO/itrYdIcxcCTcqDB
ZJdZLbdS4wVn/75kH1LUR9qVgHLEsSlOamq5AJVbvrBfoXOWr/XkmDXcjiR/5XnFgcTGjSgbx79T
IwdkLjsmsKOy9B7Z4T/G97ERPFxxyZehOdpVb4WY8utnqrkjiq6pZdpYJuXtMiZgWTKufeGnoq18
6F9bA1NcWfmSbr8aXpLymKVMtsxNcKeNsH2+TUIfzWF695s4DHosVhXhmmWyJ7jrlWILbZX/xfas
FN0eBsQVj5EQFfvSp5n3li8Ut0xz9mi6kiurad1jNUZh0eY/nVGAuIHyH4ASlDN/TFJmBJvi/zpj
GU4keuAujZzXcF30gxMENjJ92u7mpL//DF38KK3kfvlJ2z0bftztYpF2L1yl89Yca0AgTtkXH56U
8tecRPaLvwyiSpLWWzrq6r/Ii65pShhmOwz9R2cvj1pmiAsTW6x1TzFAssjuJi21G3q4JV77E+NF
XrOqyghMTeZ+dCt9Zjl2L5C+A11y1jVjorcuVsY1V8gPE9wRJOl0qBcOGodY9sFqZzIjUx+nq66l
hG3QqtwiwVY7dzB9cmTDfd+hXtkCPcs2j0iExN0pN6v8tVvYwwyepsATlVSzOazz19rmXPWMmKgr
5N/94Ac7cOz/0LoXUNbdtoA5dkpz/JUpcO8DXxPnUhvJbppJf412FWWbDhF801YWROt0GA3WwOw1
XPXa4sVZsTcHqyIYeiezBNLp0tuTO/cu9WJxH0jYjSbPZqjQUfcZKL0Hw1GyXSlrUDPBNc+IY3kR
DgzCPPRyeXN6oDkvOzF+xbsJ08RZVx9YebBhDy8GVWUSuogidYRFARV9gW2yi73aZ/CuOk1TG4RR
A+LebhixG1Zjvje7RoSN55RPmrzgtk7vWmFW0gDVFQzDpXyMnWwvCPARLZ26b/z7zc52jDmk7Y/h
2/Jg9Q2DuuglufnQaRhJIDqX8JzVXQa3hFv/kFFOf7u8e+YLJGjtLKaXysHwzpbV/eWZTkODTaz6
lquivVhkEWkZRTq2/OGrdV3CList0lsyWrioZRDf1U2GqBzgJnRthBqZqnPQ60c8hE9KYHqeaS1c
wSz5CXRVn8DQ1Nt+TpgW9b11PGdxfGoN1Rx6mQabKSaB6FXMbWn8M5ctl6MzOSFGjZdEVI9KtVyl
SKMTEI7Y24+MQ7eBbSY5oQkXMnuoYkz9Xac945m44128ZU9tYdC9f/fFm33H02UBYw4WzWJvuMnT
wnoHJ05eb2K8009G1F+LHMouQ4W5Rasxt8pvsv9MfAQcM3xxezfIdxMC1pYTpIXYhEVpS82lSwO9
MTylw6Cp+SG1scL0m8U4ie6lfalMP5RLZoUKr3upd3OKZ1aZYABCzc+plOOFBEp46cVgeHkAA9/e
tKlT7dssgeAUwZiR/l/UJWcHLzXkU/Yzuf/Nc0AeFugjO2u03YvH0b4zMhLAE5+LKuJyhGAitnh2
edIilvZjqCJ/fPHduN6krp+90H1wbNjmXGyvsf+Rq2FVN2TRh01U947agwGnBn/LTu0t9s2BlC2P
Ip/szTzh1qkXFPVgnEfWX7iBN+Z96NgYEVMrwXyqtOMgPoIgfggMZ0RlhwWT21Ql/I+iM1mOG9eC
6BcxghMIclvzqJJKo7VhuG2ZMwlwAIev71Ob7hfRr213qQji5s08eVrIRV9L+PknuYBO5Jur5HdU
ye7eWt6TgmbAigtp/ojjH39iGvXZOQ0h8rtcOFZ42vPbUrA3GQZaBXKejve4rbL1pJzua2FFh/xB
ATdUmuyUDUkSHCuBS7VBD+EujyYGPhpQH+wexk23TL09yapyw7PW7AEdtCRa4Pr5VM2BZ5aYlbl3
0pgEhJQPZZqsGww7PhlRWl/cQoHhEx1bY5N8elAj2cS61UnhiSRdMvNqPLtyql79KenfjRb6qSkS
e9ely/jm0AaAfodcdOoCdApRzefSUKjTuBV3Q/qB/wGxjrhOjo9MlaTYaYMtEABWlWRDuaNnST1p
1Xm7oXN+F1F9EmE//jHMcGcCgA5nL+GXiW2X1/1L+aDLfVH5Ab5CreECZPkS93vaHUa2q3H8jH17
OCcmCfJ7iVjj70aBGnQMnI5jXzEyE/BEhVilquscVjON/NCkJ7Y+ddHPMkOQtpYepzeGx9rnHVB0
L1KGf5whS9GqWm9fwtPaTsGMJ7lwIwGXOZi2PqPXbuEisW9CnptqkBCUJkJECd0/+Nf1Y19nT8Bw
SN1iWPeL5a/pM/17ruTfue6CfWnaYsv+Oy3wEVY8y6hthwV0zEsuKus7VE1MhdQjv459mIhp6NLH
C+1YM5iWwwq47F/YveQrXd42D7rauqCBc8/g1K91T5kMf3hoGOljrmeWb05dkyiy9QTL/YSONizU
vbteovwo6gyznG4NlthZXzgyYRHgFseKbQ/zZze4DYAhUlQcltRclm+Dx6ryJMcxx7bR1nxNoVth
VuxTdoIIDPTDZHwiOww7gdxDDuiOZY1FaB1gINvjXGtZa2ZV+0ErDNFemDK+OFWQD5rxSWLPYudr
DSZ93McwThgir02GEc8eLgv2ZcArgRTbpYp/cdte7j45antFSN09IFGZ4wBe4Y3QsgQuginwQ0sD
px8rYnW3zTjuizTCctnzr9t2l/yDPzlsI6owT0Tiv0lu1IcFA/vDTEcjbPXoZbdmaKI7CCq63nqy
8e/c3vtzMUEew3yFgBcZJ7nFQRtss4jvJVZ3DBpqRKt18y96YrpTaljgM+C2YEsl6zBC9sPJhjfK
Mh0dksU/6wU25Sk2ROr4aMtghf0fGTKysl4auitQU9Rl0d0YkmJBXEMxWaE5FHsWD16+LR2MG5j5
U+fdLcxHPtfIkPMM44bYv4dpT+h/XVqB+QRSiurubkc53wp6dldDis2I52cz1UP4hNcmuLY4dYEY
A2nUPovfWdCpxPvgb+YNzi6u5pQN2PiRuB4oVzhzkGSY4Y56WQYsIKqIUeWMHE900y+rbDHlg/bj
OOfBTuW14yJ8IBri0c0DmRRcPVU6GgAY5rXxNDkZOS2WQduSYvbFaxZUhIOt2QLUUZoe+lCTts4g
fPtlF21adBhsppy839yuMLPHvf8ep+4nn+pDAcebu0qs/LLEcvmsffiFTTdiaWtd6jSXrH52Ctts
QzPjp871nR5SlvYxWOdH44XzL0H/gAX4WOeg7zkE4yFR8Js8FgyI5rypgHrCZJGcvnx75nYTtlh4
lN1wU8rpK6PxLaKdT9dnWkgGSinjkMVSV2zzx000hlZINcYUorRgs9+QjF01Xs4tMhppjYIUflO5
/Dcv4U9PkJ9ADWSS3qLzCodSiduy9zGBLtSzb3shXWYngfcTPiEszixvdm5YP5wzS80vuIh3MmjU
uAcyyH7xInkh5Em/gkOIHVg5F35KvRb2GLRPx/cZJgiJhbmfnnj/6peJZOZ8JHLuEaXibzMeg5lT
Aw2wpzLGf85d59TjfD0gqlaHPO+pCHEp6WODF23YDzSsOR2sum6SnyfsGfcwmjYpXOG9tD3W36X9
35JYe6NbWixLKIt6LNG3Ujd6mUd6FeRE6Ug5q2Oo6KLCBGZ9JZT5gnxs7ZinKVggB2rnu+6GVO1o
FwUbMkIKrQPR77mEtqdqwepFNaa6he3sHtpsfFAcKIuLXEOMwIvY8eT5me1U9JxH1n303GbjQ8HF
H2uh4ZajO1EApLG5t2MHPqanUTN84Fbnb0XvGsh9CuzPfQVt5RGJCL8bz4h5O+XzUp1tmOevEqm2
OWEWQK8wbXc0VTMCM23D+Mn0PLY3FrpNuZ2aAtJDOlfDuBPBQix2w96v7ojdVO55ah+Htzb6dSqm
e+7aYuNq8x+hokmtZ4PbEn2Im59a6IEEek4otk1g7uCRSjCyCdADm4nJ8FBlET/AyRZ/pz5Spxid
Dlsj0l8blu+WRfIwmdHRbexgKej0VUvgPSGSO7HRnqYEbbLE3FPYBXYLu4RNFBMHRq1pnfIcLvS7
irkcL4VfQn1zZKLXpQor3rb5aLtrzAqUcc+j+8Gx3vxwC1g+FcPltG0XOb2itZpXf4E+nhPDPjgo
kqfSsj8ehOwt9RLdNrHd6A37c0/UJx0xh3t9x4rSVqfA1uGRywTIi2KSW+zmCHYuJS3PEBXmkkyy
zslDJ/FF8FYqbpZnnPHMDng+QVYJsG6Fqj9gsxgjVh0YmHLm1IM0Y3x1nAWqdC+Lr7kqg9+KMqG7
v5TeB82ubAV0ZcKVCxqap8hQHbRmWZWQEYnpwa6QBCIAB8Amld++5/zCn7ps1G4w/ha1grbEhaDu
jj+iy7XMCELQnOLxcgpknN0zYGzXMQRihiYGSQtEZD7tsnkisFKNoljP0nR/w4atfCc18hMn1S4M
GLIbvrtWlc3pFtwE4HdNHu0Awk7zHWTEo7cWRzO1snm2AR6FFToL541NTOSQVZF8apbiF3TxZLsQ
JyYaJ/UpDdqnqlveGlBVrmFlBJSJehpraX/6BPUwkg1e7GCE9h34kv1iVVqrIKg0SIhUDI/f6y2u
s/JPhRVkG+lB48PKooUQq1Xshjb2DzZ8ZzybZfO5BPnez6rnIM3+FQGHAAF80th9TjiBNQTvLzXq
Ry2GkFSEZ1a+TlKYSfkAdjeBB7qtOwQ0An5d9WH6oGBXBn4bHZYDtsXLtLMY+4+28YrrYkjbd6jP
KDcsilQcHTosZIeCKUGScJtfB9ren6lNbvjSzKjAgza7LOrFGfmG0VlWw74hzXxJAAz9ZDAFgAkD
fUJOjhg/Sre5yXmODmylXRxYhNCXSctdJ8MfSeH3mRIgrhwQ1vccORBaRc6HwGO8kxN3BBytCymw
oPlSbBJCakgX6md6I9aiHZxDE7rvTjSVDZmWUv+asOeQ34Ukle7KTLovOMtfKHHwTt0DlxC74VOo
LPGER5BtJotlemqdAmh9Gr+kbCk3FFu6coOTvqcJZPCiLSzI+V0PvfNfEmACdkPyUUPeODc1ONxv
NFRn+1BHbbARbVPdqiifNh7JpjtAQxHtZv5xveo8z8DJxuR0ZsmpPjwhdbszJh1fC1O6T0se83X1
svxAMrI8cRdkQxK4BMSBVz726lxuWR3R7zxaeBICXfbmPkqhfvdt4v/iHtOfimS29so4+TlK+z5A
77D8PZAt5w8ifvpjzw6Gd0Tycu7qq5zK6+ibW8MiiSh9RGR8LLPyvtRDsaPP49G1QuhpHY2BB4vX
oryasqpjxcTLX/wa7DRN0mwVKOZo9E+WgQNyW451hFheeMTl2RLWyDmrpa6BxI7OvdUTvwjPLO3t
5ZeTd3o3Mq3ka9um6174Mt6NU02NGA0esDkimg3ZfB5TDQsU9apZZlhGLKQP9eQkMZGO3rOOFqc5
GbBGj/fO1daEBuPEF61rdzjkPT+L1wVwEVjOImAy9gFOU9hDaaaBtbGhexSHSizZuPvQZPYCeOTe
6WJsu4vgXNAj/DJBKRmquCEZSmtw4PxJ2VreACRQ9q34KP6lcimPQzlKi90Ox11t0w+yHUnC3UJc
ZGdoVdGOb2D5PFfiryH1t40dWMipAGNIqqBdjTxt+Uh4eg4MjergJ8qfSBAmIzPCGr5HQ/qXqwRB
vHfKcd8J6+CKqiS+V794zBY44Yk0IOhQ2JCoFM8LqDBWAg5LECew3L2nNB8KyalXUOtkdukMQh1V
EygqFps7LHuANKYah3dggum6kNdFC9IiRsBF8sOUiGLqhRGkrDpoDknD+gDftBctb6Lv0mDbtrL7
NsquSroaqjnbxBMm2DWJOB46zBGD+QCmhNnGbwb7ImnRPkV5YUWvtLEFW+locKw1+JQtfdHuP4cw
8EvgJ7FZTViXNgZjwVfawdxbFanvXXU89zSvYfre5VG2xHsc7nWLBlSZR+cgW/pi6tFPJrfrs1cG
wMnbgsVEzq51WG06a8q/ROoWO48pIvhmHh+Ho2XUmO98u6OKFJ4WDrWAU/vszpl+aVrwVNCPY/kN
/15WzykCpv/aCZ+9EpCHJn0xvAyabRRHqr4B2xaMffRID+pkCH9OOyNySzxEtPTSZVQ5qjHLvVf2
mkRbPDsJuxUkFDoI18whyS6LCSwj01AkjTDmUhCtlvJCTtSjzLq2Qu74k5jNiJhBwS+bKgSMY+XL
AsUDVyT23sZA0croZA6Vb4hkl8xgK6mWqT3PgeuUrxPoFmvfZ3K045VjdIMegkuLnqzld1vRTnf2
gRf9JqLq7spaJMsN32Xebtu4S+Z3rmoE+NHZs/pP6HfihUtfJfelH8ZEGwcEpK4S3ZNV2oVD03sx
Bl/kmht185Qjlj3rANwtq8VBG1zPKawVtUJsGiAfFqA/YysmDJa5Pm+8hhYwtbYmv5x4/HqkasYt
m7sXht2IdvPGOxJVFL99P6fWHBub2PCKoPc1zp3hKWORWF4ScLU4aTCGHZe8rfwnpwHHe6Urob4z
/BXiwAA0cuwWE7nh2AEzukpT/uyrIoRbBTlmgP048rqYkRN4W0ZRVfK0+i41A4NslLPh1Mm+uB56
VCraqnqf22LQnwDuZM5PEHs8WAKzb+OcxbumfDY+0SFmO8cq7ZPpwqJ9FvT9Mm6tgeunn03VNnIz
xgMRFsMHf6ky4Y8nPGd1B0nOCw9YwDr3g3gvnaY+1aH7gLvxn5yGjg+WIVr8ySY/u4yi54Yq2KFu
gbcUJxg2/a0cnfpgP8IkjU0b1cpSSOwIGsHD2g8k5wNFraCIspZJ/N1wYx1fAtzHnGG0S3uV5VPl
0nT1Y9ytBjJMQRdn47+JwHOzqUUq9Q4DztT/V1omSv7LaTkfT7Y7usWl7OVwNAGKKU1CbfnIoo8t
nmQriU8Kx5F9x5o93QkkAgNsO0M/dlAtQO0pwkmZfp4wL7nY3zKOi8nLsH8twh+yS00GLn+yK5f+
xmR285OHZVxBp0l9tmTMyqZEQKTD4VDbOUZfRycFLhkvuScmoplAlC15+6EqaYns8/liYeLuWTiL
7NNaapR2v6Yd+aa92MIA6wHRCmj7ltd8WsLPYcA7vLImSuNjJPgPrZTY1FNs38NG1UeRBf3vxI0C
Cd/EFQ7mSnJh52iBMptl8G2h3s2mHmh0RfFAL86bbI8oRj3faBI73bseAQcOduIGnDg0u/RtjGcb
P3Pz7QXJ4HFTyA2hv4ld/VEl9viHgqjhaylQNFMib+UwbSGHo4e2Cdybh+3CidUx7rSLpavsFhzh
trabUw6WA8BqkQyIbRS9VBNrF5jSIIOIynuLu/znDKIfP2ifSLpdPjX5w+aRZnR46CkL83072v61
ZRRf7p6DDa6AcCTrFbkbQe6fXh6qjYzSz+lMFwM+Mkr7Vs5g0fxT14hAW8OuFg0Wbb8/d1Y/+Aia
iQyfbKj8MWCJzP3VMMxAWoRn5+xTmrVOGk17wmPqWu9A1WARUNYxhPBeHzzldN06rKsZ4zoXiOwp
LDDpaySknELtMk+wFdhx8yi3dmo4eB7MYGwKvLqnvtVvhYavIB4G3w81tF70zxAOHm7kTRt48sIQ
drFYbmKFeXLmzkbObGxZilNIl+uuiXFNrtsBetUlGwfX0Kng1elRhdwQDgN7/i2Oxf7dazPAaCpp
GF4fRpuj9CE24NgF8EORlfzD9b/b0v2GqSgBrvkcuawuz8rBunfvg4fDsJ8bFy5py2oTbx9NQE+D
U4ZkrjMS4LRlUTVFh8BUuV5D+s5EuJfLWh+N8zAG2g8nzS5XUfqPhgwnfEKuDKon7JY+LtDICTVh
YAflHSkyF5IwVz7y6pGp3Ts7j52nvHlRkrJZYV2x8RZYqxsuqcV8mXpesM9206J6YTTSZ1mNzQf5
jomrUm11n6Xt6m2RVcr54t5WHTNuJ2yeRRIAfcGs3b0rouUpixcv2NgtG8m9m8RQuII0POZVG/+V
oPrR0Ad1BpMdnyhtHi8ycypIOfwJfBqNO6/F3tkT+8jZ70EKFdgJOgYxll38DSiel5bwAqTBHs/o
mO4w03fTxk8FYEA8VD72Mc9nAUtaMd0mDkHhc11F6aPxoh+W8Bz4LgyucSC70vNdIPzWiKHcd9AH
WBLV0n4P6we4GQgW0qK7ZNW2YEtZrSM9g8sncckcV3KqrHOjZUlbXeutU+7OH9kgoxv/mez1cO4O
D5vpnN4kyy135Q5en+65eHeYiCndELcWn+7RClnMEjSf8ByCPMXrlmhhs7Lw5g/P8YMPNzXOSzEU
rM3HRyPBNWy9tr/adJ3U1x4JJv5TseHj5HAl5yk8OoqtDoyYKI5oTbQ0JTIrrWwTEaNMSl4TfH8P
1ph5vHIwpbwlUyUvUvajla8or7HK62wz80CnSgHDT5z7atVVlvziZupYL7bNmvTLhii6x+pUfgwE
6sY/mHIhn/E+99Iv2XM92eNjV+O9zueU+pdJ4uUJZjVvWkUZCK230iejI5sXD1DtTLKa2XUT0KDD
j60hXnFeqtzg/3owWz8Hq823DMXqznciNheSeu4b3SM0kNsMDceM7apkpy2SL2JT/bzBIRfxaPEj
j88xHEmSnEpvwYAMFCONllx73VT7bJlckQZPwjAgncAwVmJZgVOZ8UPpJHsAJDyy/+8IGwl2bQ89
fo4jArB2Wv0NnJBf1sUEuWWfNXp4vrhCH+LZjY6g73tW/DwmW3sedHL2JubpdYHPvrrlOoD9gJTF
3bccdQDusHdZ47l2AeejkUFn4fASQpKpC10yuLLDkwv9Mgq29DgE03cEnvTJcvjpuRuU4/FjqHvL
qzc0X3VfsLLpDNeKi4hHpqI7J72WJwSCNF/jhHiIBYHPF87P/ZZEogNzMlw5oe9mR+EHTnSs80wW
a9fijbFCg8WOmMpg3BLvWi5IwMtX0jl2ux9mHSC9tDNlQMNClRXZtHGNec+/1ADz4PyJtM43Bb2h
CwHeuLM+cHvGx1C2ksMQbJV3b9xaTy8Zec8mX5fQiciJFToJxc7pHdW+VOk8srqAhEqIQGBB5Uug
DRgSzxzRY80FQ5ZLZfIMW8QS4iLhv0QbrMoCQkXedM63Bi0fbIaWW/M6h00yY1dxsqgEQSXr8eRE
jx1Vk7pC6U0DXSRijJajmIdNPvKdZPtF73RJCzePA/PXjlBgskmmQfyXk7q/hnxLDxRzy55iv6WZ
7r5lowfrMQaE3pNAAShc5j7x+hZBPvCiqd2IGa5c2Wo8tbiqx/9YEqXpn1DRN3wlJV0SPHVpB9y5
CJkxLsy8K/qX1B9Ypnt9WJd72D+OuKORQ68fpVfvUx1baAI6rojGUWGnDGH5Q2CTLt3mTd6cMRCU
W6NteUgmbKebqkF/GiYBc0rWqXwwJxM+5qW9UkTMXToRY9dtMdZ5O6T0Ec8Vm0ANFycfqrd+Covi
Utjh2GBwX+y/Uaqdvwg1EH0by4sc/nXgg9+aB0ZslhaQTTL14MJXWVCxWu5L/50kp78hMjGAE6ut
s03gmUsd2mBjbVQZOjVMuLKEBBKDXMDH49bx72Xqxq2B0jH44MiSBXJnX1vuSSe+/cgpst8eiKO9
B6Wlgt92l7ZXDOEL0CXV7LEn0H7CGin38P3Mww7K2MSyvxnQbaAF+imfR+4OWxCDLVON6vqd0FjU
US3D8c4NLm/eYbfhOuAtayTZwZ5bjRIzbwFtwiBc1z7ezbmZ8JVD/E/WDe2ZeJiVNRcvFEcv4d4M
XNWOXe/H4hA2iaPeykeyCOkdhMzvycwTTMAa0lT+cE4rdVpAlBEHl7Y7MBMsSfaCK7z1XwBojeTB
fBMyjEepBauGQms1jie4imlLO1/NtecNdhxz1MYNHiDMJrLEVgTZwK514e3YMdaoPH0Oe0oIV4PB
S1hgsS4acnM2KyiqQqik7LZKjv2PXz724DnyzKmVIZwbRlJqr9xevzdZEu0z4Xh6l7hOGmLkEv5b
NXXRaz8U/ZvTRunPBFTB/hbAGR6o99D5i+1wxGVeCPPMpT0FSZJOGBIKoUde5Cl4n5ZfpYsahFOr
T9I3a5itX4hE8z1Kcj+maCKEbwu2D/LXJYYn9xIzrP9oO0Is4iwI3sBh04ZUFuMw30rA6FcV9fzH
A03waFz1TZVsfaV9ly5UTf/TEKRNu60cgqFr3ynns5WzXqSF1DFvU9qmvyMcWM4Oj3taPYfKJlAS
R6SytmjHnGr2xD0iwX38Bp7SEqfZD4eJe08JmBuulWhqUN8FBSlsPtjV2UMUXcm6KEWxq6Y0qAqQ
ys4VFtySalVqNkmdpL6zHejtOLuKBTQANzq22eXx3ttiB4ynZ0JB0RdJkPKdlfRoti3b66OsAhj/
AIHui8vq5cRIGlSnhM3nf6ndmo/QNuGVRIM1I2GEM13YLpDQKHHG/ptWSz2q86LRhBpMVLyrnjLD
5o+2YEuZX5TcYFDBxLOwMgMzGBO5jGzMY2BuFwQyjnUI5yGGGL+x9HmiPbdZs5hnFZQO3chekKIq
6nxFGLTQhvHnTU/GiczN6F4+uVlTvQawDOObNRX007qxmWhNVrKPnE3tqI57X6yiZutCvUxB7evs
kA1KfKQ+XXVHlvSye+u4vRA6L93U2UR0yEhGaQU9d0UOcgQxY4Hqd6gWPMStn/0nUke/C78FcJMb
+0+Zl9EJG4z+12d2f8mz0D+rMknKvRsZCpIiwhHIdWOV/a3m7oFt9ZbEULhjBU8yZrn11KVxGjEb
ciU+z8Ju3Que504fPMN/MY4tyEZRWhPSaqYw09CQ3cD79k1vHQnZd+MHmbTIRnZnIAXi3pI6/mlC
Xv63yq/QetlKLE30V/idn1/LcchRmFzwXhQJ8ErBaBd7E+8Xh3f/pqY+2FlFgMcOxiyZuTJ24KYm
H8+IMOU5CEOKTNVCcfDCTfMYBDme2HFWET3ns0nuLUGzYTvMTgFKfEk974bZxRqwpHLlP01UZvB7
zDlhmdgLxyfD6+HFlct8oz44UM/0DZW/6jpBUh2jJID4kKmMANrjZwegFqdSTZJ50xF/se6+C/Ci
PjgJxSGg3ec2Ui+WH4FBtnIBOG9lOHPc5lELnIOfF2kE0kPGosGVKkemhBWL09GC3qHEBNuLP+8p
hnRKfYNQQ2U+LTaCqbcWvSIehhyVTckBrRlctOstj82vT8npxdacPlgYEeSQkeb0IwEqp0iXN0u7
Ya9OBhwpZZLvPpVoEMGxjuQXP+pkn8ELBDqjVryyovYiWDl9BvEEyqOHEVGilDQJQ341U5Oaw3QA
GzH5DRlnAPBMlkIUtIX0xDGdz6pqe7Ats0kT+8oY2WPdK0lrskT3Gr8gI0FwBKtc6C8WajzJWPZW
aENH7rsTH17XBIfKqUlqJO1kUYgXiqMXyKIDH8KtBBos4JPg9RE7Vj+gcqt9Mgq19zQj948Ujy/J
QEHHUUYum0mjsurPlHtuznDvLBtD1bnc0OPNt3EcNEJrOlC/9t8ykmA9lA3jx1NmSdXcXNca9K7F
GpasHVP75dHqJjsgfu3X4lokBYZJ2vgIntDZc5j4/oPF9MbA/vGx5Jd7kmwcmzmj/TkYEyi6WVHq
G9hqXuVxoaZrw8bAjlZtn+jgrSRw6b+SXqjKZIX5ydpibcNGqCBZYfiLxk82gbAYssjGJo9ilODl
UJZ7Lbl6vzvcQaqXJa+z1wDFltkN3fgPRR1c7UI/aV+crs2bDd0K4bnmuf5F3HGBmUx+d8tAhljE
LtOZipVg9JggqTdVcM6ahH8A5R62IK0LIaDOzmrVE+u1DPZpung6+AgcOR9AE/ikZWtKChHzvNUg
cwi/daGPnacK69YxA2HhcDwx3RrOUzairBSqZTN1MglwvUTeWwYKEEdUFtXlKWN3vo4wJg9qM1a5
215x02bVrzrFPfvtB4EZKDHE9L4O4q4f10VmW/FzahEQYrPuc0MgD9u4wVcD0kNaqwT+mPtJCIgl
GaauqDhiPlJXd/KB2rBrEL8jGuJiIkk0H1Pyw2kU7K0F8aJiykG8v1pOXMQ/UYNuBauMQxms7rfi
JxoceKzanuaCynb01etoQv4wAgF8lw+ucghh2lJuWUeRnEv6cdmSQqB7WLKHAvfS+4u8hDPkA/AU
i7zWdKxI1kAz0ke0LdFz2N8AtnxD70rxr7EH5RISEsknCeUxRDWEIGQxnPIQy9CRA20J7tR56wQ4
ihV33JkVe8SS2j7vVi5evVaxg6WRC2Nah+8dKhWTuqrk9Bf5HBsrk+eMawG5URXIkFRiTebHi/gv
XDt+hkYRTUP3VpRp7a8r1KCvmbOYdagVpBU3sHl667hcP5eLsXiyUv0JR8c/aOUMy0ULw1iagXvd
BWAXknffsSfEjMUpgr/MGD7hNdZb7muZ6vBzoSIiSXauuwDxmDj9wX5Ip4CL5cf5W900SXwbyOjv
qMwAmN4Vy+vgQN97dDSbZHj3p9JJt5GZYadSWabr/oXXTo7huarq5tPVCY8nKZj0F0dM+NXNo0Rw
KReqaOkh958dS0Q2YQRtDIpauWCYqHz/ZWY+sI891RjfTTiE2ScGIwhmk2gLGqTD2LubJnbJCemC
kSgd/S+XovoTOWQytdxXRfLWw+sKXygnZdriyYl+z2Yy+8hzCClPqjq3zsNyj0hafnKBnQ/Iv6Qo
Qy/ot5Q1g0oE7N9DAsM2MF8rMbefBCWy6bUIy3FuV41x+X8+FFJER662f3p22Q/nfkDrFYwayEmD
IlhXV63cLkzMBF4SZsH10kde9hMDnLxMM02NJyePGnZ1RR+ovTssXECh8ql9mg05S5lWw3dxubQS
o2XrRY/vFPjreuzCJ+qhuXKTAGGzWzRV+IuVs3oZfNdA2BCV6cyWj9+yL3Ukx/aXA9/Heh8JiVvr
hcTXWnFI+0dHOi38r0Zahj4Gz6R/JffT8tgaeBEufRjygpht2oNHQNlsgMxVeKOirlC3MApH0nBM
Wpb4h/4kCHZbkBbUvcQz3WwdKckjgsWEkE28eGS9KqwyefYs6G52NtH1sLWWTof3JG+JlHKHides
OAF/gO4CW5WRmbO2/PmkuqrRbvAfh5zM9ClAJ2xixvpNvIjwz8JKiapmnoL3BOwGPosC7jJ5Covi
TG6FbrnulmqMNsxErvdfVBPgXcNOZksM98eeuQzjzWfXBMEAuBBJQOQCVmSvXm9RU6HZgsJ9DFhT
jm61FWC6BnZKkjkAGBeeEzd9MGql3RNFQdlNdqNHSNsAMPXWHtu4NzzydrHLuZ08NuT2HP6uAc6C
tUpdXe9YSscEWKmCPU1jU79Xfduy8MiHOcFZ+cB2Mt3i6NulXFBJ+A5AVUDqJeX3wAk23cIicouz
kw9Z3+3sWUnrU4Hdkr/UEMFl7BPeOyeoW7jztMP/RsRDPn2DcFByMebyfHOnwS6Wle9h4/qx7SDn
c+NgiQASw2VbDtj5+xAQCz/iLwUAe/kkLRAkkHTyKh1eG1oDX9ndTgkVCmHyD8D2ULxoHfrgvXEq
7EuLz5BbscTvRJmniL7pe3LoIPCy+ffc02+clglbVmKh3iqcEzzY0k4YIVhQPLhJSZJf1ZA0P2Uc
RggAjuCvxA2CXRAatKbH+ns+Ye8W7WebTfEPK7yw+T3yoqA0El831yMrbtu3GjQD5Hg0wHssNNJA
ASCI94cbLr8LK1WE4rjYEeyjk5zOGsWhIwZsqddgssdDudjq3KZj3L9h9pm8+wMS0O57twdZsFGD
nmkTGWLOET8lMf9KXVGVvrJicvk97YLMqWfRVrOnrCL4oZmIQTQP+5TVUj7sdBTKm/ZNcXRlobfa
ye3/JLE+svQ487Gj0WujL8Hi0lOFLIZBa+GR3JFTsG1MVNmyd5qaIWjg2Qgnz0Le8WMkFQQngBq2
WF5aC5vVxq/E+FUn1RTtC4orZ9hNcURngpejRqxBstdUEXJ4gGeA4h+70/JVswTDKOrUSz4Tg+Dd
vmYnFTzgl9wwVsYVoXpjQRcux4QAaMHQM4cg1zgX9SEVpmV1NKsr68i6JZIjau/PkAbqPbQGxwfc
M49iwXhj8S/29Wyeg7odLph45IHGHIvsTuFiuKhHUARzJKOH5F+DeI1qs3x6vcqAWNnT+GmThxYo
TMRDbVPxFc74XP0Dl6WEUsI6emXBxGdcWWFucZBFgngnvVyCTG6VO81rEqmKwj2OOKySQ8P9OoaN
csKBirqYQMgut1y3FnwYka+8dYELt943A1vQBA+yDx8df+GhCiZR8NybVvzCXdnkPWpDrtEFlgXj
pHfwiRvwO+SznYYvOGCz69JVZQPYIDTWs1nCkUIzHQX2bdJOb584ywgRMoW13y3dN8+F/T9n59Uj
N5Ku6b8ymOsllmTQLvbsRfpkqUpSqWRvCI2kpveev36f0LmpZCaSqDPTmAamTWQEw3zmNUrpf7HL
TjGl5IRen0Nf1w8VRAwPi93pyTAmerJKZD1OpFbNt96iB7ulEqf/pspSRJ9xY5g/V4pN1EYuaG8L
h2X9iDti9Lmhi7MFB1uav+k9zKWHd6b7kHX46mzRPHXpQ8UYEUElxtngAcn95APvAtQkUgKh7CO7
culexxm8xkOT2TMUliHiiI5ehWQeIsAGlV+c7/BExUlaszB3QArVHeKtlhI96ABdehiUp6RVLTve
BZxPQt3M7OxP8UBmuWu6eSC7F5PyoXQmBZ5xJgva72bg5MFxiGHqYKPkmv0PDdnF5GVqxiRAgk5t
KEuYgwtNBqIV1eQAranxoPR4bapbgZ1Bpmw6o6QPUzl4gSBmX+r+1D9DBgjm6h9brbse2mJfTtAo
oUW1I3XLAtxaPu36Ksxb9RN6uTH+375Ca795iQRSeV9ap+jHR4A6Shn8dgm2Y/9A/4wDBuZ7BC5/
dDrwxjisZVB6n8j1Zmw4DFt1gxQhC4QgTviJQH0wJ7LPJ2r6zrzrCr34EdVa0R9jQ6loIGmVMLpj
zEPWQdcbIQjlWzsDwilOtIvC8HvYG9xYpwnv0Kk8aDn4OLP959//+t//7//+Gv9P8Kf4UKQTVkb/
Qv7qAyCQtvmvf2vav//FtS7/7/Pv//o3aQgqlaaNogtRm2tS4eKv//r5HOHxxt/9v0QSZC3sq/Kn
b7VVtSPzGY6pmmpfLZ18ArYfPG2I85hyN6o7kb3UDp37MaGvFQFPuv9r7Msfo9sUufGKcOF0Wq7s
oF7+GLp3kzXw7n9PNOAeO80o3W8anJZ2r/fZlB0xUoEOXCUhIcUbR4aUb5q6agtLoNovjMuRdYMe
kBIqw1dixeRYZxO2LBbgONu2gneQI39pPgJX98fU3MvpCgTnhKMZ1MzRgLMxd78cFNgUpSQbvDcG
IEPz6IjOQjiyNcxsQz+W1tNm4NhwNZeNqX0wdXinCOGbbsrrLGzKQiXd1B2ur4V6sijTxhSx6o6g
AINNiU9UsLtOxrjsPw1a5ztekJHYvLs/icUnE6orkBR2TNfQDZBWrnM5B50Fms2gV58nW+uBJ5Xj
D9Tz+n2jq0h1CYKab5OuB+f7o8p/66tdKzRd1TBYoYrJRjE1Q+7qV7u2mJskNH2r+ITUIyYWZe5k
7/oEZiE04rndUg626S/jOHsOHdw5VrapeWN0YdgGu1XnT6p+OXoHVrZuGrX45BdD+5xkwvwUNBKm
iz7iylByxy8nKhxTFwDzLNcw5BZ6NdFGFwoNAaP41LRkljnAjy1kovrQJe54qG3V+Xx/YZefU9MN
NiR4Q8dkX+rq4nOaCPZUI/SHZ1wn4S2ErmyzUMdAWC7KTxT86RtZhMf3R71eUEY1KeAbmk4QbqqX
s6TGwURpvj0XCSH6Zlas/4QNFWy6Zsr8681jsU2pjDmmhu7p8o5hb1YqJTb/mda5+EygiG4JdLRI
VqNg090f7MZyGsLQbEfXDBqt9mKnGJDALUrX0hhI0vlRr/s5STYOUkA6/DWSdWwl00ib9vfH1a73
jcHAjsVX5B51hfxhr/aNqQAe1d3UfwZ95ZWKqNNDLdDiDai1YLHdIFEfDXP9M7O0r4b06NkmTYvP
gI9iRc1ta0F8GMjnXPRfPiBZ8uK6vbFyiG/8RouEkyq0RdFRVRe/sQrLYGgQr3ieDJxJNmFmUZaD
L2085A2+j1FaVF/vL8vywmV32zr3FPuMJeEKuVyVkGx5dkLFeNY52wAD4Q+0FAXAR1soOAtUpE6G
pdC9h37SHiIMcrf3f8CNjc59qfE7qG5pllhs9KTXoIl0gf1sdaN+To2GSlKZ+oBx+25lqOXLzh1p
SEgQ9yyANuQyxOVkg3j0OycrrWcE7dxdCa/2APyenJB2/jGPy4eSyG8D/1XsNM1HZaMoAAfUc3a6
P+fru9p0Ndfkx6jMXDUXr1yLmQs4/tF8VgZXR+92dLRzmabfYNMT6RdIsfapOu3gyEYrI19/bp4l
h0EdhyedZbhcAXceatcsDeMZyAcdUMUc7d1I/engzIn5jqbU+xSs0cHvLAkOccqH+xO//tgmzxNP
o6YRUoC2uByeF8qBM9Boz3pMJKvFQzEi+hTOOxE1/X/uj3V9lizbVjGqM3SOPa22y7EwnMZ3o3H8
ZxU440FtXJnQheYRiHS7zdUxPt4fT7v6qjbYSmFzycBIVpGSuhwwA3HRO2pGly9QtPIBc8NYnHo6
npSGI9+sD1Y7qOcMmxtEpKYAmzt7tsR5wtRu/tAgOfmfArC92ORGI96ZczJ8i0xecSSNaojnZRnG
T25ouu/v/+zFMlkWoHYOhG2p/K/Q3MVe7JupQzVWyx/0OZ9PiIbVp0LJtB0dufQ5CNW1Q3g9nlB1
i++Cdq9L2XYxngruCE/0pKJF6WJTmw+w11ES9RH7p2uBxLhzuD/Bv1fYq4CBGQJaUh0bSS+HK8Bd
XKo9oIkCFFP1QDO5/ewaSnY0DD3fWqE6niMxi2/KYCSYwY1gQsqsTY4z7eudShKzN3V9XHnZl7fQ
f/8em7CBXYm4obs4g1qKqEqno6kEaCbPQow9a/F7iEs//Mcv6cOd63CUQj9qGh9zUDMoDSOP+snA
pcjxBJann1cWaJHw/P1B4JAcIbgTaa0sTiX9Og3MZMsnCbK036IKDVLBwKyJHWrG6ns8JEESU51F
0Qi7xkkczE5R/0lLPQp3fWbQbrz/i27sEc12Xdd0VN2R2+XyJLmqMhD5jy2IACs9uLE2fUJgajpS
fBB/VI2q0f3xFidXLgCPguZaFnBnXdUXezLp8MDpqHU8VMhGox2MlNPwqCcWHe5KAMw/OVVtjU81
5e0XLDb7emWL6vJqWGxRglmeftZfIxBbBO9Nl2Ib04TNQzim07nFpw51UHX84kb1ExG/gZZW+F6a
1/7OZMOGHFjwOFXUzC3cU0/4JaEwTnNn3NgAoVAG1px/gh6VpcAa4o0fWtGnSdj2KRIpcJCMMiO4
2Z/3F3H50RzyZj4YipAGbwz11cuP1hgIGpK6p+eSn47ljWWiYGNH73kD7a2GZ8Hz/fEWb4nlOJbh
mvCjVZ2OuKstjnWo16GNILhydhy3V2F6UoEeaTZWAYS3TZpNvOAr+1L+K19/JschJeXdFsxTUzVr
cXItCAoU/J3WM1q1PNmUvfH9mBAtao1ma5nVuEdwsVjZHIsnm3k6tkkyoFm6KeUcF5sTy7wpA/OJ
KYFjO7QPMyhq5nsrpWdyqtSyng6ofinKeWy0sqVrD7hhG3e0f1YmL65/iKuiO6LzoJoOocPiA+cq
+J4a4peHvY86vKPZFrbPGZjyjOfb6ppvRqdZcHs7qn47EaDUkyG21o7Ti91HZvOupeuqfqG8a1Il
QUpYjb4PQlrmgOhFdvMpBumXPFfIcvg7leaa+6sxUN/ca+D2uXjCrlafS5RbQ9LYCrwcqhYo2YON
bkPCtHKKcIuOhlJTzw36QLj7ZMZI43SKC0UmopEaeUOXdT0mjhEQ+y1kKSV4EQPqzJ9jAPbpB+Jr
NAnHYRw7fYOJBNrc9/fs1RkhQXdNIdCrIafTLbnEr3IQHcwengjglKwmp0Oa+IO1ocWIJI4+l78p
rDgrH01ujssdy4CcEI0/HL6cvHheDZg08LfxI8s8dRjbjwjmlp8wRg1WRrl60jhiDENurXMoeGkX
8yqRcIkBnWcegA28nKkcnmtD4NZi9ALL51I/KxlCi5iAh3Cf8CxJy6zZ2uGUrASYy5ucH0JeaYKR
0SjBuMbiUhgTgeglFgFe4BrDZ6NKo0OON7WX48bXozIvdSCjovRIeauVRbhxPHRKUxblApvkYrnU
Gup8RRlp+IZAL9xaeR69z9Ay2g9yF44QO85gfmzMIjEhTinJfLi/tW58aZIawb4irDfE3yfm1ZcO
s0afpww0ZZBrwF7BhGa/lSiL3r6DdYBtKs8kOF7VWsQK/VB0Nm7kfOkZeiLypqP1KBx/Mg9BPARf
gfPjAHB/ZjcODV/URiuRmAnxmMXmiptwLMMsDL3GwBbH6JsHGITA6jvQZaaOJ8b94W5tZjSYNRUU
OH+wnS/PTK0mU0tLLPQGK+UZHZOa+83n8hjH5IDUA1YpaYnOxhSX7wKfFsHktNp7ta5+3f8hV1EB
m5kSOXUn25Jl4GVY0hsjCII6yDxkVHX81Ud7dDzIOmPyzcCwdN5U+FaJH2MDcm9LBqVHO6ugYryZ
HVMJfif2qJbv/U5HchW5lnq2lA3tDVPsas0NdLEpiCVjL47moXyagSX17yvNhu7vqggdNdvM71xx
KnKjBoUDrBaBzvsTvHrBeUwFpXZCT0JhYSxSf5QiMZHWqcY4INb/SMXYY9v3SLwCHsIA8P5gy/oP
7yiryR8mOGIqK8vEA2RD7kQ8EijnpSI/hGgL/YLniVR24kzWiUvNJiXFhHM+6GAHKunO1b+UWPKk
7/hH8086gBh/aztN9IhrtlYeMPLVf8XEsNrKFryx48nJqLvbnDCLMuBiB06FCrG3iTz0MGcBWBu/
WiOwm8/mrDvFY0tn45/7q3Pj3rRYFZaFFFDoyz0/WrFOvV1JvGFy+x3eQiawWDvyYq6xQyn05l0j
ArwOyyD+fH/kq02AKbhAS5VrmweKzsvlXJtUw5mpitiHFlazUHn0IAP92UUPGVDvx/uD3bgkCfBN
ki9ofoLy6uVgwoQRoJUVVnrCGc8tJMutNiX/g0eIe4r2kW3oFonVIpofcHnoI1jPXjMnlDRBOQMg
VTUFI0+ElVBT6HAdmgDD+Wm2vz/BW9+R0Ey1VO5LWbG+nOAMOMdtjSL2cBRKqeHpxbFFd3gXOgyf
NTBX4UgZ20Cfh+P9ka9jY/oO8p5mw/I+aIvDDJBdDJ2bJF7rGIX9PlSoAe1xRgk/6YFOZ3fErhF/
i2L03751ZSwl33uyfMg7l1OuS0NMteLHXonHyz4ZSmUzAWl/N46x9WfEhw47jKCA2ELBtVx58682
r6yWU6FX6RZSVRPyc7x6dMGPB5HTzbpnwaTbFvxdH2fdRw8wVrOV9OpqfclwaElq9AKZJEf0cigT
YEdOkUj38HTWoeFh7GSDO98EVjPuJ/T36Puq2VsvIhZVjsorBMifuPVy0DoFsz+pwvZSBDweSLOQ
ssIYaJPPbXRsaYCsrOf128uTQKJjORTRVIun4XJA3c4w0EkykycP/gD0SBzE4/ifysKLAAuTaZNH
GbMvcxTcQ+ge0B31QzEiXPPG3SyfJs2m9kCngG212FSGFSeGH/iG17SVe2xa4J1oU+Q7o7bFBriu
+pJDUluZ/dXhlYPyTsnzw5DuYrUjH13MUfWFlzaxFYLg7WYQMwPx+sYldPdQOUSS2jYz+1SDX31r
ZMfo9CuJNHTCH+7iy6U3VK3mdo9NZJfoxn+tbRwEkAApiieAWQlCGUED4eDty0wTyOKOpJNHfe5y
zFnBxzELeoI5rMNgpVTx3lcK972D48kxkHpvoGKzeGVX3zi1rowkaXcZusbXXYyq0eUYgtbwJjUT
KpJUTYO6U+BTkdVCwLT35yi3ykUKJtcVTUiOEI85z8/laFlqd7Gi5IZnlNwMbWjnWzr32iEKp58C
RUPv/nC3JkceQLhI4MGDvti5HXS2CAUogWrElG1bPcIsTwXUkiNRsJJy3NqvsrYqdMJlIuVFYF5p
1TAbdFm8tMMqQhWde1KQ7D7kdi7OLbj3z22kaTvKl6gj3p+ldnOaDrcTORcJ57KRUaN/gIhs6HoC
9fXMAeI8l8UWeZyx3lRwS/y9G4FF2+O3oWKwi4GvgVVE4E4u9a9WWAj1+9D2N/yzMUKZaO1N6mHO
EZ74DMTC11cwAbc2gY2YArcbNVau8ctN4Le+H9QRjODZAYnYgwBFLsPOTnlMSjOFibKyPleBDptO
wifYcKRNrr3IYWaQ+GU1BSiMZ237G1PH+ggrNXu6/xVufQTHUjXHAqvITlhsbaN1xkpVa8Nri6r9
hMtS9tC2SDxFzWys3I3XQ1G90ARFSkJ4ApzFhLAnMBWkKWwC1F7d+mGr77vKQPA56sXKRSi37eWB
lYUSFeqxo1nXwJckMJsaSqANft8BcxWghWzrUfsFlHh/8InA98Dp/d0kSkgyKsos9xf1+qFneJsG
OdgjoMl/d/6rmEKguITwRO56U+jM79LSeExK1G4psfnY0YM91ENkBO6PeX2SGRN4kc0eJTJ2FmEj
ioyYAk5StIJS3bM6j2iZ2YPApNHOn8wCr+Vm6GFhF8qv+wNf71MZO7FzZEdSgo0uz0XjDGVVAQny
rDizjMfSaFBJRzO5Sr7cH+jW/pHZvEyqKCMs8RS9YvbVJLgvQkQiPPy7y3eRFX6uVZb2/ki3tg/L
aMiqLR9wmWcmYatGkx44XhnWCjA2q8WSMqrjB20Y0I1L8qr/mKR29n3o1PiPydv48f4PuLWmMoig
QGPpJAGLF4DctVSUbLI85KPm9z4agbgZke+//Y4hXyM8dDgpdGuWiKM+tg3FRjjBM8M47pE3bSvn
mFBefPMtwzi8n2DyKDrTJLncI5RvZ2cubdwtwZr+sI05f4BPVJPDqb/vr9yNY0Cw61g66D/5H7mJ
Xh092wgNQNSu6Y3lpOx9VcsO1LjHbd9XOGwDQCPGxnrZpFW68s1ujUzox5Vj2YKPJ//6q5Hp80iM
OHcOvPHsO7pJ8c7NW6gevKfo1sZ2dkTbr9sBLFtrPt04GdQmaX/RkASBsTwZRdRDKg072wvdHC6W
QndratNk1w1OdLy/vtevIOGWC9OTy0aloLJ4L8JY6f+SLz0IxLSx/CkaTplBUYU6MYIrCnaB9we8
cZcyLYcGEe8u/10uq4IyVVnGXC9agKByb54700XgJBLYKA5FvbPR/rg/5K052lwyGluVXWSKyy9J
3jBUiLMJz+0R2g5A0T4YOgQG1S4MhGYSd+W6ufX5wDlQprTIQcHQXI6HLPasTqISnjB0IAb8IpTI
ZlxJBuftdzVdWZJdQUXquqwRtdNYlWovvLkw3a9aH/Y7xxyLldN+6ySg92FSFOJKsZc9Nr3RUAJE
gsUrKySUKzdTvmAIkO+CvgDhbjZ6s0WO8Udk+2/EbXKxUIcQtuMA9jOA+y1iNDTsE1z6CNQ1wL/5
Bi6s9aUp3K+6BtDaGCFH1DIte/N20QkH0cyUSYKw5GX++uAXrR2WfUINlILVsQ2SYGe4hf/SoUyy
qyBoRiuR4Y39qSOJSOXe5UMCProcEIkCWNwDSWbfNgYm11F/1nPdP+NORKvdbD7fn98V+kKuKmqv
JJSoAQP5W5wHNa4nM3I74aHs027NIEbnBrzhLhoGuAkjscGmjwSqG71hkyr09WMhmT4DvV/0HcJm
WFnwG8+zToGBJhGPF8dz8ZVH3BanwhqEh69tQ9fcweB9AyYFnqqFOeSpHtzy0EBmOFXAsZ4dK04P
95fkxokl55RIFMRzQNXJL/Tqkxv+7PhRV+v44Qz+MaKb7o1V3ezDqghWJnvj/hMa6FVajg7AF33x
dKIhKFAp7XQvzhz1AaYJsqhdZ30p4jn6M9nx9NiKXl255W+sMMhxAABkBPLWXVy6rWvavT2ahper
qPkiK+52M+YQCLls0gpb2U2PruBT0KJ9s0Wg3X6wjSHsVmYuz80iiOc9Bcdj0g/jLC8+M/qTMcp9
JEATlovfo2bwP859qM9vP03gZkzKrbJNj9LM5bcs0gEZvkITnubb9F06RE2LstGh50PLEzmd3rfv
HZfbF6QKX5Or6nI8bIoHHGTpftWKlv0eFcPyMJFXngr4Bytv541tKhv9uszuCSWXyFAk/AKlNlLD
U6ncblF8HXGvbBFRDvQQAfP787pxKxF8AMGRKQgIevk5X50JN4nnXpS8mhlo9Re3J6vbQALEaklg
5IDXq+v4K0PemB+bkxyLQ8ibttym0GJinjNH9yBwqe/qwiwp9jVI+FlonN6f3Y0TQSnTpDr9362H
xS5pIpzd/NjH60mTGB0T+Y1hE2ANvoM+B89b9ON3RQzWYUDYgBRzMp/v/4Ab9wBEOYdmG6cBCObi
Ep6i1M4jv4RfGQ6zAkdeSOgbyjdob+ijhkgRyJ1kCzvLqVZOyI2SLrctPCeQ1yRFZLSXnxYic9VU
RZgSBpn2BFfQR21OtbBgmjHQxsFLcRDpi8LkadC1eNs7+Hk7c+j8MVrb2t9fhxu3Aq1UUlygzmzs
v/STV9ssGRWVrFpNHmYl0f6wM7Jtmcbm24P516MsK6k9ckQdEvnJg6nG/k53RwPvD6ShWycrvtim
+zxHZe11Ub4G5r71mXlYbE4SHS64IJdLbeQAOV2Y6w8DvDDjYarRcnhxA1P7RNMy/dGOKlqAtpba
40rQduMsyeYP5RISeQS3Fu9M3Cq6hTpl/IAORH1y8kY/xrGGcUUQrb3ffxtJi5vdcf5Guo4NR2gZ
wLQDf01gd/Fg16mBowqoVqx7oizD5KIru7Y8Y+HX+YcAr0jMfcccrPepqmAdz/hHQytaec6vry5w
k3R/ZM1e55pcPOcEPcnsT1n2EBP3V/iE1lO0VYn5Pk6lObzv2nyN6nO92hK6zWUJW0Pi2RfXCdSo
wFSVGF/acMyOeapG+8rMmp2tG2uxyvWOEqZLeUaSscBRu4sPi09ri9UQ3LbYqpqfoRblyHlyRJH1
yVuI56Ge7dTJRTrx/kG9MUUJJOQFB88DfWZxafRW2cWYyfreiCpdzUtaZ49dFObFtkwSWvb3R7vO
OajU0A5m72qwa5ejCYireI+ArkXd1nlK0UPb+2WHYQxO30joTl3XbvVSgtUpd/u/7g9+vX9o50lG
AvO1qS4s7uYCeoc9YELpmVFGhS/tpk1tlj1Ee8vdpEFUrYQQ13egzG7o9FNi5DW4ojeKDA07nHm8
1q8oopqpfhxAsezvz+r6A/K0WhSGZRwIg2lxKgZbR8cXI3NvIqj+UDTO/KRAJPfSNnfXUppbY/Gs
qZRtKHUT2V9ee3ZkpyV4p8lDaEgCOzK0qJEAh6ycrBVnbwxF4iQh8xwmsF6L+CvGzr4dEBX3ps6O
fmK4lX7IYyXdKfMcr2zK20MhqUcnENzp8p7DlqNUUbzq4WEU4wdkRfKTXhj5Hm3xNfzzjS0IT0JC
TghiZdPzcgGdpsewz80Gr0fy6+jUSGhn0QDmo0AlcB7abmVqf6kQl3e4SdtcAnJsmvZIP14OCJ1Y
DQfL7z1MBTMcNx0zOk/h6H8qjMr8rta+dgzCqY83dUbpxAp4x3Zlpg8nPcVxhqu8xI8W5937e/b6
sjO5cMhcACNRg1tWwrIagzg9xvYKwQOkNfQp2Nudn3ghgjKocYxHBELfyPii6ACBEPQyhWJ5nS8D
+i4zhjxFndMTqPh+U0A0fxmrEPlMJCEOWoNj3f053thVMjQAQADXy+LaWay8O6Kvk0Wd1yAW7eWI
Ip+p8c8n22604/9gKAgxABfItenSXQ4Vad3Yh6nWeoh1paTbgX8WSmAcQhKzlfbarVlxzRiyjCJr
i4v9hA13h/pV3HpjHzUfHEVzjwS82guFDmdlAW9sEptCNIUTciLbXDY9I5Q2SrWyW0+tRmTnldo9
DTa2qnYYD491NSFYNRdvT6kpuPG1iKFBuZBxXi5l4Da1Y2dq7RXDDNxkh+aJDxQtxbsxw6M6RHEZ
F7QxPNK6RxCrcEXq/0adpWxWWr43bgpiL95lDVAilYlFPNB1KV7HdQEGHJXf6WOL50F4zusKRTqS
HAUh1M7w0+2bN5IjuJgkqIlxl8+z3UwUGmaj8WyRjccJ761DhBLMyVBQT7o/1K35ySUmDXWJLt3F
s4U115hgHkV0LlV3fNX9nc+Rvwd3N6FjoPSH+8NdBx4mXS9eR5pSdNCXaFq960kbQ7P2XE4+kvzQ
3CdMM05lXnzEZCg6NdKvC42fZuVs3pwnYQAJMEWEK+AFioX5pODQ642NGb0g75F+Gywz2CHBILUV
y3p/f6I3skAq1PLUEPkCCVg+MTFhRlm1Ze+ZsLAAoMUJbuUplmLbaWjRmmlqbEqCKXLQl8zmkYQp
C/6T1EryY9SS5nz/11xfF5wlqEWy3gpSbXldhBOq5mjSzNTdqiHY4cQ2P7l9Uk1HtdGKtT11/ZHl
yUXFQdJr5d66PLx9WMeTkVaqp1UFfmZxghj8Drs68XlCSPzFtdDdxnoqTnZ1l5QriMfr64q2wN9u
Nvci7+3iwAI10ib0lVSPHkm1tZu4/KENdfSnyBWkZVzpF2y2sfPzzQsMFJ2AmtIKfKolzjJGsNUw
B6x5Aw1lOSNunfd5pjc7J2iylZ1841tS4AS4RKmKCHAJIXIaswoNk+LUUCTiR26P0xnlFBQIVRT4
7s9KrtVl1AJfXXK0DOrnKh/z8kMGvJFSWH/yAhDTB9qqJvrNuXlKQf+dML4FGNAoYGDickRqosxX
ztCNmdrA3/mcvAVkC4tHwEGTN5PMUo+QqTg2pCKbAXOSDdJyawHajaFAD9ENASAFDW/ZVGpURRB7
JpVXAobfa+6UfsrwSMIGtY5WrsAbG5SiEH1BilOkDMt+WU35B3vokVkhjwq8f1QaD8x7hoU9UtFf
s5KD/FBzXIo3P2X0W5FW0MgvIbc7cg1e1YLAx0ZTGOIAKfAIAb4U2JNNcG3P865FMO9X6dZD+kay
LVhn8DKWMAjpJZFqMWaLMaGKLXbuZe5QZse5Ut3sUIUJ0o6Z1eGEUlD1Xbnsbi0w+CzZdJX6DksM
J3XBsofUnXlzgmeqX5k/IzSjN04HH1C3yt+54q5BIK5fF6aJmgTwB/mSLjtp2igtiFw/8+pKNI/W
3JSHdtQzSFhVdhyUZk1DYDkecGNZ1ZOsKop6zjIq0To0da3RMc6TlhYBEvUCK0tMbsOge4pbNe3y
jWxRqSs7aHkfyGFpLci2uRQMWua4alHkIXxpccbsqulP5YRa7TYTtYUidod2bB5oEOEy09mFNPD3
gzMO+/s30tWzyuZH7JECFFgTroQlKriusOKds0A/YyDUUsytxnx4qU3wSwd3jir1w4htp3XwFdf3
DyXaIfhnpWUSPA4lNfZ9iEJ9tBKLXxXo+E0UbISEz8KFgi55ebDCwAoAsZbTOS0rc1MEQf0w0lnd
mtBmgFKEuN3AcN06+EpRw0uCY4nP2ltTWvkjeGplCAdTCYzK5Y/QeOGVCDbJeQCms7cdBsRRfPRs
u/2l4mi8EqIu33g5HIV1Ug/JpydMvRwuNCZMjjK9P4fWMNYfksxNYSeFE3bgh4ZtEtsbFGwT3Jux
fosmWp5YI6xsRzml188TvwHYGKUJDrkK8m/xPCFbH+GkYfRnfPL0f6x5Sr+kdZg+1U3Yr0x3WUNi
KAqQ7DxQDhQ4l5zUGbs/tRnMDqW83MZxomr2FgnYytNwfawptdA/lHEEF9gyZnQzM6cTP/Tnvi+n
xzqF1oteBdY06ahuHCTuNvdP042PKLVXeGRlKk7d8/IjujH8zFybu7Pg6w0vfVIQj3eZmMYMy8PM
Sj0obrqPTSLuxZsgbQ11pXOwvKtpyRMtEcpAbAYMpy62kVUmNtLjQXNmk8UYFcRGPqUH6HWQSZLK
Rv4qV6IOH8pMYOS9pqx0RTiTwzN1nijKMwQ6coFePYld7vY2zuzzGTeuQHdPfU1in2wcTKDSA5ra
tfPg0PtTP+cGenmU0522dIdtPau9873DbkV7GmbHEcfU0iPlu4LKXnkQPRroe0VFvuDYQDAL6m0w
Ui74Ffp1nH7QutjGoKOQRKgfjosd83ODfzlimlGIFOdbvzCoEp4Jjf4Mx2QZQhmRG4H3Deh9RdVL
Hnb4Qbc42zRKCpui7/OHztbbg9AiZSVKvT4wAjyuhONxQ8gs/nJlE4Fz9WhN/llVQZLG5F7b0Jqy
L2+eHqPQGTZI6tg9i+9XYx1c6EbnnzGu0+NN0HRSMMroB6qGnVk6R8cCHL63x0Q3wJJmwae3jg+g
BP4GYQa4WTxQLmcZ2kU+QrFyz7Ptww3lpqo3XU/PaQ4T/ycegcEuCdLORbDLatf46de3BbI2pDOU
7qASEk5eDo4sX4m8zeyex17DJEg1s3dx5WQfeg3Vx8ph1PuTvTEehRhE+STvB/aC/OuvDouL0m0f
xqN9bpIKY+NCiB7H0xpyWVMqJABNUK1EjzdeVkRzCDhIQySmYfmoWZZPAF7l9jmYW0kFwfJ8Lkg/
1IkeuV35AgnLKixoZACmiSKC5ymCrTpoYfaYNG6arxynW0sAtpwCNadTaitdLkGdogdAk54lwIfC
U4LxBcnwau/3avKYlUq0Eu3cGI4OiQVxDGCrpBxcDjfksd1iAWWegzFGFqeFGFIEk7XXAm3cTCrd
hftf+Dq+A+hG0YL0XZfVxcV7MBqsJdY0gdcV+Bls5lLHkxQavPbTKvz8XdWbFkZfk9F/RgYeayIX
z5L8dP83XL8IvAaMD2ERlYuriyOzaCT7ogGfNWrFqWuwbE+iMMWpgSJJHiBzmHLdvbGdSw2Vdi7q
j/xZppvyNnu1tTOaXBQJhsBDUs/dZfRMj25h5weI/WvqFtdBC0PJ9ETmJ/TAFt9UqNSdMY4JPBzF
Ff2AEmVQ7E0Vnua+Txv3rWBXZkbdUibwKI7IPs7lzLQyKTE00jFotpXmjOGlsskzK/mOt/FaYeLW
aQUURHmJehc71lycjtIXmIhqHb5tpjkfRIKLZ27hV1ZqaIjXw2Bs4xF5VDTlMDWHiYQNrxse7m+f
G8vLi0NaTYIgYbCL+fqpEqhl77rntuuKwzCYH51pjt/5IFDefhcQMRC8cPGzusuST5S65mwiY3Pu
WY+jk+VquakFBgnbvE/rbRpk0RtFJ7l10O3hUaX6SxJPtnn5MaPZQKB/UNBOGzX9EcSDCTNfq04w
ytoVXYkbH1MW8Cgz0QOXh3GxT/VgyLQAM4XzXDbUCaqqUf/4ZaV9s/oEf5QK3rRnTO2I0fPUqY+z
ocRfsQM0Vq6k6yvwL4WMTQw0i/RGXlmvTmZZzK2Atlydx1JxKNS26GbVSfLoFHV91sjwj/f3z1+V
18ukAsoaIQuJFK1isuzLAYsWp0N8TMqzi30NkiVWmimFhzC5bb3MeFIwYeFnqJRLbZpj6xqV8jzi
ilK9Mwc1qf7xK2UyPSuaFOt5wCEVA5u6ycRPO+6sAHueQYTR1vC7KDuP+lR2B1cbclSaoxozo02s
65h54j6Iu+9mpJ2rRpspCFzxNXRtHHyOWl014cE0kh68PlwK/buKbdwvNLbwWXTQCrf36RAHyQcn
L7JuE/l1ruzvL9H1DY2MMbuCpwLCBeHl5QrlotBZCH5/1JT+0R3nZzqm44nGSHZoJvC86uiPK7HH
9bEmVJcaftQ8ZRdqMaaiGLhdWwlarrg57qIaD2c1Ny08rihCvnV6wKUIqyBekOnR/F5ML56yPFSy
9DxWk/7FwMIi2LWJ04xb39a78Vj2IxjlueY+XRn5Oh2jpw9hh04lZxv86uXImRtkdY1zxtlCAWiE
sx6ooE+UABcXiiHJwTEizCOrHgPXmTtu5ea8/qxkgFAVKOxQOKMKejk6rK+q5tkaz2afCeS54RJS
SRj3PZWdxzx15o+5JGLfX+wb39WlJUFnjeIrjNHFk9EBlabnjhm1rY9hdepzaIMnVS9CFLKbt7+F
SKzZAvVN2fWm33U5wyjAAmLSmv6sVqq5txpMwwlw3M0ci7U61dVi/gWF6WgD2KQFNLsuh7JRbp7G
ImzPJVhL7DTTao/Z3/A0Bqrm5XGaYKmarGFKrxZTYk+o/dDdAiVGW38xKHmlMRRRc279AO17ymHm
k11Nbol+Whl8vv/l5Ha4uCdRWCIiB60EoJTPt5hhNMX4buLOcu6awd2P9LeesqF0NwESZfsJ5uJu
SogenS6XTt2VsfL6Xr9PMvGSSApZssc9YPE+JRGwKDyPqnMhIKwji+8ejXxIUZ2e6/A9qsbpdqLv
ZPALcBXfYUhc6XiLvBncTnAO/o9qPv0DdvJSsyZxC2yUHa0+Z7NAhaLtTOwPcAPfpEjavtxf86vH
UI4l1UMEnWFqbotbsDN1NDZR4j2bkwDJmuOcGW/yFiXTAzeKeTDCytdWTuitMcGUE+nQVEN8enkt
GChs1JZfnavGLMPT/+fsvHbkNqJ1/UQEmMNts3PPjEajrBvCtizmVMx8+v3VeONsNXvQxBxfyAYM
qJpk1aoV/lDlWjR+sYWCq3VJW+jFgTb/3sGPfKcmo0oikRwVL1VTAycblbSzahp7XfmvDYfKt+fQ
/jJ1aHzcf6W3DWXWIrlgI5NbkXkv3mmVxIFt5Z04KXzhpGM6WxVZ6GeibWjZKsGkHUkIvHznVpX3
hUS9snZRGuvNi4KLaZBsGqMu25VY/MZLJ7EEcgXqXXZZFz8KVZG2xdo6PyWYu30Dktj/pL6PlA2w
vf5AXyps3v+ZaWJTaEpdInmur2NHVcyWo5RGfuqyvG6YTo9avI1waJt/BmZqfjVarCNXckxdntHr
GALbhfYjpAmDLb0sTtR0MGKLNtlpBtiRO5uZgxNXvoVr4YSIiWyT6VFWTdHZMPAr+mjbRTLsa1za
rKep1hGzaa1pKP/RcNox/MrS2vDVbTHB4aez6YJ4cah63W6IPA/NOXzABmsTVdiWfVadcRTHerar
9nB/R73x7aQgLjmEawM6Wk4ootJonGKsM1C5ZXwsFEs/pooYd3plfancKFmZPsjSdPEOaRdTskqt
bwrKRRys8rzUqjhpTirzvXM6ts2lcKa1PuKrJOpiGeh9gCe40ripl712EXkobM31cMJ6pXdOVLgF
UiwqFiP72nUYcgcKWH57Oyo4JXyu0UvVziG5GnLSRlakP9IZu5FnnKKH4CvtGS/6kJh4wE1byysM
fYehYIjfX0qmLH1bxwpjNswz7ZM1jMR0+KAuyvBTnRk7K06D9gDKPlaOUEbpuBWiqGECAjnQj3Fl
9hpm0JVjbdI5m5yPyNqqKOQEmTf/bEucanHCxNrr70LR1GiXB7pZPUWeFse7DMGOwY8bnIG2mVvP
49fMNJF8iXW9/40HRT49zYXWdpdsihQDmVojmjXy86golLPwauSGNpqOrEa6AddheU9IHgYu/cgJ
K6L7m+z2qmfwQa4otZchTC8BHWBZ+A0UAacWMd3x2FT6iFN3GMWZD2Wm+ff+ajeJKSBhIAfkwqjD
sQ0WiQUM8nDyGFqfRjtz6miLprhZP+NX7ziHYhrj9N+2DpNO27oYlzm7eMRg5eX+T3jjgYFlQ/iE
qUxnYRmflEFkwJGnmt7CWHwzoFR8ExjPYH2Kvcr/x1LyJDHxgcmxvPG8IncmOy7EqUUWWvs2Q5gY
figpGervEZ0u8+P95W5TRV4t3ERaiq/6gose9tDVSQUQwD5hCdc85gJHOBiup0wT3SPGq9kG9KC1
EnnfWFM2jinribuQuRZBw0zAqOJMhTWsmIpuq3etLnxbMfMvfdgoPuI03afIw/rm/qPefERJHQP7
ICk5WMcsi3nSGpvBsWMDZCvMRwfT63PMtBpTy3btXr+Jwq9LoSMIsVZy8xZbViRR0CCgYR+bSKn/
MhtvFju8NtNnHTGUU27M/cqJfHNBgr4UeqcZv4RJGmXU0KdX7KNtzn8HqF0/Dlh2bTV3/pXravzl
/pu8TX+RECTgwwjhGwIFkNfCH30R3GlmPCYd81iqSvpR6yz1h9mRTOyStLAj5JOLErPkZGiDk644
rbZRA0SjtvjP6rv7P+WmEDAY79BqAx4KCYer/PqXqG7QhG7j6Mehx233X2WKpsbZ5a47JO1DNVpJ
KPXIMvVpTgC5+HYN6G+fpEY+fLv/Q253l0fRjKqGnHU58H6uf4jXNQwwYzxXh7kJN6ERqQfdaopD
D5bm9O6lKB+lcw/bWQUde70U/rd42VfYgeJ665a0baLMsD/pIrTHb6Rprvf5/no3ARgVJSn9A0KT
+Qt77Hq9hJnxNKpKd7ATe9g1uR39PbU4StH6EYfIrKBru214Mc0q3t5f+XZEyhHCTwCoBUoi2s3I
IytmVyBx0x4ip8G8DVGRlxjL34tiBNWOV1Rt4bii8KM5LUBnzUEysZwfmkaNT3ZX4iZnoh8KMCHf
ok+HmFdelacMZWcKM6/G8rTvrI9WNYQndcDpMAuE/mRqibMS8G5Op3wK7K0ggMN2ZxR6/QJj4Cqh
ienhgfdkX6K6rk9ZqSZ+gg3EHluzNdXYG8A/CRCYEERVqcWBJixDHcmAXQxVAqjLNKNqj5p7xAjd
CLoMucl5rvXw04jSaHcWTpCGHzqQ9hmZAnCeBxebDvWzN0aucsBck1bbRkFMyVyr7F4z0aucjt9I
+EBKgTILqPEiRipoBFvt2IlDg0fDWWsmfSNEJDZNHZd+NCjx33auGzt1HozHsQwoMtF52LZ1gr9t
lSQHrVPdrWaGOFJFUfIRG25z31hWvW3mMj2h5p8+4EGIFShayV+8ttL3nogtPyM4nqqosTcW5qp7
ICPKEdPgaWXn3sQl+XRc3y6YJQTXljJkCP0hIFQq4pCHTrGFXpU9vLqGl5XQt0HatY8jmlFbte3a
B4Zh0XtDhFyedhPiO3IAv7yAUqEhSzxGzSEvJyCndeweIlHPfm8ba3XUbXQAXMpUwCBloRRYEk41
OH5jZRvJqc5VT/RbLU2cYD9YYkz2xlwG5ZOr24nxMwijYv5rFrT/1JWXfZNQwELidBnMfkhkwGgt
zpeVDmomCn5Cmo2XKCwbH/fQ5tEa8vrc2Bx0pZ3n4/3Y9OaiPDCkLhnwl+LiAwKuwrXD9OQJve1j
X7QojaMsbpfOUcVjZP4n1fU8Sf0iNUWzpjR+c90gBMTukuMRUL/kitePPA2i0ktNDY7KgBZYZzng
u3sn3dFnSlfe7u1SdBKZ4dHEsQkoS4mQiGLGjvPJO5aNnR1pIeofUdBw/Bk73pXb/CZQcsnQ+KbQ
k/19etHXTxVOuCCrTuAdxzQO92qOSJzb6/YFPsBXkerpe8c7LEevmRkayZGch14vl44lZkv48B4z
iPI7FTV1P0NM7ahEWGUpFQLF97eMsXiVzNBBFJDxvo4vqE8W2TZ9TDUwjUF5MIGJ5KBDy3p4yDGc
SfdR17s17cPcQZCXdlooNsJRq+I7nr+DekhxibQv7mCqqMviT4LQLIxFdU8e3c0/KorS35SUWLUm
swVmeaZ8TXamndrTwQIaMDdbjKfSh3FIVXuvjVUabTyU/2s/aMdxwvVqDkblyYO9/Iwqidkdkwm+
oo8QNxMPMwDZcHSSyhq3c1UH4SFuAyenBM+12VhDeiwCCgxb8B3S8kAid2S5f/1VegvreTo/4YOa
GcFBCPG1by37sxGMju+Ynb1Negc8z9Sv9b0WJ5qFKTDJ36ClkmmY5mJhjSr2ta+MVFmIkIaq/QXH
RtnVaauftMgcjlLMY39/S7yxJoKcxGhDbnzEW64fFsPkuLJmt34YQ9c+hjF6BUVXuReRmBMi42G6
BX63RjN+zYr/uHuRAEdolSUlYBPxymUBH/Zc75aw5gsNHFPd9b0769jytFnJDE2bol+lCIbvdaoY
mCqXTWb6LnrkLyEWxwg4JPDs/bq2m2YzoRf6ZNZ1IfZBHjnOY1iF7ldrFnr4rUxyJWuJxID5kPfO
IgOb8jyaauzceBXVxguxV35CJ6tNtv3UOu5ntdbcYlurZVt9NNxq1r6KoezzBwfbsJSWSjClpV9k
YKhzRHG9jp0oBeND5AEFrhUYOwygTl/o7KHX4au1XQHRcSpvrLda2BRi2+E3dGkauGt77pH0W18h
U7dhbj6ckKGf1V3MtflhhEr3K8Xc7l8PgqK7abDEfl+k4wswm3mVcWPkRqhbXFmlFw3ejKT1Jfc0
gc6Y9tc0BfGTCTvnOMWJsZKB3mwzliMpJBlAiYiSdLGcAAcXjEAaEYy0kksT9CbDWXzBA9pW+7mz
fhVe+E6upXxE4BgcJTDvgAaWynwe86BmhGt7qToxvVjVXH5v9U5cbIN5rSfF+u4fpZvgigagNEoA
J45/C9XY9VGyEB6NQ1LDpzqypgPCasnDPEflAdDzfHjnUtz3BArMDTHFkWyY66XmNKgLyMHBQ029
/UkV47TBvqj9kY3jGmHjVZ/oz7MKnIWvhprIq8APYLvrtdLcrTVKy+ZCrCypwQyzzc+WPig/DSUx
qw0QT3DwQ2J4L+Crhs5XEOPxDgJP1hcX41/J3sMH5di6dLJhQCH6UU+d9q2dWm0Nl724v2VckSpL
BG+JhyQ5uf6tc1jS2K5741KX5vSjgJrzD4mF8TLpxV9KIqqVXpl89D9fDf0jqCQkuhYkN3rDi+BZ
pI2dD4U5X4Dj9JcBn+LHobXrlRB9+1CyTOHUSC9LmEDybP3R7Ci7Cp/KtBouQCtSrBkmNX7SKqt9
HuMJM3CulJWN/OaCJCYMiWkecR9dL5hMPeiQWe8v5jBPKIhUmuf3qWsdEMwN94Uo7TV939vwwJuE
NEchRogA6nK94jgVc6kU5M5OVKuqXxkonceBEef+mLfTBzXEdKifvHTlzd6cWGyOZQJNUJJj6mVU
UjSk6qGoaZfGmvutktr2hpLqdzt7a6rQb6zEOEQeVUbwkOQWh6iFdpkWWdderADpo83UQ8KxTGrE
jWZHYiU6vEIlFvtSRj/GlXxERuKL16lCsLLbLGwvQaIE207nfvcVATrte2c4rdjoeFy2G3eYoh99
a/blpvU600OUVQ+MjcwUtM8hg7D+WHdtX2/Nzkox7dCVb9yDXrnLW6s7z16LbZmtxSGCakJo5oOD
dTojKwYCyc7J++5vs7DV1EeCp/yIAKqe7lVzmiqUkDvBxMRpxrXzePuWYfFTk+DLCKAfhs/1NoLD
N1paLdSLhXfbIUdIdNM7Qf/E7GJYSaVvzwjBjA45+j1oNiAIc72UaHrNmuj+X0qn/13UFPvBwA0m
yfXJxqrU8p93RnyKeRAiaBhJ3RlC2/V6AbC+wY4GNCUz3fw94j2061u9HveTE05rUq+L5oHcO1xg
0jYUACZBbhFxnMkIYlF65sVC6XlbFSaqARz7i1WGDhr8/ZTs8fYUYI31bD4YVbQmWnL7dmlZMHF+
Vd3gkpMf+o+QlzOVLidMey9m6I5n0XVm5XupPv9ybWF9MAsRByvf83brcG8wWAEsinIhfIjrFb00
TzLs3e1LUHfzLsIM5xR2g7sLx3heiTq3wQ6/KuRtdfJuR0W593qp0OpdM9Sopowg1XYqmqHHzhy5
FStkL1TMcH66Cpa09/fPqz/enzFBXuP0USEFcjhIH+Qr/+OVJqIMQtcLqgsZc5aAYHSG3O/ReZ53
wlDm6gHFN+c7DLFABf0b1POhUkPd9JH6zsttPJlVuhFz6RpPSTQ4+0qFjb+hnefo+6QuYvWQBbro
d/d/9XIfyB8NtQy7UrAQEv55/aP1HAUCe4JRFpMfJh+LLnW1bQN97O8qiqrqeQgH652zE2npSkMQ
fh9FucSfL4LI7I5W39tTfYnTPvubnMfNt4poq0cvSbpm7wX99PO9T8kdJAEY9NJhcyzBRA4c2Gwa
g+Yi+rp81JtZPdIEF9+SUO0QcDTW5DOWBS5PCOyDmIVULkj+pWI037PXyxy/zRCce0gFrsXtNnSN
PDiVAiesjY1C6Bd7rhR/0Lv527ufFoAhKgSoNNLyWIrBuFZBd2rQ6ks2jLa5683Kcn2vq7zocRxK
dZdkFj/k3WtKhhOwN0Y19FIWAU2aXueBY2ElNmXl13jUazS5W1fdWFqTf4xdpXm5v+AynHBHyhmM
bMGSEN+U1Y1pcy3qynSRlNhjxvR9LzyglF3WrNUCt2eEQgA4FJGEnsENrq8KPL1BK2S8DJVm7GrT
LP1y8tRDWIT/zHQlVyq5t56MFIbVANlJ2u/1kZT4jsGAm34pEL2MfAElvtsOkdn+tKr4vYKbuKLL
dEMCseWEDSfO69V6b4pNF+D1IRvnYefo+bcBZtm2R1LvIe07c2WM+are9meUZD04TSQ4zE0l7WaR
ObmkCwOQ0/pQakMEjZiqJn9qO9drN6CvMmhUelwdxgpHyU1YFMYrDC2MATa39u8uUtFeR4UCnNbQ
jOWzq6Xut1oRjb4JED39pDaeUvhFrozMm2E1uj520dkuTJD3BCetdLuwgC9Og0kUkT+FaOr5kVPl
X+5vzuX1/vqQslMuwROw/xYRjpQOz9a+FoehU8RT2CQR8GW13jMAK5gJYbsz2nR2tcLMDo4XTCtX
7fXyqMlIXUgUs2mtMYAhsF9/00LLWt1l/rSfRjs9BnqunydlSHYGvZZ2OyhKhQZbXICtsKofYaqu
qYQvQG///QBAI5A1CPXQHxdb2LFqL0zB++2NBjvVQoesnGiz+hKB+N1igzw/jrprfWj1vD8JrQl3
NSjPbWIr1cqlfB2I//shmO/QB5MUOn7N9ZvI66hTvNlVsQoPwADQsEI6MkQ4t6ub7hxAlH6uOyfc
w+owD/f3gPyr/2+jEypkc5P0Q/JspYba4h3MuG8DtIj0Q+rY4ec0mIOHhvx95VNfB4vXVRgEcrnR
t6f5s+wuZnE5q505GwfXpCjHqFJ70SZdbL0kWOtTXIfB/12KATxJOXNiSq3rdxkApCqdyDQOsdPp
H2Kl5fIS2vgjCEd3P8/BWkJ182h07Ck0ULtiuIbG1uIFukrfeoIG1CEueggwKnQX/EeV/UDLwL//
rRZRiWdD5ZPLkvSArwXDfnFirJBbHINA/SCstn2euy7YaorrbmCYage1TX6leVSdqI/HL/gezpvQ
itxH1Y3Tz3aB0RLZXXNgHwKMMEp3O5FunScbu3PdSeKnOMqVl9lOQS4NqDgL2IWHPnRz2M/SWxIZ
g11hd/XH+8+0GBH/7zNJZQwCkSyKF8+kWc1Ej7nTDzU6qZ+4nRMkApz5aKSGoPsMeFo1i/6o90Lx
o2x2jllhC2awiti5xoSWgYuo6v3fdLOFeM0SvMhES9YAy9esVpFm9IyXDq6RWh8QXv7YTs10FAWK
rmU5/76/2vLwy49KfsClRkeUl7A4/KU9j0xODeMAG8f7nHrol7EHaFSrjXqoZlPb1JDGfiQVofHd
KzN3IgFEiI4e8LJMTiPyM/gkxqHiaJ4jDaxMYkTBxnGq6ZNqxMolamb9FCjN2gDq9pnhOtAIgeJI
vGPacX1IDSsQ9Ein8JjRJt5qbdfvjQQHv9LMKCxdUe6yLMeutzPWNJlvvy25NY8rVbQtiorF2+4r
qxAA29Lj7EFrqkqn3JWWET2mLvkZmlxrNKHFekzSpG2CzFsoI4h+i/Wy0URsJqwgBhkVtPn9kCrk
ZDmFneuhdzzOqJzSWe2P9z/t7bI0tCCuca+zqSABXr9g4cSIKttCO+aBoWD+iFEXnum/zHoY9/Ec
rsG+Flc5Tyk73S4f1YKvSrfwejk4Dl1ooih9xIVMbBvP6XZp2RvfjCKOflqK1x7T0bW3vGl1k/O1
V9L6xXZ6XR6pOPc/n3L+43p5G2+obkKj4Zhxn587QIqbNlaGQ10lH+K8VXdZnP6AvWjs77/l6wqe
bg9NArAtZKbcAETnxbphocZeE5raMauD+JuLK6RvpkP4jOSZfpgNsjumvvlKbvrmorRGwVxJl59l
dNJjhPBcL9ePo7CMvZLbLkoMBEyziSDfU8ht61ZbMxh94wOjOMNxoT6FBHGjgQXU155zUz9GoMoO
uBIGm0TT6oORIEdhU1b5XtA1x6AsrS3EHP33/Rd9u51prGsGpTGUMBSqFpfEgNSrHs+OdUT7edxl
nZX7ujMkBzeyks2sRu+zCpQflh8JbZDEn+7hDXp9inUjHerUPiZMLny7dN2nCAwHLM8avcmVa/2t
h0O8iFsdr0BZiF/vXmQvCmXuO/uYsoeP2DmLJ32QoMnBHL7mHJyVlG9BOPjv6WD2wa0g8tLwXpzW
upxHpFBi5zhDKtjUiTE/VMOQf9LLQPaENeMgIrs46JmJsRtYycPEHbhJqFkPfd7OD0mg9y9Ngqk6
NUL5bFRF/tw6UEQqTYt8oEA5KBSVlGgIwiF/XyopPw2VGSUZ/wabscQ30lztjTJIcG7WhvzZ6nLL
NzT0eGvRrcnd3IYVwrY0L1HROiBL168/zNwHWtE4vX2sSzc5ejqEGA0UyvPQ2CAPYMT6ZRa7+7hG
rPH+fl8kla8PCYeNKwqgo3SovV7ZbrghIxcAD8Yp1vfZ4wdsaqNGc6fQtM/313pj+5l/rrU4WxVi
rbiNt87RCTWcwh1Y6pPT2WcbCoEvzN453l9vYQ3D9pPMdKBgIMM4X7Qqrh8unqvODpi8H7mauhel
6p8LrUu3ehO1nwfhRb9qL7noXWWdekRDNiizjXsSFck/Vert/R9z86LBm4MBJ2/ntkSRYHH2nB5D
aBVO9XF0FNtH2Nk6Q9N8jLzG+PTelUhypXIsMGz86JYKvCDPTEchuyU9R95ASWZlN1SOfopT3X5n
QGFwxhJQK3i5jH6WD9W57VzWhaeddLvOL0Ub/aW41a84G/MXLVen3fseTI7pSGElCZFu6Y22Av4+
tRNmhgnnyDZ90XjJg1dg1pj1+ZqR2PLqYymKBK48CQJjSri4b3sxCSxm2Bix2kybamptuSdmP28D
bRdNxt8iN52VAmV5PF7XpBKS5oEQwtTFDrGmhImk2VinCP39vd6U2hZP0cKPbRHv2pku2/3XuQw6
cj3JZKInAgCIYHl9OpoMif+CquQEnLzedlpl+OoIdnA70Sb9p1dQo1fH3Jvh5vUc1fuLy7/8j24A
WgdycdYG68wVsBwxq0HhdP1oWWAoa/WHUVXqtgsErlj3l3nrO9J1oOiA3Mc/i5BT5pXVee5gnTBq
U/b2NH0xFJg7iYMsNZoq4WMdOvXKrffWd2TuQbMHFahb6oyN8m3VprF9Sgw3vCAe339MbC8lhE+l
r+eD+vf9Z1xGFvkq/1hv2Ycwi0q3UzpJp3Isv6hi6B9QKZz+7WPHXUM7vLUUZQYPJyMY2+Z6y9BT
gmgnBngsNZ2qrC3zJ4eLaivJGCtR7K23CFUdnBhoRangcr1Uog5F4AIBOLlBnyabwA5dv46zlLwB
catNbxfFSrr71sNx10O2o1ElxdGuV8zDxjQyNbJPmEGIA4FGeez0wDql4FLfvRR6TnLu4hKkNari
66WmyeisRETOSYvzX1lmTE9qgnVWFVTjymu8fShmAjKvYBBHufTKa/ljCNf1g9uUTuecmB5EH6DJ
G1iVDFKYsX4fpIIaF+Issx0whbLTScV9/VBpl5RTEBrOydC7s51Jt2R3aAGouYDVHGj5RmTPX+7v
/dtdwlwHiiQ0GInjWPrtTN2MKaE7B6c2FPrGhs56VoUmyf+NeQC8+T6ZtddnlCI0NOAgN2B4trgX
8qAfx4YM4cxdam+nQoTPjpkaK22hV9Wc6+joydkRqTPTU1o2i2UMLcysyRxDnAK9/OBkWeM3c9a/
xMo0bYYk75+qmpGBkwTRS23GiU+KOkQ+6uXxLuGPTdP0+hEiTsfsUu+dlaj6itW7+X3kjswrUeO5
MYgx+xFlrkxTTondh5sGgMAv7J/6B9ENX7MS4SMls409pGpja7SV41t54R0sq2i2UxDp534Y22Mx
puZRTxpDyso81+MMIrTOQsT1XcNnNim+W7gV+pjoEbgzRPQUxQ53tpXYv9JksB8Ry0p3lWkOj4o5
OKdizMdjXzXe1hKAqIfECVfuyzeOEsN6gMiyo8SxXRza0s4bEvVOOYEUHc9ZhFjilBTWuaVKXHnB
by8lUe4MBRh9La7mMhWNaZWTcrK4oJ/gnyM3DZbnHPaFWFnq5oa0JeqBISUTAYDh3mKrZQi9pWig
xGenb6JtnCj6yYsadeNEjXIyXGh8pol+1P1je/N8LAooiWEbC0qroetQAS+QMGKMyRnlseYQd1Zz
MNy4PxRmsnYbv7UULU+pFcxQj5b29VKOAt8lsoPkrLQlRjSjPT4O+tj6Y5MXK9Twm2DEU/251OJ2
7LLemqzRTVA1c7uNiLRiN0VGtOX9/x2GDDDvv8QFTpJgJNdzJeKKa4R8cbEhvQm6rFOjB9h3peUX
SlluwzSqdvo4Y/HjFOHDYIHysArH2U+K0QH6V2Zww8gn6IlWfPDQ2vk8hX2FDgyFSVll4XtTWn6h
g/UdsBN2Fx/h+uUHTlFpiYH6CuE//5B01rdR18IfGWvuPTMr36df+N8bYVoBPJKhKhvMuF4Pg5dw
QAo/xWClL/ZJMYunpOjQKCkcZYN+Qa1sBj2q/ZnUrdiMZpNcbJzgVhLABVn09WdAzgGkBVUFvN8S
5ae7tVoUjZqePWNGuFFR0ccdq3E2n2Y9jTFdyoT3l930cUvHJ5//afSAAYsH975+b8ySMMNXIXC6
31BMFlsSOD06r5WbnjsVvOEcIm8FeT/fW5zulaWWjTt2I4Nm0ggoHVSfS5SFaMs+KbHhO1dppj+F
eeZsLGDnu0hzhscxqG3fxQ3hObIj9RKE+HzdPw1vHL5XMpYFDO/V4vr6048ICpYtEmLnQuvHvduo
0blM1GZXTeX0yWKoubLemx+ZBhFXAkhzqWK/WHCYg7nK++zc26PBBk8HsCtzW28Gz44Yx3uR5c9w
AEJ/zjrdL0dkcziUa/aHb712cNByxkEKZC1T8qASXo8WYXZ2Rmf8NAIC24e4pp3NrPvK/xm+GYqX
+fbUxL7dYsyzcn28EV5lVgl2gYKZekd+lj/yy3auwymo5uxsdllA06hxnxq7is+AJ9aM+W6/MFuY
yp9OKSha+ijXS1U9xP1+9PKzUkfTphycgfawp/yFVudnvYvTNbXmm/aRxJ8DsgaXSDIGZ3MRvSCb
gZrVvOY8lo7rqwkiiw0iwlCWonKjFAUCKjksQLXzsl1vGN0BaRr3I+NH65vTm2sz2ZsNR+pBP5It
J2XyAC4vXnVdtHY2KeN4TJ2s9TY1EJFjxlDdZ6tVaIPM+VPMezhNVW/+YMxfH+JY+ed9p4xWqOxT
ognB64CvpF9/A1ckVjmUEMY6wxvBhPfZxnLK6IIUx3gZnXqtPb7MTmiNc3nQIeDyoCxbJgoYGZNs
FZZ29szC2pqg37eGLroNvkQ6Whx65qdhYa/Eb5ny/JHdAlGRko+AQMm+uEiWckhmHbQlwHflwZ1K
41yMTvSstGqPxH/HWLbtreNYYtKRF8Vag/7NlaUOhuQJo/S3CNfjGNIemmDLaamlnsvQcw84BDan
vkQ6WiCTuGlVLaKwwbnv/odd9GN4ZgSZaODRxZMRdNnsTtATiXqmOY8NuKht2mvBPhnEO2eUchUO
FThAylHKxKWsu9U4TesVc/44jlp3jNTW2ITtGD2KRp39VJuV0/2nWkSn1/XoVxiUhxIAu0xuc/A+
Q2hN+WPmOsnWtkR4FGOLDfisr41731gKNTJ6InD5AOItMUbwz+M+z9z8kSqX71SVgeNs8gG9Uq9O
3LUCUWat11vUu1ptcQ4BSM9Kk+NZySDEcPxYwIHtBjtjjF9+IpE3nrmh68+VKbxHBMWMDU7O2kr+
uYjH8uXKvgKXC4EJXNMiPA4YtqRZ5OSPpTDzcJsjWOXD0zQ+CcO8mEqOHOb9r7kMyP+tKIEc9GZl
O2NRq0wtj+xMvGMrnKdLak2P+Ex5v4tOqc8d/nkfXY0st0q8b63nBKofWnQ6EMIt+HHVGndygW8m
Msnnp0SnHkTvhCviOhZ2UdM0WB4Xj+lsKUx+RWb7fd2Y8K9TAG1twtfI9fCgD07uK0HWhhsNiukj
kOJmZ0Um4tIGXcKwcu2vXYnIpIM4gLEN8knbrby4t7aLRp+JU8dh4KNd/9R20BibK2rx2PcYWKYQ
aVH+D23fCUz1IVbIVFrwcT9rtzG/NGVi7EK3d/uVz7eI5a/vS5aYqLLLlpe6SJgymS27iV084pc1
g4gYrJ7huV0drLpPN0HSKhtHT985T/5vVVjcjpTSolRa7NJAyZ3ezflKYWo4TwBXvxejXgJymeZd
D5LUL83o37JW3S+z6OeVc/pWUOCq/H+LL67sIahH1CWa4rFikPfUIuC3hZpnn2O9+nH/E791GEm/
dA4HBDEkS66/sFspQVRWU/E41UHxE0ByunPSbqAHxEW9yamE9vcXvL2qEAEAacdMC4mPm2mFsJOq
o/FTPIq4rj6ICJuzILa7wzC1z+iUx4iZuuPnni+9EtPf2kZgXZjpqRRXTGiun1Q1hqlRE694VLCW
OcRqHW+tAZKsljvRRXVQyp9DUCH3n/bNRQEgOwgzMstekldRQGYGMoXlYxR386fEdqoHI8SH0BG5
tQ/MUHyMK3tNG3kJG33du9QXUiYRcBj35vWjlpkahOlYsX2izPxrQof/yM017Zo6aV4azfqNq6r9
5DbKtxoK+yPGHYImsm2ssaffenp0PSAokBjJGdz17whGLUHGpS4e88zT9uZkd7/UyGMyPWTxz9Gz
goep64aV7/z6IRd3nGxJAeWkSYQS8eJDA0pw02miza8L5NvxU1c+1Z0Fr99Nxi/GpKqtH9bq/Fdu
ZtYe4FF0cGJv4pOU5SkIymrPsDd64MOt9XneeB1oVdP+5aKnElkm4pXNYLWz8+iRWQ4CS507bR1L
GDtHoIo4aW5wmKZsOLxzB8pLhnSU4wZS5Gb4GShVmKc48Dw2fRRidAWkeqN2JSYNJAP5Uz90yMdY
wl75CjfPyrKk3fwB8oicf/ERqtBULAjh0WPWatrvDAfpE3CV9JwVw/dYBjVjnNZy0cWawBAg/9I9
YbMxWkGq4nq7VWOTGkNWFx8qrF3igwjcwc02oGpLq/QZ5zntsxq0Xbb39Hay39eyYnHZ20VhBNwT
TN2l23oyRzkNK6f7UNZzeaGO+0qHC/bS2GgbtE3GlUtxEbeBQlJcMgQC9yG5YMaiPdlVvW2VptXC
ZG4PooMfOVgpcu8Y3BzBLhrP93eRx6v740yxHFB8gJiSh0Oi7y1uQ1E6ZuEZg/miYpfmjzoVTJ4g
AmCj0EaiOI27QRU4rkdZ8ZCWg/Lp/vKLS+N/l2dLUcnLa2qxm8AQwOU2YvOlMeZk5/Vjf1JyoQKH
nLxtMuqfrcG1fSjcYnt/YfkX3z73/y28eG6jCY02CivzxU3SctsgffUx0XX38/1Vlhv3v7cLJ4aD
gnjjsv0YYvJg1lVjviReqnwXPVRGhUpzP7lOeCzrzLvkwuhXHu12B/FJ0T2iQ4H4ESjb69MivCYN
1XA2X+a2HPbYxdlbuwXRjAWatcm9YA3zsbyVXj/iq643Ohqc1KWGTBY7cWHPtvlS91XnF5pd+7if
IUNvlNMWulC4txOR7DNEPT6XKNr6eqSKjzW6LSstuEV2JX/IqzODQUYpbRPkR/+j95Q27qSlcWK9
RHZY7Kyujs96A497Lss1hZY3XjLGWfBXYD0BHV+KW9lhVoMGG6yXse+ea6fXzkZoWT+zPgUp5Yz1
Gtn3jZ3E4Ic2KlUriNclbqHQGy+YRWe9TLCqj0Xeeb+5AJTtgDDHLjAnDxtAc4078T/UfUlz5Daa
9l9x+E4P92ViuiMGZDIXZWrfqi4MqaQiCJAgCYAAyV//PWm7v7bkma7xYQ5zcURZUpJJAi/e5Vn+
i90ZQIIG9Mezxxti38fnCdO6gHF/im9hnwdAacb0PpsnEI56HZ7WCnwK3ve3oTsvP/Jz/HzWn18l
uvVII89NpTPa7uOlKwvrr0l40e2wgALbxiNGuCE01SsgJsulcmFcyetmEyWwG8KofCp7YIAIhTTt
VaVZvKFicHeqlj8Crn98D8CN4KBH6nWGrKPCQ2Hy8b48xilFryZ+OxMlsgs0O1v/ompcOWZFFQQA
/BqhmXnspr6O/ppY/68Xx2XBigbuCTSTz/A1agN0V+Fe9jYPSVNyuDAc8BBpwePkR/Tnj+fCb5fC
nALkU3gqJsDMffyeIUPGkgZz+rYAprZtE0+W1m+XXRZPkF5wEjD7M+66DykcwAiDb+lfOnXREsXF
AVc7N9uALQFD6uP1o9abJ7S32Xs/gzCyy6Cu6F6rkZr4iY/UsxVxoBqw/iB0fmoonC+L5iKU6dC1
xakPEemPl/WbUSw6HP33VXUOGHIZjfkGQlTxuE9aORhVAEDkTncB6IbpNWCgLrtcVEcVCf0KkHcI
SFQbXaGC/kHa9THe4I7OvsZQ6Ua7GxM+6EN9vDFkXIDsxY37DpQk6DUh517JKqFNEalufE7FYH5E
wf8YTdHHBvcd5FF088+46z+BJVMH6n0mieh3tDsUnLJn+wA3wpl4XUff/so5+fulzonI2fIGyeyn
wE31hA0HJ/vvIOs1wZFlE7BuoDel7b3ns+R6MRQWhNhrSfSDN/75uWKlA0QPkgQadBDh+KwzgN42
vKaymdWEm2S6aFIRbBeo+gekSWJnB8kB8SOl9z89V8B6oQWEvgesHxFZP71KU8ENqssobGOdBGN2
p9ZRPtSI6pPb19t//WA/RnA8WIjRnEM3eh2Y+mFTfVw2DmJY4uhR1oRFcbXrRYe5fttbsgxec2XX
JLyCZBonNFm73b++9J++JiC257YcFu1ZCePzpeVq0CeELiScxsN0uayzpdp0qFmu/BFDwL94rTM8
PwORC+wpIHE+D75V40wAtYgKX3Oq2FfIHQ4xAVpsOnarytQPUvQ/fTPoHqFbCmIU2n3476fYyD2G
pvnKLcXAGDBDoIx4RxRrs4xYHFI/uNqfXiGqH8x24DqF0ASFyU9Xc9ewXmu/jSlx69C1uBrUQomM
aBVi/tFG/AzmBSshi5b+FCxh+vyvn+2nMRPWEJ7sb8oN6BZipvtpc1p0btvABBUlmIL4LsSEA7YU
g+3S9tDPGXy9ZF8zmHa7Mn2jKUT+CdeZ+6y10n/N8wv3cvb5PWv7Y8R4dkL+dC8U2fKaZDahZEqC
Zjv5rb7Q/WDwyhMBR6L1R1IMf3r6mC6imwXjNhC3EB8+bSDfTPWMxiTICsJqdYtJ6lRCXMohYdtW
e8r76aaOA1tESEJ+sIE+pxrQNz4b82D34mujP3o+ov+QzcLWJJFpZ3DpOWDdl6UbbmG+HDz0wsX0
OPGXPYfc/A8Cxq8yQP8sjDBpQs6FbA8yomiPArf36QQ0VYNDqA9cSkLk8OrOHcEjL+TcLSLHv8P7
IKZzv5vb2f8S6665CTp/Ei9x65mjgh6jJVHPl4fIFY1H5qRbhmPDRPgM0F508hI1X8uJgrTe1JF1
tgqEy/kroqE9aheU41wjeZPXiV/z6bfi4N++zf9ev/fXv30H9ff/wL+/obEpm5rqT//8+6n5JnvV
f9f/cf6z//9rH//o71fmXepJvv90ehnUT+Uk3l5004vPf/PhI3Cl3++keNEvH/6xEbrRy830Dom3
dzW1+tfL4Z7Pv/k//eFP779+yv0yvP/t52/9JPT502rc1s+//2j/9ref8bL+7Y+f/vuPLl86/NV/
fq/pi4B7wsvnv3l/UfpvPyfhL9AcRHKLiQBktdFK/fkn+37+Sez+gvEyKLJnGhYQTefsQ/RSU1wx
/QVHJ9q+v4L+zxgP1U/nH/jZL9ioONLhZQIgKDreP//jzj68q3++u5/E1F33jdDqbz8j+/uYkZ7t
6wEhwVaEKg8QJeA8f9wO01C7EJR3qo0nLDvCLOZ9oXVQQBz5GDY0ztvIHkbN6AFZC7qDhn7hITuL
p0a56y/+xoO116mPZwj6KzjOlDBeniYy1eDs5X11jttTKrPrKYKk4gZQnKQhVte2veYsUmYz0jAa
XXzKiFa6JGyG8e23SGGg9hZFkL5Y5wlt1yHz+/ppYLp7NjoxJx0mr8nkTTet6FyXADvQCpLSDsI3
EKba1FOc7cc4K0yoK164Tp3ewNnbiT3Sz64YThYj30oR20uAhDTQs8csbdJ114RdPgGfVUAicjoM
KSYnCvjLA3D5Ux6Nds6101wn6+wWUaUMcZvxskMcJ84YXNBq+rrIuIcUZOhDPW9u5AFarEcViaYl
a+0lRTv3rBC+jLexWKEQBuQaVaDP04ltW+6OqjSjFhHJ3GrqcycToP2ZKuof1aqgruUXSnnowNdn
u0sTQnHLXYPu6MUAOI3QfdnILgMQtW7jqw50HOJ23vfJWU6sU/auHrtLNL5UfTl0FrqsyNPlo5Qh
iaCSeVL4yImg3cC9PU54XHdxKfymuN8gZLW0e1eLCaMcMLjBltKHswiZqaZ+cR7ITjlV0aMjZapy
W9crILKuXfMZap6wMLdp2U8wtHlcFo/eTVmgLzDHeBwbC+WheAq70htcVk5uOFxEeGzXLhv207gW
gK9d92LSm8Ub/aLF2K1AzVB6Rr2AjAo1Lk+52wiHE5pEXJW0heY3oDiakdbLCJQevCvQH6Zow/3e
xmTAkjEHqyN6Xac1Rb2F/qeFZHe7PMC91APQuBkuVZTsUOsCFWBXWiZ1HWJ2tbZDtaESfj4w90S9
PEFIkzCW2lNVtXupuVaEhr0dbtqOrvQAwjmE7dDit7KMWpvIIgJLQeah4xIISqOugRgOGQGKi3Jf
Jc1WOfV+mm2FkZKp84Yqkxs5mRgCnvMG25pBRN1d74AH7iRxZgsaRzvde9WaAO5nag6Kt9+jgI0b
YGdSsGWh8XGFGpNMlcAJM8QXdq2nQg/QpBDhPBLZLF8xSf8ucN4PXn+oBw1RS4YJbvYa82Au+ZBo
UsnsmHhN9Rha0MgxBhlKd6gtTiMBOxbsowbK/Awuunrbm9np3n1sphJrepnB2mXDnK8rP8SRECXl
QtyF67o0BP7n02mdYfNMKEIPP/RmnK8BcGQQR2YmXUjAhFnzpu4nMiM9K+aVqYPju90tyN7JXW3c
Y+wPviDV4CyHSRpA3Sy76AOhRtKPWdsTitEBtAZjA06t7aEqvQA21JZoWqltCuF+EH4S9F+3M/ze
XtzRgeslRlKqy1c1w7knbOboMPkTv3FBkwT4WsnhVPd94xPlLuLan8apJ8M8UGer0V96NbVX8zKR
du5Im/RJhDJ3ycM6TEvmdPX3lZ0djuWiCxhcoHlmeXzjLDUNyOi03zMbsuc2gwDE1jTUkIlOniCO
ZDYhacXnjSNoc1vN5iWbeXYY0UopVAsp2pFTnjt1ENwDJGAPiWPU1lV+sO2aWhbMSy1IjWMj+MZZ
4LC2tn3m7sZs+HpGNhwy2E1dQBygXggmetqScG7ZVg9VNJNQjsHZlarNEPq0nIkPLQo8cMg2tNa+
aECD8kCBQoUHi2XWtJu+N5Is69ybC2eQE0hx3BOC2LiWK0HvYT30U9JdsiQcnlmiLNiImdryicrC
1o3cgZZ7H6RqosUc3aNOPk8jVI0cvJrlA+joV+0AdrBj0h0M8lJBKJi0SDSfEV/lQYEAdAS2Mw9d
w9WuXoZT0qEbMZIWDZGzP5Y7QwBH6rpKi26ETq+cIQZGVOQXOo6mI10TeeE49irK6ChJylrYeiyh
3zR5h3F7vBuaJr7hDmQMAtWIL6DL0Id1As2FjL7/JcjGG6jutETAiYt0cnjAKodMoUluABZAIeyF
N+DvLy5Z6XiqsuidLfwNpOcIQpyoKAtYu7iXcPKDVmVWixmBouvXAUwm9CdzOwYC3OXwFkdUemhE
mxSyDufT6A7dveh84NXDtNsEjjseBw+QZaAhIVa0VhJJPYNQ5Av8AQoDye1eeVMBzVxGtBQ4cptO
HWyfCYIuzbIBhbqDX5UxxSBlAHFJ2CAYMsBxBh4Wa7jpMiZJpeyx9wM49Q630BhbdWkVTApj7Laq
ehoFinQg3KELSUSclZUjti0UifPRd6AP0TQcMkCNN31dPSPuNTS69o32xRXMI3onZwBQLwRUPAmD
KiD+1jyW4r5KGoYXSVdEzQzqrP2N460zYS5ERfKqHhU7QKiKvSwautNgDwaQ3oSr6HLns8brSMNA
KiC+P30zCTZuGWKOK/IU3JzHdUqbQyBiYMgxgHsajBeMB62bS0yTcLCsqrIkUS3Y6Zl7nJsaakaW
Huc0cTISUfD1GIuEQ2Igrr5wtHW8HK18Ly3RWO6u42UKwk3Vuu1J8y7WF66n5plAH/OYgS/yJam5
9I+z8i89ydm1avstOxtLslZ8E8wtGmOCNq8ojOlzX4z6fm24OxN0l47oInVQUkGKyDeYDa4k7li9
hUMCQ3MesiPBNM9RntYdlE/9FiBtHJXoZs3NcaTBbVP5gM5jmdBxA53U7Jq6eDllAym1jFStbV9r
T/OJAJ3DfAKCr9Q5zEaqIU8HACCKJuvwPbgfSl6ANRQMWz3H0wR4ixvqHAZkor6v9ZK8t8LcVMzV
oPcHYJTvwwGZVYE3qH2yQjO0fwyHZKjhoK16WWZdmrz4jXVPEDpNOhIiKa0uKUpJCXomayYyAJI5
w/vy7FNmfUxddkw2zooRLeQhylnGatya0LHfmZcIjgDqPDbwfC0WLKWdo1y/BFIN3TZHCxOUKurj
K+Nj00IYBraArD4ufZ8eFAOMqenNk6RUloPnQ7cKwZROuZeNQJA3Ai7GWGkFh9AV3DdhVOOEMZvw
qvrhaYZBaJ0vsTt7BWZY18qrjqL3l3Loo+qi6nxTOlXq0EKkE5+36zA5blHTzgVUvqM6h0fAAiW0
OapbMsp13cOLpzlYRn0HXn/jTk++LVEJSuI17XvbhDGB75B/iXZ5cqoWYwG8X2q42jigLILxJswr
GklyE6ytOrndCP2DWBUsGdgNnbtIYSNg8A8g8EXEoZGDt4ykPejC0xJEdJtNzp2c3aYuTNKoQwO+
6oYx+eDXMSzBV06/rXTZubwTMEhW6jGxYqbEsDR4Ba3P7qa0977jxQ67umXxNrPODUqOOSONaESK
HLx6AnVp3gDRln0dR881JZ1VAw6OTe0DInc6HTStICUWSbvpO5s+UJzTLTEu0D4F47V9NQ6cqIKq
7b7a1RqA/QO9rUwbwS5pCJx91gftCw04z7W7SEp85Q3f1l54MDIAuiMKkMVsBBsP3JnCHsbUElJw
6xwt7RGyuoiUgG3Ga5FZ1j6vswGVMEjMcjArg46asNOa7VNngCFM5XhQVV2nRmM4NvF7L15NBvI9
oBPbFJqXIrcWuoQERqBxfUr9NYpONAonkBe4aIKdZBiwmSyYbb6IMRSXoazHOWcLwhWhcd+TCjxD
XeD3THA3J+fREaCHjG2cYQRW2daZDXyC4cm4kiDT/rIFDXPIdTdmvxJXDABylhV+OsevzHTmugXa
JiypRcZnNzX2mFhgddvI9S4zMEb9KtsE+XU4yj0ige0EycZhelnhT+jtJgj+8KNam55MHXNyd3Jg
hCQjPt60cPB44wn1GwIbJaShSxVG9zqMGiSWUxINm2FscfAu83LqxjBU9zhHAGRs3VpWG6dv77zG
b/uDrulqyhhCNBoXgWrFvKmkVm8jhf9lae1wldlhmwS0AyN3Uc9x5PVt7iiaPkW+QWRnEpKUOCeU
vBqSnl9UVRO9djARS4iBBdEXE7ZCbyicAKOSQw9El51CQtVJeY0hPnZxQLOXpkV5lCMhvgF7DpC+
JdZ6o2qElMJMEQweA8Fn6GlElY+8M3NMtIESK4wwhn5onNLF4UWJ5+Ldb13LocuJUxUWUZozjKsh
YBbnIDTESTlaxixcGrI4rx3Lw1Kjaoy/zkaN4YbDSxS2PoMOHwG2iw2w2YviGwigdws5m8XddGib
jSWFsO10bCg4fbHRNaZ3Esx2aBN23XcJa/W27DPmPSCDkTJXoTmnSTXfCWPEZdXV/eu8JOlIPKdx
n2KYX6LOMlRkRzfk/TXPhqjdNhiRIIsLekB/3MCUFdDq7BShUsv2DKBHHPxqiN3nLGspgFLe4Jza
po53gFdXl9J1mhq0t6Z/EDVdmnKptblpK0+/SrQn82ENqu9KjKbk3hKTJKOuwGqZkc1iVBRcta4F
q2n2xr7Gf5OBkpjW7NKdg9HeRjZs89qL1oAMa+SaogJyJ93ophLsNEFzckROmiCJHKkC776aUlRH
lYVvZgkOtD9uokqHVTlBx/4JZp3yNlurKYaHiW12gUEQeO6zyq0OoAtahbweaM6CggMrcxb5p8QB
PADulYe2dvnWG5DVkHic/WuTDeBvLtUyqS2NkBUQzAH5fBIZeuswOtFu4SnRPLFVz90hM43D9wqe
yUh66bIWvF3r+gjFGRRBVs4BGtUWosdLscqG3qXguy/FPGLgexWEzdKT0bOx3TvGTWCH4PeDPtEV
Rdq1qlnGCidjvgRRKWDfagFlRig+u1WJPBdHmbKD/pKFFXeInpz4YmapvwGEFWmNbJlzs9BW4ZTC
EAsn4XIbnwWLJkjkFVUYYGDJmvAS0nPxHp0YdS1bfhaUET1pnVg8J7DLOyIFSfcZ6pU7qNLQr20N
BTbMo1KPBCjScZaeLTCx4MxYEzjQwf0o9WdbcGhJHs3guUhzun4T+0IdIOq8XjUh3gOdm0tNMbzO
HNhEVQgHxSyqhV4mAQv1zvcwjLlrhzb8TkGGxHh9NG23y5jD4YsyJhSNKmM81Fwik4WI61hcp7pZ
oSXQ9jHYsUQns8henQCDSY64OvKvxnbDUY7Yd1fJ4ETdzjYO0GrEFdMurNIN4JNVgS7WHWzj7iDY
98Sy6M2ZKvfJtgn2pDfez/2ABo4jr0WEj3LbG+vWuy7FZCet2HI1Id+7G5BqY54Vnaqh20Vp6sBW
p37UHOceGLGj6V6RtMIAYbzJ1HArfe+989jRn9wk56zb9Gp+8anTAC6i93W13mKskBGt2pfxbEzm
JtGTA+4aMVF/LdMeuO7uSyTDu8Z1rixsY499XVG01AC3i2l/1c3qjEC9sBkWmfTWl6jvv4CK5hZp
0kRlNwyKgHGgCe2ib2PM/bcWnuEIdBmGHLJ+mX2+6QU/OtmAFk2GPkqbzHk01Q3RmRrRNPLPC0bD
8wIlNfEUqE5g/uy6obl3OzmiD4OsE6v93aJ1Tzzj31LWP0qFiihSK1niYUJ1DvPquuEK1tcD6pyd
y9w+arCaWhs9ZGJYx40Ylgm3kMQyrB/4GgAFscojDujLapE444JFk2ydr6Ixgz5WfIumzqn3xN6K
GJ696Hu0EeKWh5oC06GiWvluGF21t44BrtxnZeLOF44SlwFy+IqzmKwx5shAJEMclh5t7HQnMTAX
mUF/5ZoWeUl8tvgI1pLLZir52GR7n824k3m4QsKlYPxsCI2E3XRTGm9crR+yJbmWXtYDvVcfwVu5
dxGfMBqAJc3DqKPvmG0FRw+Dq4M1KHPRtBkvHD6ul148XyLX8kmfJLtUeuijaTdncfVeizCCO8P6
gvn1Fw9iFxvb8n3fOM1R9fW1mXsQe/1Lo5fwNmgxk3CjRZIBxCywd/phryCssoM3gCHxgA5VMqUB
Qd0zXPiw3tsD/PCcUaccBtwgTn+CxPUAsyWbV6tjc29MtnPbXkovmvcxZbc9aCwFisgKi29sjr0T
qWATnN85lGVBCTOvsP4MiR+iEISxjUv6dh0KqL1XxG9nvQcE7wrCpHdr16KNZIblKuNmeVVhuoeG
8yMYXV+bfjp0oB1uA75coZswEggg33rI3t0VxiaLAfK5g+lBMHjRjmGidKReCG+iLoKGi1onrDOz
XkWzP+xsMmybvjMExxCWE6J33vqdusNlBsgCYnucC+pdIr2XsUX2C5C5JXwYEiKczt3FyoNBofRP
wrfTVYqOGpkGfi/j7jZi1ZcphfpHhhMc2QYaA2713qINwzP3FHfITKum0XiuDY6hKbtRqRSHnoYC
2UgLE7IWhbTa2LN7Nhgr0XO9uHOJDsiVpunXoBovei/6CrcDyDCD23rOi6a8zWpLMLX/ogAczOtm
vUwTsNUXTx3rmOuvGTUcjPVmP7bhwdVjSuAdprMrmBJa1JEs9qtNM4bU2SmYpEY79PnRKBUREGTf
AuGP7ZvMPLtdKc+OzeCtd6rvXTIO1L+RNA3u45WtRyNqHzrU7lOGMmtDoxawVIj3FPBFYDS3arE7
C82GJ5ixukSYJdkkjUzKCXDVW1XR9RAMVYftOTvltKD57/oyeZ06NDQwM9mYAWkRZQNOGjOPd6zy
ulJCDAIoO3qRWMv3tRi9MmFMED2g+caaQ8/7+7Rbb0CdvK+R55NxGpMLA9ta2JqB+I2E1A+hFKjj
E/SeJciMcVXQpjEkggUBAHvU4ohL7j2uxxx9JkFE43sXI5KUXdrBeNSlF9i4MeHozBHgkp6ku7I9
V02363S9onRha2GGpNt4DSRVO31KAnQnOt5cTcx9WMZ456phKEK0zy5AUh/fHYwCd/U0r5gzd7ZI
ZXhshIpg7z3vRTbtbTIfVNdVd/UwLcca0tSySHiwr2NUkFXA1TMUNtEyXNkltJ93jHb8FLRWb6Rv
+LGBmfkX6KV9C9M1IlAsh6JBqh9WiGzfYxTkFnQceGlTeZjZDLUXqu5l0omcSv8AK0kyNLAhSYNO
PPlNMpN56l9rp34dlCgsrNfLLpp1kbX2O8cm6TlGbMRp+65sQkTaFVUjyskA/Q2UpPhU7htspUnV
ZVuHklgLO1ZUxW8MnkYJCBOt9LYR4si+Cds3FDg44B246Y4dPIzo85xWeeQtD3U3ooKup4c4HOIv
gAkEJdYebj5Vtcgzw09npYEVckdvNlq3dE6+Vo14mvBAoVWEex5Hfzsvwz7k8X7m1clU67vvGpp3
I8b7hW0COHf681TvMRDrcjVlGCWhaR5CeY735TjDjjTqRV8XmK5Vhwlh6jFwp2emI71Jx/QxqdgX
VCffg3W64mcfi9HXl8gLl9wEETo6U5AD8V8VgqJjg8+8S2ONggcO7icp15cwRACa2JgAYslLOCqd
TJDCPQYqtf5Ly2A7CkBgMFdlnWr4efUjqDVoZDaCdFOiilCivm1mGNHkYANn535bcmWpxttMUS1A
9i06AtyZbmbtbNGBSTY1zfrnNu3jU4a3/Ba5lXrxnOjZXRWQltBQWFLs6papK9gqOw4GjlHVFJjt
ZZfIuESwgyBIBd3aEAPzzWDxCPKKV/JxBp3yhjJWwovUHkwthoisabI+QOJ5YcTCelxjIOXEzZTP
7QDFdydoTX9l0FWo8YyjtatSEva9ZrdmHedoM3lyYiUqKUtvO8eP2jzSGNcskUkPEqHjO0cL/+RO
lr37sa4nAs5XMz9EvDUuIkIidukYqAOXq23J5Nk54id8u4ReUQjIRAeoHbllh95WTSjXwRZdMxgx
tRxOrjU8ZKsm/bp03YlDFLODbBMO0hZ+ioO/5GDZt8Cn9KUveFpaCKYFBDS44dJJo1NXCedbg7V2
7UFHDY5fCg4uiykzW6HVDINeyHUfMCKuSq923hBuLsUabNpER4VKaxCs6TgXpqe5qCoWooGQ8Q2D
Dc1b5FtaYOuExQwo6DOEY3AITPZqrBjI2X0NGcMV7Nkh6Abk31hhUMQFYruOMDKRkYP+0ncau6vD
jqCwe36MYjPoLXKKoC45q9qEk8GswNsQoQJusLl9N48SvpYT2qJ1OYSmeh5Wzl8ZRNsMwdx59ggV
fbyZ4jZPw+o35Nr/Bp5heBd3Wr6/awAa/g+gGMAoP7u3//dIhm3fvoif7qbXN6AZZPNN/xED8ftf
/4ZpCKJfwKYAiC8CaADghN/wDPi/aPUG4FMDMwaIawRU4D/wDMEvwBjGGLkCtHbGPAME8TuiIfB/
wUDybM3pQl7hr6AZfPeMnP4nygYQNbA8AHFwgZqASRY0BT+CGZphdCIM8dx8rDBbBFc4RCLD0Oaw
096kbcn89Lgm3lOku2sZAhtST5ulT06Qhgo3vYYTXhfvuh6md2t35TgxBpPhJfhasEflj81AL126
Ppg5nokek0M72a2Raudh3WbCf13c+iBD97YP0fpxeCbysIveOhqTzgDKFnjfY0Qdj6jObtu2HeCC
zV4TzuP3wRiFwLn63gMKzQkSTqO4jJw+Opg0QQRjXrCfYV2E2XE8ofwbI4JDb/7qLpVfIO4PueM5
wDiI+JWrl5oP/RUw2gFmXvG3Aa24grLIOztZdgd0CA2s5RCQAIunu5ChkzoMPhJ/EGeRGQeszaWW
8e288LvajfpvCe3R0q81oKOgkF1qyMuUfRvAHESOyUhzOlaGcJFGO1ckT2PXI1yCPZSj9DY50Gzw
u4gkRoXucC1rqJYxDEgrNvJtMsm7wQd928SKfovaaiN7/I5K7IF3qr7JumGvYWRLunYijTR51fNt
ZrpN2y97a1B4QXxkieAfC+dNyy9SJvZpIHPZPSqt93A0wjEmSkf2JI3Wy6ZBL2qhUM+o6CPkePAL
/SXwxsgv5BkyMKjXqE7gGjFd49V/mYcVEEAIxKbPQ89LSLaiYBEYoG7VGOROcpd0GRwRsxwKeajT
MKzQKmdZfPSoY8Cimq7FuIgvA4vxhAOTACGAwmL4BkpOVLCIrhsvHNTeQzh/DLQPj3hRXXYD3wNl
IMtZuF9nIIoeqmW4U8jYd3PF2NWI3MvpD/Cae4cvoaKsxGZDiupg1OEDUaLr6M4wQG/s+k1y1V77
0RAhBUcjFIAdePkq5CAG/IbJ8jwwC3psPMTKFG9YB06OVNErcFu89F0YSnVte9XCjveU+JXO1Rgd
Z+l3+yBcwrxxwzVPRoXxtK6vMNcX6BufjVUy+wyl299lYP5SWL76PxZwERj/+2D7n+u7fH1p2EfU
GP7ktwgbuUCNgb91lnsBQwQo9X9E2TD8BZzcCHQV4GRBLzuLV/weZUMPYRnGC+B8Q7sEjAoAyv4R
ZdNfoAmBUvYs2gPfLQTgv4AbQ7T+Y5wFEQj2IkAF+3AK9xCGP4FnVwqB7gWmOJtk7ZudM1bOF0xO
uh+YcH5i/p/NPiB4gHuNwwA6h6ipPoZzkRnPW4Gt2HDImO4XwAY2MWI2BpqLfVqC8M36FqJaWJMb
FAzLdczqAQbfHn+J51afMHypWaFFg85zxJHktNoA0VL9iNTxEcz6620CP4z7CIDrBJ3gjDj9A6K0
gWSD8rnwNzh71HbuqVCkW7P6YtLze03b6tSkGKhrnFo/ADF/8tr4/dIY4YDPdyYuf8bZC+bZZkm5
v0Eh3d7aVuknDbbspgmAvlinBHVMr6uXrqoR4KirYZ1M1VM4oYfVxXLjtWb5AaPiv1gasJ+AXCGI
rFhun9X7GAXV1AXFaLNIH3p9/4+9M2nOGzm39F9x9B4VQAKJYdkAvokzKXEQNwhSojDPQGL49f2A
5baLtK/Uvrsb0QtHhUu2vglAZr7nnOfMmp7v6Ygsv//lZvm7k/GvzsV/9zKeROjerr/tmv/4nbe9
MZRWP8y7Oik7RAc0TykxW/03XoX7hcgobnE6rT++Sm03qHBuO+/SYvWCImm0vatHr79+kY+G5Pff
0KYmgegvlxABmU+blqjNJ9fL04VOg8i8hOy9hIuq6jtB7JdudZ68BQy33a9f9KPtkxflCYLrkxya
TpLhXxzfwuy3lEskmPBNz01epzerK3CKeFX8LOqKypAlL/d9aVLPqGr58OtX/5dfb3t1niBARTmH
UrT78XtdVw4GfeuJnQ3nXXq1c2NHarz79Yv8GWD+y3aQisuNfYjxFovt1ujw6fkRN5y/QOZmu7bW
lnCSyXSZ2THcwNUsmBYz6/gWeQtzLOwzl91kxodVlBbPmLUIi7F/88Q8PDf6gnDc6lhy/C2b+ByP
DAOLSE7nST4VZ/hHEI/SXFEFxidymEpgEnQXSg0NcmV+tI72t6hVE962XMd7VvaS43Om0p2SNjNw
XBQKiSnWx/uxW9JdN5jivO9kcbtJWkGWdPa3PK/XQ5Z5TkCvdvbTaS3tK6LbslfjpMKFn3kJch7K
u6y1FUwyp7osuswOTBC4e0n9JGPJ4g1TQPMGEZf5zcxYAYl+IYcc1TsSJew95rpH3Zgz51yfCu/M
bHGf+4My1x8rlLMzwL3NWYJ8fN9z/zNR1igRIGJjp37MN1X6btMY30Y7m3bVUD2y4+mCmtEQ/xsC
HRdZmdZBYg+Yg514c0AsTOybWDBl6PsmdNGU916xqEfYP8tmH/JCbS2sK52xC9Jfr9aX2KAQ1er6
fqvFACIcNFZKyeU01nfQJ9VTbxaEGtu08Uk3SRmm9nx07TH2y7pAWlqa9sT8jCHsUGWMh7WcLmsJ
0wYmZhbY6fyU1BRd2mZnHWQzx8eGh7jPKm2cOq2GM53ZoMInV51Ga0R15o2So9SfiSusNySFKKMy
vbC2teGGQkmPkftg7wa9VkdOBHoosE1GKvqyjNpdPA7LqdV15v3OwhCx3q9pX12MtLVbitlmpJdI
XVFjHTtNCTQfMjfDbKVBAsQFKVgehyWfz7IM47bW1v2zMw5H046MoBm5gpoIFAmONqI2wTiljwUz
vT7Xz8dUMP9EoIkteYNEcpfZ2QrHI23wSMTejU0y4lRrljhVdXGe1PmVUWVyR3JEHeEkPVOaUGf1
98EsLui0e6hihkbxMpyxzX6SUARObsw3VtiU7hilVKHgtOHjHF0CzoZ4AXJ6Hfy4k+Mu7TYuzNxj
bkXzkWvj18OcURckvtSkyo44H/WjN3pxmFvEUO1E86NluHUXGfkW9PYwT8xr3c2u0nUSYadbJbDx
KvObHPONL7qsv7IifDu94Z16NzXDsRLrXa/N4pS0KrqJuvyVAhugqMuoLkWSqF2Vx/PZao2av9n4
QlXRm1WWyyXKQeFjuGAu0fTq2Nfm+dJOx9aav/W6XtOQUz2Bx4/xlsvrbK1uNdThew8z5I2gefab
wsp8YnhzjbvAu6lKuQTp1FYUfXUUdXXqhwSXuZgOb1s2N3Y8H6o8/RGNa+RTGduFzPD6UGmyC7AD
3NfCuqjlXJxHOV+aZzyrtFEAfZYXhkhLqFUuk8nmaPSGQosg/+Ji7BPDlwHPMJMuOLPKnbi1LKv8
DrLrwDT6PG4bHTGhfjIwHD5qWDc018WTMiVrWBTa0Zqc9aqfte9aYkZBUXlwF83MXK4XNn1+My1m
wFWV+YvOpTUMkbaf7f41WpAySzs5TF7yjF/ruq67RzfF/GgD1qPnpucG3R6CizwJiV2BlrOMZhJs
d63jHXIjwrJtaztrXm6NtTgZ7crBU4NFp5b326m4mfXaDURmSp4HWNMSjwd47xz6bjib2uw1y/AG
O6N5JuNxtfxyeVGtRuWLhQGg4SeumxGHV9z5eb98Gz3namTCt2snLw31TkY7y6ysV7vUe94H5Qup
ntxXffYEOO53eSj2iix5H9eqrdOb7e5WKkH4/dNaVVATgOznNDtP09aFVP/UVHt9VrgRZOFob4zX
44LIQgcV5uTZiq6CBsMKYkAt2mg/D0Nyl6Yl10I0m1ACirKuXydGyy8RHWtyb/TYKCY1TF9HwII/
Y4uxb2Bomkaeu2gJurf9uDwvqZe8aumqx0GfL5tGUcVRuY9HubXkDuULGFbKLOfKlt8rWrJv0qZg
lDmVmjGHq+OWP51Cy19GBucEFGt34IWztWlDXc+2uUDsQJlW6Vy+csmJ60HTuxtdxgjhAtyK3NNK
lN7U9VhTARG3OE8ifcyIxgomF2mvJhksa4LK7LpwhUP09PwKF6x7hy1mpTyoF6o5zaRpXxJtYupJ
68n6Mo3FHLPoyHS9TXQzGnd6i6gU1nCI3NCzptZBiJ1wOMZsxXrGMxvIF5p6/T0qnRaCrtIER+au
4mFmRUN57VoZvF9kCHlPTLjAkC+G/IZZpMmKIlXPl6m5s+vHhfAutDzhkIyFaUYqtSws232kUwbU
DjA4fPhd6s60a6cMMTFbUE2FQyqCcxficqkn6FcwkcrLVGS0uWt2h+9xEOY8nNEFPXm7zpzsOSj1
lCF401Qmbusqyx8pPxFQpkfl5SFA5o2cI0Cu+FFcIk+DACiXc88B8rnv5BAdaYqURgDo20G+Ga3Z
xj3QegvYy7EAgiO2gDB+2GYJbCeKf0inUgl+4LjFmKyW2gsRVdI3YpM83kG1Im40jNt9tygqNgcJ
HR6byKITUNGnpmTZJrziDxnm1CP/Uc/MwIV9npaAa3ejYKm4sletzC8c2bkRWC2r6o2zwlVVlQaV
PncRMNCszkPVz4sKtVikp0wJtT54rtI2G0gbPWo9Q2YMmQwkd6SOrLPMbq0unAvDnJERAc4FiOCW
uRvKebzvKp1Hcu1E85dJAd4JE1aDxm/lRBm2w3Vw24LXKAA/xyWUvzwZhqCROe7jdemNXdOtIuYL
jPUZo6vd8UCHYWCgFLtxw9WVd1/sOh2eEsPQbm2sy0/8lfEY5EmWfx85rL20S4FXY2nlDZc8Vgel
pXI8LsKZ61CPM3W9mG0l/HEtCTkZY8c4qrEt51vcEoXGbul1ua8mB5sRD84UPX8gzcGPgek4HaeZ
nyvvp+99Knm4adGI/bY3kynZldLoDK5XJe/S2OlsvDqEOvxUkXHe8wh3bMzicfao4XVCHku7MeVM
uaoLl8DFi9arPgpnW7CEWUR3Fu6hXnugTowvgjD0rHaF0SrXrzG2It3FNcRcQw75tWMA651jTTDU
ZGt9UeVOY7KeTVEdtNOQrH7pev3ga/C/LjtPXxDQp8HCIhj37vNkVnR3ca8Q9xicXF3XcT51PmCq
XB76ocS6Y0UjsasuN72nVXey4hwzJoUJmHgtVvjVTtBV3Bp3cz7q84mNifsi0Zfu4XYLMkZGAXMq
nSgC3vOYkA/lkuFMVTUTugPy88oDbBxKXwxkptAuFudHQQnhbtY6CsbntdaupkWPHlevEPaZx9WR
7kjhWBOLPKmTs9nKmFCvczxyWEhnHkQL1+F0rIzOo3Bt7RBYAU4t1/Mk+j5AXI9uW2cAhTboCqSh
qrhn0LwJmAdLV3Q6vjZtXWGIpBQDzaUlmOpybAwHA+ae33up9cWUKk52C4LxzToZa3pNXpHGt5wI
+xWyiuUGEJlS3YcmTahOr9h/4sraoiMNk42vnkytr8VkamkAccdNw8SdsfJLp52u7XbpXj1CHFgx
YrstfH0Z1ltOGdlTFCcNDbhKmteWFVERa6xG/GpziZxKXGlI6C5hjsADH0ksyuu7Kui3hxV2Oddo
0TG77oE4jRNzM241PTNnrQ7FfNIzxuHJ9JrUjVbictQsGTqN6EPPrmKMd9rs3VX1appBY7eC5Yg4
8MVUNO2t62nJ98bSmi9q4eASRG7Vv0Rks05l7lq4P3X4ysFcSTUEHZ/smzYnqwicIWtbjHpFc7+I
dEh2yiiK1K8m3gY04MnBCMpwXB6Mfoi+i3a23nRhQwUwTU3dDG6tvXlSGwtOfNj2Q9zm08GtY1bO
qjHls475cti1uOQeS5780AP0VtU7QnXEVio3WuuL0ujs53WMm7txGtLOL2SNHmcvbotSSFIDPLHj
rQQWFoOlyalS5NDJYOdYIBQM/mTSrHDA4pDfFxwaJpwJcxOfHIZj12Rts9tOT1rWAVzxGEYrHX28
yUcDN7cx4niP2b6sp9xSxYsZ9/M+nvSUOyB2WZjoWyL04qTJPRp1zNbKpoZ9xzOkLrhHTKM8QUIn
zpZDK2qCfHURj9eG8ZHPZGXdtUsyfRWphhQJ9bi+w4+7XVjbWQa+xVd85NPdYI8mDdpuWd5Mgzex
32BhdXxKuBitTzbHpjBNi+I1URSBBjUMERSKvusfchJx12aWWWbQObAh8bUkKvVTb9qg4bSl3You
d3o/nzc/kYepjTNMHEF3yOdkeW0UHVF8tjV/HNTAWWZmlu/4mqYsWBNKFe2hwr2WfLXLAkPxmCXf
tNJAI4ozTZ2XzljI80l326ucYcVdN1dwGoSIyF/A+xmToBitItqXCld0MMxF3QaEU90vLBfYSnM3
7je1gSHYPrWngeSCNva+oztR5BuiyV7meUJgqAipuY8cjNI+jNx5Xe/7yBTVSaZ9fOZMRvRNiTpj
5s+CNAcJC+SyY1qJwzCT+FTGMRvsR9cdLXfi16moZHcztfj9imuZcIbT9fvBEBFdIRYrdYkB5JY6
jtzdOWwgRh/dd6hD0Q6KS5pN3MFUXqvt0nppv+GVT739AvrGu2ymftWw+IFj8pHXNz9n5IjLHt6g
DMmNUqlSwpQv9ib/4kA/pWUiyODOwfEecS5Ip+SNJlQWwqkEa+DXSYLtxGY/R/ZC6zDSe71VvBGY
4QEicmz72+6FcFCMMH1tkVkckaog/IS/njW9F5V93r6bDihrnWi2IE39caIFZGImXR9jC7dk9VVY
sUfqSKYAah3yxGCULONrI0vjIiO2G2AN7nZj2YwtsR7F7VJ4vXtqAbWduoYkgS9RhfBf9bph7jJt
Nn5kqTv/+Z7/I0nl/zG5/z9MeBFbO+5/Lb18eSEN/7eHtPqOwvu3l+rH34bk7W+H7q16+ZFWb/1f
Ze/3v+pPSYZ4+B+siBJWFMXNPKEdxsF/Kt/bHzGYBfy71XWxHdhoHn8XZQykb9QLC0186yg2+ZO/
azKG+APBgIovpvd/V3L+A03mE2JCQvTi1nPgJKOWQIj5rAWA6GelWPs8JFZn80QsKxZXG5dTHTQ8
n5hh9Lm4p0XJfCBQwuBRTL17o4aiv8fA5+uT4CRn1QzkLNm12YFOruwpKzkSVPNcXzTpMiScGEX8
1cV0GJaTOX5Z8JQtu9ER7jHrxW96Xt5lpH/eVO+fyGQp3HwLnIiNz/U8qaeB48vIw01p3+P6c8sb
q5lqfOZmEsil70ki9s7XniBHqC91cWl2vXU7umzRCGzjpzRRoOfMuMkKazorsloEY2Lc55x2dtFK
AfhQId//5VL6N8LEx2n++3tmnm1wIdA4uwGJPj4I8NPqUmNizFC2LPfDhEeNytQHIgYqSMu29gcs
3cGvX/MTS+bPF5VclLDsLby59qd5Oj+SB85LZKGnMnGfZ8sDe2UM0qPwQJpY18ImNp+Zuh1YNoiz
Zqy830DKP5Xk/PkWQMcgN3MRbpOMj5+bc/K0OIq30JDQZoaapP5CfO9pNkzcpDJxLnV8qWTs7PWA
K1fb5Wy9Am8ZtJ1tL8l5AiDFN5v8O3QCjdZyTf/Nl/TO8vp0Ndku9yYVGnQhoYR+fId4szQSWPDp
PfMhVZejqoNOm33FuYTdNEm7Oiiya5sCj1Wfz0RpXxTmDyQuP9NKpHMZLuKgxeWh4L+uoxtuJj7T
+7a4RJKtx2Z2fI4++9T70o3Wb3S+7ff7l7fOquKCOIAa9/mtt0lWkfG1s7DXaoNTA+jQuiK34OVs
9pS2Nr8R8d6BPx9fEImZNifXwa2DPvRJXgN8YTF8NbLQEtrCLKQ415cmO9TEHnZFiaVRjMT7hsxh
C16zV9hmkc6kZcxbmZ+6vW0fBgJ4v3lb//o18K4cBg0SERE89Cc5DlNJV+gj78rrZhWsVgKwh5X0
yDO2Dhf2Rf+NFfKXpoMPtJv/uXybbbfyXy+X/kvSsWL+dVXc/g//9CkIevq49TeWFgy9/7sm4mBA
N2Xjg0tMctNZ//QpCBs3GI0vXNBgkTYPwz/WRCH/oMoTCxcsTgtwLmrof7AmGuLDjQNAdCOX4yN4
Z0jDH/z0VGIsZWZOsbShnbjjfnGoG66ywvya6a5zsQJeCDmxtUy7ZusQJd76LJIu3mOrYnYOvvc3
1++7rvnP2+rPtwN30cI4wT/e9xZ/dQrIppo0bU7B1RISHYMUlejM67AJYGkaN9NQGr1oVqsSvx8U
T5kG3kjbpA1Dryi7zOSYPEt8Dzdu27zaQLiJXU3ml2hZV0ZJzWQ9GOWiQ4OwtG9ml/bwzDoIREGX
W4Xuz17jPIgYnEnvKO2wOANjoiXVYODAHNAczEORF2Ksdr4sq6x3fZRNAR0LqeV3IIbp2sjqS6kN
CZ3AjqPeCpcsos+qjboo7Gn5aZhOjI8zL2ecqdjdoeGQSS01Aji/eR5+epb/+UUC0LTZ5/ACkCw/
PsvpQyaNlkA0aEHQMx7eiUkEy+zRB4UNedDwXJc/jMY4qELtzP65Kt2Dk0DSZWaix/va+RJ1e6a8
abP4XjaTYkCWxK7Q8K/Za+AuTkPX6H3U/6NVa7+pJd2uus+XATcATkjMPaDuNkPJXwwja5sPoN1Q
NdtcpWE89EzimbMc/nKX/pudyGdbynbt29BScftgLKC79uOrGM6a4o0ocPMvlbXTJD9pFd2O5QV2
jOfVmVaiuUiyv37Rd2Luh8/GpUAeX9+e0/CvPxP8Y7ZgWWMPXciEDluOVeoXU8nO0VepPr9IxJo3
3niWMeqL61uL9I300fqYx9RleSGJL7LsWuJmtDYJtEwS7ULPRPaYtUZ+nyyFGbbdlOObXogPZ278
u6X2vRP28wfgaQafbnOlskH/+LVBZF7lApchTAoFoc2kWlXmePfXddh0ZbvedyOJXRzpzt7WoaOn
i8k9p1O/WRvufJJ9MgU4n4vdbONdHETTH1dTy9kwS/ewQCqRdn9b4kXCigcOqhTSuTRquCMMkMyD
3eh3w7pU14SDq3CUv22E3rY5Hz4f/FdwrNjAaHgBZPlpaZdKM3nbUxtmyuqOTNdOLfakgOHOT/zZ
JPmYIv76mvi4bHOz8opiI5Hzai7g7E+Xe5Fr5CtLXrHpuq9LS3IPB7kIc+2sLol0/frFPmGz/3w1
bB8mWSXqGllFPv5+NQIwp4CuDSXb3YJp1B4HrBNUVqqFWWm6+3Ypca7fEBRxczgl889fv4HtrPn5
C96au/i0zALALH96No3MIdBF4zaMbbobUIksnMLw/EnSR0HUSwJBC0njkX2yP7YE82uz5UkjHcY/
A+CiJl/7C115WAkcLBEm1A+VLzsrS/Cb5kSFBdGu0M45wXHE6BgNJhN/m22GnPL6IC50+bWcby0G
OFs6QbspK3K4iS0l+p8X3/XElr+qZITKEjXUl2QdaTqPZ6hk2lWi37r1PdekHoBVCrrZMvy0MLPz
mff2gHo7nhmQIeG48tPN+Tr/eZD4/1OJ//XLTdb/7sq3Kn356ybrH3ssy/6D5yhjBWrpthVvc3z+
OXewzD8sCyeLh7cefjF/9I+xA15Qk34FbJM060kKStka/dMLirQJxx4YCwM0Rhn/0R6Lm/njFa/j
ITOwf1j0NMOHwbL68ZYDujIsmjNmO4KHKXaeJgk5IqtdsyZOwCIVB7I18W2mznBPhto9cLh6xt4a
Zml+mWg5VQTOA2LACWjTo7nYZ31CoTuh9rwzjgOpybppj9PERmQxZ2s/W5HfxVX5kAN6OIcyRj4O
QBcM/sDswPIbXlo8m6U34B3q906x3kZ2E4WiMsUZ7lCwRfEL6y0XPM5whOtxS9Zm/uzMr3FUN76F
TBVom2QAV+JL66pjmrnebh37B21J44AZxHRqZSZuko49QrGud8MgDzFu00ss4u6dnZXj7ZStWaC3
A+uA6o3j3LWIWXgu+0irr8f6Sx/RIg8e0UR3uBXAt/yqzZikjrPy5wipmczfCUREDZAaWbfqbO++
15vrOGokoJz8qhnNgYhq3OzX2Sxee6XvQfFkJ+WMcNXKsQ+MKkLM0NLTlC3fYFTJwDCxY63lfKEE
Y/3RgGFg5N6+SKfhQPwtQxiLx/Mu99gJufe9pREbLQf8Edk9NPruWJrKuBX9aO88E+6FAk5CTTxh
y2+1WpTfzQgChGZ9tiVOqONxGlbnsdH6N7rKFQQSTwDUlVbYNuT7CMBCZzjICYJXycDfSNbnaIMB
4TuHzgp+wa/k+EWkFYpG1ce1P9fdvaPDQpEaOXaiEfqTZpuDj7nh3nPxAyVXC+xuO++fqoZZu430
ZsCg6ez4wh76JrBYGfyY2b6fUckxLHCFrIlcAAHk4QEJ0Lvq8UnsSf8+Y5OaXhmH9cdKK+5V59xp
g5esgczWmzIDRFIDK978LaA9yDZu4+wLgR7NXEDwPZJfH9bIuSgAnvuRQMiJK+3GwLhfecUhX2a0
ldI+M1kCQY0NpFW6/CrSAU3Bz4FqM75m+kPdZQ+dm8PmAvL3msDK9aM0H/y5m2zfaqfoWmztSKVe
avtcm/qjMyfqQWH6OyMFs+xaLsk9pUp3ZOa0oHWp/TarMmHpB0/X6rkMRnuK3tKCKyaN5ns22uYu
zTrzysQiGOCpxEAMvCF0q1Uc46lL2NFFy92GyqAJs0QDwnVkBJHNPkzgojv32rn9jtCRXyoDiN6a
goZTWaCik4PJ5LLo7ZSbtLhfYREHPL9Yoa1DAvf+FtJnQ2eYOweFpRf3jiJEk9QGF6eRZQHYfC4U
eMyVGZfYDcY71bktBXVskhanLW+lWF49K58uXasuz3CWgSMyshQwztA2gSwGLEedvYIjYPNRhERV
2stUtotfRqK/H1OLQHEskjMQ1dVjLoV3Q7UtYtiC/RJ+IOeErJfjdwwz5ZHobFMFXSaLS1h36y1P
zCxMjYGUIQpZdm9okXGdV62jwvJdeCvXUWwXjD3fofjP10NlT+dgIas75121c94VvNxrgROlqKjB
GNlJ58/ZuB7UKli4W2eCXbB1ofeUyT0jSKZnY4Pu4ecY1SaAqysujKpjGffMznxJIVw+dk5TmHsY
ABzmODLtjCVDLQZMcxRazlVvuXN56u2Z+GlV697OmPvkoRz5MIQomYrpunZBFyoUFjPiq0+zVF5m
bjvdzHgtCLIAb0iLeTytMh1es7bG4FcN0bRfmC+eAPHwhNHa/NUaHSMYnA70wKyN8Fo2wBB8Fhth
3yyT/Sohs+ChsdUDLScxwFQgCEG8gm51rNVhl7Nae6OpDd7mtK6haXbGeTdiACJ4LU56m8y35joT
WWr17txK5PTWejhlfM/B4LB0QMt1r4LxmTbaaXpXfJ0B4BL3HXXFOMJ+LH3SHnU8lBedCQulNDhN
WhoGCC3J2vPK0AAR8Ci+ElJzn0BiFDutGiZ6uao4xv8mkZu1rKwDUZTRS4vzQ+BZKdRzNqE8ChEP
xzY3+lv8QBNRYlUcIh5xgWjjOIhHo9lT1lzc6/ztu3E1xpMtKb5fmzza56yrWIrede/FQLRcykG+
AeEzLkaAms/Du1JeGmkaloVs78kj9QFWZEx/uIz4yz0/SUA66U1lXwyYpi6jnqMJfTULSAy7Eu5p
ASAQeBgD/USAp+HAQaQZ2RpDIIFUPKccw/CKJeGIzwbEI5vTOsee0ajEPtdrZ3x0E5xVsdTz2zSK
X4YoMfbxoiDgFhBPAUNU+3nMrLBvNINIcO08wazsXxctzb7GJgWv5ijE+ZYO3NWYsXKfSoRmP9qy
OSXGGHPvkzI+trps9iTbixstHgHKrmq6ku10L4HfArmRwP6diFS7bZW3bImccMim6TA71hDWJU+7
olHtRT5i5YxySLwJkH7yaisScelqRzfZ+pzz2nxeAHcFIGwBBZmDuzc1gIZuvPwE211ejIKMvtl5
t9pcqnup0dlBOeV+NqedUQ/fIo1lu1m8hB9jH6lqPuFfOwFX/xKn5g4DTwIqSYeO4b52UKfwhoR5
5IRAMl/r2Tmb6b0iY1aEJMkETjMjBA9RB16ZkbmmydsvWwFquKOqBQXjkCj7KVagRGtbRdQu1oEr
x6d+A5JY8xh6o437uRHFm+rX/K4SUfYwzIBbRjTip8h2+MK06rpcbACmBAwv82XSiWpY6aM7K+9u
IW0OaQL3VG1PXgAMemOQZ/oZe4g7C4NNPrHfSiVH1rnaGY6mcDQ416WV7MvODXDB62E+pWBGEntf
2NqdXXaRP7fWXaJZ3xZdG54kBvwSdfNCMok4cgo9NuPRJNLoyn5vEc48FS4UHdNdg2qZiv0A6crF
/3eCDvRTa8swQf4N2ooQsT7GJuTNCLpqXwW2lR1JHxJgsCe4IBZ5fruV6c4t268EMZqjozlsIvII
FQImW9mA8FzaN5f7liTJ3Vx+GZ3pyEjlG6i/HTbqKygtAI/tmMTTQsBfHkbvx1wvd11HkyaOUXRm
Hvqhgg/EfOIqcZurkU3XmALlnHR107OS5pkq9jEuF9bWw9CCkjHNeWePwmHq5jrnaVHucx04FK1E
95h5cGI4y0+9xxWi7AL1W1lzKEAmsUPNSK/j/oLufXCVvavYRZ9h7wnBDv9sY8EfTl9ojcYZ4Iim
vbJMsW/k/JOxyf1ILShzfWisnoHDLY7fkQgXtiwjgJMNw0bVj0dh2x3CuvAOMiUYwtqnPemDkR6s
GB87iIXDSiE0/c3h6i2mb8X5etT0Vd65qXPe9COjQyu6rQWpf39AJjsMk1z80QIHmRrEU6Vbncme
r6tq4Meli3XednjqyoQHupvgeJhCsbhGvTPa4uuq1dgeIxrmF0GGq7ZHNm9JzCQL3jRmrIOnpz+H
OcdDIJR9wt6PAa/AGwyMEDribEwsHfb6GHszTiNsoZcN7pARiIz9bNruuadl7nHwYudcKuqmiW9o
9SO1zBjl53I64UIk52GpFcrLaJ7qrusOXVdpAddudK9HMLlV4TnXIzzQIHPz+qwTSxJ6YkYLSSH/
NK2p4R6vrUNcALJr6+Ta0WsmEMUgbgyAcZdMC8Hnj2N7F1UyebJY3vZi0Ndz7LUrIQTbLSHg6Kxp
1bx8hYzbNjuhYOM2HhME/IUrLicHtdOMmMluQCxrAlnQL7kVWB2b0d6AOAamNFNvE9zJjTMK/6xd
b1rGkXqIV8S4qj1YaU7TZGe4Xw1oylEUNC3drcOki0cgsvkFcJLspmKPFRrVMFw1EJZ2g8aAt5H4
h5waRUiYhfbEI8B9HvNcngPCiAPPscZzd+DrmQR64LLkL5HJFtguN2KQ02rHuJ1yXw4/yhiEgh2N
wdgYD25THbKEjlNxWNb0sU7tM3f9GRH2QnL/KfR08oemhdwlQKcw2ezwsoosvowED+IcimJWRwcX
gGHOyGMo1Ru77f5UG4nhO9b0rbOidN9lw3WS3yzGejRs9lOqXg5lu2X4zCXPwi7K1KGbwEVH7uqe
Ig+7b9+xrqoJ26E9lmz/VxWIob1hpDdQ6eutxc7u4ukoyZA81UWKGb1c453KatIps7zpUpjqjoU3
RIexDla01r6qqMgiFgY7/qEDyN2N/QD3zVZ1zS48bzjBlM7OTNfiNh0T+zrV1FdJRsP0O800GNAL
s/02CgjkfjnMTRAVbfuKr7TfeZVeEsPp26de82DHmnVUHZp+Tg9FP3Y7qIvTmyg1zs9VE3EdLFN/
QTIGBFcjo0utyeY9iM36ocmd4kK09X2uZ8MXrDVz2Bp4Dv0qnvsL1kQWC2gQZyMtPyl0IzODehV5
HMwXy1kwQ5GgwlVl6S9pP+oGz2oYna3RwGJ29Xpvt5P7c3YtAnYjKAI+lp0ec6fsD91mc5ZNnlFQ
WXQXVYoxZpbNeAD3X52cIakfNM63vpEx1Z+baMC0pNQxV4M6DB44iiyNomMLMflVW4b4PK707k7Q
toB9lK5u7FtJd6ZkWRzsLRZkbAGhfIsKtZP9BG7qAN6Or003oVFJ7INbKMPdtV42PanarrGl1Ste
ni2OxOwbbX/aJNB8yyut79ElvGXmVbLlmfBsLDyZc/XY86QgmE7uiVazaB/9H/bOZDluJMvar9JW
e5RhHhb9LwIxMQbOg8QNjJQoTA7AATjGp/8/MKvaJJaM6ty3WVpapimTYAQA9+v3nvOddzNU0Zc9
Ii/kVJqimBQy9U8V9Rcn9kE2oZeIJ4IN+uUNNb5q/mK5qhb3FSnAGLGav0xZiz+LTAR5mBbPVuIX
+ncvwp2x0hXDJnNxdxWzg9ELfZt22S/uLyyx9rRpQBUdilGc3cmTbxCa3uzFNzYviL+cP0Qciqss
XfxlaDSzDZB0TGd41ft1ujjRiDXQ7lGcZj/Sxaeme/G8KyPf+UoHlM1AU+KmFJ15NPU23XSL2y17
N7517ya4ZPHDcbsdTriLSy54N8wFi3eueLfR+ejab9x3c12AzY7OEYY7YLD0mxYXHvP54UgKorO3
Fo+efLfrVe/WPb4o9ZyY8i3XO/O6Xmx+TGXqc7BY/8bFBJi9+wFL3GQ8CJgEiaqb1sE0vZjx/LV3
omt0rSyWWnVELLOegOD81SH/v6bnP0w6kp+NlstYvHx/a5OfG5/L//PXdDlAIcXWQDff9bHGcgT4
d+fT9/+pk4KCXIWwaPKTfmKNMF12l+Z7sAy9eAiXYfW/Op8mCi6apIynMLATSkcn829Mlz/MNRaj
PZIu9FaIrvhN3ofPP43xitiEiqgF6X7OKntL6yeDb2V5oTuXYhdb8Ft/+m5+M9D7MLmxEZ5ZOjZv
uqzE9TJa+LXNWloGq0pZxnuU0WNoG210b/dJcTHNfXae/ERndwZ+9/lFF03FT+Oi94vSdiapl4EY
GYkfxmFm6w8oZex4r2pHO7UiT9j5XWul8Y9/+HzL5OnDpegiM61HDrf4xz/MicoeT6B0Tbh74IRP
wWxra9wbNhCPPN+CBYTlpTw2hOWfEl8fHj7/pNYymPnp+j7COYLHGM5DNOC3+Hh9qZRBjg6kNYd2
GTKbsm6ttVJyfBCNmyOkkuNjFdQUO1NnBJe6gJNRU5+dEPwQYxA5MEeKqH3tDUe7huQq7oTT6c8j
o/AFJSjustyQX0lXphnWdtl3yxAKpKUyX7pZwzc50lMAXWP21qNNG5I6o5xhTRY9MTlxIO4+/7gf
htB/fVqPuQF7MfSChRXx8xBa64eIMjcR+3nxxrkduvd2crTw86t8eEeWqxi6wftmWOSs/YdP30da
3o3cBRgtTfxFW/oGQEgu+mZ23vyFZf/55T48rX9dDms5JgrAGO77dPqnV9Ib0WHPDZeziio+Y2s/
8IshM7PGP8UBf3gZ/7oSrz2aTvgLnrn8Jj9dqSDTObbaVuyRqsdnYKbjQ+bq4m7W6vbQWam4KwwS
Oz7/eB/ekPeLLogAG/QS4uj32fVPFwWVEehCleDqOB2/0uHwqdfzOkAS6VTo5zxCVB+nYJRfc7Uc
vBpH+9MN/d03zDiJ8TE2XBz8yw3/6VfQhuUIoS8VaeVp7Pw6tKS2K3H+mBwg/yCU+M3Tw50EGMFU
CQ3Pu+jwp4v1VobPKo+bvdQ8cWenwwjKefB2FWvtKhFKffv8+/0o416+YABWzP0ZjvPYfswDrcib
S+ugqPZ6Xc9zaNMnhw7uVTgMbFUtkhwtn68Nj65zomVRDF/aT09MRjg09knqZxcVreNzGaXta+c2
3WthSgh6yRARQpO62imylfz6+S/92zviIrAKILIQZfJh+sYsLXdNGg57ZlMOJx3W5cgT5THA43n/
+aV+99BzBgnQbKEKhD/3680v/bRuaz4Sm0ETnQ2zNc5dOw4k89T+AQJ0eUys3t1/ftHffD7QDhQB
yAcWRsbyS/30EMyDXedmyTlxtEpYR1YZnTmkuPvSibQ/KI5/834hmoErwsVQGr6P9n+6VJVMxGcT
SkEA1JCU28LNshOJ7f6mt+v2plPGdGFaSjHP7CrnNPhF/IcH/neflasTlrtEbiNC+fWzdjq6HA08
wb6w446jHJ/QmGRwBQIy+ANdZ1nfP+x2SIWBCwUcO8i+/nApyhOyMhLySW32rMNYQi1sXYDiAA9m
6zHGR52tfbq9B63+4y39zffMQBo5CSIhNvolEu/nW1r7EM2dwZX7tNb7ncUx/Dap6Y8yB4aWk80T
a1c6mKNYEdfAuycIoVl//lT97lEm8s7xyHBFA/fxVs+tD/Pbd+TeTnRcqLS7LgYV6RuOyjdFrBnw
0EyhXX9+0d/cXlZM5IhUpy45yB8quAVxpNcti2ec2cFlBNqBRgTOWJxLbpT9oZxavsQPNxg8Dnrh
AG2mR43665csqQ990DK0zps4uEyL5qFvGUF+/ol+cxGyLXlWF10PqsYPYpeCYRMQzYQVIcbstwL1
HyCHjjlffn6d33xz2ADQM/DE8qk+fnOCMz2+GGhPIy7exxyNHqZ8icm0z61S/uHZ+M2rYbKXUkd6
RJQibfj1m2sqWjt4wQik4hPviiRIzXWgl2o304Y7Yp7Srsnng00/aC6Sjv85/1z/dXs+4RotGxDn
dGfRzqHZYAX49dJaxn+gxrLZi9zV1k1vv2oZu97nF/nNs4+sLuDhN/Dl/cceHhAS5Y26V+xrzeEx
nCkaZro4h1gNxMflNaiaNIj/VLz8ZjPnXYfVxCdjq/rojECujb5IRMWe7B37sWS0de0zJbj3rSrb
Z27xpzd8OTZ+fAHQ+SMmBjdpBpSDv36XMfioQsxutc8sC6c5VvGoXmWEiP/gZfAeWBgCnMBBMDzM
0o+ug3Ig05hcCsAZsZPVP6RtiLshMzkFNOXk7RglW/h0h+TVsVNq/9xRgxVSFtCb9usAODlokX1V
m+09hYt8+vym/eYNACSGf2HZezm9fqjXEe21yi7hjZgS6yFBSAi+PMhrTwxv+qu/fa1lYWRjMLlX
ur38Lj/tg9h5JLOQnOLW1eK1MoZ5OzcaXZnlJPb3L4VElfWJoRyV+4dtaEIhQ7DlJPbv572WyIpQ
JxxpbUdJ9odCYjn4f3ggaB2aJmBLQFtozD98hSTiaYM+RrxcY0wunHIt3IqGK3cGvoLnUpHHs7ZB
7M5XSkxsPt3ku99x4oq7VhtKML08Z9eT388n5cniAfA8IiduCVieSqteP/9iFsLfx9+WNYhKm2YF
i5774SbU9tQSkGzUe/qc8VEOlnwR0DVONG8T7F1pGr92etLcK6eO6XYTPhRWjckk1ktqODR2HCaG
rm6aSiECIm/lthJdv4bA1B6I7PRvBr8cd7TQGYFGbnEcgCT/YdHmwPXrUkpXhFIKCaQD95UZrPGR
04bIuc9zU0iwORpRl0PTfY3AxxXLRBoSBDpNGrZ96xavA/UAX3ke40Cf5poYJ/oaRbCqR98nBURa
dbrJIEmNYeMHiR8mvmY/Jn4K0GWwzQoZZeV6xS71LLmpUMRT09hiJAAFDUS0VTaqR5RUWUzG3ZQ3
L4ntE/qU60sQHgc3XNk2WgObmIhjnmvejQ7M8lAzoTtP9sh4tW9AnTpObF5lZBIho2i9eg4bqFXD
Dl5B9eokSNLXVeSma+UxfvAn7MHdnHmHKMi9B4N55MLWQGtkVwHQpnEfmUa7GWsDwhu9RXGXCtjM
5KtZPJqZ6N+8dr6d8/KHblQkv07evElgH6dTHnQMe2Ic/kCCXsBhaBcA8G2iFirvUpjazOfv5T0Q
ge8BwXlnSwZAXlqd4Cmb3ssDGQDIYCyRuBdm0PbnGttgtyOekfEG7oirOKkFCpGJ2zGUkXZfV1P6
Bcmq6aDXAqaYOKP2wzFbcg1w3oEuB16nkG6L4D6treiqZOzI82qXgMX8Bru3VEjWlGydeaORmbXO
OolOLPJ6dUYkEiBE6CKCLWsr17c9HdiQbPDnFpzSKw9CBSnEKaavKFHTizarwc9wCsl3XWQhZPAb
19mUQ5vdUjULFH+i/8raWXwzRgWOXScDQxRCPgZxT+iO00GFfA/dyc1cco+G5KWwozsMEY9BIQrC
l+w5sLc4NypC1dAGXrVDgQNsFEGzmqcZkwaIAsz7IhXVNtFhRIzIE9age+3Qr/TqWqvL9pSygz+R
p0PEShOlB5/R5YVmlUSvFrZ/noICN31ZKf+ra2tkcrbLNF2DmEMO1RdPksPDXCw5wDX6njW9s43U
aO0LRioMxv07e6xePKWKfclOcKf6vLl3CGPatzOH0M6scF9UTdFfFh2RTai0rGTTGm5P5GttvnJk
aW+IQqtXxPnmh9aezYu4dhfNkqFtZk6yJz1KNoQJ3s9Rn607lIEHfBhQGVzCoHDPmEQNGvjDK7id
m7SNCPut8hGGTuYGaYI4Ppu2kVETYeAjz4f+QjNvFau+6zZKH2WNKgfScOhPuopCEB8CWLO2M5Tm
v451mnPUITEVLt4c5mOEqqMke0jOPhycWcSnbkZW4HlJf04YyxOzlop+EVobF8zLJ0A+0C6O+Ae0
sEztjogYx3/uh4zFmqEnnIUOWSTPuHFRNNnis+4t7RHD+hmt3vzUMKvcjWNqvKUMAH9EsRM/aLpb
vc71TYQHn32elXNnBF28hc2WXY1zJE9gFhLwWYVCZc6Jpwodt+bfvYERPdICwmYHeYkXSn+VTTru
SwK6DsOs6bc41ePnDkftpheMsiY5zge7x3AYNA7b4CCN/rZWvfnGlBGgC7SjdauPauuU5lOrWzSC
tbKmFduMamYemejTMWesmYDgkHxdFXir0JW19xANWvdk5xzzYsBN/caZnLIAF6T3+5GMuG8+8UYM
mUaqmXzQa8GECcHBqshA5yFmsq4mx2fJdgp7vCkhaz/BkTP2TjkCn/a6Xl6nFhpJxOyj9mpkE6NF
3UwY0fTFo0wS/zjC8A/rhmdtzRAd3IUFfi3UB3gUYV/mapeUabaJRi2FR01Es0M4973mJE6DLB6S
JQ+xKa+d0ko09HjAKFZ5EdnbWFe5sTFanJ0rZ6j7dEs9FJzGAqyR3iHtSWNp3TsyiGjO4MC44OaZ
NVnUst/FeVF8dzms3PW0hF7b8sc4LGZKSIdv9CatjYeMIR9O5BL16yCznZvWYvEdvcgLE+QIoRC6
d1cbRXBUqvNXHqFRzK+HnsU8seroxe3b4ErJrCRctSdRFNwIUE1H7764QzGejUK5odMnR6eJxb4Y
Mz0sDSvfWo0hwgnhWmjUTb3jte22sJy6zTzbfFbH7CAY9drWgG1+UU9q2UGoIZ4Hl+BztGyDe8d8
Nci/CA0iVO6Zam/YmDZ58GWxqtX05miyO2ujsC8miIhfHdcbdz4B5DemdJpd63vyTpgOQUOelnyf
7HJ+lOQebuq63CnTFDedZz+2DaRnXRsGcIjjqKMcGydWryoy2pDYZz5pxPH6qy1s+9z5TnworA7L
DJM6uRqRRlzgYtORStHDJTlzJhBc2k1Kjm1p5Kum1fJT0dvDVT25TXXoFDYP1FO6A09w7JfccRHf
zHa2KElRIhdaxc6GjRweDBiqe3Pw9G0UW+N9U2k+tj6/3/gOcdwoYS41uwcbgciYTneZKv9u9ip3
WtPUjDTAhdK/T7yxuAGaK+tQmlqS7gZlUJ22nvWW6JgDbWG1+rqc6hSQkwNXiQxVYyUToCHRFMgL
x8mrNd++ONm6tscDbb6CpA8uUIxldDJsp9+50UDQWNI34tRPc/s9ieoEg5F0Ynh7di2RcQwcz9ax
h0h9ZAgKDE2UP4TWGZfSTZyHPiidJeO7j0+9SC2xStF5sZhWfbdGnC1dYrbc7gZtuLmf/aq6wNo/
o55OzeOERQdmo5tcyslaHu1uPjYFHxNeFsejUboA6l0DzbJtvbScA0JfE2U4aS38DWI1MOO7MMGm
2iludXgYG9tJJNMoWc9HFqy3xArKDd5679iWcQ0usi9f+jHmgffitay0/kKpIEB6WvenOGXoAEgQ
NKLy4g194Cn0RzxR0raIpxyaJzB8pPzOnfElbZHpqch7NEgLCv28Nld0kXSyxnTPukhHUmGnqsjB
1gTZ3p2rZBP3g1qjptH26TAFa8MorVNEiWAOQ4VKnaNjGLP6EX7Gvq8xuUFoWCd3poqKXRY3yXlW
KB/4477cIuW1rnKYk7dWPsyXmpwG1q8Aa1i3MF2IabtrkqpWJNAg34c9060GffIveParp8RqtLUa
muhxzOr2RhsqIgnSyqu2xfIVtV4+7THGdWsvdZu91wzxxsq/sPuxipdmbNzbRj5T9kP+w26pczAx
4jI9x62LWqGMDyRRvfiJ2axI4/a3JqDPvVFW4PKHGgmu1qB3oMD5QepY9dzPZXPsk+apI1P7q9cE
r62cKLU91kAiH/dD7iAlbYxnGHXVtcW6sCnjYr71coXMIoq2mamlN0k3Az6SFNO7uCZlnfzpOTQ6
d1h3SHAoQjhYN4EqzrrbBhvbVfUmqovm6Acw/pJKBNs4GsKizZoL20vTM4cQoFoeuZGRNRno62bE
y74WI05Nbm2ruBcT+Vd9q+RhLjUIPHZUngKLwFDeAbWuI/u1QxdPbTfiTDD5G8XmpiQ37mtaYgJI
KB7XRuNGRGjP1bqeE3+jZbj1EdILZH2Q/Mt0bDcmqXgUms15yjrMB416BM9HzrHldMQN6ojAdbhV
oWGkKDUNHLj6Fg4P6j3NfcimAga+1GqyPj1DEhCMeB2KYhxsyk5zz5lY8Blz1e/6QtN2KOORpfeF
h6J6LK7GzJHfZImkzivHu66K3sGJ+jbp0uKpG+J+N3D02ZjVcF8Ho8mQRzqPS5b2uYnjYdPmQ36O
SSBc6wgp7XI6CF3qF6YY9Ev8xf0uAaq4N+rYX6kCdFetyfYwF7H1jTAifavcDOMYaQ6roPPHB9uG
B8n3L0NP2kjiMXygMLSeUwHTFa/JvBFq4Ak3ooaWQLVvimwmABMzKXl/hP8qLS0vg0HJTd7AejWH
2r7yiVy9MBLxzWhT9aii2t6zoveHqCF7wcCFsrGJUn0dSOFGdlgmzEGt/LF1u+4FLVB1E8AK/WL2
MExrp9x1hW8d1RC1a+bkDUy1oD9ovVEG+7Skl1DZo9xM0mq5d2JxaSR9+QP7Uoq+CXokgsGko82c
6nvdbJLLwE3q0I7ZdHUt0jZa0tWHZqKaTvqo33pGpa+5ZSJMpNZQggOMCAZ/Z/GdYjc2fAbUuFfq
VoVamjsbh4T0LPdNik/cIBqOz20x5FlotYG8HXMBVzhlLRyKvNlIQZRC4LH2uJxhyP0uqrMLh4qD
qa+0MEjzcmuoGjEy7hEEQ7EF/pbCngDQLO/PE7rZa8/t3SM9mmY7udbMc+oeGgwFJZyLoboyUse4
KqkA9xpV3YWf4zufFCfiFuXnLRnxuGdUPayV76P3JBQ2WYGu3AutpRuvS4NFpdZJpJxPokpf9Ul3
L0WNihO71mVfUuCDn/hu1yoLPdKlYOEGcGVM80eV4Jnt6nK6gT4qtqaeoKZKJ+0okJATUTx2CNB1
t3uIerM8oYic1riwLlXfPzMTwITV6k9ljsRO6yqx7si+Xpn4isNWR1knDIStNtDNG9lX7Ns0wdE3
wU4W0hpWyJkwKfZmysG8jna6mSa87SMJcnYUPA4G/C2Rpd9yZ5hPdUu/kmyl2QvJjktXdq+mnTMn
xfee2mqrmgRJGJit6yGrAFyZrLmeTrGyahrGj2FNePGz3ef6aiiEtoE4XDxobRsdfZhj2zxCIRVP
xGnZKkLWO8YTYYHuK0zIad3NKRasJvFe81qCIukyYx8ktn3foaZalYUr10ZXBatcFSS5pK7w2D6y
GdIzdwuA1AzEOYUHHAQnI++QensD8YztqC4FLO2HAgY3G0oVkRZn5YeBWfimdScEtwAJ71GM76Zq
aC8CO0HFG/TNi+qgV+nNeFkJXF2ktlYrfBnyxo0L55su6kfTHkoi+bCpEsPchLM/poegiADLeEjj
cjfF3AD3tzs1UdXeTbkawq7g/BgOYvQJmRnT/GhFpF3FcfJj1pmwdOgOySBwdSCafXHQI/qqsFjk
uFVWYm7xF81YdmFOGyVmQp8+lklw5SruMMyLrMv3pmPPP0Yq0pMWecZmmFEsppa6s8iu3DJiijYY
fvV1a3jVdyvC1WfVWkt1wJtHC8khiJsByXWGPACuJKvjk5eOw86x5aHLk/pSxYOJQHB8DvLmLUkz
b+s1RrUfnGbCIhboO6CFxWFEBmivhHT7Nw3rdQl/oeofsmBKnoSfNeCdf2SNx1nTQfFrRmWDE9Et
Qs+ci69xVadrgKHdoekH+4Cqsr+ezYktZCDpYmMioNxHmeFjmiHKeacXhh2Oy1leJjFG9MiNbuOB
xSuKZ7FP0S/esbviyZNltM5glYY4fMcKEK5dbUWleJNy6MLI5euWgrHK5XNUDOO+q1VEJ4rAT9Wl
uIMcA1eGF7w2yMQPzRBEuxxB6SOdae9qKsHGrpJMP5HEFJ+GSsBOt/Uq2DYkzemc0ImI3SacMAwA
d5ihMfFJspbtqcmBq9cVQzaHBBkRGnGjw/fWajmsW3PCBC0YwbXrCjRBwxHkvhrGclvRqb4gJek6
cTxrU8WU4Mnsi9CechFmOUYNvZrzC4PuCxuHLx/nokJvSjFLlCMHPBCtaOanLUyCfFw5RmfgNSKm
YtOl6S09KyYCqF2VnCgHPS8HIx2M7tpykd/Heim2XGa4jPw22mEn6y7HSOihmcw2HBwvNNBPYi0g
461LX3rsJHQR8aOUdMy26Lo39ewSpR1BkJ/roDsOVhAREmlfE7vc0KVBJs7ZST7ovQ31VB9NJLNd
qm2qIRqfGI6kYeFwkq50t/5BRHv5gt4+u8m0fgoDqi90vTLZYZmyzh3d6y+lS3DaKqbStlYFoN83
GcfGbvGLBVLiQwgWgCy6uQtDz8WFpxnHuHKeYF2ioy3QoqZ191AZRn4UNsD3AK302qnteVMEvvra
u50LvyBawKQ2qF/USbazGzDd3CFqztfC6uqdJUV3HrMmP0hEqdvEtBMSRnkSV3gH/XXdEjduiqjd
eEGb/jD9NL3U+pr8OBP7iEvFd+h4So9UBhWmXy/Yt3ashY1y7UNRzDo1rLIeaCkEL55fmccmcduz
04/edRDEDGyGgKew8qnDu6mUW7flleU4hbWHQNibOUrd63GycuLu6Og4cdMttZhzbMFsU7TlVveC
mw5TsApG21+NfId3urJSbaVDNf2eMtVF2tymRDabIxtGM3GaoW44RF3cEm1I7pLuR96xVq6EC4pt
bN+ZeXGx+F7NlVfT36mdNvoyE6l1kXm9frHgPx8NekzbfM77gEoi6Vha+5kjMkqX5yYa3X2WSrUF
kEYMiYcwGOndQCgjJKsn3beaO6Ox68sYIjAbYTbMcTiyklXkF2vQfIM4J3w5zvCex9XEz27cvojX
ExTIM4Ycj4ARMX5TCYYJt04WY6oBIDOq5uFq1rTmpopy8yiiUt5nRpxTTZQTZ8EehXqduP0xx1+T
hXGmOrx6cwCOc84N4/uQotQGb1q86oVLaz5xx+y6nxLC1rHWpu6pUBhKVz78ixPORKb9eU3E7dob
U/PJJhL0R9vlALmxvJVHM/PZmBEu+9pKw8Z0XQ5px9bLifukA2yvzw1oLzM0Bsfd17XufZ9S9IMz
6+KPeKpi/0gd5u4Ny2ZfHTWDBDDQVgvOP2/Ko3TxGK/TVqvvtTixHwNRqG96KSXdQlJzIBcrZqQD
S9Vz1xIoT+4wv26XkYkcd+i9cpDuj8Ql1j/w2uvP3GRv1Zpp0GwGU7PJFM9IY2VCGWM8ITET/6al
IQNCXOhvW4509O9zcx8llnknRdNeTiDKC3bGdCJQyySaM2kLZlWDrsD56OiWrXXSLaLIIB4fytk3
+rCuCu0aLfXye1kROV8t2dLZlgKz/tpOoxOsEEvzd6lY8XAX80ng110RHhudQQoRecFAJdpPozc+
VJEp9B3EluCQNfNcQ/bp8voclx7eE7Q+aUui+YBgItIxDnkFY9K075OW1DGZG1u7yOxtQVRjApfe
EneWXsb54uJK0lD1fmOt9bxpIKwVpQXgN7DpbJi89VGXWURUtAyF2BASRJPFhJ4t8KPi6ME3vQMS
rHayK4joVF7HF9JOLV+pgdwopvyXpKDxlGbGloEZlUXRMrrNWyZeRIzQ3QgjbxZ3tDTiL7ThOUEH
mrS3nTHoz1XrtQf65xmm+kw86mMGJCjAckk2bKV2UTmpb+3QqUtjGqeD62RdegwY917SkOXHgx7A
R7RMLH0V8Jxyoo9wBfNgkhxnI8QLOvmVRJnoHGQ4Uzz4JFvSYLK9H7mMcUtvil8NLc5O+GfQNPRE
KPabxqXxRPILB6RNTtOyD6UeAFjVga3feYWEPp/C5y/WWI6563HkMKdsff6xsaIUayiMRzoCYHCb
VDYsFoIg+Cpw6vtsKNU3LAemR4vOIjreRJbpVFZ9T1dT43A3Ve469XPLI0GkHx4a3WqeMDtAojVK
/5Ezg3vpWTFpwiIPzlXjUh8Q8eKyyZeau/Ja1ivGptTjEbETJPfKuNtmSYZarHXMUB816krFQnrJ
e6CKcKQ5m4dZJ9AwWgYBNWtTRgwPOstHp48LT/8igVL7+MRRANLB4slq+sx+9OnQlxiYLG5EnTkM
JRpdcDPBQRz7FHmuRdxhdIvCgn2XZnBxlaJuXde9n5wDEYjrQJWR2BoRfdUVdk71DaN7RQO0wNqP
gmFKDgjEnEerLngIWld+FaZyvwM2zE4JsTW0IaeB5UFXqB6VZnsFOKWAyPaZLPKJGYPOyyOqRaeS
SVJF1o5wgntwRjzyZLTj45Q1N6HsmBxtWyzSML0zx4LgDdLjMe4Do9jToxoeNGz1ex2Bw5XFwAAn
qQ5PceDBZVuIzonnirvJ8er7PPCT9pA6rfedw84AIbBXvBupQoJMQTBriFS1ispMIafbUUeDBqgA
clfhTB/xi5jwmV8AqzXbC/T4yS1bUY3xv8mj7MKdumzf+F7cnGLejyIcGHE8J4JHG1hNcFnmvJ2T
Q0wisFtW3XyKvzCd4uv0DBOW0dD6E0VHEs8bnYlRtn0fXHcI0H7g1Kgw/kY9y72L1RN3XLa830py
0Ln0jYLB/NTm20XM4nDILslZM/KB9Z6L8EMDouCERVLcagjM5k5hYGIUFWVqmy0rc8kGsA3mcTzp
DrHuQVnJ2zItRyZHBtg1inp2oNzlj+k4EwWdldPZ1f2G7wDd7zVm+8p5zkUjIAlkiUsTlb760qHi
Jo1AnHYVpvwlcrJw/XAyM1dcJWrsdzXBlRe6JiuCdTT9oOaEe8EmJ92QG0yTG6IyyUwjf18nM/ne
rPBpdCUcfOvrdLZY55yoYhHRa8165Eip70RGjoYTa8ltw/N9VS/J0gPi/I1KnH6vxQbDspGaOiyq
mS8JRHmhjl5ftYQ/lCWd1lLzI+0wFbqYVlXFA2cCZbdJU8HhZprMXNeAgii2dbqku4RxzYmB6ewD
48xZSUpC0jImpgJ5s+rq+1EavIsLluSql8Tb8T24+6gOiKW3CvBLQ1MRSeC0zqFingBLxUdWZBrS
ubd5unc5wfIxdVnlvAg2FKpkbD57GQ/nrGja/sQolC1LuYiMSxv1H8VDtg9GzFldNjrbLHZ4VHom
tKH0mXzg82S/0JNpeLB15VI3NmxS0L3QN1qTuKPQgk5J2cPDq7KAGWUiCTwLB0+wYVIdmkeO8d3V
VPcYw2Rij6ukbZHxZ6NBWJC66gCfAg7HueaW7A1g/JBAy1E7dN3QHmhN8Gkc4nHakNa4th8xaMKy
BrRHpnHZkp8dKceO/yBU+6ijxJfhgwXgVIlQ5D/BOw7ZSINw/GafK9ysgyisrapmigFg68RKVc1M
OmdiX0KPrl9Ly293n2tUjI+iJN1FTYNCzrM9hsDeR6Vczk2KOheNStQtvpR8NB+6Vkuf4drhzp5S
JmpRk9hHaYLDEnW3q4vSIWhlNOGA9Ko17jy3Y/5kdMOXYbLEn76gj5qz5fdDbAkW13QsFPMflHxp
RRWthF7va0ZcK8GWtm7pwOx92G4bRU/tD3LIj/Qxnwv6i2LdgYELXslZRD0/Kae0RvmqV127J7uM
Vcw2OnYKPpnrbzgq4n2v6uyW89GatDa6Ez7TBgIovOk0Uhiozee3x/xPwRO+REQ4i7yX8PaPjiGM
alWzhOTsQdjbWC8QgvLS0M891BzlcTXS3jr1Mqi+pJ38TvdP7drBnTctbUkYNpGf3BJAqD+DwaG0
scaG1aW0UvsxVp28aBYOyiqG4s/Aij4o3VAfj1CFJepEWa5dFAnLRWiCvYCGUEVnb1nN3z/i33LO
3VcFf31M4P6Fzfq/45zv3qrLl+Kt/fijlt/mG4iXJo1RG/+/9z+O36r1i3r55V/ItSMm4aZ7a6bb
t7YT6t/msuW//N/+4X8BJeen3E/y7b//8a3i4L78tDitfiGwLrf6f3Sly4//1/+2/P7//Y/z9FIW
L80vpjr+h79Mdfhx/omazEX37Bq6hSjr36Y67HaGt7wmiGyXimJRa/2LYm76/0QNu5giqFpR+v6E
bA3+GTD+dwK0q/huEJS6f8dUt1z9F9mbThgmeuzgXZkdsL79+gYlDoxm267Q9/sra17ThuH8jevM
9P4kTzPdBb7+y8W4iOUgdASrDA4QafavF7OZHiAELs3dGM8MJFtzNuetZvZAGIq5Ka6AIFvGthM4
/Q6swSreCFZ+hgDJPBwHM9Xt0GOUpWBMSPN2SrzmySZIaCJjuqdrOtjNF8pECe+IQEgIX00wFWFS
SqrCpmeitCUZtQBpKW2Rrue+mxZjeuJ1IdIwBokG1TvDjsl0CGbMZWKsazeJiSn0gIlVM/eQl7Kv
GIIWtrErwDNvp3pC9dM4ityhkcN7uRfM70C4lBVILvoSFXiDXEQnm1/m/3N0HtuxKlkQ/SLWAhI7
BcrLe2nCunqSMIlPbH597+ppm/ckFZXkiROx41+dC5xYxtAxDrfLZvzyEy8GPr2qfyZotPwiPQBQ
CMoOUAyBm/TAv9W6WSs6jmgHcgCpjdW6Dzbp1XSQuaM4KL3lU6JZx9PlQc/Gem1LMpd4ADtaJq0z
Of+BjgnhkRGOi6Sz2NSTmEJz57cz935YO8c+sDNwmUD4zAesf132mUOKcdHKDAcyTzYQMVclHIm4
7Jv5vSvSnoPJzr2XwcSdFmHUrPEwp9nwqkxbvdkb83m+Vhxigxa04kLgaIBAmi4/Uu5Y+ilPZw/y
BV16OvL91aULyuzWb4OjmR4ukQoram0HNssy1e19WywD+x1/qJH2Z4t7TlUPRhPbHuIZcX3JdOBK
FpV5Z9Y/vXDWgQJzX1uRGajuw2OWenHbfhJACoI+i72gLG+1R4DnfvbZBKAvpMYUBZnp/tBHBK5s
K/3pWw29+eGaXf+wbZoY/IJUnseqUphEuPNPfz4sZIvasSXESKC24kSlmFrOATgp97Slwlh/3d7C
u4FwYP+tc2mdqsJrcWfaFvXfo+uPuEEXe/vVy1bN0Tz11IO743qNhs+Dd0nFrKkT8MprwS/OBLKS
Er4vfWwTEJBiXoMOVyLUBXzUnnnatlH9p4jUVxGFP2yt6jTMw/3I1YrkI02XHVmBbjZivOEBruta
ivs+s3ocAIY5PXnBVH6MQ2nX58E0yndv9WgcSWcYxZFbq4BKni4HJdvldZnGGZggOhQtUCnxlsop
PwA7Nr0HKApSYc3paLbHmz51t9qn6/ToZhQ6NdCWPYakwMVCW3Tr06bYxrDAvSrBPNTNI15Ajy9b
WPn/+SU5xx1WAL64k8ltmgyayXoRhw/LM7nCsY27EoIjHhaNQcFdWswQ5VqveEJFvXyLuQLEt9Zg
58HL5XVcb0NwjYCY13VqsRR4v7jO/LTCzm/9gKF9q2pW1x67N7Ae1w1e0k4ZlsdqoC8sCk0L8DrH
wGjcGaxe7rzch7GhAzZoCYBBbJ6L53BsdBYb0pgFdXqwhdg+s6HFLFf1fgoAzzAVo2oIUq71sAik
ql1OrXLoYdwIjl5Q7IJ3yS6dlhkftQ4p17VuMsNxzh2MpJewdkZo+GTeNO20vVFSQukar+Nydfv0
WYkMDwuITSE2tfnODLDv7LbRVj8KInV32jjeuEVIU3+kUlLbAq64YHm5LsZrX3lreghzHCb7zGNV
C+UA3MKek3MdjwNP5Jp4OADf+dfyN4UE03aJAT/mMPFhovkj2LLmsCf6+4JgGR4zjhvjdc5bOnTa
PoNO0WGhqHfcU/z70ArZYw9tj4zv1TVNODnohEe8chvr4Q5zZESlmQOxIi3qGWlvorPTbwA6RJs5
46BzvckHO7fRFplQRFa8Bi1dt0hE3fgd5ibSrdkZHvmYQTmAMaeOao5VuR1eRr/7xq3Jcz169Nzt
8rrFB1b3CiPJtoR2H02j4jWTlZ1Vnby85JDOGd++tExTazeKqbytfbTtCCZzeSiXzjH3fTGH1YnR
BEORH1j6v4AukIdmq2mZNHLBQnuoKIhLZs40vQ8EnuJ9cZ1y9yWubcjdGeXJJ2yX8A48AshtpHq7
o6VhhPfFpLtgXLOX9d3RmOYji/Dvpw9jEywzzlWAFIyu9A6nKwe3or4SSgk3j5W1OE8GZrG5bRL+
pvVT4NVdltQcuzZDV0ljVJdZJd2Iq5t/yTVUH0Xd0Pw15p7bAzBZ5/sMil1K43Fq/9MFAh8nvjt6
h3AM0VTKMp//iNErtmjB6tI1PE71iRx/Jc4FXbfhpeGzA6+7WqreuYQBbsZWlGz1IbUhJNGbht48
VA6AZ9e9Fl+1GZ5IWt86/IEWvW3BFOB7drRyuNlqD/SzZ3RsgtJWjH6iDO3gJCxrFEeZW8WOwF8o
YrZgrsb5GfKT68k2n1povjxpLdo9mDRT3qwQ1uFdTStudAqa0jJ2OPZJosMLfBRtaFONhpnvM/Od
8V/b9PZ8aZYMWNPS9QE4eaPqmx3QGY41olLoKStn7g7/V/kG0t4k3EJrHqQUOFbGvUP933YGqdNg
W61SVHGa9ozvjBR6jlsprdHcFsxBO4+NyLTj1TBcO92pl+WAljuNxnvvcjMyTxRh4Nmv7GLwdr49
efxlVJn+eV4hbJRUvRwdOYR8ftXUPyOFZjON5opa494IufBQz+uCyFlo+zrodpkB72h2FewTlvHq
abKnDQzTVvGW4Sq3U5kdzKxYrOB7xo/GezmshkOpRH1OG8c/V6gVl82hYoSNQIkXQ/V6+2VxsL22
kuPYbGHnjw4xruF2VDZQqhkxa4i3Nhg+sQwZnwozBZ3HNe7m4Zw70Es6t8xPuM1gIhfDvtnEunda
H82GBAX+kxDOWnWiOm48Tx4esgj3Kf/tWFvmr+vBkYVc5WNUs/+PdctaP5KsjB0Wv5n8026n44n1
arK4CxtuZMikalJXwgLU9GmSEeRXF8bk3liddqtjPrS8lD06+oxYw1eNOey9V7H5x3oKH+SMHFWl
lr+bzFYkyJf3RgfM2crGfZV54qE2XcVCa+IKFE20CGpuH3m27wbil0E+GogWoxeicrCjqvM1ZY9l
cc5RPuk9OdqSbx1+tYjLysDKxVsQnYaB7S7QioiMnt6t5cIzHNDHa4eF9U0G0Y3ZgaxiBw6IkDJI
P0BHvvcZ1A2HOqaJ2uFFwcq6R5Xa9jxcFEJ7vcWfh7wvCQDoVYtv9YlYcUlmof1eG1jEFS3JbkRV
bfqx2IA+V98/TThx1mNtckGMpGs6vyh/9V0PPO9oGfN8Xdn9/6PlfZvUK7EOf5FDLCbQdqpw4Eum
hphuNZXAOgpXVf3zsiz8Gmm47n1DRPDbPNwlxV3POBtRN5zeuTpIYxOJGOcO5ezEMABgISQdGZ6N
g6RQPAkXki9dMeq9z37jUcvROLYZQbsBlmGtv0JqBZ/7KZOXacbew0KO4smifyr1KAZugnJmi+PL
hMA9MNeh6mmEblA08Gb5YLd0+97irI5YQSUt4QM8aKq239QAWII7EYkHGuqNW9qF5YvQ4qbvJs3/
0K9RrsjOcIbCWJv6t3SpThOyzaNm2mON2njtaTNL49A5MlkxGCRTi/1JjAahS9fbUd9+RyCNB0pz
N1lnDl6hFaIYNKBI1+5fOYE6xHy2PS3K+uICX2TY52y8jiN2NmXgHFmyhj99M9UjlZezSaGvP72u
Zl09oklwu5NduJ9EmR5Hg0Ngsvruzx2N7dYZbEoczBQ1h/J30J1k0jmx8dh4fUDDdTtj3clqfJRG
82JyBEsWQE1eRowHy7Gt+10Z1DAYFedLRvMFPvED7DrgqwOXURPxLMYdBp+q4XjAK4CnyfUAden7
YKKNI8dmfyGp98Sa79Ei5RDXo3AiJWCoeVttHOaUtftkvYuwODfZ8KOKaqeXKwCLtfSusDznYMzl
3tmm6rzl24vka0WMR10sAl64ojZ8K+Vn2NunVuh/rmN/b5by2iiXBm2yRNgi0WPRJZ4GZa7Dt5b3
7p9YFiRoALp0usKDGnkCb4FsVrvAWZa9ffWKYPhm+PArirM6ix3OGOguaf2FFqQrqrvilR4iqk7N
Dbc7+9R5W7NfKiqH7EXuZ6d+I0qznGYvZ9kx0TTSawE4ahhZ7szgFzNNT+KInz4qROYciplqYtqs
vx00+kLkMF+hgNxzJH3l/vziTda4xlnO2ivZikbAvkaivw0biYFF4bisuY5GRlV1JMEcDVEK72Mj
n6fOfxgL67EZwOuZjClqN/V1elf43gOIY2M/2iVXLc4Cnjdh/1LnMLA1pIrm4IfNl6rVxTcVf2vJ
1ysszHfBknS32qmOfSJjF8Naxi+EkJ/CD4fDRIwJ518DtywrbvjupBG818/AAFkXzg+tF8A2UyP9
tbzJXHdvVO18GWxQvOix12FsxlXkTPrZ8bMPtvFMT30qjpR1LfvCMsJ/k5DY1ylwnrAI0CZ5qhQu
JOYDm99Bej6/VzO+1yq8QQZmBKbBAKX6V/MyyWGCDSrxWuM0dc551nYPLTR44MKXJY3PWqIDZupT
9MI/Do4sy6FkEM6tF8orSNo5VRiyz4RNfwu/K9kS8x+5tWfCAgsoHp3aDy1hIBBVqkx6ptzU+rSt
/JqcDc790p5W4Xu7ajJW7g7cky4SANdes+dKhEhh5JLPwIWdMnw1FaUzKaVQAx+5G9IJjx2wUAth
IPi6nXdpw/ozXVc84b7332gYZwpefyix2C59N94HNgA+0JxheDEM6zHzdHnbbxgMEY/3zAv7wQmO
Fh3DcWFLH/FxK+7sTBwGUrlRj88Vn10Q3HPfpjrT52pbjsaH3fBLeUs17IKCEJM0q6fNzxxeRdL5
EFzOuOxVx3QzXwK/eNQbVMfB4C9JwBcY2NA7cUs2BDfhX6aXG9A+2cEm07TxKgOA71KI41vZeiy2
aomqYmDY85wVG0KNR58ClDiwu+UGN61IGm29b+OU77ivWdxfjRQOIXk0dcSCcyFPAGUeFtXyZftO
RyXPZCY0J2NmojTolItSpfE8ZLqIUJNoNMdqdF9XZnNT50v9UWIC+sryeaNpRMlPnqbpY1J+z9Kz
eAgaEU+NAvGe1eGdhuIyO52VOCrTM4e4Hu62cvuA71jPe7r+ykfJ7ELAKOjNxyqff6zaTerQ1FEr
xbgbMPDxF82TXmQQxMdvGM/TgQqK2w5YZMKiv/3ocvdxWrD28gDfwKiBGdfAfO48DDUtfWYfRVvp
X1sLHglgeg5qwqOTG1GoNo4mqN0AcSWJrX25CvNXTsRglgqusD3ei5UxNNDU2k5W8KlpMz/6NnG1
vASKnPr93ir0+MHudXWZIrz+3IbkX6z2EOB/vvTtTJhivJU6ex5LujN0Wn8tU7dEpFAOKqu/06F5
WAn/lpI0VWO1D9ig3A9vvbKRzfrdqvoXYQKdXPGXJ1iO/3oytbdujlKW2jBTPei9dTH95qk5ng30
FqJfoNO782I5H9IYD7PtuAdXbMgkrcJL7fK0qvaaNYVvWcpV3i9TYLyGOr8zWDgmARIToOnB3feL
zccyjwEBiroVT7DCGI3XjP4l2wCH7poZXgnmjBw/ErW/6Sd3bhmNefEorshle8rfTYsyG6c1g2gY
JaHQ7TwE09GwrqncDnb+nGb8H8rxLp2Wr7o3flFpp8hUlJ0HC9e1BpNHYtS0xm5eUPCWm5vvLMe7
jIPktsLfa4RGw+zcoTYQpx53TkV6WQXEMZLRWyCoM0lFcxr8yYWldNioFDt9cd3DkwLY/IWtJeoM
Eh5QePzv/Q1z6D9emz7GFOOL910Tu4p/Nb+NY9+Y/LuhpXb+rrXM+9HBbpw2c31NDxUi0niJcTWz
ug57DL+EYKhAsZjS8TbylT+yKG73Kf41joMhyy/kq3irGWoHmzzhgvUifbyDyZL5c3ah6kE/ZZU4
wazPaW+YwiJ2xfrre/2yNwJ+NZg6d+nQEgNxxpPtri+EflP7Krz6ieXOpAfbY635q2nhoiNvujnM
DZhewiBjROnKw2JPwojmATPXcMWl+jgOdgQZ0/gKqZNJ6Uh7D6eId+yYXX/8hrRwK3bYa5xktlL3
pdMcUGs+WrETFuKYd0onQZGZZBRgXt+aXXHTu/MzFOgE+MWhtaakFd72S9EDhKcR+SJibxXsMqTu
aKhX8/pL8eO76Mvk4oS940AAmp253LAWlK5kQV5HDmw25K95bsuvrbeaZjfUmtfVynNWLkN/NCY2
4xQk5Bi61ZT0pluhT9bm2RPZucvg0NO68Gc27PptRMPJOWzh+K6Q6W5dmRmvegHcugxvszP/RwB3
F6acpNexkVNpq5H1bIvdaMBnQiwpfRnc4IntRoALx+qxAbTgu8j0Uh6fd9PXHGAdDQ2JBrHSsnOY
svASLCGj0uigf6Stj1hbTnhBFbMJaYFYiRwApu39Ay2sL22z/OGq3Tft1aEKpuo0hQFxsGr8bayO
sPAiX6jEPsxr+67D/Js4myZD0B1TRsZ/m811qsZrM3SWJGhH6TIpbH0OTP+17svTUG5n2WnBgrqx
Y1pFkkUiVhr51aEPIPyFgoQmrrgPOp2DMi8/OBzQ6zLrg09y29m+dQ8eljZwBs1VQK2nOh15O1gc
JAAaX0d1oYUBb11ZEpMYBfoUBQ8myWY9M5g1+hLauThL4hfnvhn+0nBkeQ5z4aPK/n/oZfNwU9Ar
Fcmt+GJKM3fzZlMWtG039aI+2AQC1pxzomRVHjzWsltuG94qw4Jpo0eYAUuPh6mzKAUgvMa107vX
yAbP7bBdJhwgdzBtIOZW1nRPOuqZoCXf4h5I7tVLn028y5twezI5UzGvPCAT3hcqZ0okkH24Al/e
Ut/8m8rmSOs1FGLzfqPNDNxA99a3thlzANuxO03voguxNYb1ux/M/mmYCfdxhJqsKNpDScMZXlr5
sTmcNSMTE0XixW7OxlPm8XGIsF1e/blDqmL9hiHSw8mHj5uwxovXVzZTNlkt4tbyKewJujJI0ErY
aetoZZvaD714hPQdXIJp6e/9zjpPfVm91q7T/qhBUBdi47qDnyv3Rdi3zIbSRSL1/vF6bshnA0iP
zXarseJAx+5Vee9QFr9vexOYocspWHctHXnEV5Fy3drt742UC9XeluFPQHyeKdU4umuQ3S3mYCGb
huGuZn9CK0uBR44EE/UA2tr1FnuKFNvJTo8tGfFy7Q+Ik28+jnKc+L1OQjcskjBYfrZ2DW+81Z5c
JM2MeH81ftUdtu/YCoN6P4zTjB8knQ/IBPB1t5QWjupXeBX2neUYhsM3RVNoyZ5Sbz3JSBkbAVMM
VGAbuLajgh7bVCrMXQ5CAGMVzRIxD6TEpj7K7Z0RAqSLV/MX6zPumq6xGhrCuBHQaeFdg2Uti++e
V/r3ZpqkKUtA4ysu9HiZ+u0Z7x8oOMt1nQsCC9Icprbmw/GYudPO7P/T3pLBsjW5GyKdmyRVuf4t
jFZYcPVyGhh2eYq2bp/CR7/e9CVrO2oylifef1PcLYM8FFb93AZNGJdN/m+TYssSSCgkoxyHMoQk
ZFVUxN6odh59K9gLe3CRPWUI3GspEdBmVvCcNfrG4a2ZbIrL5uAO1Z+tg4/SskTcpiKIAD3+jHPB
12oVsciVjLU31i90eXRJDZX3mJeEKDKtxrOTh1ky+xs8bl26hyFH5gPfMj5lnR4TQAPL3epgb2Xc
nHbrWEvYFmm2H2jCeG+YQpRVfIcZfb8DLN/MsnZs11nhroZ3RzzKOvYTD+1spM3Jou89sgIww7ut
sRQKKwHX/ey16XMnlfNpDdS5L8W/rckeJdjN3VgMKqIN6DiY6RpTfdHh3LGty+oXfxTGT0mXLv95
aftt2jyvZhY8431rk45Y70um0uwrtfIX1oP3tA88VmXlvUq9TUkl9Uh0q39jScgHaehT04r7eSXd
kM3ECqhksd/bRrwjvKkEffM/Tfifj1gdvJ6xMSr64F9eYgbtiX7zAiMB6K59GWE+5v3oYrCuIXnf
WgtbP5qOUHH66YvAYr8DSPhdS2v6NbvO7eOJBpNTs1j/giKVfHnBy1CLyP986Q6e1zA6hflNFhDq
UXUJFB2GmSrLp4EtYEIu22YOt6/5QipNfNuBRCD4gkYg1Tc8uJ5x18zjrvLN5rKRoSces5cTSmht
7p1JPkxkwx78dUJMLLTc+6s4E9Kiw8pcAMGh3yn+RicufqdZefdkOmU8wsmnprQt1reF+Ejk+kt4
aELAifRVtHETEI9uN8eL5dAB9uaVvnfT4dIDi4oI//6tZf5kWDbLgN4B1u1wa8uCJyZ5NwpmLmxC
efl+5Tm50JJ4WEMA/P506YGSp7GRktUhSjCU8OLnl0kSeDXH4gR1YiL2V4Fdr1bnsajzi5/rY9mV
/ZGMGqsaLdYzLklBSdnm7+Qk0blSdnkhfrsnmDMWzIBl2b4qFtJ3TjHyj70C6rNrN9Iqv2uu1GwX
ljfJPoUESiF+Flew5Ap9hbdw6oKz6ffipMKG4Mp88qgYOJdea3+QiymJJZsNFqDg6q6jiqAhLYug
gPNiILPv5Z8i6/JbZMTlqekGpr+UOxpirk3dA27I4Ymfdfrx2GYSbe3dvch9G69voJrvYCyMIAIf
zEXGY1fY7DKMuGzRtzFkTOm4lvQ+nZZeitWNkgQ6qsjDmsOvaclmYY68zvCFgT6Zy5RNehcweMP2
PvANXc8bLet3hs22mrcxspxycKK3jiI8B6Ex0ko5f27H6YXo8A8n77UWyTHvMDjCkeqk4b+MfWca
HBaWOMg18x9X1Ra8RzzlfFNZCzLH3/z6v1C185E1GwpOzReQEgfAAgBHY7pYfLqvnZvOWY3LWDT/
jdqNFyVoV59ayp08lztnQNP6s6Y1lApWlvCVn+/s0D2yCOTtKTIurGZNx0cdSq6va0luguE/LZvu
NUPb/zTwJn4MzvqpF1xThajh9YeT7Z6bWnOJwxzI2T+XGxYCr3Tz20F3bce9C9tB5AQaromsDOrY
7MqnGG1V85vawE/Q6jZ8EJfGYdi3ZEBJs2U9Kw/HeTJaG5HGZjHtJ2GOoZ6VThl8+bKoWeRWnX7h
r8Jxs86o6VRSca21Otx1cTt7zWffO8iGc1p6zKn5RhyrHf7zr4fPpNdDUcIKUCb/OLN3dlKzL7RJ
jx01ccQX6fD8JMwaVCGbVVj85OZaBBxr9MNk6XrnqsnYjfih41qo7mzL1Hln54TPXW3vzaDqe01Z
Dj/jUnAiCnEzlxRQxkYb8ClVo4jssXI/3IauMUgdio3Lql+6bM2J1Jt9gnWVzXfKm4ymFake03LK
HiZveEvThqNkYAlMiIoO4lsHULK5s+XiHk0rnw6YTHkwexIlnj1bEFfD7Gq0U+uAyGrmJ5NDn5t8
q6mKXdKL2AxuMIsmfMccdttDNKsoRosVLM6TE/D0lSRlqeuS8sYY/R4BVqYv2Eiw7Mkt16fS6/tb
C3PKmXzu3lEOUeOZexSHdXG0JbitKLOmV7/qLPbvQGpc3m5U5xjf5WQdh8X8K7N0SoSRPeazOSDo
XXsHTeAUCb707mtYic7z+F61idpn1qym7JnUWUl1Ne95EBjms7TCFFSBMatPOlW3qGrUpSs2+87m
G/oL0CD74K4fELiwG8VfIK8PprKhdjczxJMl4Dbq1gVW4tRb2ldikGPSGDI/QVcFBrIYtKcovA9j
QPqbKDxK0pbdDRpnkc3CzB3rG8NgLeZwFtP5Pun2V4yTEbNCnwneUI1gVaiTonenC+P5HFv47LmY
sev2xnyvbLm9SuKeZcTBOiTpWm1Jp4tlPxATuw/8YPmvtFljuTmboSFMrwN7mkYZwJLvngQtsS2x
vAelJyj/UWuMdz3/yMhnvqPKlz+TbbrTTdn7Ola5tb7gjnHPpQT0ecVw5W8p59lx9Unu9+0aHGBu
t69B4egycUGOxPh3JL97aPYxPwClKgtVe7gRkAseJknZC52LbKZLxkU0BwMOYPjFgDxsHHGb+QTH
S+JLKP4a6fB5NaCYd6VIdSRAusRiBVVJi4CMJ0NUf01nTf/mrcqPkrte5EPiuysXWCjphnvJGV+M
evRv4SHQ/IMaQY635E4RaEGNJafPxkJ9w0ReqLHcaYuYLm5217ijMsV5CXHuvBpOwcLV2FagKHB6
eBdoC99S6ox367TmNUvm1H7L06LEgmWbiva+2Zb3hlVsfO8xQFy43GiTq93K+rPQmtdV3TY0HC25
sZxNZ3E/PR1e11UDFXO2zOV5TXURFznHRwwcHj/XnM9k0rxNsx+EAZdfxnrsngfVMnIFa4iZPjNL
kGsEKwwILI1OxqwnjWGtuPJZhDb53mVO9zyjP+NNoK1cKMHt1VPfVbcu93lrra9byleiGbPwxoAj
ufNI5cBrWIL/rHKeL+A99RotU8WKFexOlDs2WUgbIbpv0Irt7N1ctvF2SFEjsil4wEMRkuFEQ2MM
NTZoNNbUOPw+Otxl0KtuJNh7KFvjdYVatn1cenaLe2RdTnabkZyo1Qcj2xCN1xDr5hS8ugfv3E0O
60O0SEJV232eyidCp/3ZRhnCMuY1iHbOPSaihIwsZT+p4TkEqnOfHLjfPpkm6p3tAZgnBr723DF0
sByNvt14/5D6idD+RJTOjFMWWm48NBONKe7oJAKNI4bx/qVImGPXsrG3MLK9sYJQh9TUwV8ahFSL
OC3mvCgwYBnyhMvsX87kg4gSVA75vPyldEYSPiEblVim2Biueg/h6orekmjbQvYjc+deWLPWBB6d
jv7AzV+TIp/MPXdP7oDYTAgh6aKmCbZN36G1cL9aViEZl3GgvRipWs8Y/7EOjFenUF8WDybOpQNV
yvU/AOfFu+f1xruFQ8KJvVCHn+x7yzvTwbTMWWGGb2i4jEP2MN/lY2ahWVRXNJk1OlaORoavo0gX
cVZBZb3nq50/UZ/jRIZjLh3kEmX8IHEOl8yS3n21hj+NqV6LAvMDXUG/krzIccEFR3yoqaLRJFhZ
WurNp/mF1J+deLjKur3FRgvbh5Df1ES99iyb0HzFE/PoZZzKG+hxrGWvuc0o3BSDqlfTBhOon8wJ
nztk85OGQzIPRX63+EhJfvZDmmv+AllGVcAYPhRjx9uNuN2UmHj3WJI1uzkvd05abgd8xB9czvwn
PffGV0hzHi++a0MiLOkAf7nRaHMflOlLR8hj59hpdmyUZkYRKoAOBeoNqDYPqSAbucWkGiVM+fJb
Ukl6XmbjU9fir+bFdYIQ1sEb2q5XvpdNhNM93TztpVvcc7BieiOIf1oUhTOFLXKMsjmVtu4dudH+
3d/ciwHFrpjWM32xiBgbWUciVZjksB0DwSAcik2IZSRzoN3ZNwyjm4gHuaGYICUjBKwOfLDFurZr
merohiwmwk7ebCVFOOtaP21r/gw8bk3GNjwAy6f6DxoxX+QUfLyIuSY0/1Zn0Q+SMDfJkXve6c2P
VFb6ycGCfwbEWvm0IJmeyqzrHmke4ie2a8tr0dvB4IUBdArbEiNCkhSF/+AQE60PaOo2xbkVr51r
G+Siz7JJKbCv+FZEJqWib5MrgDANlZG/cluozmk7/KnWzfdeWhtk101atqMrPj6Pet/e7gu/JQuP
fvWBaae599bcciJzGWgfmpA/dTQVwP5ARzL08iU33duxJ3Zqc9O7W0QjX3q7uHbheS7nb93X2IT7
lcI5XJcjioLRX4pcJQX+VKP9EN01eeV2BoxJJpOOGaLU3cPYLXcA63a6n0iVTlgCO7FutKfV7jlb
/KG7xdy8QtQJrWGJ7bXNESJAyqh9FlzfZ7mRbiMCQEmASI0VqDEOVdZXWZXO/xXGysAV0GJVfHfo
85q3B7AKPnqYLfVfZ1Q0IBdMF8x0szbnBzf3x4HKRNG99hTNPpYcnu6X6Or2OVyK8ZXmq0Il2Zxr
sa+lzecwbz4VCYRkh34HqaB5VLMzGeAz0qb5AVCUV9cj1ysuxWyCl7RlYc6nQuKD2JujpdNTozrb
3IXtxlTBDEbw3ilXaJeUTBA5G8rVDwHNdGOdeHg7m71ReLYg1hSG7W2jHItQ6yg9+zSvNQG3XNPf
civWBhGsAjBCy/Fg5cEbxjDvB63f4FXfOy0fST9sL1gGWWnQxwktIsylGn9r3ky8Lw3WbshhIEoh
UszaQuT07Hrvba0dJEMxu8EFphUQCWMO/PlLK17ft52squfRDqbnQg6s+QPKmrFUpSz5E4ep27p4
VZFuO+zttniBmEQHEuYIuhcBQ4xhvGVsjI4UClvhIxLFyEyBSg8pIR+xzpGv4mth4BmH0kZtn0sf
FM1+xyLIpP1TCMN9w4pJX5ndXD2SMrVMms1S/J3JgAZoAkmQ28ZSz2FqERmhp3jNpvDTw9pT3MqM
kYaf2Kl/xJL3t76ychOzq+Es+ymjiPlCKZr4q0p8kbgqAvnQmoijfE218I5yGQseOb0RJ+jQi6pz
OAz/VwxgbGHp3FwmXjkxbMJFtLf9VuBROhZml42Rh+nPPNb54G/7ADFpIF0vzf5+7Wvr3TVpI4v0
WhKsaoF+IXtMYGAOYGi2KuYhIjDHSaECgIgjtAjub5hKRWF1AIUoolVk2wrgmXEIKAVHUuFlXtIt
eiz+umFAIvJHgW2rzgnlvJRt2SOTWqK4qbrJ9iKXx8A+qbYDkMimiajVIrYmx92v6+lSaEd2Scfk
5t03LBCM+6rQmzqGdqW73cK+tOOwaWEv9Isj3SOG1xXOW58LVR4XYVO8WbCGRFykkxfr0/+oO48l
u5Fsy/5KWY0baYDDHWLwenC1DK3ICSwUobXG178FMquLjKwii7OutBykJQXi4gLux8/Ze+2ydB8b
s7NBDTiWmR/D0i/ZmVEfSmBzeAOOCEd7fNnYSii7KXifcHCndOgiAzdwwlxL0BFIYrk1w7Bq9m5s
KZK4bOjPi0nh5HtzU6KPWo4/VSTPUY3Z6NEk2mj81ECq9FAeVf7Ji/0h3CNvnIZbCoCcajzynHZ2
QncplZuNHnzly9RSOHl1NWw09kyx7bhl0QUE1ZaHVzMai2RWqylOOaCkl6JvDWNDGDho2j6sNCzo
OZI40iIJ9zlbOSMetleEaEuqUywgRTRWyYo2tf8pcFEyI4BkKn7PY9Zfe15SJCB3iniCEoKu9yKK
IjmeLA6oPctp7H+mcZJhS89deFlmk9tfOscY5KNTVXZBkVUm+XVQEu67j/VKn3vaSDIxlUq+BQVp
GSAxuxGPZoikCpYJLHlUvnkkS3k7A/G0LRZgEwdyWYDtgjlDwikWEZ/xMKYff808Lw0uk4C1gSZx
rtrHIiH8YUWzRQyHKiHw+aYwUfKxwzJ9pDgcUO/S2mEM8TRaQNTvC6Rv/S4i1z45y0yiVlFgBsJN
iwpT8R2gf90OKU65BRprF5e+49dviui6YVXrJRNyrQ86cNqhU5t7vypkv6Jd3V8jjh6qNYGP7kXn
y3q4oEndEndqEA2DVR6l1XvX+0N+NIC33SHlZnjGvaSA0XSLvKTADz33uu+mIdnak0JtSZIyBXEX
BlWwpZ0Uj+sGwgakP7PkKIUEv3keWkAr3NlZhBpCMETyg37KOVS+h6jMLRv1UFAk+btB1xqLRrlN
UnZQV7Zcdzg2up0qCrYxi4DN7FKg4e9JX8xbHhC2XGsZNdX4KUDjSpJ6oMcm0seoI/QeNnW7UTnm
yEOEr05uIIcmVB+a8ojSwXNAi4Nh8TvnU1RQWTs0xbJxCyNdm7o/vVoIdwP2acDEK9kMzr2rue05
FwZSyiQpjfJibB1T7HmO43DT1Ln1LFVqJmsjSuqGWi8xSNvlKP3KbRpK5qOx85KPZvgq4UghF5aa
ukL2I3mXudZ06YZ1ve3dnqjjRIVhchkmdUrC/CDbFjq2n9iIBAfOIKglhXlDRc6q+vfZw/ZbXr//
zMh3Wbxnt031/t6cn4v/Ajef+VM3HyLJ7D383sw3//4/zXyG+oO4CGlaOtYeZQkcbP173fzP3w1D
/kFd6ZCVAUMeczBo9j/NfOoPvjepI58i0E04co5Bqkm8DP7n7/wZ3dTRDBiOOSfbOeq3zHwfIhhc
A/+pwFFiShdsgfMx6GXCxoO9qk/3UzjQ7ffvNWr5te+RPWu540NPPbNwo1Pc7Skp4z0wYdL0puJi
dKNvRlGcmTgxeRJHP8++D9b4YCv89pOQjyUsdpr5c//o9GvrAGYwvo19Efd7XjFG0EKGnxSv1K+o
9//qQ3MPhSnRY5nc6h8vxcjV1IMUy0Gje4+oCNZiEKfBs8wdfltjU3j01WO/p5E+u/WnMOeYWSXR
ZhJk33EWdX9hA8brzBW/i4KZP7zkayDWSig0RNYHV3IIe6MJlQtAtdTY4kbExd7OcY3stmN0tybO
/Ri3DWG3ugGKXGCWlKvc0fWjy5a+NWSYHscBxd8C6MqNG6hnvx4Z5e4JmN7Q1d3UYbf23OiZV99I
cBEF9ZvHNAeFUkoSTDGeZLMlSqUBNCaouDiXlpr12BK/vJ5m7W+bHkKNUPb2vmVhRWuuDRcelroJ
785ZRnsXHesXA7DvFXlG7YsQtH716KKFLkYrVhOr1p9O+qDTCafhDru8HY6Be+GD0lkjZdhrTnQ7
ZXGwED7NbS+ZLvKu3Vt2473kpAOPXdLdGsbQHGWulVdOysm9Adt3FZQVyYpWAKy6oy0RTBAYiFwY
X4JpSogjttcKrDxpoQFawZxDdpmeS2s6Z5B70YfT2h3Tp16RaN71Dnhi4IS1bZ2twMVH6SKYSend
glFnUW6vPLu4781ArtGrUj5GNqZJYNpxsExFgNGorvNVloJlrPqgWiscc0saPd7RrlDOsw4wfy4Q
0IF/KK2l0yWw9JPpMyFlyMi60st2fY8QXet7tOI4wLNWH+EcG4+5yNWyrfRDJQvtrFXTG50o/8Km
0bP2A5dziQ8xDafkgpIiWg7gVRfRaAzblOIVBB57pZUEclV6OY2sikFP6sfkM4SptSSdGg3zPMvJ
zeqyTrClYUTd4jF5jdziwkx5MSZ1P07GIdPl3hRhvB7T9LNp6w8kPz3R+5VLHKXkvo8WLW2rD3dZ
yjne15l25gCRjxPT/WVMVi7eoUzfjToh8WpIJzwWdAzjyinPcQN/3GvrOyRhuN6UFpw8MUU3uemL
+yYx3Jc+8LUrN0WjQgt4GhfkfTgHW1bBa+2J+hJvpY1CiunfAs62+bn2I/foI8s48B/WjMe0g32g
8dhHk+Y/GqX0bkz0a/AlcjW+MLITF2akB5euXqmVx+kG8hxZKovU0rhpdizcW2Qx9P4TOkXMmgwm
GtT1L24K92JdEDa4T7Kiu2KUPexdCzVLo5LiAKLS2Tc2Gp6eaJObRtZTusKhVO6mOoyfs2icvjAo
9ZgmYWgdzexVtIb1qOuyesa7k111rt/vW+AkN/3g9+cUSsA51DEmpDGh5O3X7PEeislRKeWe6sLO
CeJuHBPTBxyEC2esml0x6uN9UYbmFcKr7qyikUmF37/GtVWmC2ETMJ0I82y1WXA7FQZzmBKbGMbu
nYF0O0BvNVRSW5iqaF5Lpb9BFymeM715VkNxiZkvPDrFOkAssI1KEtnLtAsbzHNIlevPWc/ahQZr
XbjwHaZ0eIjJc9hVRjs82oNxgJ5vX03ZozX//mIC/tG2UAGJp0iilJWpvjcJtzm0owOxA+G8Js+G
pp6AzsXhYgzxIOPUQx7Z9eXKkZ9HeyTIXpZv3BIyIFpOy57frhMJ+rVwdiMqPXLLYjgqTbWZ85mT
5tCVwwaBN0Ehlx4J8hDPV9jyquXMxGemtWi1O08vjiLdKo6LrLQGiAb5kiBjWzYQhPM6XBkDNEEs
h2EkDg7ODSBrjwWcGDNDUIq+XAuAPXf7tsce6pvHcJg2BXKVPrBXU77pi8eyOyIAYzDFcBDKMuNi
5Lj0rlT72vaZveiA8E8lUR8sJZyFerGLbUYXwGHbrj0LTo9RdADIu/IjG5FBtSzVMxGs67wNdlAS
QUZaBdAVJv0cIJcRipClhNSzD2rK96kt8bMRema2u8m8pVNJi1pb1N0X8sOD9Yjx2i+bhcYK2+nt
0cfK1oOH9ELvqpXVVlV08gJUtHhbV93EDBi65wIqqs3pGWhjBpC0I27ATRnB5oy+aY1o9lKDexXq
1z4GE9csjLU17zTTtE3GO5sFrY0uo0IeE513rrtLgvDFdN6tHIYVeNtkW6CTWRFBdFENZ3pYt9pQ
2muG+MnSNrSrQNSriVCK88AcYPAZsuQeXImUdlthYZ5SvXlRZcaRBWT5tQb+t2WMIea9+p97OUUU
k2pLuqZlS5gvf0nUKQhZSEew4PuCY3G66u1yuGFxbmjcGw7/sy0O3rxATA6SyaKibZYY6Gxor4XM
I+dFxZuXl3ReaLyva44zLz/Z15Uo+roqafMC5c1LlZwXLVS34mKYFzL5dU0ryli70bBX0o4f6jdH
ixBcGAOnfPojyaGuavcIgU9+rm0eFVRw0j47RtBcMsYPXmNHOQdTg3ypQk5nMwVTu1LYOV98HEv3
baNFNwVu4xPDcZS9RnsX66yRcZFWZ8ciCMOaF/dpXuanQNYbTyiDkchgsMkO0KTYuSftGjtz+0og
Tnebme6jTMEH51JhFZdPOMhcbCr+VdxAMlD0pLKke54sulgSct5xyHHQ2Z3HZJt1Jo3WSC+oHBAs
6S2QzKBivwkNP1o0IihXhJmtmtp+BC6w0juze4oZtpLA4sOh33Muap+Cse7g+w6JvZ5QbvkLhszu
gWYiUn9ks128djQdn98sf10HYtZlj27p1tep6Qy39bymQok1r/J5nbXnFZeYJxbf4etCjII438p5
de6DiYDyr0t2Mq/epBUkV8m8osPf70k4YZVv5/Veziv/NO8Bxrwb0ITPXjs2CJoT3i6d94xx3j3M
eR/5+dOLxe6Hp5eUExN4iKEQHjkAN2DI/lgbE3kXdIBw433I+LvLQwp/hIbSS1Ylz2NRqYcsw5Ou
cm3txwc4TGLdSOdJjDUH+GHLeWdTd5a7do3c3xO9lDQMadI0iy+CHEOTzMSq8MuV4Y35qte1/IbI
DOOqJcqZPV2+4OO8LCe0xnlkPHnuLInU0XYKY4dwGyGYLDe1Vd+TFQWeqGvZEcAjotB2WEQQzesS
8jWWEZoutrOMIFatBuFcMH8R69708oeqkWCf2i77JGqNI3iUH0YzuNMhb25U1D1qnVxi9TkA1FLM
2MWtAe0XzKEfnNFInsGO0raij+UFCPtRUi+MIT4YrbZxjN7ZIeWD4khnZUlzYmTK3d5TeXkMG5Fc
EmBg3LLSMYbLMAqgt6hM4gDG+aPbsOhkNXTUPhi6OvcGs229KI0BSFSdsKN1zHHZSFst+NQQMYYX
chEQUQF9NoNz515UzA2csLjXMZQELaQAYZZMb7d5/WqJXltMWghbv4rzfZvDu/R1jIBDDb41FzuO
WU/d2FyGsXiPI4ITKmXhuRiHr77YZV+S06NbAulM2+6KjEIu6s17FpRtpdcvmof5oy7z2SP7GSsz
c9rSQTKNcIah7CptSeVJfU5zFaDqk2r9Jzw4+rarCY/Bx4Dlr8Y+Kx15W1WNscjC8gJwJFEWukKc
HNPOg0h3JQjLYlzLb8itB3hG6H0YPK71MHUemtYiGWCMPotcF1gzMCkg+sJLVnBkI7tkxZ3nle1s
lKG5EAf87tay7LMnVXTPRW3Le+KYXgbdKDfo0ZNVROpN1rVrx8XThCyRPdFcE+BxGnWx7TUGjKU+
rLMSQmz5KrU5UWW8Tgx9rQUcQWhw4sIIzJUWNAcQakSPlOExMDKUU56+YjJ842niGnBAg45VO+As
uNBRScsckR4yIRapBi4jfSTazDdTZGAZDHsGimScJOJBTOHNYFpnDrdLraPcGqJHh8iI2rgVbrb3
hzc/EKdEgF2jyZaA5W7VipEWGjEABtNKddXe8SpyvcZ1gXEgFPTQgwCw4K3PSTjv5Tpj8K80xH1o
Dwb7yWyzFU26tShhjLT6sm7rpZWe8mbtzDxkY68lw3Vcug8O7mvcOK6fXzHzxWvJsvduY34xB6xF
Z4fVnaaZKeML1rdTgVWBkJNZr9tW27HrOXxDH5xWOi1Nffjs19uWFngZt6e2vIyLbpMzJpvKz8oZ
n2XwXLRvGi7KFhUwFAM7ems0fZ0YV75xXzUs+8hIdHHFmHg1EH8CTnRHP67336IM+X7wZZhwlYab
onkjtJqDLdxY5Gqi2zjFgSnl14ara6x7GCsFDw/6TlIyLtKU9cdoVpBEFloslnPVAx18rbm8dZ+T
YWWbnMFFdZgx2dxdtx5uBskrSqEd9hdFzpgz4Q43eHjIjAPreqHhChb6Uc7ZGrFHP1MeQt1daZwe
Io6jsc9T26VzhxCsO4uOdW2WryqdkDHPvpqtNvH30J50aBqLrkOg7KzJLMiFhfCT/nLjrXCNrmZf
n2h4FRnllOg7RL2T4ArcEodxtOGcd6NKsCj+LdvVunMcSETFttcJkDKRgpXdZk4hqQmWybyn1Jjw
vq8nF5k9T2CCn7wd+t3oIhSGKRpXnCvFeLTEc+dXKEbnEE/91E3OwYeqXW1LvXqwPPJwMnkWUXyp
k9I4KLVQ+mlMKyaQ1RF8Dq9VvqorbTd1cj1FayXxt+ck06jqRHP1gBVkZVlH1Mjz6nHOUM5b8jIS
n0n/WKapscIce820/OxWz3126WcgH/xXlYP978/hUK/gpK+UjvWl95h0XWBj2ApGEot6QvWdcvNg
/sMGKFXibukAAm0yUWoXVXGBUHaNMEjfpnGIzdW5RsZ+F3rgJ0Y60Ru/5RQMftfib2EAYAbjJu66
c49dbwn6FfEFJfyQ5g9p5X8BX3ruSSw8hEl/O0j8LJ6BLC9P4vRQdPP88G7EckUdcoXan8j3rSZ9
ZxVq1TFHqDk0zlZHmQNmAoWhlrxDLmbkwg/ZhOi8rciRD0ZNZJin0u3/qS3KTDu2433pVdXFxFD5
nIjSfSJN3dj6AHDpJKQaU12ZJFy69DfEprl7RDXmFdUO4EDyVY5xqaItQrHm+PPy48cwyq/Fh00L
kAanJXVdWPOvfwfnI+41H11dT/Ze3qPnUe4TEd7huirkntmVjcIJzlijW/c/v+y/6L79cNkPNY9m
xcxpyjHZ9xAZl5liZzLi2mQs4lz//Er/osn5/ZXsD+w00PZBElcQYoKgf0HDu/UQQaF+s98Q2fzi
Uxk/lnLzQUTYDnOV+V7S5tQ/fKx/ftcBxNZjMn9nnDSco5y/x2b+RgHdubjFex8WK9830ph0r4Xz
QwDo19jG85Oh92QHfevA/tagACIg/37s/X8P8vu//9ks4b8ICij5vv89FHD5nL7kbyGB1O9fCYP7
N9r9/Il/UAHtPyw6xEKBw3NNm4f4zzmCLv6gge8ISdlugzfiOfhzjsCEwXJ1+kmGa1PWK46qf44R
YAIapjunu+v0/qUNrvAfLMQ/e/VgFP/9oXd+bv955rUxEs6tdBfQiGUxzvh6Jv7uxXXLOkU8NbQ7
Xh4samXSrkiRrNbhgOyB8UN1wUkrZ+Cq0M9bxHmNThI8fHez/vyhvh8gGD8evL/+EKbt8HGUjbYI
nOiPq0fmwPCAstbskKXMo3Y9WWqY9Rh/ByPEPvhYOnV10b3wQCeoCJoe4UCHlJD8giy8T2PUMz//
keBufLgxti51xQjHMea2vlQfphqu8gcsVDGOy8JOdABYDrU5Lqo5qjIo06ehn/XUGawaml5wDKCi
wRsLIbH0q0GKCvwWoK1y2RnC7jexptXhcuxBWj33pAp/UYQ26wtwCtTXaCztYmtbFc0mJo4TxOic
rBfht699EVZIFWWBKKQxzczZNb5DHSlykeyMJq/Ls+nFQ7fUGtN9GmvNOSV29S6hnH0xoc9kUIKI
fLiWae/56zChJpg9TeSej46jWYcszjERYu8vo11olM6F7naAwtzeMLDWxM7gHw2/t9JtrgbC2pC6
tQgRSPrqkNTD2T7EiTDebAeoDv33wOUjVRxx10J6ab1u0sosV24Le3gRePjyNt3gZsBwFK3hRV7n
JcjgMe7fknKeaCOB+OSbeYuxNIEGsTGCdAoAMCoEn01FOZl6af6kFUTsrNzaRQSl6okFkb8U7g9N
aWD+lYjcBXED/DzKbzt3i34wNRcy1Yu9YICAXksKRLt26QzPtN7R+kZ5Vs9KU2b1fAZUcBxlNBtm
HvUfZRfv9LCG01S9TEickFAZTRXuYugUxSkyjbRY07yljcGcndxIeBTlVV0qTrkufN4U92cvLoGd
je8e+TlM78eB+CV4qBm97V6TKw/g/x6nT56e+tGXn/pq6nB5dvg9pQRnGzqZhcLAEsbD3CNqyKbR
IhI3OvMV1Y68GDWsVjQs+/ReBqiFl7XLsAlimk+i4DjY2gVhainhNhH9dr6YSZWbDMz5Og+NiPs/
COsoJAM1jg55mhw7jygA+qdtiQaWWlKCdEixuVSDMb2QkAQKBe+DFtIo5qJzn6VFQ2X3d0Vj8TK4
OpmzyurGais6oTuEGtZkjjFsz+5YzaCsuB4NBWTKiLCJeBfontZaJht5NxWJL07EM4A9rNjlYNdV
1ogRuKuxJTlF1jM766ORRpRWVB7KmYETSZpW8EHocKH0HIJ+6SZWQH2fOOMXepzTCZdoiRbNQSa0
1vGe53tLNR3tW0wqJkbjHGmsO7Sqo7c5VqdmVL66HmgejQs5MIhZGsXoVPy8BLo4AXQHPBAPRUqR
FfXvLOL4lgHvrVua7M9IP26jVswTpj1zoxcEUN3eRON97nPx2njoMKtD60lxjtGkoVGDbOkgMfDH
4YuNGBvhqQ6rgvgQlLf9gu7ciliYMVwo3qkwtlYYZ9/0YjgjgV343KBRhYepqTdZZZ8L1KUQFpOV
lQ7XdtOdIhvdhWfcQSpejBoHACxr/BxEYEviUH0wm3lIqaxviqAIQRfc6W59Q8joCrbzemCqe7LJ
VclhiPNKIOoByGn5K6PPjS9NKIcnRy+PglQmx1HBTuWHvK354vCV+QQe0zCXjT3w90QnZp2HykYD
ZEJPgNSg5J3jc3J2FdI6FwOMiwEszmwcyrnNXdZbHPjSBQc05su4rI5GpycrVQUYPLQbPa/ahVb6
q2Zyr3Onr9dZOHLaI1ljEQ3D5yqFuhI5xbWR074MRvVYk59W6sklRh9MhH0Tb5GR4NOuC2+ZZ/F0
zKS8zMST6pOrIDR2E7CsKjb0t4kqXxj+krBWqBE51mxknkiJsGkdYcnWZ3zRxiLu0/DBcIt7r1AX
xC5vyF0l3znK21VLeieEjakhyNpiVlEEw7pu0n6vTDx2NFDgE9TldR2k915lXqs6O/h29dwNzQEF
f/EFs068NuA/fvL0gdO7JLY0SOGxj307LZD8JFtTpe6a+LqbtG36hWnVwMLG29qHKJV4zp02CJoj
UJh86FG3OKgXIgckqffr0UAht6GNsNTN4osPJmtly/EGSsnGhTeO+QRbFE0uHIiF2e7dYbysNSKw
MaqsWte9xiX12EPzmMsFh2XlZJriwbDSW29mAzCop82Ao55QHLU06rh5nqbwwiqiSyFJ3AsIR67e
DJilZV2dXailfVaM29pz85PjmTmy8AhtZO3W5ZPWG8coRzNE15LUee8Sch1abzOcupeRSJqlXYXm
0qr1ey0NtnWXXbToSj8PqAHXSaGbJ7Ig8K/rHe4nZj2yPRuMgPwETX5uEHBBFU7LG0bTxs04mQHC
eez88pMLvtB2rmlq2wtEYqfC9E8JahwaexLBabjO9eoQC/pEtvxk6gNxB0Q6TRjFkepmCMonWCpu
RgsnJORBC7T7Mk5Ove1fjq0fHSbpPhmDWW5D1GDYnXzogjpES8gEbnmth6hwmoKj/iIifuwUeflG
GZy9WcK2Q070NNaQM53gkzBz+DR6cQ+vZlo26L4nunZ4YtCKFWFHVt/csEii4aaUSKjnkOVq2fj1
XVY0ClnczLbMHS+507D64cJ5mjR3j8L0E8PxfddhQ/atzkLvZiD7rIh2U54CAWhZrbge9PrKQekA
qETXCnPHwmqi6HNpej64VoRtIgTCOhF/VhlEN4gsXVShu2VHwaHl7/UISXbvPYyWDs+hrHcm2pVj
p9X3bo5qOqUNWQ9aS4UEhxJeylVFKBYDuemo8csqxASEinjGELDf69Zwjjw9j49p2nH6F+rOsKOE
tnN48CspCVOywzdARMe2IqbWnHrIZHOLTDo+MfOH3I5luCwCO91iFwwwrIIrg/2YibMg2gG7DzRa
8ihIaC99L0QeYRmvfMBLq0rTrWuKib1c3WcmuSxIj7+UGnlXo4l5aklk8gGE7hZjWLiFWnAcC/1g
RDXeaku7pByzH7FwvYu+OlYlDIys086ebztXQ94OOyx1J5bf7CpURfnqOpAXh8S7xMYL1KXKNray
l05dPSDX2EzBgHfcJ7pQ91kbqEMxMrY7Nq9q2blqKWwPUcmIM1xlX+o6WdEn1GV3MiAo8SZjZslN
qjR/Zcao/triLsz6vRFZCxlnbCxifI60PL5SfnqFIjwSq6oARO8r2F2R/jbCAJT+K560kx0F6z5t
D1ZePWRsX0tTdrsxyt5GlY7bxpBI3kyfl37CbG1cFpUbPAHAZzuimrEL/Hd6QdZ8OjaLOg385xb7
J8u+2uuNAl2FN/VQx85x1P01wJbVRCbTvR046nbEKUsZmtfFQzKQvrcQ5QDvBu989E4SM931SEu8
aNOkYXTdQ9ovlmCDERSkftSwR8emuZU1fS8yZkqIIaqzbbLkiJ+9s/LU+RTZA+KmPPbJo9Br57Jq
eu1LVALj2Ok1bzxsxobhrtn2DKGEFstlVsPE2KdUjJQ9SDOLbazbIfUWlifwzXk9PTlZkT451sAx
wNT6T75wMNjDa4WnqSfvWTIN96VHt70oWhBzPUrjk9mbKfTZsZLoJ4ghnJUaRYuxM+pZGjuY3dxL
J4hXbmPLZ9/VqNxx7jAbtybL3MNKhMAXkjFDiRnTk9+OZl9gzXeZ7kogtujomz7yIOk0wdrm1hbn
zM4S3hc7mMGb1WwwA19U3sYkrlcbmywRf1N6Q/mMi1d/jRDMUkdmdvho+BJ1tuVUbsxZI9X3WaTF
l2PnVpeRW0F3bY0k0S4IwyuSDRoIR2ynthlui0J377sG2NIy9HRcvb5JZhqIrBjnGTykYNkRPg+b
aMIjMk+LMbDD0hiWsd/ALrLRSjCYiX3dxlPp0MkddKe5cuOxoErWhC8IEdac65DEZkooWldMKjy3
RG2vj6wZlEjZSimN5y4PIp5lsjOnR5l74AJ0z9DeDSzkahlnQXs9RqjXVzVFIF15qK0YtUgGh0dQ
DEOynCKtpfMXDNotpr4XMsnSk56TKdz2cj84qUassq21V4kqgzfedJJkTeoAb0lAmQ+fr3KilzZl
XVyWqdVvm9FP3yfHwWRk90PbXnAmsVipIN5763ACHL50jT4WKxmj592V4ObpYuPwjZb1HOOEqEuO
F2brdWLVZ/3I+TSupIFII69eSlcxJ4irMdIuCxLEHwiGCxmXlR3wn4xkM7G2mjoidsZqCyJtQZqm
O8+wvE9pr7momfswWwDvRD8eS0rsZR9OzOiAJoQvcRCKcOXkHjqHJItNa6H3kkND7jnqqW/x5a29
yM3VOhZtd0bUlGWrwA/QAfWNnmqb2jMgOaE1b6cnhfH5ljxj4JZJ5nMeKTuTCQ/po2mzI/pwKFcp
5dKdTpLjbQlU+SUd8FYGeAgDBjB52u3J/GWq3Vdt+V6GDk4GrU69z5XZMZ4YURB+AfiDn4T45e4z
NqvCWtkwlD6xQkUEunK8cbGj65K9DN8ba7Fyytcuyb13H+UTU0izZ92DsQ3eqyRGIFtVWgUntxMl
PK+09xE9+UFYPvtjjCcFObOODqWEk6X8WGVXlh9xCJ4GhH4ambbXldOR/MpRC8sPmrWacPHGKh9U
ZFX9xsF+++xXKnaXNP3dowqmcVhCnUFb2E6W/onrT+T0YLYrftEs+dCFpUUiiahwhGUZCCQtZ+6d
ftdDMoWmM+4jmUUlwtvn0KWwhBkwIcfqV6kzP3ZGcRTNl0L3ZRlkYiChRa37/aWwIjmAgqx6F/Fb
VgoQE2mvjLd/3v3561WUAVPbpillC7rZH66C1cUQSCTR1VSmtmETZTwEMuQXV5n/lu9bb0CRaC1R
PdL5snV0BT9+Fs2MVVERBb5Dg4waym2x5WPvaa8mTEP3IceHO3D4w+VvfzZzli5zTeFSkc8S2+++
rIRiIW2Yj+4mi2OdDlcGt/McYvn7l7GQ6lqK5qZpmx9a2Li63HaI9WwXBswBbJHNXIshPv38Kv/i
FsqvjfI5iUeRufLjh2GQF2DDYiJGxGW/ydD03Vme0e1HJJBXlRcYC0Bi8eHnF/3r466kgzPHtsgw
0W3zw+PuQsViY8XwIzT8VoSiElZQSyRgvfxVzNCHsQqPO+o/SIougg7TQAD54+dTEfKNQp/PQiTo
vVtxRP9JyhoDMZQE7bqzWnixZhbUG5wrzrD6+Qf962uAll3RlrUtBz2J8eFRMcK2azS2xp0+JeEh
cgd6IeHY/kJ39S+v4uiOyQstJU/mj5+xnAZdlGUNxasi/g0x6iffhaT42x/F4h8hgX87xMl8+Cg+
56Q2gk6DtSbj6E4r9dGpo99/Mlg1aMsjLJYYZ9wPT0ZTD+VomxXB0pak65E26rJNo35vtWH8C73P
X3rmrIQ2ih8bO7hSrLwfPlEIwVnPyqAGzqpX/aIM8TbqUQ/13bGK5laTAHyQiObWfTCanNwGelFv
ZjRG6YLwZ4JaYrISfyXQ/+vzynfIKMO0BO+Fa3z4LqeoafDthvWOLe/FGdFvdkwyLed1tPx3w+Qs
m2rlL1aa2VLxYR3log7PDnuKMmz7w0VFmxqFAum3K3hdNxKO1lmCgjkI4QWHIarFdVU78VrkjYse
HxutWyTTsQgCcWmaiX1wJEeA0C77C0SOdOxFynyYEqvfEEUYr3/+IM6PwIdFH5OAbjJ24XMjhfnx
accISFhmzRtNBiK5zJ6fXaZ9ZRFC1HjF2XUlqOyfX/GvyxWKRiEEykY8BvrXQcd3C76i0hEqHLod
sfVim5XEiRtKBxfP7/72Kv/WdPA/G/39t9mI8GV8d9f/kgp2S37b39Zt3TwTC1t/Pwb8+ge/zQE1
S/zB98eWwabPeytNnuRvk0DNMr+6gwybAort0phHvv8YBdp/KP4nZQLlleJL4Sf5cxZo2H9Ii4xC
nUpCQXFxjd+ZBYofn02mk5Yl6dUaFlNKNtSPpUEaamNM/BCZNqVnL0fbw6D47HP62mVui4ZEwRdA
dFeFj0mfQqfUrFuhaJ0wXFlF0ZAizZJPqOkikjvsFx966bZK6iuj1xdNC6HVQaokgAluzai/huJB
XCR5rl/v+289gj99uH6YU1927yAQq/e/YWar/7Zpsze+wDz7ONuer/7/WUqdFD99Hqvwb6fnLP5x
Is0f+fYkOsYf88bB0FenPvuWRvftQbRdHjaT7cuWJPh8nVX/+Ri6f7BDM+viOeRP6WzW/+8xVH8w
tZ3rZeJbXZZ/JX/nMfywXqFeRUTy9WHE18aOPf/6d+tVwaRBeLNA1Kg6dY0jozw2lsEwqo7SfvPd
Xbn6tu5+P3n+8Yln15iv5WDWo8PLlP3jhh0OIGfAdg9rG7wdMzQtO09FwXG2KxAxR8L49nT+23H7
v/psNpw03nMqkb+sxfYAHz6zC2YA/8vdmTXJiWtb+BfpBLPEa0412VC2y+ML4akBCRACxPTr78L3
nnMq1ZWV0Xq8r+0OpUpoa9ha+1uyBwVywtWxrnHY2cBxV37K2BX//GlwDnW9EHr2bbc5H8agRO2K
BwXpMYiz+NElffdDZ4t+opPnopYAgJm3G4seqiFQV+nx9XF96cexkNCtPHKrjDO+IV4H435RZD7i
Gtvc+vC2AkYUqASIvEoAkUO3f3RgPn8HyjL/+fpPG8fJP383ahAdiI9dmF1vcfJ8+ni5CyIC9eYj
Xknrt15Ui1u/1eWV86S7Pf8/28e3n8HDPTC3KAyHNvlPXeCzWUqrpQoXCZ/jatMRSxiTvmGT5Dct
yIwfum1KgRoMZC1qvsVj1EMyCrnYAtPbUY9XNvgX/mLoFDCf4s3akZmXoGwIBiy+ELYCPCIOBGC0
/VRI+fb1cf3TjPkXbwdOx8VfHuHmeT6wOYgoeFXDN/XYtK6n2hXum1VVYDvwgCzfoG+r4VMz4bH3
BK5GF+1wfcqfXFYN7pXB3w50Zk8C9AOrDko2WLzNvmdjD5PCGIVK6Ems++gWzw/5p2CYggei5/xn
OY3wTsbd9/3rf/9Lo4wTN0rr8cm3ot/zH2VMoVoL6hOYzXJ83Bjn2SXOb/75j+AD+uFW1fv3H4kH
2HggrT8eofuAe+1WHon1yGLCQF8WYfXfxN9Y6M//lA6PksUktgnjx8UDStH4fsii6so1+YUBQ4IB
1xPchDYdjXksBxswGgECP85CZAewrto90HfxlRX8hbng43ALAChyDPTP4ej5XOg2k+nAzabj0DP/
6Lr5uLnelPLjguzEIZwBbYjg6XVlBr6wjvs4wiFL5GOZccw0FACGoP12PUZwAqM0qBrQvEesOQ5s
Fq+s438ucsZsx0xAJTmCDt8q2laiZ7MdbtcBalPX8ahLPHTs4qb0vzMmA6Dv1w7cQRelFc3N7I54
WiLImMKVjy78N4C/fVq4PAMBWwB0ccekK4or8/WFcUDJFFRq2P4xocygWDmwBsi6w58iHNz7eoqb
kyt1fD8FXnHlQ7+w/uBDIhUBx2kHh13z5jSMDjz25mk5sggUTL+9wf7yVJLx3nXyN2BdFruQ02Pd
Fg+CZOqfrrE4e1PcvjyssL7jbxX/zz/CqDN3cRlMCiYa5vvVy+qjZFdNx/92HAFUyd9II8jOBSGY
tMavzHEHR5l2gAWcz/eyVcsOUh48RK35dOMzcmWXBq0ADZ7NLaSUgItAljNC8T4i9fwH4fC0rjAZ
lSjCoP6wr+ZKqz2cpCCG6Ysh8/cFK7xfLZ4F8KgoZjjpuhUtIZFuKXT00eSAjpf3mI0nDy+4+b3n
aFCSZxXpN1XtekhtDqP8meWQLBw0w1P9qarwPL6rRQ9eBwd6JTgO8DkHNGCGBBo0edT/7qjM3PKU
NRDb3AQc1AzQ1VGchyeR2n9XoNiA7ynARp8oZ1CMVCwrvtS6cr29V2IzPgChD9e1oUK11L53fe0e
OVhw3kdUw80xANEh4wfagCt8iEaPF48NSP/Lw9rIiD0q+LH6xwWw/HE3Bbz4CfEPSJtsgeIJr/iL
vG2CEa+UUKDrD/3s8g+CZbDh9FDiDjsAQuP6QzPysgfTHTnkFj5wAa5Iio1YIlpkDnN47MLYdzf0
Ud7sNRQnKetKmAatMDdA0YOPhwymI/W9yioPBnSybOB8SvFDslB4pMxCyr9nA55GNru05TfcUzi8
ep2q/w3wkwd5PxZd55bkAUpD8JZVvuE6BsCoxrcOj2R7pAadGK8EO8FEAHUN9GpB4mn4Aj4oSODl
m5C2KyzBIrbAzAIlQaBqJhLv585Bj2EHG8149EbUu/IWVaEaG8eBhq0L5wREvrhDMXHv3HkZab5F
/rCCz18KlFO0sET+kUvApe7cFkZCR7nW5QkQPvi1IGGHWn0fb+DDgOJQCOloxo8o4uXs/Rirkd/T
wSPvGBFI+csMtI0dOF+guzI8HEM31OHMsRfu4IjdzHo9noZOlXiyY3n8vY1QpnLTzQNKi0jFkCgb
I2Cc70ehwE5FmbEe9s3gZoDtjEv2gFIjuHYoGAXew/8AziyQmwVA8wORKh9A7nFw28Wyow8zCN+P
Is/97p54Cu/wPkbzCcznWd6zRg/L0V9FNwA1GOi0RlInOOQAqud4biftZwHQGcwKqrxwjk0+e2k5
ZiWsn5EFRfGRbv7CGWD5jMWuaG7KsOi/5ksDDjrAOpCfDZ72ow0hrfKbrmbI5/mFLH8OeABC0Umz
DN8ByQqByt0O17tsrfGMhRUASgrwkz4Ac4k25lZxCIlgu8ZvYWurTiGkRNGH2SfEBwia8eWAdFkW
HbtNw/W4ziv473ARkaADDr4OTjHQPMDTtmE/YEY4fa/38F8m4cGBlxlEj5CcaGhmnIrdSYYCgL2D
RQH+PV6lSDIsYEb9pLmC6glOtSCZxpFuP7aRjOYvRd707+YRiAyo/PxtrYCRNuZvm0ERSkLMdARf
UcQAumLhgpFw6Nz5WofwaALLYQCnf8g+g2YKawgcbCp2QmGm979vKP8oyfD/M8+13bZf0bkXZXOe
UsD//n8idz/4F4XNu4fzMXK/z3Jb1P8XslY+GDoBbrz/m2z4Ny0H/wTCjrvtQd6mf8cZ8t+prfBf
SOfCAgMpL7yxwB3kn+QUzs+iBG1vaWkInc/3twFYAhaxOH90Ghj1gdxIYaAzLP/ocPDf1rdffXYy
cylg+zhg5o9ZDJ3iBBzlqeNddeXgc6nv/nnrYgRqIxtdlooOJVVUc5iKZkF7++wDvpABudS6d956
DvFtFMKON20zVL4OpHyrdEevnF0vNW4cWYtaQxLtzGEa9vFHZJU+4mRLLQfdOCNB/AQf2MAL0roo
bmbg8iZx7X75crfhHHw+Jive60XI/QBoDOcpzLB6ihrVZq8PuHGO/fdswb31vPVJRjGnIwnSBcWE
nwsR6/vOGZpveOKlJ4nk27GS0F7VTe/dlmrBGUVG/Mol/tJfZtzFgD5GBi2kQdqBeQEv1RCled4/
Srz89+/azpjPogC+822fzfggIcDREJ5NO+nQa48YlzpuBLCDuok2Cic/HZwGOqU1T5uNEv36J7nU
+Pbfn/WcgpTAZrfy0nCJfrZqRcm3/9uuaSN4B7fDO1XWeCAd4Euu4fS2nTzPamXwYiN2JQ5rSwkH
tXQAZ+MkXeLcQi92jYdxaVSM4MVDaZUjo+SlMVgl7gSofscsB9yI3XaRHVg7rH6sa6iT4XwbAOWi
4yuX0gsdZ0b4hn4VOQO81x+B4MOZ3QtlD9OVEFJQq29q3gFDX40jHbvikS9DgbsGjKdh3PDx9caN
6/5/wshMlxB47IW0q/LHJuRPHqqyDyUeWW5g7gaMgUua8TSR3kXBAcpjRg41Zwzl1RHPufOHgfER
pgitF1r+pUZI430XDEVYz6SZy+FQBAdQEGfru9f/0kufyQhpPS4OKlkLlQ5V9iEbcQeJ1sxu00RW
9Dykcw9GuXxoWRoqCDhD1f4A2/lKreuljhsx3QzdAHMR1qYlEsMfAwEk/yyyK9//UuNGTEPeBZuB
em5TgHcASApQR3YAQxJKartRN6Ja+ROSx3XdphQ4XvDgNRxex8J/smvdCGxcM6NWz5lMGzwHoGY8
mN6Gs798eb31bWb8N1vxn9AwySb+BGtQFvc0ncZ22jBMsIfXTXgfdnVxeP0nLgw/NTZnP1OwzoPl
Vgrb9WOGuzPIRpaf1tQnAKsM01kg+1IdwZ7XjwWMZuELYnXW8qgRq0CPecp3cYcE2fwtavPfqFxc
ATxeGhQjUpvtcWfFJSv1uIIEk4R6+dxlrbJbr+n2s8+2XxTcVapTLk19EOEZeZqHa89QlyaMEang
0Tco91loWgaA/mUijj55YwWzglK7V+LVeDT/76Q0AjYirM0g9WFpTfG4VcVuf69y1KANdNj7rCyj
w0zy5lMp4fy0qr9Wnvs3ag7Xj4sPeq6ztO7NkLe4+/Kxie7dDRg/Z5AoQ0oq3uV9/wMUlRH+PfI9
bMruWDnHKESDxWmnai++n0vvk9XMD435A5Q1UPuD46YTxRUphGvbqZQdP1q1To1lx6HgSCjY9aSD
t4JrKQBHgz9XdkUGeGmCGsvOBMhRq7wV+RPNf44TrKJH751VxyPjMDFOfgVwIeyeKZk++xFyIGvz
y65pY62pmgYu2quMU+14oPg5bZrR2O5O+jfpKvhlQcFnNJ6H9CF6mNz6yu639e6FRTgy5kmmmccG
NJrCQNJJwrbqYdsCSjS+L0BSk1Tf8cIT7hlxgyuK1QtRHG3//dn64A9gt+eipWkAyMMblD+IexTS
wXRimMOD3acwl6DAHUOFIqRUIqx2bVy9pWNld+eKjEUIfjGhKKouTvGiwZ+AJ1NfdNaNJ7ueG8tP
7WU4ovvYE5lQ9zAD/IYyqCtf+tK4GzHrL10dQLuDyha3KpPQJ7BULYj3ABj8eGXTci/9hhG5Ao7A
rFl9lo6iol/FEqKILgJJrsALwBOcDuQ7yjqwTWudsWPhtuuNKDMUlcoG1Zm8dR9RFwR9v6TRcW55
89NqUEMj6ENk3+u8dcIUZfIOhLbixo3az3ZtG1EvyijqQuQzU0hAbpmDOryWl53d6c58j2z8gPkZ
hW2kFp13gtM4P8Eh6otdz404XN2pWCZndHHdRH0vuIfxZ1BsM7uFFtqh8ygf3ZagwMRL9QZWE0s+
7oiEwbRd340gbFCXQWE4E6W5qIY7IOc+VnB8tdt+QiMG4UgaiC5E4/ASeo/auHxXdqHldDGCEPor
PqGu30vBwHqAmh32w9eQgQZm5j9Hl9AIvhEv5rHMVZTyYKoeOjblPwJNiw9RFnR7rjnFo3IUD++D
CoUrDCzmD3KlP2HvUz81JYCsbjSzz4VaVGT3lUyJKhN6nn0A3FIUY6CkaITA+h28riO77xQYoefk
SxzXsqpTFUY32HR/rJG+pnzepukL2+Kminu+SblKMDxYRxUoVZSfpr6D2boDU3Or6RuYmy5QCYQw
CksAArg1A4ZAwr3BboMyhXYufLaiHDf9tG6CDxD33RT5P5Pd/2eGbXn956NCohZvePB1T3EQfgOT
Vbx7/yN1yX9bNgJaBCrK18itwHuufqzlCqjbtaKSS5/SCOd6ret+oMuaEuL8aDoPjlJQgR/svqQR
z4J13OkWr0oBFcFbKfdg+cBUYDlPjIjuKyYqgIayNJthvkE2+7xqcRe7vpu1PFRHED+UcKpwWxqD
5iyCXQ6+wu3rI7NFygsRtImin88VB9V9ABQ6DBaKzu8VBYbHqZLNe0UDeYsiWn/fwyTRLvfkG9E6
wYQkmCllKMBv8gfp5fVx9qvesnUjWmMm4Yce1gIoCZznSTY8Oby/MkoXJqdvbMI6h2ik6ZGg0Lyl
d7BWLU56pqPdUuBvv/rsqF2MGtZGEzyxSVb18CQFiCB3nSvDcukDGyGLglA34nDFTGkYcg8sxEq/
DfVUBTsJkBOer0GY3w5awG++PqMujZURyE64wgk8W/DXRLgU7rQH7mOxtABd2LVvxHK8qKyFJJSn
sGgtDy3ItktO3KNd40YoE5jMToGvUR6dtzAfGGA6PA7hfGUaXXqFMhU/8AyBh4YkSLpAI3GE9rnc
r6srbureyTY7rOEexaMLjtwAoMsuDn4P0sWpz+pv84xQ7zIwK1AZylOgCXfwxbn14y6xa9qIbKGU
o5x5ECkItAddBL/nrP9s17QR1jWBT9Tk9msaQLywWQOCdA81hF3jRlyDxTEHbt3zFBWHIALA4XA/
eVcC70IceEZUe/h0HtjJWQL1/i9S4fYmFQiJdh03onqm89hiL5tTOo0w0J3yBPRwZhdhnhHBWPCb
2ZGc4+27qLsdHvfDrwAzXdPIXxoYI4AZzJjbBe/IOPkUN22s9ytI33bDYoQvFMIQW7KgTB0YGoBp
7ENNCLYqsWvejc8XarqOVbXUELSUM8Tl6xB/0DMo21Z9/1No92wXcDsuinxFxXErwk9DVIl9s3Gs
7Ro3ArQtyIobfD6na8826PMUb/7V7cGudSNGCxQ3TqvrumkFzNSvmQJeoqqRfbJr3QjSGKSMQPXO
Cm+37rfrqTRerq1bWxMvnH7+3NGejTlQSGBbteOQgmVfPmYdPNvbsKw+dnTqn+x6b0QqeGiaBVQN
KUUB8TuAs6J9UdeB3er4p0712R/QzdKrl5BCa4yb4m1Xt+wtbpXsyhK2fb+XhseI1CIfe0Id1ae0
aILvqEoA5Hvi7c0Cx/cbBWTVNaHvNg1f+iEjbuF+E2ZDJ7tUgVK7E21Hv9Natp9mtuTvh0C1+U7q
IL+yDV9YgEzAawyYfK6WniXQDp7KmOwJpIFWX9sx9lifRxHc8GaVOhrcOCiZ570KR88uih0jirlA
dR+EjCwRUr2R7gdXcbuLnWNEcCQDaA1UwJIVdI99P803K2hVlt02ArhsQIRfiwbd9gPQ3AQsuasl
627shnz7ys9CIGgykJh8nyQkLGAq0wN6YylJcozYhcPGTMDyJgmn8hbEzcfJWe32WMc77zWgN/B7
RMYzieDeLlETFufcckCMqCXMo5PuVjStmw+OhAIDDqJHu8E2AtXheLaWhUOSgoTQpxeUwLBGXlsG
Xg5M15SAwU2pjDoRgpkpgWHhggDpqmerPBTUjecjHmqUedBekwQS6GlXSnWTBTyy+pzABp83Po5x
mcslIIkk00filPtc5FceBC4NihGaHjA044KTaqKYPMKU747XzVebr/m38p1I927UMPS6b8TJHT71
kPfatWwE5ejqOBzZQhLHqUGw704tzK7tmjaCcmRht6wZIscbgndjBy8+OtidwVDidv4ZXUcLPfbo
9pyrtzOqYKs2+suu20ZUbnU6i4wHgsc7lu/rUH8Ne9dq9QZm4LzbYayWemzQNqyAGKoA58fA0x+t
+m3quqoZhNupx/SDpO69ruFxkY90sPuWpqgrgnO8iJwZE1DBlCF0bsvlWgXXhbAxFV0ROP0CNOI4
mUcYMS8wkL7Rwbie7EbFCEpR+0rpcsJEkfNtFJIDctp2oWOCiXrR+Sg1c2CsQJsj/MT2UPVYXdNd
U5+FHczrwxi9LgDpxPmBzO2Vk+Kl0TaCchJTrrtshDUQl+Fu24VR8S0sZ4kRlfWIAgfS0zgJ1PLR
7QLYIa26tRxuIy5VHkwxnDVVunqa7Fztf3QJHE9enyYv3y9cZgRmPORNkbtrl4pVfip5WJ0Wur6H
6v5aMdmFcTfFWX039DGMk/ADLdyqSy9UuyLC+er17l9q3dwyWzB8geqC5q6ARQ/gFLsGSR7Lxo0t
Mywndx1L2qacaX/f5B38SqvJbtM0dVnwYoMAzl/Rc9hBHmH5xO6Asrr2wLJF+d+vK6g0OF9vK8fz
pxXU9tSFgeY32JR7IHa3+tYTAq57EpW/VybnhfljirRaSWfkOhV0g74A2Zkjk3tEXU78BNoSYuz1
r3zpR4zYzeCmujjj0qY9QD2PwUrpAyv5jwYowysn0m2+vDReZgC3guDZKITUBvgs+PyAjX9Y84An
vF3d96qDe5NCneRpbhwUEr3+V12au0ZclwzVZKQj257oP2VxhqpB0v20a9sI65JyNbFMwRYd+AV4
/0biNIjAt9vNTfET5SHx1zXDrSOf4wdA1O8UX+ye2f5WM9wiuYSrdr4p+YvibRtkzvvV5avVSwb4
E+eB4UV5RrJ4HZHs4E/BOH2ddFhfmaYXPqgpgcqhLa99j/eQ/IlHxfPHMWrtpPFA8Jz3e2oG7jR1
16eho7xdK1rgX9dvVpMl2v6eZ/fTofOmQPG6Tx04SsAi9xG0VcumjcjVsHZQo1f1aa9l/iYAyO0A
BZi+fb3jF9YF01xb9mMcFoSNKao94Y3U17h/lM447ADCxMPR6z9y6asaYSpbtwJDF4nsFizGXdQE
D26v39u1bYSp6xJv8GBQBKMsek8y+lVH+pdV06ZWiWBHCaehZsncw1m11+6bqAfxwK5xc9tVqojc
sSzwyr7A4q8R71HiYzdlTK0SvCTiEcZdE9Qn+lGs2TdU914jkl74lqaYdVaa5nwmcFVUA0q9vf5d
yCxzMSAzGmEEjG0JM5E4KUpMlGVoukMZw+PUbsi3P+lZkOKwwPuhg5XxGrE3wEu+yXj3ZNe0EaTN
hqZofCJTKrG2BMC9+8h02i2KpghKjRmJlALJuQjjr3kApLdEHs/ukmOa8ACSgCNatDZQWKnHErlS
XlwLzQsnKFMEJfE1hcuxgzpT9LttYPKgs+irRl3+raSW+VLAa8+/KqxjwihbCH6F4uWDD9GJ6mCy
26ZNXVPjRhNqUjKeRs0IoCDM80b4tV45MV0IJVPYxKuxh24Kbg0CHNSbkrAQldihnZwBJ/jzcal7
v+AA9cALoqCofsRbN1AHlpVaoOYZrcPLtGjkUOKBPn4iOSybmGMnIUFN83nbLchlQLU4ZTqv5c0a
Zj9Xoia7NSAwAhXlORXMf1iZek3xrgz5X0BM2T00A9R83m9PuHgUo2OZ9pmmb8Gob74GhU+u7NSX
ZouxicZ1WRMYasELgcOgpZ5+DfBqthwVYxOlcEwmfinLVKoWhrXagSNAVQZ289wUN/V+iyoimJWk
FXM+Azr9CYB9abc2mtImHQ0g68YqT8UCefmUl7eBynLLxo2TrtOj6H3st4pYOATDRSgvYCUQf7La
MkzGMbR7Hm/gU5Y65Szh1wXXFD5HwrLrRnxW61D0IxszeMiOcHwA4guQqMUyn2KKmSgo9gupe+Td
ePzNY/peufWj3bAYAUryfq0kl8gDldGN8rsnWrmW51DfCNBxjJax7UuWEA7/ZLjh5QfZNdxyyI0A
DYKyFu4iKdJj8Wfk4A7tGH20GxQjPlvdg0zj5TQRNVjzVb6AlCMsR9zUK0EzEAdyJlkiG9LfxrEL
k9nK7hkWkLLzNRFgLYi3ehElAZ3Zt5kv0V9zhCyz3cIFp8azI51sHbedCg6LtlaxE7Br7lGL+C+r
UTf5jlnRcwKWv5/gTRbe9e3D2o52J3TPCE8PfmU8miIvAWiv3cH8kYOeY9drY/fUvcMJRGBTQip4
Vo/uvNsQ5ie7xo3oXFcB9x+WT0kwsQcAsLER+XbZPFOQpGIO7lPuTkm4OHHarb6jTlU+UDvVn+sZ
4bmAuSMhjRuSchUCbzPlBPeV3m4x94wARRWVU63KHxKf9M3O99ff8eLYTUNTkKRAwoP22BsSIj14
veUOXFeY5ZJoCpIUH/3R8d0hmWDpsWryXmfXjv8XDiwmqTyEDKadkUtOWgbvRneFZwUkSk9WE/EP
du3ZXa4AXXnu4mpI8qY5RXX8JS5gAmbXthGcZQ8/HNQL9knEA4CWouqEMm7Lo5apRoIFgF5FTvtk
8IOPQotHOtZ2i4rJqxdT17W1zPoEpgZxvnOZdu+WIQztDqCmDImXOoJikG3NF79qB8nWaIotN0/X
iM4V6s9pLMM+UX4x70NWUTDC+g92H9SITpeNgiOhKJMZpA+w3wqYdHW5ZQiZSqMADqkb4FMmWTzu
Fl0d3MCxOzmbSiPOiqEL4SEIrYR3aPV3D7dbqyExVUY6rutwAKg76aMZPub53B5y6ls2Hp3vyiBR
BQrA3CaZ46x+U4vJ4zCsr4r6aNd5I0B1rAs9rl6TePAuVQfuBf1yg3Lv1U64A0r3+R+gqnwEz3od
Epgh34er9g9FPNmNjmPqDxaHDBMsfdvEWeG0t3LxjuTxr9dHZhuBvz/COKDVn52HCKxbO1yd0TZw
rvcZTDh+bkcwufNhKWo5+sYBY2W9s/jKb5KhLx5G3ScNc67UI1/YMkwtFt5y+jGMwiapfN7Dqgfy
VboDtUPaLQSmIMubc78ioaqTscVj7d7v5uYvF2y096+P/qXuG6PvrjpDhdAkk7Aa5SfSZtFuJLVn
d0ByjFXMr1UfF25eJ3HdP4lQ/dKB+mzTccfUZIExTdul5TpRy7emd34GAbXakxxTkLX2YUYqgZaH
CYbJKxjlcOCy67Rx9sc7og66qdTJ6HTqj/Muzzu7iwVMls4DiUc0n7wmG5JMh81PJIzWj7glPdn1
3Fi/WI4qf5i0N0nJgCfI/eVDtIZWIg3Q2c87Hg0sL1kWNEm7qPhY99V8i0eLa4VGL89wsNnPW2/9
lYkymLrE7aK23GWwPlvTUvbhNRDNhR8wlUjwjvW9vlu7hOUEzM8Ww3RcSOD/shp5U4u0+JBRT/nU
JmuUp9XYNoe55nZ6OHDczwdH6mIBIXTtE16qt95M0jLjVrpGx/R/Y3VYa77WOHuN/Ckeu5sw7KyW
FceUIoWVXPG6KLCMcwL/RzE91RH5YTfcxmQs+DCqxitVMgYwx+arfzf3yu45B+5W58O96nwtiJ+r
RCh/fscyb90vvL3Gi98+2gs7KfPOW6fhOoDGQdpkaJxYHmI5sm8S9pKwqx+o3oedrva8jirLIwcz
9o4VxlZZqWqVkNkN9lmFx6ojgzC2O7z+KS7QdBxTptRxAF+DrO+SVlBNv6+ucsa3bMiaL3i7Zvpj
HamRCdTN5rS5Af8OwBeQR5z20+RQr7sPqPTrfQmXi/YeWW7e7JCcA8R4aAW8UCfXh9dMzFHayMRI
njIl8irRnfM097BZv5uyhdYPJQHZ9mZsigXMYkB5dyAfU2m3HZgqKQ0jrqWFR2RS0PYGmu4v3Xzt
dn+hpM8x2VUsY6NfkFYljYLR4/0cS4d9DWHBwfdMDt3GEVv6j1IuYrprdaOqU5f1oMhNsvetTl1/
4+H3uZj9HrrsRGRwrm/4D5SR2u3R5pNuLgs2wmhZJavoDyyWsFaertwZL5xHTTAXZ82UdWxVCS07
HR9hLTk7MJWHBSeuMwQm3q9P7gu7hqkEc6R0W+DOVQK/1kPsNvQgIuD97Bo3dmtFvFoz4alkcVr9
HnR2dSx03tt9V1P95UUuaIRiUInmhXpq6to/lUQLu4MdNdbIiE5rBRxan/hLJncOeh2hdH1vNzDG
EjkxFOENGvNG4RF252fsvqLEbk6aVKt1JMvqDQsGvcpQXhOP1Q5V5HYMQ4caxxiYI+lCNbNChifs
d14e3lEirwz5hSlvKrt0NtRjNmYqydYq3DtIS93RkoJKV8/ZlRlp+PL9G9EAf6XzzcmrqgAgegeb
RR3X30XT/zXWWXOLJR5Fv2s+fwVyNXsgJJOHeXaWXS9qfQu/7f7kKl28q30YuAxwIg92M6f9XZF5
7L5ARX23c/FPVwbiQlCGRiebuPXhkIG4yQvxV1dVIxym5/nGau6ZIrSIDrVwfCoSWAW8W31VHMIR
8nK7xo3Df01jwieKmKRz9bvIl7tW2ZF+MNHOv5zvj/VaLFWXwMUORgLiASCGX3a93r7Ds5QoJeAp
w/dQJZ5k6g0mXnyr+/qaL8uFr2mytqLVlcgtYiXv+fTWoY9ZSKwu/fDLOe+3mKPNcSBWSazcJ6qL
KCWUL1Y3/r9Zu6DYc4aON0cGzZ9xX1lYswdd48luxI1lJNMFKqgFkmhxI8WeFazawYLjWvk3xd//
wgnUlJ8VcNbpCAysE0cjkUvqcHzLF6e578Owuq8DX37CyUpfqRq4sGqZyqs8B2dJhh0uRhXJ9lLX
YrcQCR0vpMJ224WJoVLw1aLd3LZJ4JJ73Etvum61ux6FxjbnF3XTxg4ORyUdw08COYd3Myxa7dYa
U38VhLIoRIXPDFYv2csSmW84ftrt/6b+qupEOU8EUVuORJ6qCchjmrMfVhPUVGAhTRqURVZLXNfp
ryCf+G5u4RVt1bgpvJpkDn8IgftXBNeXA2Ag5Q62J5b3IVN5haoeojyhZeKQ8mFFZTvKPnFdt+v6
FnLPlsrVqSs99XgQkGvxpcVhGmYvdquZKbvKcCaKxTxWSaTIcN9LuGjEQWc3z03VVd5m84T6PZkw
PzgA8/1ZNNUnuyExdo+1kHg1Ymg6glzsUFb5T7nGdi9qjqm6UtOgMg0PoEQ4wJPOUf6tXz3L87kp
u/LBwidTiaVLDr249QLyyDJ5zcbywrYXGNfyvpuyGGbFTTJqKo8L9FeHsmSWn9PYP3Luwt4F/o0J
LsY/aJE/NIpeuXhd6LepuapDPlbzvLRJXBT+zaRzf+exlt5bTRZTdVWSCfC6GQ8wrsAeUebkrlHt
lZ3oUs+N2FyUmHyeT01C2kMVBCEK7P3M7mBnaq4CyVjPIuwTztj8rIr+rlyAybEbE+Nk1xcdsDsx
Uovch6dYlu273PI8asqtinJcIxJiGdc9/RR6u7XPvth12tg4BRSQo9uMmCaRF+/UHp61seV4eOdr
bNZOedOWZZUwhjbbIavg33LldnjhtOIbUckGT3h5E2GO5DFOKpTr+a9Oc7WbhnV6shsaIzjjGf54
FOaHEKIN1ZEwns7hpOz2TlNzhTx6PMELr0oaZMxIkN3pbPps1W9TcdUVa7N4DvY2ysS9vwQnOFr9
er3pC8Nuqq26IUexIywmkha3zbshaNSeI61zF9DVsvPGzYtLR89qynBgmXrv6MLA7y1vWztMi2Oq
ruTSOTXyxDLpmD4FdVdAOVKVdiuuiYJyF+Iij5a3SZOHNyI6NIVd3S3qDs8jSXdE5ESURQIZEJwK
m/7DIEq71dZUXekmCkdUzLQJUYveMUXT3iV225upuCqHkQduhxUROZwvABO9LbvO7rRi6q16sVmH
wuMsYZX+pBf2PuzKH69P8gv7jym38kfmD7KT2xPRMO7iuEWmO7wyIlvq44Urnam28lsxibqt20S5
TruP/MJ/T12H37BoiA8szCYA6h2yVzmM517/a/6sKC/9pLGdhiNcAHvKZFKpYfmy9BNqe4sa7n86
puVDXcJ+hI1ut2vJsFa7ro7F+3h1cHyVtP3MOza/j5pB75FN0Klws/pGVHx5cmoYvuYlfe/DjWsP
X8V138exeDOgnn0nRKsPXd+ym7Lt4G4yTezEl+yb7Gty4yyzk9ttMX/S9c+O8aOThe4yLHUSRtG7
Ko5/uplrVeTomPoyFuo8IE7TJr4z1DvUIOld13SWZ4U/zO5nHY/bMu/KCHNs6HGZdFa67nhnx8px
TIXZGEM+7YDqnkR5DpQo3KiWUIjD6/PpUnQYa1HFm9zLqGiSZXGPdPFgfxhTO709TFDPFzopR9hh
wDE+cWuQKknIHmO//G3XcePIQLkLe848rJPcVV+iML5dvNYOrgyrvfN+M9XVgjEEDeX5z5zUP7yJ
2R0UTAXYgnrPONMYEu6GwwmunjNSDyerITE1YCWFK+fY0xykKU/eeY6s3rhj3F8Jzgtr3d9oU5SM
sB+RdcL/h7MraZLbZpZ/6DECBLHxSnbPIg3bY22WfWFItsUNBHcS5K9/Od/JA02rI3DRSYFBg6hC
LVmZNNT3+7brhwNggR7CRGkjWXAKmOHJtnI/4j7iKhEGnWnKFf2Oywj11PK8LBiU420IX+R3XC8m
8R+jXUrZ9qQ3Bi6B3kcSMzJB3/nBQomLfNp3Kea8RSq4VtXngG3TaSgPP9ku4sKe9rw3FMzI9YUR
qMuuNSmTivtN9xDiGNZxoNVAaNlcBpSck7yhGvTc8ne/M3eCcMGicdYtqhJdMHytLKNJPBuvqoSI
XdQTSI+DCHjq7lLWa460/ulgvb1xWV6e15+eXaz9YhX/uSwTwBqUQmgV4Lh8ZycyLVWKaYIhHUZB
HxnkG993hfEKh/DXnEe+guLUzjAnA1h+9bFsHyFy/ofHB8DKTkAO7WIB+ObcXvbNNElkxAZhnfbD
rxd/WeStQ3rJM/5zSJAlMHsrKRBte3xXxvGJ1+qexPrP8LiFCnhbBgM/wLFaU/EKIskMP2BWxJ43
Uf1juKmeA43By2Atw0/HVoj3RahmljQraZ4isDwsSbtEwzPLJXbSh1u1p2Fe2r/XKdS3cMNXt+a8
paBOCBcClNmlCo9pSNYer6ku8v6pMuAcSduo7cjdyGj10CNPuS/lGD0xSCp+NXsVvZNDsz8Emy6z
TkpxAvBrSH/9WV6O5q3P4jzDMS2qdh2C9nLInZ80gWh4M3mVXvE9HHcxk0NAcBzv8BLF8R3fqE73
GFhMv607/gIsnyKYu6kDj9paYo5pM6cctG1+q7vgtGGkIlpMj7JDiCnv+SiWxE5eeYeALu9rY4Dc
bzQDWY/Ul2wyERCPAL9qdMMdXfmkLjTN5OWyC0naS3RsaafJj5wGXgIg2LjjIsK4RlGgRVVATxJX
xbA6AWvbjYzpzZIDFndcBFn7MRCdQe+lgPzmUVKbmj1S761uveAv+BOOh9AG1HusE82lnZU6jXP7
bt2rW1fm2v4dGwcXF8QG7dpick9tjwrMoWkzhBGMeZA+qQr275hrVUUIwbu6vQyCT5/1Vj1HwWy+
eBmUC0trQNnUEhAVX9CNDAF9i78UEGq/ESJeu5WOtW7ohFtjNuz8ZXJCdk9aBc9e+3bRYKVl66jy
NshQBRdJTeo8kWr6/uvFrzzuwvFh9DAbnULTXPRsDUuLviF3IozqL90AkpBFiv3JLpE+//qvXTkl
txOWt5Ms6UqbS74vbTqQ8dOkpd8xuRQEe1fWqsZU32XZSyi9syhOZz57ega3FwbEgBF7vcGyGIk+
bjEqCqBLv6X+deUruKA83aIGZEaYFpTezrke36vJPHSROleYlaOi9AlBRexC2PZ+jDnJYQFNkX+N
i/gpNrMXYhhrO64Tws50g0TXy9rrv4yUD0XMP/361lyJrVz6snVFy5oDiYjC3oDSfhn15pEAAnRv
miX+o2Cq+fjrP/SS5L4RLbgANgPuaAiRx/oSFxzqOVpAGQVq7eZ+Psj2aPbBAptvuzFROWmAAZrW
W4Mo/6sLvPGn3XZozI0p8dy3qKL3a2a3nXyQMwOB0VqYu3kOlgTwjzitTAUeWF4EKTV19UkYWT21
R+DVIsRHdF08gXfZBD6iCenXSjd/Nb0XTSSWdly7NQu4Mhu0CZhs75oWs7xmZN9+/d2uuBUXYRfv
dOi6A2sfwf57Hc1R0m+dlwwFNu549iE8bAWhOfgV2b3PC16fVCXmO6+duwg7lKy7FX07hJBLS9Jm
mb+h/etVyxGxC61TYMkb21HVl6qkQEyKdU6iqr8RzVw5cxe1toR12XRF0aDhu/+9heOcHlvju3PH
mQC9TYNwhj+sZ3q3zsH3uVq92L1xKk4Yxsty2ITF94yJYmDw6r5OBfdpQWDtl8P6Txa4rt3W62Fv
LoUl0V2eC56CzbW697ssrnXGNIxkDR+xT2PwEYoF77pwPW74vmvf07HP3ob73jI8cGw/yocuVvoR
Jf5b3eorsaNwjEjHXTkgBagvJWHVmQswLIPVrjjvTedVKxaxizGLpCyOVS7NJRrAcWn1B8yX+PkX
F/7Zc7NMyq4Veh39Jzs23/ele/D6pi6/ma7bjQ7b2FwmK8vzOnVLiimewi/ecuHwm6k6qBrhxmx2
EUnF4neaYBbCb+uOIUE7Noa6CNJfyrr38Jsl7jr3IiDC13QsiaCaS3voPV14BZRATOqELHj7/Xbu
GBIk/rp1sCikAITAnxTVcUK64BYM7kq44mLshrAZkBHxBkzOYRKs/I85n05kbD/Xcb15/gInbN9L
plH0Z83lwFTsWIEyv6n+9Dscx1QxUEPnoY9hR7X5DN5ik66a3BrdueJlXKAd58DCx8WMMHqo+wS4
ZJvk+exV1haxy7YVahbYaQGSug3ZCfqpn3fK/E7FhX2trKN0UnCP4li/TsNdu0k/5+JivrYQBecW
RISX2g6Peqs/NXq7NVd6JaB1IV+jVdO80rEG93w7tu+HXsrPRWTKU2cMiElJXYILSkQTT6Qp6Xe7
LLlfJs+cW6SiwNKpti2Y0hmgxBOInqGj+cPrirqIsIFFoCWLI1xRQeU96h3sfu7Wxc+2XERYO8Qa
GjW2uQQBfVjH3CRr7BvZuJqCYgYmhC0EYVOzRp8a2rETndb1RoRw5Zl1QWGiGDnnokQSNtj4QZR7
8RwDbf1j0nBKqd/hO25fscmSpVvxC0Y9JWbRqPAZ63n2jtuHCjYb2Yh4uOflv22uLhuIFz037nj9
dUOjuhqnBv1etDdtf183woscXMQ/0XF16hBjtbSXsQj6MxX0LpTM8xV3IWLbevS0ahEjjOpFXZsW
z4M5/OKPyLFTuax62wqY0sZHsNqADKH+NiyAOnhdFhcc1rG9GlmN1J1iUjOdxBJ3SU1l4XlfXIQY
F3s4taxvL5VgH0m1aSTtsReDs4hdjJjEK1sNFWpjRR82KaOBSXgx3GoqX7FVl5Kr1moZlpfIj4I3
47E85uMhaFqa8oYGftmlCxKLZsrrXc/6Qlg5JDOkhkh4Swrj2vYdSy0oQL7oBDao8Y/aJJCvH89D
Y83vVdmvN7C5V8piLlqsJLkGDH9EqZ8c/VkdzZYuJlwQrOECbVJ+XYrBS5MEH5u+Tt34vkHLOgLY
PS6I/G0vVfuoKuaZnLj4sRGstFq3SMVX3d939Tcx2rOfhTkGvB5NUIqN1yBh4st5ZSG/D4b8s9fi
PwHIxo1DTQVpWz7LLhW0UCcbWp9pfRG7CDKMEmxDa+EbckrblMjZnIJo+eq385cr9Z9M3LS7jlV+
1BfLxN9tv29g7Yq9dM2wc6c8QYZ5bloxo7CCQfIHzfL5HdPGr7DiAqpGwKOZgZz7pZ/yLVnn+HsZ
TZ7f0zFaAJ3URiWpL4ua40cLjYPTTkrr525c0q5aj1KOHDBjyu2HgW71GcpVnu1QF1AlR3KMiiAt
AflS8a4UY/s8lfHkuXU3n4JiVT8RNM62qftHUfu+U7fkEV4uxRuVXRfZt2ydIHVU45oP9JjRao3R
CT9CKLNBWnp6MF0obsTc/6tHvPGnXPBWddiDBAIIq11rnYiqyJNGEvWwTvPyyEeQnM+F/Tfq46lN
mQ5Y0hI5JZjWnh5ayAM9jZKKO0hJ0ft8rFUaclI+R2Jhp30hy+8xSJJAS5GHD6DxF3fdTOq7fEFe
lPIJVOQnuh/bucjz6G6Le3028ZqTpBpm9iCXDePPM1i0z+zYP5eBae/G2nbsLrRdb1O0z/MhWewG
VsBC9/RTU1Gow9o5aNcTEJ5BRvMDnH4QVDgT8jI7VYHs776d6x44+fKQKlEl14+V6EMD7aRB5F/Z
ErYfobuDBkeI+ucXRaf9GdOw9FEqBDqEyP4ZlK/mxlN1JbF1wW3lIbq9bfDUgrzhQulxMqO5EaJd
eWldbNsGnhcRhCPaH2s13QkM7UFqTsszD9bi0ctbugA3Gk2jbSrcUaoOTHwM5I+un2/hh64dzcvv
+o8rDiSrJb4U4m4p4/SwUXdutrb3GVITMXFcWjuA0GJAqnlpwYabfCaMeo2qYGU3X1AHOFN2FBSn
Zo8e2m6HlBhup1824gLZoDCuOmigooKzTiZVIIA8b2rqzn4f1PFnxbjWfdT3gMnRzqTRwn+bMGHu
l6S57F08kLJGkRWhX1A8iNiUKeotfhG9cpFsIdWozbUdpuH36S6q1ycAeLxA1uDSVq9vIlmBWecA
EF/2YoewZ0CKz/FasE+/PvP/vXM/u1/lQteAruZoTaK7XbFCvo8QF/+LNnR0ssDiJceeky9NO+3p
3JPuPoIzvDMbicp0CHfxWJvNVvif+F9eF0y5fSuugxpsC20F+HtXP7Gcfp/GZr3hMN5+1JSLpRNh
Hq0M08OXNgggQk7VTsGNio7TaZhfWqd0gACa13VTseM/VNRuAulFfVFl/tTx8llZEnqu7XiPONIb
fRFFuGzF0SDYapGedoZ7WaFyuRcN6jwECViNOZrJJhjYY8AUWa9ek3K5F8veLryQsgKRT0RAF1/g
5WuZVzykXGhbVW7brCW8Uxd3YZobiVfUbrdyrauW4iQtEnpRsR4HlMjZPn2sasvvd0CJzkAiTyoZ
Ucx72qHNlLW2hQRBq/WzUeOUYBY5H9Oe6+U3O27Rjbv8co/eMFsXCrexVhXH8pKbxeqvqQQ9adGb
ACVSO914o65Yi4uHW9HkCeKSVyCcaPeUYAYXIIbCYCRH8bVJy673A8cpFxxX2DC3B49R8BXH04qf
llQ6uvEr3n7HMer4ynv+2kdeW8OxZdl3YoS0JWxZbChlbTUit2bxKjaBsufVBv+PL2gSxwuw4RAM
Eud44PtZNsHnX+/8beIsoVyOtvoQmwUks76EU7iliD/Bk1GuK2iIoJMDxLieHsZ40HVySLYn0Gkc
s6ABc+mv//y1g3PKExTSB+3SV3AlnH6ri+YejutG2nBtaSdWMNGuZiGQ5Gu2/C53iBtCvM9LIhmn
5li6HgbEqgO+iZksyNXm+bPtbhbT/1eHeMN0f4LGbeu+5wHCnG4nGqKMQy4+ThbTYEmtDnMkm+Hd
31o2U57mG8rJpyqq8z5tDjI/hP3B7vmcB1+KtYGdjDo/0Tyi73bAmID7n1UCobzh+5hT4lXxwKzw
6wtKeLhJEHpUF7Dh3am50+DHKJ69LogL9pAHhIP6/SjAIhTJJGa7SoLDq5iiXKxHBBzDUUaixDEv
qd67z2wJPJd+7VT+rwf4ddZVWF5AgnSc5nmon1Bx8qIOEMrFeqhpGwKpkT+WsYmeZ8vn77qRjZ+/
cVF7G+3pGCx7fRHr8knVBiy8VjPP8M0pYLVFxEtEvsAcVGllMdXIOb1Ver5i8S5WT+4x22pkz5dl
o/vZUrqCBLK44SivLe64eBWOfTMwTPXytv1nR88vxzijX7jmAvQQddpFgazwwoI+TIQqfpsJ+d3L
gFzs27IxAL06hLR73T7meKTQqPA0Thf8xmk8HrXV1SWXfZHGc5jKYds8b4rjvyVkD2yxxNVlLaZv
E63XJCqi9ex1Ki6iCfBgPuFzAnzMxcdCtc9dPHzwWzp67Q2bxlAjmMXS2vRpHHXqNEXK068476XC
LD/K1SLI4rrtU9ve93aa/Q7cxUxHPac1GEODbMWkeRoGeZWwvt/97rgLlSolaSxiJOxcz+EThxV9
qpd19nvsXZQUuF6jnK+2RKGzOZf9KZ68OJSEckFSzRHhtSzH8sLUcD9028POtu9eN8UFSbF2iIqV
biU47Hd5YmLeMWGurF9c64KkunY4WhJi482BHIOFyHXGinlRheFYHHfIjhEFTY3PuZQbedpYTVJF
Re4XFrowqXrE9H291kE2tlV+DyHY/bQAOux37I6BFlLJGao1edYU/XNglvfrIDxvuQuSKg9MK4LP
BzbUGLxtGlMqQT96XnLHI9rloALDxeUlEPSBh13x0Nu4fPA7FSeiVX2Bl77qq4vcD32uSaVSbvZb
fJhXXk8XIBVHLVTlNqw+bb/t8bc5/+G1a3fyAiq7VTmGCCeiwj4IsWRDdWve91pm5E5e9KtsQxEG
CA+bif3OwZKdNDQuTkPXqPfbKn4UjTHZkJfrJViWNV3Wwa+vqtyxjBkvXQmUS3mxnTjAiXis58Ka
+uR3aI7t7sKEdp9EceE4tKncm6RZCj+v42LVghBfeWAKTCik6tMoON7ZiBSeG3csV5hCb0XAiosa
q1PPlpT56ZQL5cLV4mWTKASFWDoXdVKb48+oHLxan8qFq5EB3JlBg7WbUTzF1fCjM6B88PuWjtku
mygbcIMXFzoUVWKIrR82RGV+qYCLSKu3NrANG7H6vK1JGIuzyZfdb+suIK1phC7oYopLW08kKetA
pMsMmVKvg3ERaRCdhqalxcEcY/sFomKf47n0Yj4UysWjFV3cAv6nEeIBqf7AcvO5ZFL7OeLIsU4V
mnFryYrbQiO0GIN3G3Bjfmfy4p3/07LqECDRnig8qxbNh5wcNNnU4tf6UZFjnbwwg4BuRnGRwc7T
fosQRJYjv2H7Lz//jZqIC0WDIkcD/o44yOogzBO0DMdkUNqeDtAXeZ68876CxCDempAG2QyZLkCP
C3DEb545notIU0EXi1nr4tKt3KRHVH2cwsEvkHThaHQJ0b/WNM5KBDJ7vT6oMPYzUheJ1kRFX3do
v2cSlH+Yn4qXh1luzK9y5ELR2kqtW1PucRbYXqftGMrTkO+fvW67i0STc8UGNDrRZVfTOa/s+1Ga
G6dypfLtItBa2oCorN+CDKgCc8embnus82h+XMXMv6JSVd95/QS3/Q4i+DYv1jEGgUBxCuy+g43F
E9ypXDq0vdqkOpDmZdAWW97VkKV7wHjZ2WvnLsZNFbFqgx5Bdr635DwPINFbTRDdOP//Xb83vIEL
a1sOWVR6gamiwFufCCHdu2avRbo16ze7jXA/hNoM3J1VsuXLs2Tjb9qQ/LTHL9rscfGh3IS4t3u7
pmjLAs/RHR+7iOt0GDi5X3T5h1508ZFXw0M4j79NNWhkCAfKk8u1fArDtgayS33xOyvH72x2L9BH
OfKsxA+idoC0sxg++a3txAeCUqpUGKhsr+hwKvPyGUCaW/zXL+/GG1/BxdEdtTaVXXZkUqx9UhYc
WQbX88Y3vra4ch4rM0CthERxlvfyaWbqBR3s5xlc3cvZBGXQijrO9BhtU6ItCfq0Z1PrN0OkXCRd
HG/1WNIwzkDxOqfbEv+Fdr+fs3eBdFG4jOEiV5WxghTiNK/VVqWhCeSNCP7KQ+uSk4UjQ7Nwg09u
mmJMc5CzPGx8qc/hXBx+zsFF1NHS0mqcRZyNgmR6MMDZqtYzSXARdTuvjn3VmPgAYYxoEwzQg57F
xn3B/IoTrhBmHffgu8htnB2zGEA8p82dCYy60ba9du0dg5U0XzQDl19WLPbDGJCvO+N+G3dxdNux
wkcePSyK7qfWnElfer5TTlX/OEDZGfUdDIqxO65UjEGH8FaD9lpb3YVxAcxgmrWu8UXXpT7ZalF3
Ez2mtM1t/452ZXPCG6m/oVVEaKJHkT9usg/Og4z1fa3xXq7QEr5xdd8W9hDK5TDLRSgX0Ud5Jnsy
vetVY97FG4ptSXWQ4twqzQbkMsX4ZdzGvE0BI4/WhG9AQ51oKKp36NdVpyaSw5Jg2Hh/1xbHfPfS
gq0SUlbNfdiAA/7Xvv9tS5YumgVJcriU46AyM0fmnNM5ejqMFZ8glCS9nhfpglhaBtZ9sUUqqwr2
d0H7b8MgvPQshHR5ofK6Bcvl2OLpKjuWkm7kyWqFV6wvXQzLZA/gCaZGZUVHP3MMZaYL6f/89bm/
bcIgRHz9coFSaQa1ppIZwB3iXOrjHuM/08lncQiCvV7cghUrKhYVZ4QF7+NpuQ+5/uC3dPR6aYRs
ADVKRJvDQT+bcYYqzTr6zaern4CBLSzh0FOcRQv70PTbYwtj9du3Ez+tIqIj62a4zFw95y39tsbU
zxu7mEBR0ymaQiw90f1dnasfQS29lpYuItDOJQePFEwn4qZJuZzBVghaLJ8jkS4ksKyGqVu1Ulks
tuaUL8BJ26G54QOv3W/H27Mob22HMnpmFdBZpGkPEOxIr0soXYhWDO3HiABFmoVHvtznILfDyCv7
+OtjeTtvk644JluptWhBK+SbYr3f2pokTObHSW8HPEwdxjfy2peT+Dkwli72CiyUGKtli0I0v6CU
sEFqrwRLftifhCDNA4lXoFdLKE/8+mdd+SAuEMsG8XDsTS+zoSd/xab+TYShVwUQrZHXPkGBv4eW
wSgzg4ZjwsXy28GbZ79tv3yl/5SjQJQFbCkkZ7KR24/9VHyDbK5XqCNdUjIhy1kUNcW7NHX5n4so
q88QuvXStRTSRWQJyuLDNti42vP1BNK5PwYu/bCbQO2/PpWjXmmf51i8GQ6VPMUMYLJfn/dL5vTW
raSvV94iVtISurnZUEfsfVSz+l1V1+t9BMnPREdDddeES3BnSNHfsLcrduCCD5p8Lq3aBplVhqOO
OVRJ1RY/pI0yic7Nier1069/2jULcJ4AXcUKeegis71v+KUPpjDVgfRDqUkX7RW9cE2XYpXZISVw
z8MLi6oN/N4BF+x1NMMCCFctUGHT+lQsejpP6y3+zivn4mJ56q4cRyF7kQFI8aRtc2/G/B+vI3dZ
t3hVrg0Id0UWqSo+HXX83L2oR/st7riGZpmGgy2Co7IAb40MsfwI/E1xoyFzpbUHIvrXlsBBukHn
psN1iRnpElPy6Y8y5tElttOfXTjs56455jOMZUkGu87vEWz5MYpJF+yzKDJZUIrxDKNKxWk2UXPH
qGZ+b7MLyVnWjhb7IXkW7nmER5+w3w7SRbdSiisPqEtJpWk5QqJWiiweS1CM7KI+gaMaGUs+Evv7
gVaRX7woXZw/hmQPypF+ZSJk0wcuJptarvsbD/QVu3Ahi1URkraumch4GavzCN5ES/ySYfkTZHEu
wn09Zp6tZnxX9NE/xXJrFuPatp3XWJMKk8EYf87ItC9nTvfoceJbf/IyOuEaHa78AmD/y5HbJe1Y
y04cysB+izsmtwaRGJqW4VS2rUlQ2Qseo1Yenqu/HNh/QoliNP24hrgtMuwg7dvY8B4F6L/9tu68
yNVaYUi+juGMAugmdzRD189vdke60opLfOiiKeHoJtGQpD+Wu7EtPb2oi+gahxlD693Bs2IKyCnX
OWYAoCDteV2cShUfbLdXwuLMt+qHXMWW9gUmZbzO3AV0dTlGTLRocRe1qaeUzECJipxxv+kb6cK6
NIqzcI4a577uHwjqd8nMmGd86AK7drOOXdgYnlUkyB/nsf/nAO+xn4d3cV3FwdF5Alw+i+d9esxX
1d2B/uPWVOaLwbwRI7q4LkmbaqaYXEcuHf5FWPhkh+nPX3/SF0t/a2nHRutpxhyrOmjGmob+biwx
j/2Yjw+FbWo/t+6qTCJE2AYChnH05foAjGMygfy8SH+9/2tH44TPDFNPIW8DlkUhaH8K3t3xOrpF
NX5tcSeAjcZDtWQbsHi1zQmoH98Jc/jlWa7GZEBRdwl4+XLXCVQLNtTbofXrVyKRLrQL+Ks8BCs2
z0oF0qJWp0Ck+m3cRXctnOPKiI5nkNz5d6zrPxvKb2QmV87bBXflZRFGo8auo0b9dtj6fg1vadFf
W9p5RucjL01fVjSLdMdPdhv6ZOgCPxyBdBlVdV5usmY9zaDX9mdYBaeJsB9eF9zFblFrOB8qCPQs
MdQ5oGFgkq5gx8lvdecVXVd6AAHcsWwOzR8x17jlALn55QsufKtfMAC7Ir3N0A6wSVMXRVIBVudn
+S6Ai6u5B2PIyjIwYPcJ5He/H7b96ncszit6DLIYp3hjWdfKH3QkP9TAP3st7aK3xqpTcbWKMOtH
KJIm4KjUXwxTq1+N8Sf8ABm7tSADzaai4wnryPsmnv3M08WGjVSJEXERxQtKTsI0JNVl6YeZky40
rJu3iuSFiTKe638YWi5a+1nQT8AwEF2GDKLqGTnYM8hj38dh7Bkpurgwum51XgxbmM0MhBRy1ajr
Fir364e4ApZmiKt4Z2OYNVqnbAerY+1HZSBdXFgHwEEThQOWZvzfuCg/tGDI8LvhzpNsKBp9AOfT
TEAQAIQYwb/94ln5dOnJ1DiuVbTtNAvrmZzbTt2tcem7uGP1QRsX9dAUUVYa8zk6WjBd1vMfXofi
osH6CFw764w5ym6yOrGjeO5RhvZzhS4ebO8sOB2UppnshPkeNaT8WITlv347d9LbY9Byr7uFZmOw
24doa37vZuvZtXDhYHlOGCnWMMz2IdjvomkITmrzmz+RLiCMRXs01KBxz+befFrlAJmf2UtzTUgX
SlX2VYsayxxma9GMaQGlyeQIAc3wO3PHhIojb+u5R1Krm+6HLTZYUOfHditdejCQPLXiqCnJqrrl
9zJo5zRSmHDz27ljQ8VUVEUZ9iRrD3OaNX0KWP3da2kX2FSCm6anRhN4wyMrufqytpvXEId06cG2
kQ6D5fmRNRaauCkmZdnnebH5p1/v/EqS5UKb2plB33wjJFu2uWxPsh47lDDzKPirKAdzo9pyhdZf
uvgmAGVXbY6CZFFb8TxlUa8/aNJCWPLodKpAr5tYZsBOhsQ7pNAVgBalDeBGj6DY/+Z9WZ5//XPf
jrXRWX9d9yFt08cDa49MQWz0XgXiz2FRfrSj0kVagXq/jJY437O+HuyQTiM4eJPQhAoSHLkyfvxi
0gVc9TYSciLxkZndWBBGbCJtvcNuF2tl+nzupwn3rd23H+B8q1LWlDdempeM5o2M3oVamTWOd2nD
I5MxYPyspvrPcinoeSctf7eMXc39TN2FXBGcR1FReaBKxvc/ZcXHNARt/K12wEuS/dbvcDxJf6xD
perqyOIoXs8YYKn/rQYl/g6A4nsUcivx2ckwnrv1CE+CQ4KFyTCAHthRR36RjIvNKuhYTiBRJNnB
/pFwxclIKs/agosiLkI7d2iekAy0ZDxtoQMfVc14Y+P/E/R94/B+4vEKQtljWPfI9okUIDMDAYYF
u/nTXO7dKa9Vdc97DAZutjVpzo4w0XFt0ibsINJVxU0iprxDi59OZaLGIDqDxha91HKFDhMr9/2+
7knUnnIztl6JKLrMr33GtrYdnXRjMxtNy3mK0dc+yO4XpkNY4/XqfdWLlyl0rG6KMkFnfr2TTG2e
e3+xxP/UuUkwtjmx2r6gaDDPueukVIXfcw12+teLawoY8nSoLdsadKaMBrkkBCW8di5dEB8Qt3Ez
7fBDQQgR4rx+6PCPn3twMXnxfsxlFXdHtrL9r0FXGnhS/uzzwkgXb2WYUFsRmiODqta39flo6r/9
Fo5en/aMYZNRHRMcs2kHaAEIlKOTBXqXngdOX6+vyaEx0V0eGQPp4Hu19X3KxuWWajXDKm9ZvVOv
XPLV9H3eH5lgM02gXGfOO+1uIRWure445GYeaDcMWB0K8XkiyoEkK2+8IjDw6b8+mABzAHupxZ4N
c8E/1VO4P4tpCrzuIjizX6/eccVaGqg9M2Wnz3rHPGrMZr+ZOfD5vl49qDXrTDis2cjC7zQc61NX
hX5cpCCAfb140dSA0Q0WcxPtWqfTpvN74BaLGw/F2+gTEA86q7MjoqacbRaKRt7ZXEf6FFdEPumG
19+4pOM7KwsgCeJ59vxFLg4rV9HWg9BtyWwJZzOMmPUmu1fFBBxAr38PihnVwKZiyYBVWB7zKAzv
OAaF/QJbF3cVsU2LHCyjGR1DyExWUt6H6FF7ru48I1sf7oBviClrDHvQ80fA472AVyAGeH0qUxTT
+ejYlE1N/g+pflSQxfOzLBd1xVor1xyZWWb4cQfttDGZN/LDxxljpPP1toP1wLQJnSegat/LxvYJ
wFfVjX2/vPw/u0rhqj/uZqw5RvSmLO7H8Y73+3wG4CN6iCDu/c6sOf0mi/XW1PrbnlO4apB6DZEU
l/gh0aHChLfx+rudpvovv2NybFjHc2+PORoxk7Mcj8C3rwnkrPzASkB8v/4Iu+gKzGG1YwaV8H+3
nGQc89JeG3dxUJFpwqmTbMgwLfOFB/avKg78HivhAqHmZo3X0ODKm2nqspqK/vTidvxM1SU16ngQ
5UHw/5ydybLbNreFX+iiiiAaElPq6HSk3MR2EmfC8h/HJNiALdg9/V3KyEYsqwqTDJwqiAftxsa3
11rGi+pQqyaCIFGb9pOrkC4HZarSjhsKny7Yy6o0OoCSNKT3MjWX0iWd2FSTrZhXCMZVRwVFbotC
iG1+7zeizooFLNcdCr7pl76eH0nQNgnMK/1qz5Bz+3EmRrjqy2mRw2WrIvI8Vap92pvJc426EBUj
tMhlqIeLMeEHFCGc2m378uteuZGZgWHwj1++ocwJQzkMFxZO8jnfoudhXXB0dKecde8IFedRRZ9l
sZavzVxUKTeAn/atvfeOcOOUd8GqvdyQ8lm34RLTZu9R0tLwp2mIw79NWW4ZXFkLmqwNW7/ooaz8
poILXMGcGuZuseovhk5T1nVjfzaGjx9/3aU3dlRXJc6i3+oYoe4lAMX9sJD5j77xuwNIl7gKVlvR
qZn7y2R+35DgSLrJrHeOnVvf7ZzEUSfCQRneXWD++TDSGZUR9/I+t5q+/vt3t9B923boWdTokjX+
8EjxH7+udtb02EfxXjUr2kXBDxzm64QT7lesKl3SqmcTUUJu/QXb3PAYQa30zCjPT36f7sTOtejy
f4Pzi41ymvRFm4yoMfVs3FnUNTTWbENod1lPtQmiZNqN5+HlclZgFWbEJ6y7jGVgMjmMSxZ2fnW2
0oWs2nCYyliL9jJp+nIs86d2u6fUfGMKuogV5LTbKo8Oc6lk/BfK0IpkWPVvXmPpEla1bHPQIHt3
4XH4cSFbVgnE4H5tO6uyA9UaaLzLXQiXVZO0fVVkEBLQfluhK5ylNsuDJpTNJd7scNJNtZ+2YPc8
Fl28qoy7PTehMheu8i9E50di58lv7bvKWWEVlrqMWYO5MtHzwcj0UFP9zq/XndXZ5TNH0eO118fg
GVeU38eSPf266evA/SS6d+EqzbiuqNibCyod5J9dTMSDOPBOMMEm9U5F9o257hJW0PfZWZ532Mk5
+QgzCwjOKuJ3X3MRKxKxsNrk0Vz4tsQPJBoLIKLGT1JQupRV0EpLC1qYS2yW/RS1w+sBU/Y7S+lG
z7siWWIu5WZI118g5TC9n3m4PkR5PKRNDmrfa3Bd2OrqvI6aQt1dwgPL6Zjm6iSHrjzrLTi8kEXp
Qld9sRxrPFdYU7K7wDT52R7yTsbl1rxxjtOyCw7ckOv2soWtvsAcND9XG9vu9M2t1sMfg4Cqnrc+
36b+0kKMuO5zlRCx/u7X7856jTWDhhDp2ksZtMdLsYo46/stf4Dv871HkRu3ctfJcYUISLCIvL1Q
0gcfyLo2OmH1OqW6isEbk0qe9zKUd3aJG53lvoRPVT+NAwTlLrvZ30r9v+nwwy/lv88y38ViUGWQ
RbH17WU8xO+KdO9ZfU9B/sZHu/xYMBYh2LS4u0zR1JznMTuG0E/RXbqAF2lgsou8NOKOrouStlpe
Kc09L1gu4DXrYBnUytrL3JVQgCBLnRQD8UsluIwXHCkg0QUpmIug3/YYtOGipWfy2GW86nHpp3DV
/aXec6S3VFi/THYRd778mt37yVHlMl5zGLFJk6G5zEBg4lceirI6gZpcYbEQieKfRvR+GhnSZb5G
gGrL3psGIrjBUzQvH/rFz7wNtd0/7jvrFIc161Zzqdv6C7Jpf/YEEkBe+47LfHUrAOm+QxBSqrIZ
To2s9o/1VKA8soIqpl807yqBtbapc0oRo23Tupzi5oDHXX5PGenGmnXhL0QiKIPZw+ZCGVcnKm17
7uNR3umfG5umS39xTYRq5wnnuRqGdF1zA4vdDp5WeI2vlhMNo/5pbxt6hzO5ccK78mBi6oL1GBaD
tzfawfRgDYHJoYiRNvqfXw/4re66LpXvdk9eCNqgRhVHJKmTOIR3RSgKP10C6UJh3ZRPcB5G42vH
edZS+zTI6p5OzK2+uf5F3325WSe1zUGPZQA1l7Mqh68tn/VrHYbNncG+1TdO+NCqCBY1E20vTbie
phzuA3xrP/r1u7OIZ7XumrRTc1lk8U9J+k8TGe4EVDfmqMtuWVj0HMW+tpdBrPNvEpjlHwOqPYuk
rsWYdHow8A2N/Vhi6eJcS7vkIx7OMQxC0ye5DfpB5bz02ypcmmuJzSGRcMdWUU3/6HB6plCJ9ovf
XIZrkVvVH3vfIGNdmoetZG9lPZuz1/i66NRmGlTNwTfu0kRh/KBkH51rqK3cOchuzEyXmLIahiSh
ss1FbNUbhjtLosb5i9+XO7PelpyWgFiaS7fJl26SZVLA2d1zPJ1pr80RRF3e15eVx+kWrK/tbP1u
/i4iZXdbITSh1cUMJSTNhm5L6DT73SRcs0cSKm7raK0usPRpT6B9yKmgh98V1EWfkI7bZntQfRlN
/nuNe+LRzHeavrEXuOQTmXPdTyhPvMCgPEA2Wvf5C+/H+XUNOvquIITCjbupP3tNHZeEUlBgMvlu
9aWLrXqGb2RxQj4zv7Neb2z4LkBTTkUjRX3oi53z7q91n8fHIqT76wzfyTtb54115XI0Iq/2Qm+z
vhidozxnqo5TM1D+4Nc911/97sSa8yaGsm2B1sX+snRbed4GOfldsAJn2e7TuvVTKwvUdCxve2Gf
8+nwM/uRrnQRlduc84YVlwrE46kpJEsIPJT99oTAuevWqJw1S7QXl1XZP+sSFqJR+cGvx528cWQb
G4Ug/8B2i0/5NL5pmfnTp2nhgrc5L/o51g2aXuNn23R/hA35269pB6yAqXS+TMVQXLSdoM/DD1zh
pB+eJ/6D57Ft6POOkCxqpoe1nV4W2v/h991OLBmSNUAODU3nNPwUHrJPKgJLNL/Gr7vCd4tnwFm9
yEoXF4KU3XkDkAzJBe2HFYn/IFFksZ0OFclEYN5pvl1yG3tFAsLloQqD6rBiC0kW6z56O+9d9Law
udehJ1wcKrRr0c59WVxsx5a3ccnX86Bi7pV3FS4PtZNopXsnCvBQ9Fp9rqETG9A7ccbPjybh4lCl
xvppGT5dW03KRBE+vBXQcTaQ+w/nJ4sX7QeqyL2b7c/fZYVLQgG9XGJqV5LVA9HitJFOP3SFnL/F
zSwfkWwzj3s/kNPBRem1JUP18ccpSwls63SkSbYftvtGYjI/4EKRe1UfCheQottCi22y+INo/2Uq
i3cRRM681prjCPh/Zd6JFtLBOEvkN8jrdw86FOGdQ/DWODjrmLMJoYghxcXAj+zSyr5/POhcvzYN
XoMapmzSoqz/FW+1fglm4Ic/DoPMrTLzPJHMbJjFcQXLzrr3K+oVLjdVcrVg9iK3Rrf+DInOd/1Y
3Indrt/332yVcLGpXM2sAoeoMrvsn9q1enNUu1ecgxKUH7ukXFZNDEoWLjzfo6Rf9z/mXHhOHufM
DdYd0nIGZy4P9lcWyW+tGv1wRuECUmG4TVpCfSqzZnpp9rxNQkoDvxPGRaQshxayKNY8q+v2pZn4
5x31q14LyiWkpjJi81IwkoGZ/Er7tX8K6eynFCJcQAp2cu0wHpvK5qD9VlLwwiPyaV7BmXABKd5g
bof5iCOghyxD3Cx/RYH1ewsW/+GjVD/ocTUq26v9M4xm3i/9+qdfj7MfZzifZ51vgcgzfUAm9GDL
l30UxZ2t99832Z8sTRePagbBZYGDJIPYjrnsNJoflzm2b4rKBvZV4xLxNKBkPoHBbv4UFYK8wxZn
XnZYU8IbcrTrn1TNxbuQwsQogaARP83brOKkX+r5K0cZzMeoY/XflTx4kYRlLd/bykRFYlqJPE6h
mP2mwQf+yQIOtokMdQPScQ3PTRE3pzkO7Jcy7o9HPDCgKHht27dlSYlNtmpeYcyKQDjpiZptUmLK
XDrJD5hmh+FJFrGBnlITrAkvSzzOr2OUAryoPm8xKSHPGS/iMVyPOita0jwRiOm+yHXt8Umr8oPm
IBv448j1vIQvBGOwhK4nnRzVhKd8P2dH4cJhu5jA6Y8qzwRMXLpVdokNsYn8esr9/HVBuORXH5my
ttcP71Hz/m3EZe8FtqT/6Kgt3hRhNz//+mduHAsu7DVt/SgGLvOMDsFTHjcfVoT0d/6EW21fY7Xv
gmwtG8jfLGOc5QHedUiznwUf/ExjhMt6NW0sDyATeSYty3QuPkGf0C9Qdf1A8wX5mUZNcdbQOE8Y
+UAovVd69/O0g3CdEuMu6gIsHpXlNUrgZ7YXT+1k6clMh5/BsZDOZiXbZbLtABf0WU4mkXy/VPC/
9RzT8McxXQ/AuTWRcYakzAs9KnrqFlr5HQ+uwFa4gIOO6iPOZrHsD1frq9NQd4Pf1cm1TCw6PZMS
eu3ZMOVfdUf/htPrb79eRTduHy72JY4ZAlXBnGflwtsHXYTLOWLw165iWPcoQ46XA+L5d37sxrJy
MbAGaZkNaul5tvVViCSceSfayCsVLFwODMXlfCw1dp19VtNpUNu5WCM/ZFC4INgi+BQbMeHD86B5
7IP+TTHlfmp7wlXaQmlKCCNmjO5iYg4pgrg6C9nGD78e4Ft9fv3377Yy0W4SqgGIiqZJ5idChypR
R9j7LSoXBJv6CLaPkVAZ7/HsBw+QJTl49cnv050VW1RUX+2vVSaNhQ1L8FXz3G+jFM7hasttrPcW
vQI14+d4eO6iwe+24mJgfQH3OHJQlcHo6YISWwh6iPG9V4e4/FdERmP5ev1qiQLrIK9PUUz8SgCE
C4DFNT3MUB0q6+A7U/ZkSzg8Dfzmict/YdoVLDdcZVun3pjWjg9lUGm/Ke7yX3pnEzQFiijbtHky
FVtOVVx6Ln2X/JriqmxqXchMbzplbf4Sb55hv0t8baWWnRSlzNhajImh61M4qr/8popzlPa0pHA2
qGRWT7/P3Lytu8VvE3cVtlroaAdRpWXWaKx2FcqXgBsvPFO4+lotdiYa7z3MEWeSkeUvVh8f/PrD
uY1vOW1NQK99TWSQUVKR521Eus2rdReQalp4l417KzPk8gSEAdbtVMf0TqD774P1T25ZLiJl22aD
1QPQN4gVY7nvxganrZLFC2xcEL4L9VWRqEz2eBNpIFr5BWu5fd4n7D1lPjCdFHWwniWbBZ4ZCYoL
Chxob7c+LCneqJv8tFcD9dtYXTCEQcZcrqoR2UaT66SevB4ehUuAyMJ2omrQbiDlCh2TLkhMdeca
e+OIdCmxPJxwwQtZhHVYp6i1ZEkYRX7u5cKlxNbeKFHSXWZId/wtg/azxWr0m3VOCtHAqlzSUIls
N8H6oINxfWTiuJegvNUrTuBQl1U30aIQ2bDwD6LuqwTQj18eyKXCNkVh1gNOJtOtOiG+/Ftth1/C
w6XCiIWFtiBcZAqXZ8jQLMjW1LHnIelyYUoViMwmiFpATu+fJYamG2d+Xr/CxcGOpobe+ALIT/Oe
QDBn6KAacZfyuFEQJlwgrAnZ2DULZssVQkqWqxFFJGFblFCcbydTxOxdkYfjxyCHYeopn9WoE/ha
qSezz+uJzsPuN23/o781DUtAVB5ejeLekKPPUFnlVdEvXNBKa6QXxt3ybCpZ1vZdRvPCs2lnOcR6
t9L0McuCBawbgeEzm6t7ON2NteYqe2FP04E1LMx6bR+YbJ7osfjdTF2DxLkX/QQ4MszwkHrWokzL
Tdxp+kZG4D8sM9d4UFDoadn1Bjap+zc2ieHhqMPG7+LrMs1DqE0zcxJmCKRfDjq9eq82lw7rqrUK
IJIVZnOLPpHB+75RflPFRcEoAgG1LTvNWJzbJCI6pUfht725IFggdN/3lO7Y3obqQZU2SqBgY/xe
6lwUjLA+RDlSGWT9Fn7dxwHvIvrOh9+YLC4IFtqI75E9jkyXak/79jrJ56VKFsU9ozCXBhPNdpS2
D4+sk0ObqDz/3Ffq3j36RlbTlc8ax9HoIh4OvJ71y0fDi+p9sw7lZ7Hp4pkP1eh5K3C1tA4kH7kS
+4bHAPUB9ZVgRWe/QMdFw/KwBQ+5ijWLl2Z/JkXXnSIb+dWBwLPqx0xDoPCIQTu0rlj0MMfT8Njo
gPvNTJcNm6P9qItlQq/Ydk3IrN4OSOfdCd9vzE2XDjsaW48HLpGZxmZzaqlpnicdF09LWYd39sob
O7yLhKF236rYoPK56MCyQNjrNHbhvdv1re93gBMSkCbs92DNoj2C6zbt2wyqKvrtkvPeL/52ibC8
rAeYcExrxspheJ4IZKwrZLIfvCJZV1sJ4jIdJLLROww4QtKE4WcWWb9Y0wXChqarYPXVbChaqSBq
oKJkhG3TnZlza1jDH+d8FdphhG3PlgWiWx4ZHHCeghZ1y37d4mSp2kDRuK/jJZOxeRj1+HY1053t
+NaHO4t1GZjK+9YumSH7u7gp41NY2MlrsnOXCUO6bpp5H4xZM5MHa/6GL4zXozp3JdtCLuTSHNuU
cUXh9mm687rUfg/I3EXCloHPW7iTMeOkK068iN+TqvSzuuWuB+cQ8Taugm7KSvWpDlqLa0/t29/X
feG7HC9RS4ACBrRtefdZF9NvqG71WpncBcKauq+HpqwmcB1EJ5DzHNjceC0e7hJhZcuQ/hLFhBsm
6IgyDE5EDrHXgcFdImzfTFuMy/XDy+U49V3+KmcWnn0WJubajx2+1R10QeDqk8Fk7FIH0ZddVR/8
mnYW5jFALnVDuV2WQ94lqdj8Tiu/85+77JcdLI7RuB0z2wb/5Iv8GDSrF/LMXcYLmeOxXmc0nU/N
m3x/CubJ67rIXb7LirzsFWyis5La4qHpNT3Bs+HeY/XP90HuIl4NTJWHHlaq2YRXsAszVD5eU/h+
G6ErgoUkXdeIgvTZrraPoaGXsq8/es0Tl+biQQWLja7oM7nL47Fpg6/kiPyKWbhLcx1HP9QVqgCz
udj+FwJMsfPdYOtWjztHZpQrZY5dd9kWrRc59qd93byS3tzFuSpR1tDd30xmYXGYKqmWl4C2fgKQ
3DX/68F7WA5mKUNoq0+oPnzgG4z6vIbTJbpYozUNkajPDJSRzz3v7DmKB/rOr/X4x/0qXxs4NGzh
kO27ehEiY4u8E6L8/P2Yu0SXWXhY4Q3DZCqvyXwelg5kzxTY7u8Ixrbv6VLGz9HaHL3finIhr6hW
sPSkM/qJy+CcR1ad6mn84tdNzjkaihY6vjJqsmgkfw8mapN4yFu/M8OFvHLUjdKDqDYrxu4ThUGx
VtQrmOOuu6YsgmPQc9dmJLLs2U7iockP5RX5c5fxErtWYT7PbTYJMMkzQZFwHCBj6NflzkmK/THu
O1u1mWiD/qFbRlRfQp7fs3XnMF22vmyhqW2yo4i+tN2e5RZqgb/+8n+Tc/99luEu5wT+KFYoQjUZ
esc+y7wvTTKYcX+wvG3fQNlLP4qBHu/GNbKXuZr2c0s7+iIMqbD3RTP8wHTTPlw3Q5WsvMmnE6QY
hzSv7ELPYgT1FQ7tjt6GGvWp4QgHuqpYLnCc9cP9oWD7474QWBg2DRqrl+3R14XTp8HuXrkG7qpl
lWFU7RTubdk05EnXw1xTWO6XhucuQtXyYxtohTxSE+Zw4Bre5rWnPzl3GSrN4oVhL9vTpWufG/jg
fivXrvz660lz4/BzISp11OtiaXWkRC9f20k9rKHyYzG4S09Zng/IUtdHWgYMslN0gqYVqpP8LCe5
+8bZbXW8xTqXKSCEN+Ao16Tqqt/9usWJCYJuA4C9t0cKgfrhtKHq8mmKuJ8sHHfhLLnmJFb5vKeR
3cI0522VQNHDegEfOHWcNdTOcdy3QqSbNccLZZU+NfrY/eICl8+qVI5H66KOUiKWjxGSOkmpcuK3
Pbo8VgRzor4UhYTUCRPJikgyqQrhpzsHR8YfO2Zu8SI5SLun4MmHx3Uq68c19/NtxbX/x8ZHAZG1
KaIsXUX0uTD6kU+9X0E0d4GsKrDYykXN0g4yrbv6ZPLO7yx1VbnwDBBLaeIwZQprPypHdkJa2e+i
5LJYC5sQYMAwMCWVTXMLj+0g8iwK4K4qV2VkbnBdD1NUzu4Pk4r4Q8X8UnTcpbHiOFJdOUxhegx0
PG0dMgw5RHHvHNQ39lyXyIoN6rjpkm9px8vmzzaM1+m5PIIy8Ms0uHgGQT0YNDYalkYlattinbRB
7QcicxdNKKOO4C5woNtlPyZ0hRLiVUjTa9d10QQYwDVyN/2WBuuyJV05RQ8jDii/zcWF1bYlhNMD
LLnSmhY6gWTmaxPfo1ZvDKnLqhUrLEWOhmAz73SfrP30PATLJ69ecVE1teycQRc6TAdW8kdDUASw
KCQd/Fp39q14ZTW08+YtreY9PNXh/JKTyY9C5i6rZvQhD1tEYSpPzc76RBaj50R0WbXWskgcuQrT
YuPP0MuCXWZ77/nl1miyH/dytQ9RXA9Spo1VH9c5f0RJ3z3htlttO5HF0vZRXZg1SmnJ3qGi+IPY
I7+D34XVemaasTJqS0dSNMVprMKrxL/Y4cfhN1ecyELSndIx4lhBkOXEQ/4flW3+8Gra1ZcKGlNI
neMgQjoG5iRzJ+FmKbXfVdfVl4ISJ5A1OMSlIsQlqMCz0Tu9bfbZ79ud6VL1IWOmQyTXkXFKoj5+
hDjzb35tO9OlaKCWTiYbpnZbUjqvz/txeO62zk13OITc1b6EKQRFt0fCLZ4w4zXwTGS69JCaN0Cw
FH3e7wA8upxVH+OIEb8+d+Gh4VAQ8ZZmS5s5Yo8xQt5z3W6N30pyoUE66RbyQsOeziXlCd7Z18QE
qOXyGlMXHYSkYgUzWL2lrVwroB7h+GzwOOCXM3JppplHc7OWHUuDoHxj1+V1XyLfL3fyUWoMunCX
ZE3FEqhXVe7Ls6Qb90vZh9ct87tXo3aBQxH85ta0OuDSNddl8ynio3jw63VnlVLFezyCVQwHRvwg
8+AMVzCvUg/uIk3TGmmup3ZPq14OCUFe5wTzIz9bde5STbi1yGHa8eFqHMIXFe/tOYdShOdCcvZ0
NghVFRydHohav1BtxzRvj3uShNeJ8ZOUlAs1RctasgY3OGwCxfxIg4h9bZRsP7Ddjnf+gGug8rOf
iH+cNcE8NgSS4jQdIxO/LWI9PjRylOetjQnOEOYHt3IXdFIDzMqHNaJp1JWfeTS8y3PmF+G5lFND
FjINhlOgcHXwlsXMJMUspV/iywWdlpDjWqevra/R+0CRNrFj8D+vReUSTqMWPQSu1i2Fa2n9qW3K
9e0aMeiM/7r56xj+bGydNRvtNojAQq9pS/r9Q09hapPA2Lk/N3VIHg7Wju/0WKD+oS3L9vdf/2b0
099k/5G/2HBUQbjLpl1DxdNOcHXVhDwGgNz+gKPv/m6mAzKhv/6xG9Ggy1btM+v2euTYUMXyG2oA
vkRK+51hLls1yHIVvcEpY9b4ZLvpf0V/eJ4DLllVwRV8gGvSgrRBU56WfsHbQeznK8JdskpETQAZ
/2FJw1raF1i/LWfcNQe/GNZFqyjnvYWGzJLOI0Qnrg9RsGTzXMguVMWaCGkC8DZpIzqWxBT/KbY7
8/LGVHFVtkSY9xsZKD6cruRhu5IsY9T6aT1xF6eqggg0WIBZ3xbQwVnJkthg3d57zXKXpho32G40
sE9OcYGtnnVE8sTuQ3znxe/GAeDyVNvUoMilb9Z0gabaxzmE2lzSVHjHpXMJLbu58pQ64q7cFpnJ
nqMSck31EX6exZzkC/Lafn3kROMTaLnaGLmki55EAlWUGhzt8Kdf484h33eiAfW7LjgCCgMDXHXZ
7OaV5WMuW7VgLbX1OthURVtzhrtJhxRl9NXnw5mLV7W2A0iw2DUdCz49Tf0WQ0MDVjF+rV+PgO8C
ThgSrDJiw5oORSFPwbG0SRCL0bP163z9rvUuh3E6HuKW9NCDTeoJ2u+t6u5JqP88smKuJaadrOoa
KOSnSODyxwA7clbwLn7eZV57nSDMRa3ARpfrUhRTuhL2BsUA31Yq/Rw9mYtaGVpUcqgx3cO+ms/C
BnuCKme/Z1bYJvzY9XOr5nzO8zklfO/ehL1ZnutZRHcizp/vxMyFrZQqAxxSx5ruY98lW6g+VFp8
8JqSLhF1PbBlPldLuvLgpWr/Wgq/KhfmAlExr0MpgnBNu3XvTvt8hMnBbOe1fTEXioJoJWvpij5h
QbOcg33WDxy1Z16pCuZCUbReQjIobLxBuFepsSXE8GEc5Pnt1yX23UJdLaPRtNRoHerjj/qYxtMQ
T17XceZiUapW9UYCvaRDTD9BZPJNdAR+89CFojDFrakr9HkXtuZcmfydCcj+6DcRnSXEjYayVcDm
VKOI/lQEozkN5k7bN/YuF4tqha1BbSibwtpwO7X92Dxt81Q/6LXyy8kxl40SnJe6mPWcVvh/jxOy
rk+6EX5hO3PhKFOYYBuOeE5jcC0ZIccfdDHdHaT4Ru+4clfHwnCljYItRUa0rp8h89e8r4OhepmK
UN77kRt7mItJRbYzsIOmcxpW87Oh/I89Kr2iPQiJ/bic7N7y5mrwkXZ0ZMk8kjGpg/1O4z+/ESLH
/2PjGuLNAbyDsT9qgfr6cVHndbNwbQXN/IHOoTmFfRGchhzlvl4LwcWkUJEVQo16WdKxH8OTlUFz
DorDTyqAuaRUuIqdQipkTCs9ZZuI37HK3Emn3ZpHzgrWvOnDYEbaWJqQv5B1APpuw/5hgJDQnQjh
1k84QWsQo2KtifBgF5fh9k8XqOq8Wqy6ZDTqXhh14z7uSkPFkMPqwhn3WDVU9m9blcHZTqx7qPRO
Xwo5sWexB41XoMzc501iMcbNUdTpfnRfTTVUZxngouU1k1w+SwXQYI3HfklbFv9R9KtOxgI1rX6N
XxfMd4dYCYqVBJuY8Eoo/kHd+CuKhr75Ne2EyV3Fkcabr0cYeJ4uYWZp/jdMPfUzRWEuPFVLXdJe
RWsaNmHztshLuH4unVe1DXPpKVP1Wth8mtJ4S9bD6K9jkwd/+3XMdXP9rs8jeHEsrVUj0lPdH22o
349dfHiOp5P6YrAKABmwd6nV+5RMhXgZ6vBORvDGJuoaDpbztdh0EF1a5HQ+sTINA6OTpa9pUov1
rY7y41E0fi+ezKWdciORWoZ4XApKTp8YLUUi40Y/+42Bc7VVgWqhIb3b1LKi+wsJkeB5oVDE9mrd
pZ3YrpaOGozCBBfwt/le50902co7G8L1RPxvepO5uNMWcLsQRW068511SbfG7BTBQaYAWIGTrI1C
4jebXPSJiymG2mAwpctVaLCDs1QS5ru5k1O7cQy47JOULVnq7hjTQO75B21gIdD0hj7OMSRA7vyG
utFXzsFPOmLsERdrqraGnvYIBVF7aMhlDW31UKuyeOyQeU7ilYaQd8St1bPnnDUO4/dgruVEX8WW
9+cDntlnsvnxEcwlpMZlCYftWOgrKUqW5IcAz+xZScJcQmptOJ4WBRpvysYkkPfrROx3Irh8lByZ
7BlF00pC9ySeTZvMwLv81pyzos1+LEsXhUuqjhWhBINQczrU0Xbnse7GZHUxoF1rWUQcWHOzlDZP
hqkrs8JELG23mN2JUq+T4ycL28WBahL2wdYiP75J/Q1vRSc9Q93i193zbwL/Z407x3HZjvD0LqYx
BfJaKnQ8KOb9+nZQwm30jCrB/jkv6vFl3av2NBd9+xgsbX5mXdv+8+tPuPXnORF+VDetXTFKqWih
khrHX2Q+fPFr2lnmdbhts9mnJSV0g5fTb1Xkp9rMXGCoGg6YJvIZUUxbv4PQB1v8aEHGnaN6FUAm
jcKDhRDkPXKfX3jhZ0bH/qNtZcocNVUj1kKgv8kItchTXP/Pr6ud4N0sOTyd92O4uqt/mbb3IZk9
l7BrYdg0q7FzXNLXVrUI6LYza9Wd2/GNuedS3zllW2P2AltPC6wh6tcTX80fXj3igpO1mo6S52i7
sBr84WRQACH9mBLmwo0o+KgY7XSdWmM+s1akmgV+wBpz6SlmA9LnkQpeS7t/UJx8imx9J1a8EaO4
6JTu5GrMTILXgg32mRyIHHjfx29aG4gHKBodH/363llEeDYz3RHlwStUM5O8zt9A3fqTX9Phj2H6
hNR7BTdK+por80816QcLa9k7u/Gt6egsoopsu5BrHLyiBuafIIr+3Mf8norCrbadg5DkvSxMgS4p
TP/m/zm7jiXJUXb7RERIIAHaSumzbFe76g3R00YChAzyevp7alb/aKZvReRyarqylAg+PnNM62i8
gycu39+0KFsAFY4n9iHFg7euedKyhY1m0t0mH8S2+CkPT2DTqji4JJN/zNlwGpbbVKjZFjwFebjE
SYuPlrPOJIu/5zx4j0H1hwXfQqdqH41N1EV4bIbRcFL/ICiTbtsoWyUoyxqZa8mCC5f2Y1U2n2Vd
vZPR/Omx337+P2WonigUoDwem63hedTJ0XfxbfXPVgfKw09L6PZtRYrvtV8usuLvtI7+9NCbQxm4
io5liPWgtd3LPpudPty2szdHkilDWmS+b5HEfg7smi7NbRwytpV/ogsUQ73GcniTP1alTTUrb6tj
t0ipfBmKGAZg7toFY5NKN6+7tejeM1n5w2pvFaDWSPBpsIbChTH/WJAF+mnrcmNxuUVGFQWdWOA1
vSSDejVj8irtfNuNvEVGDbKdZja+nZpWPVSTzngV3La1t7AoVxdJN07YJmpAPdfnGophSuxu2oNb
XFSZ5HbJQTq+et3oE9T72W4w7L1a+E9vc3NXloC8B8SFOPDJ8DqWfj83w22iSWyLSJJy1aa2qwXa
kMmUueivZppvy922kCSjKVckdyEgqSTtx+G4Tu7Gj97clZWZlZYjMVcKP6TIpHP3etOb3KKRBK1d
omZ8MEgdCLB15gZ5W16yhSLF0JmEK/ywXsZ4ZKnhfgZTEuojtz34pkycCbUqDhNzHQdzH5ryR8vb
20BUbItF6qPVCq1MdcUBAoAqAJSWpZAH6297m1s0EnwuxskGXXkdbbGeeM7cjo+3tnS2cKQ5t10S
d7a+GtN886z54cV0m6g/24KRSqJc6eZqvcCKhKcLHYOU6ui2nG2LP1rbeqRGuPXiWLOLnPrEWPFe
W+EPMWVr9tdKF3hAu6srYfZVraC9dy6+sYwNNqcz6KSs63qgl6Gf5zKLvRGQ2zfjbd7SdItBUqNG
sAp9eVUk/kagt2ECc1uGT7cQpLkkgQ9zUWGSrKD52HTzgenkPTpt/J+dIrqVeJq6oIOQWVJfl6ap
v082Cj74etAv+Ziw4y2BgG6FniQ0QiO5suq6Tsu30rh7qoObsF9Q9v1n5ulpG6gQNONrUjt9HzUi
ONu4Hd7Z7n/j5//d6YJVyD8/XvSxmeeprK5Q9nY7Mbv2wOpoOeTlEmY0jsYsb+tApaHu+08rl+tx
wh7+PpGp/4qxQP6V4n5XO/iaq6MdC/599mhx8NAX1REalX0GB51Q7WkQ+12uO35Yu7i6KQOgW4AT
KwZoAmLdLxg+7WDYZ1M/W3pTMUG3+KaF6SWOJminymFNjWuOtn+PD/i3LvF/LfomfTZrBMOKsK6v
miAEZxpo6B2UGQdxMoDJNFkPd5g4C0wL9Te4fp0AeSVNRoiaszHJo31nI3QF496QHS1laFJQOrqP
rAyDq8pHfSzyMdhZyJocBZjkX4dWigeQ1EEk10nidypc8GLCt6ymYlH4eRpUcYCwrr/3FONlp7v5
DLXC+qra9r35xX/HProFXalOW9N2WE7ufvopuQbDbQYydAsmF/BIGaqmq5GWRMFzO/ZzSvtE3DTb
xDb95/ngPRCLponDS8foujwpPpezSXsYuyc3VSWwLPnnXyhrmwy+XIJLpcd+uPokT5JLY3L6+abY
tL0uLcPgiy0xu4h4X/mmTTA4aif1zvr8Ibhu70so8kUMAiUr+nlT158ZsQoC9AlyFdqAG3nbSf/X
zVkOkIKPc3YZZVR/5r6avygm/W0hdnt1itDTvuNw7Bvmrvc7QgB0ngP4jb0zV/vvvR9ur87GFMzV
eb1crCdDlw7dLIvUk8betIPC7fUJawYGcSdPL6v0c1q8Ac0PMLDw403Vfri9QGEnMOXRVNBL2YUi
A++tEilZaiJvCrXh9vYsrPesquR8CVaiX1tMpO6SMU/eueL+tPqbE0yc8EHXoVHOnIMBlGuF3/Xa
LLddFOC4/fP8BotQTdT6+dIntNRpBMvbnS7EchvsM9zecrkg/bqEPriEznSYWLsOF11h3G1FTLi9
6GBKKtXU4gSXQRTvoXQPA5ilWKfnW8JPuEXydhUK6dDV0yWxNnyik63VroafvLzxcG3yXlGOvhjo
uFziUg3fK+g9nlb0Lj/c9PTbawuyEQ0bumK6dHkwXYta47mldP1tvnDhFjFMIdAPzC1WJ167pAam
Lgw+AF03/7rt8TcFatmyyC9ymS+lm8pdYEVh4frH/G2w3nALGh5j3qOby6aLAm7gBcXGsOyttbG7
Le5vl0f349gnObIGWLc98OmrvZFGRLdg6gSuYejOgRuseL6D9MCrJPFt1C26XZXawspZxcRe29m/
JIWCq6W6KZjRrbikFYSWoPAX18ZMNu2lN0d4590mVUO3QGpHZ1E1ZVNeV9Ky+1nUM+TLbvQ8o1ss
NUDCcaKKRF+5EQ88CAD0LG/qINF/2QUHM3MlpDCvYCX8pYj/tIbROwnOf18fdAukbkaYrxOt9RVL
/yQI5onCzbcZ0mMU9M+7wxldR3AR1NccHcF0cQCnNLm5qf1Ptwhq8MBCQdxELpEh32yPeQtYqrfd
enSLoM57R5Z87cmFLfoLzetrVN6GK4ftzj8XRZdFZPMajfTed+Z+rvS5dYw/3RIR6RY53ZGl5IUc
CxBuugfkeGNquuY2IBPdIqcHNceRiJr8WtFi3g1NBcOifL2p2Ui3IGlW5VEO91BgjUKt9lAgWJAL
VDd16ukWI10x+MESzEKvriTzvqZKpuBiv9y25ps51No3cp1xii6YGfXnWK7rznl6G8CLbj1zl1pO
5VCE8tKvUXvvAIs4BS65DTxOt9BoVyzweYDJ58VH85jVJmbpUIzkpsyabuHKVe1DO0Ge+dKFic26
cN3NbXEbqp5uhR6XXCBd54u8kLqWqYnEt7jp+5vSLrqVeuw81PRCyDxcNGHFgyLsG+F9e9tu3KKV
ZR+WrURifeGFeVE1m/ZlvL7HfX7L+/+j+bJFK8ui9DB+UPwCSYPoICJWXIBfbnd1w24rmOhW8bFt
QmLnIuCXfh7CXdjS5WMy++Sdgv5vsY7/+gbsnwGSrWvLgqIUFy86Kr5BR0G8TGUSpMWqw0sPE6+M
M0i2jq2yT1HlYY7YhcvLUkTjcw+b95897JjKQxRDW1uVJTvEpps+CKqCxwitogMsN4NPoUvsceRr
kg3wZziDkFcBPQln+JtiwhYtGxdjGI2tjS8xc80DpELZfVdzCKnd9PFb+DXcMQBcVTy+RJP62pL6
JUSD6LaP3jTvQoIt85bLXEgZLii52znLefJen+xPu3OTEVQygUxsO8cXaGM5iC60fM0o9+GHUI/V
bYnBFnHd0xi+lvMQY1SQL69ykMtelMV79eTbNf0fu3OLuK4DOAtXcHW8aCDSPtg2n88GwTPP2iHp
WBY0HlJ/PKLvqUPzP/y9t5//DzQD0KNhrNc2vkyJTHZQlFiOBdpQOwiK6UOFNOXHO+/97RX81xd7
e2X/84eCcLW9mYDOoOUQji91JI3PGl+FO1l6l9XwAEkXFtcvuYuDaAe/ZgqCeVgPeIOdh1dQ8sZ6
oT6Oztya6IuO5/yjtUvyDOB1V6dROzKcRxcAN7lOAN8QeJcgqX2WQVk8mp7kR+hfTh9LyJmdh8oX
XRrkFb+iaf9pNVG+r4vaHh3orL5MJRvDY7JUy7FlpPpUsprc1SXvpzQWzKR1qbsvOUU/5J3F+cPa
bJogVW+rUrdqvVRDBR3jsJr3QrN3RpV/esPbeOdHj8mB5ReDU32EDJA5xC6q98765kOnF/NOH+1v
X6f/esObRKVYOtNWSYOrAe4AwblxUwu7LaAV0wkGgHsgjKsvEApqf4CaGO8tLX6F1EZp6JYy1YAh
HLtike+AAv9Qd/wLSxu1oc3B2rl09fqzgyZcqhyW9qbXtYXTkraG8m6EjmE08G+zS8uufyeu/+Fd
bdG0jOTW8BLJe0CqOR0r7bMgmOJUrJHMfJDc1jihWyE+ax3XoWopXpVlGVH9sRI3sqXov7D3Xd5C
+F+EF5wl8bsRUh08vCL++v8XX/7hrGxC/DAsEMccwggdqyT5LIJ+vjDD3V1kRL3v8rw+TI1cLiKS
023jyS0e3wfjwkfbRheD4eclwlbdwdFY3VZSbZH4YdGiXdi76NImkb/oqgpTr8Pk5f9frT+dg001
uNScBZhesEu1zlWV+hoZST5J+un//3gm/zQC3VpJY9zclBoD20sd8CKPssJAnd1ndcBIRNMEMmPB
h3UaefdTY4qcVKlZzQydH2omAik/LWmsfLpa3AdNCmPZyvCnHNCescx8Fw5jkfWSS4Bm1rpbQpsR
wcroc//3EUz7GSCm3/nQJvmcYog/rA+G2zj/ASkhi9bUnMO2KUyb1Znqgeqp3PslocccHiZk3wU1
Lot5HPTJQWZD7gsoKXztVeuPANHdUbsYGAFXiwLxrIqDLHJFvIN4MmRZwwIXcNKDgH5qiYzvSij7
Poc6UNEuWHUxpYOyxQF2Bb9zTdaf6k3grhx6k7ZB0n9RYlYPdV7yV5fMw2NbVMGhEPAkmVblzO+l
W3ydljMv1aOHeNVXJ2VAjgU0UspHMXTYHmmH7M9hk2tDUsvC9jHR1u86F5gU2mh4x4sd5c4PsUOt
y9o7Herip67bJrW8fGnsGt0l+A6wayj6OcNkQu04sSazZnDPws8wR6a+FYcGr/MpgMDb+JCUaq4z
FVfxIxxa1CNRQp/KwYUkHeDEkdkVevzoHs+0eQEZitdp4ZKvxEBQVYqc0x1z9FOU6+CHiuhvvtga
czrtP8eJzOsUZOBAZ0Bv2x34U/HONV2381E/HIzMOwAwNVEY5QrI+fqxaz43XUnhwFUW8Bj3RUKH
01SsNHhMyAwKXDFO7XQyXs3sU1s3rdiTusLvD0s8v02Bo8pmo+Du1GoenvECajxlZUBtOzdTDlm2
ZkL3p081jHHNZ5XLCbqfnU2WYo+wWZs+I1Upq7tQ4ldTpusxW30ePGmXB1FWgs98UHnt4GQ/TNFA
dn031fm5t6UuHqt58AeN/X5XLvAfHljTwWBWNGJXdZqlMYqSaleVzjfPwsoyOMRdK4JDhakgP5h4
TrzaNW5FTyDFCLtuHitBBnkft6otPldty4PHWoZrz1OFzDHIqqKyrcWTtCU5onlI1yrTFYAcFx5V
Q3mgSzf5A+QrcvZ97Ee9PhFVwZVNgzTXfMVswE7w5awZndqUAi8wprYZx+qO0qBkdzNgIfqHXvNQ
34W6wz91WJP4GR5yAUkXvIz4UOi44gfW+USepkp5mVWBArw7bQJ42GVjtyTyXlUiyV8FmCn+AJ4Z
VPFkjV/Yra4mkASa5qhXz3BggpgmqFZ8OhRtE+lfkNjsgKRBcTbmjw3DRjzKYRz5pa4bA4/Vxmn0
G5p8AMash737+GTlkO+NJwqQqjZvR5F2yTTxLyVjrHltFxg3P8vIxchYAonjGQ1hw05rFYn5t6EF
GaF1MOkWdiozyc/MQQhpFxbGFOeeF03/iyXesHsZGNu/Wp/M8gQ6hCafchc1SCDrTswSeEjDokyK
qVGf8VvV8NS08RqIdGJEVg9aBN1whOAxH/aR64LqYymiebgXIfY1RPkdEfuW8qX5AnXLIUalWRbY
xzCpSo6NHZL2fmV5X5wSY1z7NVgldfdL1HR5mI2+DYY8hUUm42cBAaDqp1fmjc1Zg9N5NCGUwU7l
7Jb82oDwEJ54kSBzB4tqLtfznLhxyjMbx7Xe9cEcvUXXISTjl2rldX9ohrZhdxTRaIn3ta6VuVgN
QvOXMeIc+nu8SjhNq2pSUZ6CyA7QbIlY4c4zvpN59mD+1nuVqC4+Qy4kLl8rtXTiUsDk+aB9EZfH
csK/hwXIWqs9tLhl+6woDCLL1ISW1iekMcvkdnE1BuUJdH89V4c1kTA0WUq8mAfCI2Bx4O8+OH7E
RQTWXpho3Z+nepiqXwIe2/xEawgTpBqyUXnaee79rulsGf5c/UiGowshHWtS78W4pLyIyS7vQk1c
Fri6Hb7XVMzBU1VWtjIpIo3OofIYBm2ONhVHG6krExOs6RrWuKCS2Gn1F3Q0JvJBtGE4XCro4s3H
yJVC3oU2HOUPU9Mw/NRDULA6GM569ZWFfqL3TkRt/yEy2KS/R0pGcS4AnmqDtCE0jP6COljvT2yN
SHDtqnGu0hh8u/aXGMdxKVI2YpL1RVDdhYdag7R0b/uAz3dTy1AcpeWYS/t96AeVPMiw7IrXGQdh
LNJITJ36JBetyMGoifIDFcuc32nQ90jWsiWMi52jEYPwLZnI0fqhja8TMGT6O3pHtGzBHR5D0+2U
pgn6LAEuk+AHfGgDvcMfctbu3g5Ht2QKuvfLlNKK+kDsKQ9je6dpCI58tkIPa/y5uraz300Vm/57
v2oiUJ4tZvkka2mLj6wGRvPXUGq21DsvCR/iA9cM/aR93zehvIN+q/PP1JCgK04OarRyyqDk0Len
oWhnlp+aROnllwNZDNeDjlmk9pBdSJxOZcmbeE756nTMYUsAzY8o7WlDxjsqW63SKlGRwG2rVAcZ
eu57H4d7oPK47HYFq+I6OooBiJXXTkPGLj5O8COCGPYSAaf+zQxx2y8ZH0ZA1dyiQMNO5VLlI095
FRI5goSr56MqZd3Zo4JgQR7uNE8kqS5ozw/smY6Q7p0yNie8/W5cNTRNymxY6EtdvEk6ZpEOS7em
pZyEBXN4bFa+k2NfiSJLgAgKjqYicDKEViwz8RkSz4s9CVKF4+84aLg4TlST5lig9SR38cr9lHXC
GSRMs+6KWB/CWqi8xFBm5NWem3FdjiWfLH0lqqi6/TzI6LdZRRX+Em5k9tTMsEvraUSzstfVEyVz
HKTchiY6lkg35DXJaTDDRjWW83KK15BdJDwnFtzXk7MH5ckYfKqYzdc9T4iKzTGnsyV3S0fG8Id0
NDhFURiZo4RLvNnD/6KLxywZ4ZF7r4sgpPf1vECpL0OXjgLLC4zPU+7yCpotbhxb0A/ZciaDr/b5
NEAsvhmgLzxCweeYII3y3wCiAmwcXxmAgLO3ydQmaVHNidhLJoE7TleYElXnCZklooY2ekgT6E8/
SyCgqzZFVjVF1XGxPaUfwpXPOTkwEbTzxfFam2cSdhCQhckERbqGoxtCIUuwKin+yglr/UlqcQmB
7jkXFPKOiLBJ/To1CbRB2261emfEQuU5Djsv8f+6inQpQRdO/2UXBfbjOhakuCCz5uxr73FzPQJi
7+gH1ayBPY+9xAbkQAdisNGbuHfH2ZMWTyJttA4nvL/ZPq88htt45/RPDJ1wGRq1nnKYG/8WoisA
3JnGamyeGFwxhjvRFIt5ZCAFx4/LjObuy8JAgjmBJeB0kY5lEcMcomTLcoAhUlf/SsKQxIcy7wP5
Gg1imF7iATSrF5U7r34YPCvyHSvEWnxTvSA8AF1nLfjj6hJTQ7igLPsA3yzgVVoEpQa1sYsWnF/f
jXOYoWOrl7QOIpGfJfrbBzPXwBtDPbHRR2pH0SFWzNY8Kj7kBBllGcBjGqBCnTgANvejlNR/jHkA
h+Us0M6Tl6FudTPtMZhQcXMqS1MeEyFxVfdCyaTIfFIRhuRsjcVPBQFU1mZ8bKbggY9TrM90XuM6
pXCZOK4uMi/CuLxBqi9Qxx1qU0daplMwBO4+kr5qitQa6doHqmxZh+nAl4HjfiaednhxJDfrPfTC
i6HOTLMsKX5OAG0u42J47nBBIPyBxqIAf8o7Xe3Y4ufmZ6wW8szXCNW7g8jttUKa3q+IaNSv6NdF
JP+IXQv1cQFR6encSSTRKYjcS/AQ9q3EMFYlcZLfcVjxRkgZxloOe3xwebKQEZo/FqJJpvm+TcKm
fZpqtYhdOZRl8IxEQQcQMrBLnx+IC7j4MCTIVg6V54N89klTTMduEOoukj1EO5I4PyLlyi2In4FN
3BEEKBY+rkgD3b6h2Ff13kPho2vPY1zHTYuM+q2/V4QjudeDacff3WR68dcEoaPPE6fyF4pTBLND
sjjI/I9UzcOugdD3zwUGiZnGKPHQd1B6U5mXKo+qDMGHjcveTKDPtsdoQEe0Peeuqds9CvzEyl00
MDd9LJoin/odJrJ9m+9ItEoGH57B0+EpTrqJPsFKnrzqdpIAq+aoDGTGlkpb+RmVMdS8BtvAwRf+
j3CGF5khnhNoNqK1GsW7Iqp6SGf2SX9fzCz43jHeFk02G2Ko2tGxIaFInQEP72sbRmTaETZXg03t
Oqnxvp0nA7u0XiGTHTDuCkq67+ZcNd+kbuS0tzgR8QeJLzFcklZMcZlh5NPvTNssA2Bbsi5TR/ib
cWwFTXqKcrcpx+81i8PwuMg3P7xMzMSTzwiyjnvUrsQu+7WAKdmUJp7OUZy2DWSNj9wWcXG/zJ6x
0wQP8OHXKCFoVqR97jBu6VZMJuIXeOtZf+cgSk0TaPAOuElVwFLhbY3rET2CCy/fPMMj6CLv5TTE
u4rljO68DeZXPUlyFJRGj9WwELIjM/4bvXf2q4WmSXPoTWvusVf4NZI2wRCqX0jWjw07O7aMH83M
65dBxHZOoSaaoFxDI7NPQ0yLljRgoaiTjzyKZowhquYXM8D4oLUOyAmAbms65wl/liNKLKQkEIEN
URYeNSItgOBrBAL9ZJ865hHhZ7Wyi66dv+J0dWFWw8gOje5kPVsIW2WA1/bIvqfxFAc9EpTZx0AW
SpeBw+SPphnzXQhk1KljsTqKXE0XoxGgZDjWWePq+D4M0bAJi8YgYQMsXUbKw3tmDfai82EKRVyb
ScqmDI7D9XEco+a1GzsELeh67owS4R5KkBwpAhCNTE5ffJ9YlGUREqceJfdadsG+MIgZAxVrZns+
pbKGkfjC0PDoDf/MirHHlgPtDIFC7Qn6JxRrQNSht4FHxVT354XMP/qo4cgacxRsTuB5dG3nLJw7
hfXPadhlzvbtVSJFQBUQDb/bloefmhLhI9JkfC3rbsrayPMnmKeaT4YZdYbVsboY2VaIJ22XMtLy
DADHfL9oBu20kLt8D84W0qYiackJqMpht7QGKR3sqPpvw2Jk2iiQlwxwIh/B2ca0ibP8IBV1J9sg
CQTsfV6jLCZOQTIXZfMC7NERCGt+BdqkbtIYoeGY1yOHuz1jfbGfVSQdxCPj+S9AIpEAo7iNnlpb
a5T/Ym5+gboQnLqILB8iyC4c61yMFoTDFYuW63iXmzbYl6xtflTjJK8D591LPjcUO59qDFM4OskF
NsOhjXO4XpgmOsUmd3tYVWCje1edSu2XNVuSfjo40toiDVpV/MpLpx9NwvKv9WR5Skfi3J4VYf25
rNS8HCyglfyig9oetOv5sAujsnqJ87x5bqIy/q7CRv+GmyqBsSNHYpZI+WmtCWH3sA0qHkdfqfNE
i4SkM3SfdpCFQQ6w2KE+agyBvveIg+2Jr2hz7UyRq6OJFfyGo6YMimzVajmpJMyLfR0QMqUisCbc
NXUdo7nVjYtH68gM1c7i+tqrVS3ha+dm3MupBmz8GkZi7T/TuIfhTRKPRO9L1DHdHtV6FKXdmhQP
bBX5PQu5HWCdLko0kdzyIwgW98qBN7jnBFKreHcoEVFWjugn4J4k+15I/wINUyhs+wFGY7+VNrbJ
AuRQD7mhMweho4+KVNi1e8pDpJj9aobLMlD4bVahbPMHTMMa+7Ai/c33to/yx4gmVbJb8/atHCmR
X2QSV/13zmdxBs6vPlBO/G/VB35Fz3NSFzBrCpFWyFXjDLvD5FkZwDs0o6B8PTIx4RhN45uNqAhj
SPCUnkzxgc6x8KkXSQJZ9k40DioKhrXnUuD22zvH2jdLkEYjg3Txc0Hbjt8T38ufgdBVkXEYS6LG
M7N7DZpIYBdjAhDsAYhBmiLwVut9KZf+G3K87gtMV9WvuvUsTkNJcprxKUJqXAzVCC7WjCozW8Zk
HHBYuuCrrqfhAUEh/O7bYvrlMZZ7miSo+2kQWOxJMq39/TQl/DIVefGDl338F1I28aUKnEBNllcj
uS7wHvldKORvANlHi9nlyJMexrUr1iyaWXIN844imPcd/WB7ZG9pgP1fpOtY5leKDKTIWlPR7qDm
bq0OeReN9ZmHtbu04VsLROCPJSk+ouqRdzo0Ncq2KDMGHqL4omUelbs8HkDzoaD4xdkwwQH4oY8D
C6Vu0YAO/tTNApFNRoh/T+s6KPJ1RlZ3if3c7y2kZfluDWZ0XKE8aJM9AB79C0SK4WETRLOMYQSn
8uR5xaz1hI4HajMExUChMSTL+q7tg6DNRLUQ8GJaxIuibjn9UuRN8rjSuf5Yh9D03K2iVz6L4LcH
uHerunXAdTB37UvJo/VH30MGdQ5kF+3J4qoPrI/IN1I7cay97PV1aBnSv7iNbHdaJq0/81WzcReg
nn2eIGX9y6y2tCdA7NYh8zNaewfuIJoAOmLpXkuQkR5Bfa4eGgHO7F7FdeH36FnwMatQg+SXHF35
4YTfSC4UEKPqyETIzS7ivsZ7CnSbZ7MMfLPnHAyfrAhEgZoDmI9+1/uIPSfTgheKzy7aVBTV+hg4
MIfSGpcFrLTYjCurhlR1dZ1yM33Xcdf5tF1KzDN4G8ljEPkeDZRlQRIedRM4QKO2k0BzNi92BV3I
utdszuuLXkucVAuoBj1j3XK+j1lvzjrBhG+q+jA4UyzddzJMaL2XSEzuEwZe4EEFTbechbV1dK6S
SHz1Qz3aJ8E1rdLBrhUOBG423p7RPCjs3gs0yE4rmUeeRYOTV1XMC3idcAlDW5uPY/iI3GvpUSWM
fZHJcQ40SjgzTjvQE97uX6rqJDnlfW6/RDoomuekDwvyLJaQLhkS9Ho+kq6BQ4pdRPg0jJX5bvsV
hXT8fxydx27kuBaGn0iActgqVLBdzuMOG8GdSEWKytTT3893N0BPB1dJ5Dl/rAxwJoFqDdyK4zu/
WxkxgXhxMInCmQcsUDYGheXmo4+f2WlXe88rXUVPQ22tv8Z5qcjHbFRSsOEBrGCsHVpqGGX7Gay1
l0fHUrs86maVeR8yGYwsZuoUJ5s8j4QdRGlTBdbvY42iG4hEHJ6Np831qza6/u0No/26jqJjFxrL
7mGwl04/R9Kzr0CQz7LdvCeHKug7cln5ZJVRJBuMbhkBNvad9M79tCNZ7atF/BiS1tSp7XjrtQvn
2s/cahfnw6U/5vtMHVBh62lkwFfbw+DXPlv6tvc6D/ZA2GcrcoZvepjcJGfqHRXOMbUMZ23Whit5
YTFLh8aNCwVQmaSdcqjnWn053Fwnrud0YrLsUt/r5lfZE7fE6bJ1Z+W0xx/pLbDCrSRe/XFw13Eu
koSwjbtAc/SD8sZMF0HVT1+JfRbDmu1q4r7SOah8me/hodbC9ZOkvjShHYcZ6KjXnQhD7La8t8Mq
yTZBjE44bSGchwnxZYQViE3q2Bsnquf3yWMQW3tm+XH1e/eaZmXHqOz1VNujiuhk3pl5bCNOodsn
dWolNJGxORCBmwqpuvl69IPRea+MjNO2XVWXdxoJGwUqQ3ONFi98ArcO8rr1xGNc+jwnbhV9hLML
XhWz5qYET5Xdh7BmWgmaPWkZ9erk/6WYft3kAXTj14+CCCTdkkXodHO8+Yxj5rDTbvLaYg+C7ke5
yPnkbgtLv5w6eJY1GV+XUZmfgb0E5Np0EAjZNjJyF0tVcRKgLo/tZ0m3y3t7HA0JmOXQvFoNZYiP
OqbMjWV9I2ZLQU2YIiitHXQUifJwVjsobsaLF/XpNNDdkkKlmVcltFlyMH3uAXcB/0vnwR7mqy3a
6FMksun/Hd6w1SnrJWiBPSg+pJ6W+vty9Go363u/R49bSut41qEom/OorFUzIc/JA1r9+blciC4t
wr6K47xCtDbne5Q0RzaWWrzu+CrXzJBw9A6zNv4dnMhQWVY79SVonfrMPc/NJHR314GLYTFma/xi
Flb5VG08U0TFmja4l3qT052ponCAUANnuCwi6fairU37qQG7C6HK6vvmh+sPAtnNH8NicwcAz1Pn
mf2d7ETcby1W2fjUlNp/Wlhtrrxa1ZYbz9dt1o/Yhdlu2sgjONCzpndH+XN4DjvVDtcvibzJIAe2
x95HF3APgdUnP81+OLBxI9M3B8bY/R2G0fweD+mK02avznstYMdEpZ0ryoXwftmcknrvIZjO+1FW
TOiQMX/ncOQpEPHuIJ/xhghiONTsvSU96UEI8Lfi1HyPt+3JLQM/7wK/WS8MCCqtXSOZKfT8J1H7
tN7oOu/dog/Fcd/4oXuNtTc+zFsXnKUdH0MGLCcDMF+6DHNddvtV8UUDkJJif+2iiQuOaa6a0m73
R2AH4FIqlDFKnJHXu3+khlRJVwtyBq/W+m/FfVtx1K9NqkRVfphW7xGP1xSpXFjjysGz6fkWWHv1
r/MThuAAG1xAk5EPyxKJarsNc6/VRc1x87ZbEpITy/Z/O1cbl/F0VACYuw8RrOP+ruwS59VYHvnE
0rKLdXBV4dhwZTVnDAedx2ToxTIqiK8Rd8ew9KfN46937FmepkqB+SWYnZYOkifto1iegIUHkW7R
WukcL6N+bZqETYyQa6j30S5vQ6UYeddmnz/XutF5OQYBt4rVdukQu8eprMjXhbMSZabWxL1sUb9+
RPuytNk8cobgOIluWxcNF8+UvQ+3U4VPbGDw3ZBmWd8GIyBAKbwfU1utp7kT4gXlQJzPYbTl+xBs
3xZrMrkL5fyqI6t96igry4A51UVGpfXB245c1KbBJgUNc85LOdrFNgEgcBeKc+vh6UL3UbKWxNSR
Zl1X8V52R88IZ/B7hJv8dBxN+EEQK1a3ankcO/SeccncmzlQWxd3AgOwR1HdFq93UyDRnZVzJqp4
H/0xpV+SxoPE93LT6dcVVUjuehiZgz0KLp0q94vvQMb2vTEPLBvmtPNGPK+BVV2QJAXXtlXxaba6
40zmV/swt0FS9Lr+3WMkz/itWKKHsazSRTUUnRtVmVwle/Lc1IH9sVXKzSEm7SdA3fZxqDrnNw+7
lx++VJnnrWWZ78qG5RCuSJUn7bTsj7Iom7X+9ASYodfZ4jJVjswjcUyc4pb1idysBNCsPh0TdmdK
y+PTGqPH4rnw/0QY/xdZHBSTiLwOo/ZFRtV8ApGGFi33PffGaDlHs4mstCrXXwTdAs3Uy3HVyv/D
wP1Xiy18JSTD5AuhPo97DWe1gdO/28KOztC+bl5Ze3KNk9F6nDb9GQ5qKBotYVdEmdCvDbXHClJz
W9aR/w6yMJ0BrZo7O8AyjuhQc5Gb+q/rz+oCDhm+tOP8PkVt9dHaIaWoCzMADqWpJBy1ae7JLY9f
nbaK8mMEjzhZYdKljRwTN1XKdKmZIzsve+c3ru6Jz3MN8iMZO/Qr0oRR0ZOZMWYoWfo02YJ1yyTq
Ccllj3Uh1w2yJr3P4nnHRerWZHh+yq33dnK6I7sP/ULQrJwt8pCdd97mhYuwCS34mGdtals8dMvk
etbJhFirQKXmWRwBL0AXrN/WI9n7C2Ob2d+AUmsFWWVGP/lPTqv/O2iMkk+23CNdKCc247/KeMfc
pPvWBEMuJ6nd25FQZvAZV9pWd3zchMUELkoCaO5xkE8uRS3ewzF2Te6LtXO/Gc859J3bOB10ozdv
Ur8mWMpGrr3V4Za0W+1s/+Ecl/pvbG2hNmk/VM6InJdfYNogbnpL6X5YZLb4tQDTNU7yc5lbZmg/
isUj9GfjFOPal//PAqgLN5rnd7ktVZduUzxaRbnq2mSAuhGjpT8jHedGpOIdDemgXPlpdOPDeZWW
H7aPlSj1BwvlwIzUctx0WdUe5sOmmWN8Sap4kydiJR07S1o93ABVXOQMTdkM/1bUe/37UAemf3Wo
2xmzpOLi3+ne2sY6rXhZ6wc1DbrLEod8a/ZOaCw/5Vru+6d+ng8+aXGA1qaNAbDO2s0ZoRo8H8nM
XZJ4vnkgbaEU32dLmfiJacuuPswWHEN6LP6wfVS95mFyXagnp/DM5v6AeI2d5waQRfyThO/+WyKU
2AS8IlSv8jWwY7ZZBcJwVePieBlI02E9M/rMophiab0nG08J6fN+I7WNMKGKMMYLHQQ6FdZS9fSp
zhW48Rys9CpksYyX/W2WkDN5NaF6stJIIfRFS6vmvYP2tUt7+edsAwq+Aj5P+cHD3krK+qawRPrA
vT+PRVI61vK9Cax++5sAKcUusbXjPvbMYySp75nmWgdT5nqqIP+mfRDfvNqCESedy4utazfIKe7y
ekBudte6SI4ayHiqfm6JCTrngt5nNNdptKZO5dHUxe3jtI97co5kHQ/6SnmjYCyi8v746a9LJ7LN
xvyOCG2Bacq7jgz6/yTQlveyU0g06HyfoiUsiaoKiNRLQ+cIHqnRShZIaxeFhu3zCa1pUCIYGFLL
EvvD5NDx0N2zk7Ltpr1LVOmfwARBMJ28NawO5D9SAVncE6sh1HjaqxUMbLFF2N40fFj7GwKrP75N
HFjBv9qZbYjJsGq3yr7Y2ED9jlkhQisHt9Xws+ez21WxUxxO2PfsTnK2ZvLDD8cCbTh3fJmivXKe
sMBRMqvc47st1mjIvWmOq+YVssBs6jG23aizc7K/9PErdES4f7bRIhsYbhO2v3YQgUWfKs8T8jTE
1a6HbHKDQ9/EAYFN20NIpscOPNCdj6/kmtfhoOkXAn6ddQYfKtiMCHO2MYXW+BNScovdf+D9TVTw
9rXxmsezGW+o0tv+5gSsZurEXRrFbVouAfuJ8Tgn+KS7dvjFy1z7N3t2K53qzdv8k1PPkre/oSA9
W50pJv1rTv4JaVefK/PPPsNzySCeMnqrk06cB18c7WsZTlzXh92NzxwmYX2F3OqCtyaulvJps9t1
vlkD6tQ7YqLoLi2nscvRrAdFzePGbLLq+I9M6iZJd6/WvKKCsYKRUc/WR8eZrQp+/nYpKqTRLek1
sVc4oX0sj6UPoPMZiCMcfqL4cv9obz9ioAUIVGDtLfYfAkhqdg6oDe9chiOCK0cl7Ws8VAn9nXto
h2G+trY7Eubjt98lIpvlKWG9MBnEaKRvuMHj6mQ83t9iSCCBU2/Zj8HNtMQa+LGpefOKxLH3KWV/
OJ6MUtuh0hWDx5HVNfjrs4XqJThBMVOLVhPSYRhIdn2vXb3sWVm2pbyQ2CphJaWhrY6XBzencvdX
LazN/2Zvob1/2n3sOrlZWMgBR1fzsbvOOjIcE5r8Y3USdZ43FGueCKNr4s3AfgHa0sxtWur1Ytfm
VQLIqHnRqwgEO6HDKku4x45cKVQAaXDIiAIbHgD3vWwCUKKhtVq86nX7PPmxDp8mpl2GFjkvO2xh
3d01TRUd15CEmSvy9fB3kOy2LBBs2N+xkq1vgm+W4N9NGxLTuxA1aGSPryMagehPCDb/qyx5Wy57
0299TgoRyGBkMwpeI9h3/w5RwvriV74B5O/6mKrDwF4ft8aqm/u6kYppw+uWT39IvP3R3pPhJ1ze
/qcro67JkqGUfqoW34fVE/hELNSr2ZaUa5zVay07Lg56zIAZ+c+FSRiqiS9LpNVhtbehjcOiF916
DuJor2l62YAh7K8XWbkJbIgZxp9yIzYmm6DTuSvWQURAoW7z4U6r+ttCFP6hf0Adb4cf6J/Gwnbw
UlNEWN6PY2OR8G+sNTmVMORjgXDyGPKknzoGk82T/WNgqo3HtgJEOeH5qq3XEH0HZq+jGX9ByX3p
jL/g+indd7WA6O9ygLJrhD2WMDGi9rKtWlDABcZLFAWasddwoQZ2+QSAi9crRe/aTP9odhROIZGy
MGzZyZI0eR+Yzjlbw2i5321VKv3BWxVtX/4HAK5NU9/9lABjjylfXBf9nZKh+VU5Sjs8Q8ciT6Rg
D+E9GjKu6mrC9xUmjY6yw3LcCwKlmmwUCbAwT2p4WUNXA26OSBWqZ+EqX7wCVIWvQLCN+BNO7BT2
Uq/fFcnJL1hM9z5zQs4HLFPLxNlvLa31Kji7XvxyF1EWRWsQF+EuG2Snkbb86n5rB6/91vhDz3Ep
pBVcNhaw6JLEQEanKAQeOaHwqpac8AckKp2J8e4EQqPxidraNm+aX93HlLY3n3Mp8vvYTAXdP4Rd
eUJo973bAXf3c+t2h5c3GPeexUyHT+GjSuK5OrqtyyQV8cCzm5sgXEmpZYnUkzSNLH+2QVsHDwBC
axln4VDGfgqIdOjC02EU3GLBaPxEM+R47VTl+ZDQo+ZcWupkuptjs70P06FlagXuJNNEd7AOCorz
3JlFXKOOk/6ymmXaqEJGwAfBwTl0P5jpcO+Rj9rNm+JWQtTe+4YfTwwAld+DY1F+sSVknhTeuq1j
vh0VP0VYkT8eLmX/luxb9G4nYfLN1TzJGWWqtvXP7IPkv4O+/OvO3vgzttdInXYYrJXAoGEXRXsA
HWcWY1n42+Xss2S6JGR8vcZbGBzF2slJf/g4+61TS7JY+adnzIi+HUOwvozCbe8tRp3XaYg1GhQy
ZS5dWwYGjmFZotS2/HoCOI4MORvp0vZaPvu6b+2n1UGH+tCWs/UwdChauDl78zhYjFWos+umedSz
hFNB+YnhqpNtWwSRRZBG1M5HAFvuCO+9Rzd3Vc4ciue+G2W2sSWkA8v0mm5BmFzGHn3n2lv6O+V9
U5K2wpVPg0Pw3XPAqSjzo57VDzYTgQBA+0xdChCnvzVdO9L4SZ9gi26pqWVmx/7OIda7CaFs3u5y
RsXy+BEaR2XIlqflSy7vPrfTZIuXbq1H9RZTp11fR9nqr9mfVyU9jAe8ZFYveN3DuUJ77SLwO0um
/25Oo9IcaF/AKt/YSBJV6NFdH323D25iKPU1YV5AaJFYrveKomX3c5atafo4Whd5ZbSFXfteDaXd
F5XYUew4cDAggls5iUebNuinxrH7AIahmZqT2MouvvTDGlQPiPhqAOJVz+U/KIV6/qGTdlDvpXfA
CjFIzXwDRzfdSgBZ/4QGfo6BHteFX5xmpc/EW6H7FxKO6ZKoed2uLcre13pxG/c0uEPZ5lDDRjw7
RwnVLS3EmI8dZBjxbp3Dbp56yrW318NaeOyHRswzLgluvuAGwc0P0VcuQsWatwqnfDCFaV8es755
FNZ0F7855AHBMqPlBCM/zpOyulOLxueqN46KtMZvsWYMqvPjZE3L3RgTiNcrJV6SaFJ38+rSbZ9Y
IWogy6CeGuFagiKgW/wm4L8ytVj0WOux9LzvTBQmzCLLV97VP4LjXz3wFr1vR1vd2t3VPycsJyKt
Ff2iGev6Zm7znIToK7g65gwiFuXfYGynvl9gh7ai09Z03cgY5p+pVfQclF9B9NbiLY+mHapfYxIO
52ifbfxJs7fbFyT8wXhKtiMi2/dgSM76L5TnDiyzBMcp5XH2qRNf/8ZJEESZv25Ony3V3F+RIYyv
Wlm+ZN40vknyQHF1ZcjANvm8LgcqBN7EmVUtsv8hneiyblZuU/CXax+6QYfevaetIblOnR7bHDsY
7bJlww7+m6d6+SkOMxfovLAj+GGpxmJwOnZ7v+3c9eSKaWAgtPanQK/xqRZ1Y7J1WQjknB0Oq1xp
ez7rY1J/mLCaYg2a7SHwne6EY3LJd8a7h0WAayo8Bz+3RNU8kENDDOExqNyf5u7ZqcuhO7eVaZ6g
RrqLdPbuSVuVV3CWuXCOu1lPI7NQWidHcgmG2jzzKc9LwUjYDqhJQnvO2HBRl3qDOC0CvuBl4LIZ
+QIJoXqzdxr6/GRYciQVRKnvYkGs6o8Jim7VRCOw4LFxX0yTDyeixpsfHOJHMPi7+189OrPjnzdc
RO73cawrKn/qrX1wJzt4c2UYfytRvokMj1G5prEFSRxhXp3SsavdvzvqqCO1k3W7yUBtl9ZrEMF0
BwRtP37BBnSX3FNfEgs++9H77akmVCfIVbwD0Nttl609xTBXcaCf6BxXDBe7DBKPkcAlL9IW/gPf
GGPAPpYIqxpH0ypg+49lXAGRhoNvzacAd87TLs184w/5jmyLYBOCCI43vIeYWpt4bJyslIt9OQLU
RoVoG0tlI3q5g0xE7or4mMRVbNaeDqxfF+Tj05tqRq8EUwpX8xrFPUDDQS6uSpsxsswjgll04Qx9
1n/h6kGHb+P6ddcf6uy4QTyfIbrMXvRcifZf215cOpJQOjUZwAQaw83z2iOf2XPNE7gwYjUOFh0M
hXU43UbXg8NdcWDsUWey53wr17Cj8hVyidbCxUpYLFLIPc1gWduJldyVtSxHxD4t21GC4ii4j+YF
htRwQV84BhFmzf1QsmBuan1mn/c/k2EKsRz5q9zT1vLFR4i47c6OLP0ckKXpF/4xKueRcXMpc0ch
kf9mV40FLGhbcRFtO9MyD2180TwTzG0M2DILWB+hxRzaOnNMXYtJuyhU4/PRb7IEzNsdDfI9iRJF
B9raNyaVdeH3VgJLRqv6d0LCI+tuG9j4iilx9H++r/acA0W8097EaEusbcX4XR1JSEEqlJRM0Wlz
EAAncorbkACPZNMydMHKrwXfsfNps5gUcvGD4MRViVZBIBuC82qYpNNxa1CebAaF7W1lYA0zbtN9
eqAKRtcnBxGIeXYWPTmQJpTPnb7OYVrnoCXtOA1aVAwZXhJHFuKow/B52/GGp0M47OFT0gXR8YSQ
T25XdBFfvUE2b9Wt5lXt7tYomPyLEUPF7mfvm39OVOnIvy6WA9J6rQqoQ0K4bqndlPGPRMV++EzH
/eTzUlvSxWmkWpGH0qYwdtnLJsxmDoU+G4cZm0mq0b7pFzNz93L0ixYRVkZWst1n5JeVkBFLOaPm
zIyH2PYhWfQYIKIFzLb+4/9d/euO7Zhaei9+6Ealypszem1ZbP0uPryll5/Yw4C7fRlsUT6OJgC+
TXw/Xj5gY/3+vtsiSB9gSmSbyFk1umxPT6fBZoNOVyxTLrgqGoC8QR0PWDRN/7mYdoZTN0WVfe7j
aP0r5EB8YXhMw2X22BdSasnNKUL1KWBnluVRq3npTsdq4vG1P5bGQvRSCWqaSjmMsliTvvltQeJP
j70U8VT4fmLOYWRtJt1UK620/nIZMC934mTKqsI8glk5C/cw/oPOzH/V5VA9SBXBgMbSZbONtwqx
yXHM5jQySuwZLhl7eIe35aO3RGSDwlO2UKeiXb3ysqihKx8967C/3J5z7yEot1GL3Xzigfsfapuq
p77vI5MuJgzeg4Hyb3Z0O64f3ADX5G2bICf+iibC53X0Mnobv2RcEHRwyHc+iHZ3cuvggI6y9uPG
g+QwSTfbcZmmoHxuD6SVbx0L+7PPpYuGAF9dXgbTfjy4ddVEpxia+yfDFom2bs8pWqXonI9v9hwk
I17AEeV1bLwVqH+p/LRxj4AHR+kfU6L7fIT5+RsK2zCqkCZ7sdZNfpPb1L/zNkNcBqV7WWB5f+sq
ON72PQgf3H46fpmqbk9kItUPkR2F9FmhaYB9QGBYjfVvgi6GPmvdwGC6DvYHC2HelC2j3mH9xPi9
w9DAajos0WOHM5QbgrvTsfoOZ2IDRB658/AjqUILOq09PhAx7k8H7OO1tSK8g12ZVEVNkcy9tavq
0WlXNuOjtEC/Ik00DquYG6EwF8tJO+56Rjoy/0RXZj1tsoJhR4l5j7FUJwWGtv4P0ig7wzEDWj9t
1nsst/FVmWH/pBNjf3Awqzzv0X7X8CCdmZX0m71q7i47Gpcz4nNxF6/jeFWWi7raapgxif+yCydY
f4NL4MaZZP2AKgwXmLs7VKclwQ+EwwMpPnvydTF2iHLoXlfXQwT2xd16c4s4hRGcdOqbEohqLb6R
33Kt1L++DTGz7LP1vqMaeiXPYHto1n25+ohAHjyvHv80xrOugH3blT+KzYaxWt7isEkexPql6JtK
p0VJ6GDzHJmL23UYc06yGODR6QVkmG0KOFNYSATZAfDYjuYmqeEmcdHjghFLOLySybSvSMBiS6es
nt2L6yJwDDarL9y52r53awfkCrglk9wQ6niZ5D6zFtMYk401S9/q+VU+RJ3LlWojOqUWfiLzJgDh
zkSbII+Yh3FBAxhpcZssjRRhLFWb2Y3zOTWRdaUeqrwr4z36sVu+BygXBzc4kPmXqa0F0YZdf2xO
BOuybO4DBMt2tdZjuccI0+dlMsaFIB75blisKrdqsX9AixKDHtt7OjP5frkPnbPH8koS+H7CIPUZ
oa+9zEeyXlhmvc9YD/P9dATqBdAQ9NWbmLVJrsusIVpb6Bbb58irrDPa2AZrgp2cdkyYxGmXx+/D
wWlWYwb/Fs79+EvgoHmBGsfwvEFUDla7nqlInbkheYxQH49LDoDlTpnpo+OD5xfRilbxfyX8VpO7
qy3+maa3CogAdlY460eHdw7ydintmanU7m+TaQInCzzfeRNWoHeoebu7M6IZWKTr3b2xhdl3A4Qn
lw1lCIiYYW2oPHImdAVV8CHNOGeNXkSVUvCJRTremCDcY8obd0EEBKpi3mZrGeKT35j2Wxz6oLBA
cAX7EFq5aJ3qZzRhoDoABdbVDEl3UR4cICW5GIc4o/uUyb/J8dwtv8M+rL7jz5ggPaKNoDG/uQ1C
dq/JZEL10vm4CKQcuu9TT0t8mhjSWlI5+zELDr5oHHUtiiJ3bh6HxkPChbDs3AZ1fbd0JbB36c07
HOBu7qrBt+9xaI9nC+6lK5h9m/edoRD9Hy43zBhWC8NIDWjgDt63TjU/+zjU+I7nhYtwCWs6eQhJ
gZgMPTdzNsTVl9qMiHTJMoWBxrWdM1WseQimgHxo6c5+bYJPF1He44SXJHfjnpuWrzXkFtlYgSTc
RMZU3GQ8ZfuHjchsSaHG8N+FdPJdA3tHTK4nNnRp9dVpQw2Brx2+IbrDD+m9qC0cX8RxmIt2umaF
XZYLqibt/Gvqo7vDom6j5+8sdIeJzwKGKEsnfzXIqkjNl/UvczzK4F1/aW4k4MzRPeRuHWDNZzW8
IFE3qJvQFtUpw05fphumtAujYHzTciwLwGDkJOPgZR0VPb/wtUEkowSbC3vS838lHkznG1EGycvu
GIQaQldLW6eht+EBxIyynKJudq7diFQHy+dyMqvA8yV1Vy7Zas/RnW4FqXwqUf1+55BNwGg2O/15
nnaHbHp7OJ6DkKG9SYZ1zaOwPb6VoSyzTpKKfm6I4/kpVDj9ZagILoaV6nQErV1gn1Hv7hE774e3
On8HhXslWOKSe+mA8tu8VvyU4+pK5D2u/yC7fi7IYkdmDJ4TNKmHcw8AbiOMPaks5w7FxQYOOVs/
5wQzHgBz1Pynt86/dnNlfQIx+P3F4IC+x1xGRHvTVdfN1uMtEFaPyDNR+qGxVp4NGvwepeFnSwJm
W94oICky4iUepmlLUtCv/Z8fVlOB4yDg32QH7xu9N1UK5Q0vh3r3jQyw8mYjXnkU3tCfgdsG/Eja
nGbgAz+1xDrIgvg99bYqzbJWt0AxsvbUo6l69auvrP7ZSkLrEkT6eNeov/B/AkYd2ZwsQ43XpQap
DMPk5C5N+3Icm3dytiMAfFDJ3xB/EgEGh/0lxm6ay0yKEcXkc/LsjXH10JRm+/iSxDy6MPv/RZG/
fm8l0wd+quPP6EyIxeeV3SFlgW3vgNBM5o3LdGeh/3/5Mhlie7F4KDKd2OttnzrMNLN7/Ja2571G
SK2vhIx3z7V7LL+80ds8zBthozjtoRpQ+oKyErPWQAKw1E1YIBwOQj9aypO/l+sjSj5CDolV6+vM
n2rAbMQRIcooEav/4hXPbMFNY57EvNR9MdHm+xbaXBMN/tZf++IjLdoTiOhHGy9W/VmVDjyTY1CJ
J2An/2yUhoU/Lu3xtyKK7DTN/hI/xauDrmi22uVhFPgu7ugttD+mCZiqkIGtkQDOQ1RfpUBjogCF
xdzk5VSjwalqovHOOK/j7o2olcQpJiPVDaWw9Z87AEKfkt7X8qQiGOysQe8oTpiJgj+DLEN1Nhqn
TCpj7m/CkNzO/micMHTOI82obmZavgQCNdb1GENUfz2u7H2xyrvJrHuis4FrgNw6EzilyVj4Nv2A
ys5Q1puM2KmAk+o1wPMjF8MOikn65C+WV4MHILPZT+M8B1crMtr92UHIZ3NbOusrl2A0v29bLOT1
UO7mvxCt9j/Szms3cu1a169irHt6czJNcmPbF1VklapUCi2p1eGGUCfmnPn056O89rHElqWzdADD
QKN71WSaYYzx/9+Yx01SKcxcgjn9XE6P8vLGn66QftnpKfOVFJobB+m4uTSbKh5b8nBi3kHqQBI+
1pFhu0pZ9Uqx002rchGha7Swq6ValvxTOO+d6k6hVIcviPOXciGRroLlqCxssCZAYk4p/D39Pqee
5NxRm00KVsY0mT6VIRnY6KK0Gh1NQ14NwlMzUILTvpkn4l3Ksol5AS1FG7Zkdyq0kTDHi/5mbBPC
oMRC/JL5qlGO29g0mvqCMppt4zbJzDpARyZR323MIK/n87Jz9PxmrlHeXamWivh7i91wrq91m7gd
lbNpOndqroKKHnujG09k26YHs3AQg2zwyXS7IqTO6WxqHzkbB2ppWj1NJTGvAC2Aoo+YovjgI8DB
NkSn3q/WaOPPIEE46lvqZ9FNxhnlM3XC6sgrbG4dM/FJIygGZg1pGt8q6t1fA0wrx64yUOmLAYRD
kWdklRwqZt+YLiTGa0g1RJv1VSjaaFuYKAxNu0aCMrQWbgoMfF9yvc2JE530YgpL+45dwdkbZcvG
FCXsvZrd7Gd0q8QI5MBdImbji5WqeomvAbzaBiWD2Mb1oooh7ZhtU5tAy43ImdA5qch3VoqUvWni
1CRv6qeGiwJJu07SwDxv6744omwrbpDSfxOlE2Hbi5svHBvjXaNZsTcFTA3HyMStapftNYj09G7s
ev9DAzjA3KIiVi+sWuK/V5um92+TJX2+tZQ+6N1qVthpqFsWO9FNAA/mKkg+G45fDfeDH8ly78Tk
CSCVsNqDZKsDtj1DGD0qTQP6gz2gb3bZNXpaeRVjHu5Dk5WYE3lUlzsrHtlYex+9IgQDmzT7Y2Y0
G7RBnFGFtz/wPuLUm0dbOJdFbOuAOVpk/W6S2mHxIwT24e8iyC3WJZqhbNrSG6/OLmQ+RvFOC+eq
2psUrlkZRqlcpLhX0GZhXf1qdTNe36qIHhoNGZyH9EK/Vv1q5HxpQY6neKPozhcwS1SlNQQ25a5K
Oqby6EDpOVi+nNsDtTvyDkOdNw8DQvvogLUqVTC4jbRCFPhpHXA3MVpFiaQuPeZWOTxUg+yRWyCV
MMhHVLa60WsV1xu24zo567OcZQGJRaNdz3Th664tO4jbfW1qk7yTqN1OWjuVkTdNgEDOSB71FO+b
Lmm3SFvazAvMQJu9dNKi7EYjq0DQjcAJAwWijuJzks1Tf6pyrOZuH8Yd52izEGKTIQIkyOEsUJ5o
YM+RSaoUxbyELMJ2HLKxv85VyVUmcankbukXs7krpdmXyGiSZt5gINMIbuLO+qWnGVsKW4y877Sy
OWvHKPlqk60xlzRdz6ptOQeVvcX0N+h+rQ4DamL6F7LHWvGlUh3cO+pI4eKmMVUtPtV0e1Y3U4dH
iK4QUd9cTyEV/iiLxG1jYGBzcTFP+xYLVY1ANbfLjeajaSG5he/MK0Z6M2y1Mcg1JMRkPHYkaWgq
ofJiEZkEKqVg1GNjfIULpfxqNSVAx740Oo5CMA7HzQDggcpZULPSND3tozgM9PNdPsfB1zhpBpZH
mZNnRAFkQcERUYnzHGfPeArjVH6ehtAwtwkdlaJDR3saL9bGXDkZZZI0+3YhkOxRWKblBpBjMO4F
qU/lJ2D0Pt42UVAv+hwnDr6nTLaBjni9NqE+F4BZHxTTKdGuguPJk5vJ8TOmUtcm4AY63wiNH30U
V9mvNpNU+EnsJ+lhAlzAEcUfgeOEdRr2rqPVOeI7265xdMxhGgXnU0hvia84l6Vkd5C5Wd44uRoa
4dYgfOqPqTEMco+Tt2swMBWNudejQdZn4AbyGyopzk1div6uHcpR82peSuayH4/ZhdJm3XBOziT+
kNNO9tPcW1O6tWwkUTvdygZ/lwKqOStKozyP8oT8K2E/BRcQFOI48t1tw6Sy76O2xnFicGD9Hmn+
5B/1gtPFlxggkIUzAuwoOr1pepjI21Z0KBuaB8TeINT6jiPmuVk7vtyTcDZ9r0KqehEkInoYMSPd
6spkfGo5+1AgR+7ComSGkXHsgCpMm7rsVBBInHTtW6oHQ3Ub+8UWMQjppox9tLSdcx+2gGfHHe42
G1vG6MFYQ82PvKS9KUjf7rR2Vi8noAQXFBJNlCBK0MJzhGgE94xUy0cEDDEC1STwd4uoCv1XjHSH
+MyMtllndofYF2a3GQYNmZGa5l+DdElezr09PJCGjm/Dbkx/jiM1zy0zDMVcyyHIZQHLzkjd+Dva
btN5g+Jeed+BI9v3MrTOMx+AhOFoyqUTsO10JbnnfSCGAWmtQiUu45cvndaW2j6d2+aygUuFRbPx
5Wm0UM3EjtbEXuhzutwmapLcOZ0iPudOpkP51TpxIJKNCdaDePQGPShUlzy9Sf0JST9bxKzEqHZI
sO0NXzddxxbU08tJFiA4MKFs5jITmKGyVvEpz9YRabwYf0fSACeoK6lSNZung4nxEAhOZcx7n9Bj
A3e4f6hkOWC1T1pnOHTOJHc1x8+dWcf5FXooQDzIXNJjEdNpjgrfcJlmyXJS8MPLvIh9BDWt/lFm
ikiOcZrh7e6oUVzabeXs9dhR3Np0PkyqIY4GDB7Kc37iHImFyx8tFZMzGY+NdZ1XvtNcUKz8GBC+
eLHUCreaRthSjhKyMlEwY1pX8weuwryYNAICEvcNUNmhBRWGcAEUS3bEt2pwPs3NQ0Og116lQGYw
rcEJDkAT2OiA/SjMfirQms+LsUqOGM6G7Wz5uPuSJviOdLT9bEd5je4Pkz44gQakiGXzeE2AfBvR
k5Sm1FDjaaUbYXLie2/3KTQPL027hngBv+gSGSwFnKGrsXtaqJxd39BNroCuHx7ejU9QKsytpZc/
Mq0Ul20OWI8VBqNx2Gf73JnNuy5Sm+/ZaNdUNFrnUEeJflugbYFvTFAZMBUEGhtbIuOwRbnXFZJi
JGaoy9MzrOKogdvR2kA1mM71Zhw4c3By2zDHhEG60DBaBJV57ZMUzEgulUVC8tWawwu0pPYx66uR
P4NInLd4OfP7sRKl58NvOYWlYT+UydB8K8AUnSZrYdJYEyooCsln2PkEgi/KI8fGAg0iNSO4NIbU
umFn7d1MkFkFhWHeEqUoJysdulMlwrR1Dd5+fkQAKI6WQf9bJj9IkQJ76iID6Jz7HH292I7sydHJ
SNPyoaprcVaGNo/VRFPgBUYbn2UAYs8TvxsWK3c7nPW0uT1QD+5cP2i1bxwPpjvV1yh122NV1KSq
gsrD9mrthoEmRFYcO2cazRTxQ/kpRy7w3V8as0KzX2Ef2pgoifdkTZmONHoqJ88gWA3O7CKp7uxa
DPd0owiQrOUKBLwStcCo8WEiU+AFIpUpN33Tc/xpMAvPHAVvICWaJ1s86iQGreLMpbCoUq7Vyk3W
qvklR7kW3ZlJIsCfUZKnYV2dTWmTX5ih43ut4bfnY0xhHXWvfzQqRf1Ykz+sKXQpWBeKhQW3aSr1
R1kR3g0pXhBhifCGTT25sqywcgPNKu/VpEvPkChYFxRSm92kjawBJXnefVy1jksuLTmysFGuscIo
/6Ijtem9NpstqJWcOnzUdUs5iLlK+fmLKibz09B0yk4ZjfiCqAmztOhST+rIL4PC7oG1QUn6kWD5
/jYv6+0kteSKWE1Mrh1l44XoCryY3dzGHqAIgfelIE6DpAWzc6DXQgQx1TikGgiqaefQIiEGshDB
Rv8Wx4VWnmI2tRA30mBWDb1qkNinG6BhnJg3tSJN/1INObSRPac5XXeDyDIyYg7FZUbeM4aEA4VR
Dx07Q+sJLQztE4qg7NoiTjfhuPhhy8KaWeXcXJL2Jr4gdGmz5Ip9GHfzprBSNJYXlNfpzb2bQYwE
P6cM4PTOnlG73ShIzIqfrzNT/xOSdQXCboMBEY4MxJHT3KWDpLLCz/6+n16xceE4ZHKYSu3Iw/lS
NeMxr9U3KNL/4ap1BxzvE3x31BhCpmkujlgksYTtm7R9Z1cefSH9PvlpRaBOSThGH8d2InSbrU2j
DuX7WM36CoAbKD65jzrRjkHTXRHufGLrewN4/Z8eyQqdPvksYsjytCOYO8zawa2SIPh+15vUVx+J
NahoRTRsEkXmfzPa6avkU3/nby/38+R5U2VA56LL7gjFJmWtFodIeWfvCX0NG9exZWpkvY8hmnpX
jzQdBI1dv/NlrgjjyOft2FRBIXCkxOSU7BA/vY/qr6/6EmRVCZghMssjVOBN8VmPpzee9vLGXqCi
66s5WbOBhsRk5dFCe6FsU3RwyGcQ4UQAZN/ZZ0VbzU5DmhgvippBRPJLL7MrvMDuu75EbTU7R5ID
7PF5eUwd+2tSF9dkMn6976fXc7PS2ySTyXRkQ71SDQ+P6/u6/WirqTlWXU1BKZqOKiB6e7w2p+R9
YHltNTGBzkU4pYPpGNBR2DXE0l2F4OJ9H/hjz5InU1OWQq20RhmZ9rZ+hVqiOqC47N75KleTM2zQ
Fjd2NxytoT9vRLBXi/hdfQq1Rzr4kwvnTc4VfPr+mGutR/umL41s3/nEVzPT1gEAtqLpjz6NqD2E
NqYnq0l75xNfTU94WLjdEe8cxRT7l/VIiAu2PnrfrilW8zIB3lCZOlrVZvGJl5310/fN9125WE3M
2EHHMNQQY82Qyr+jFAQLmZG8sWz9h81NrOZmrWSln2lzC1VStgiyySn5oXjfKxWr6Wk7TZhALc3o
/yIR6wen2ijedwQSq/mpBI2d9EFdHZFRILFPsVVXAqDXu1YssTytJ5+5EYwmCGrI5SzgQCKU4GM8
xsP7tqDHvhpPfpw+1rNmJl159IVY7GiSw2wCSul9l77aO22BlGSWRXEM8tkGlNFfkpQvtu/78dUc
zWEgxSLi0jGDJBvIIDuByfWdP76aol3aRFnXs7lFanoH3YVaTN7FbzwW83EjfmGDVldzFAuXqk+x
yYPBI3unKfG+MLp7qogQ00r6LMKlKRbBsjyUcj6ORb2dmnw+mbaTzTt4EsE9hsbkEJv0s5F+4xDr
1MV2CXQo0zY/zBGFCxKubiHO11tK3R/8mmgXRgNqEgVvaT2hSexQGZqTZh6rCbz70H+XI2hU3Isb
kgH29ZA7yVWqol5EuTZe4saIjhKY1CYMlUPaGbdR7VzFdKjqhv7TOIWjN84JSTLCvDln2FLmynBn
53myay018JDVOLukdpaqavkhwV7ipUEn0AOH/UEgEDSRKMBOn87HUQa7uTC75iMNAM70tB6KDbYu
5QcIYEnmwOxRQEDj7YGiIOLR9yU19hNO1IIkVAxINoyunMr3r+BhemrQ9F/oHozDsbVcmv/qHnr+
c2HXn2fKtQejS6+UvKf4EFbKnayL8WF0OBlY6nmWJ5Bk/FKeCQUgD55KoAR2tJB+pegBO4w9Akyl
GTdCzxGg4NXNMegYG1IMpyjoEGwW56JMDwSt+e1o+/7eVIBfW8jYL0GXYW2bkPj1EAEN7bo39eve
NocdQWCGaVSOuLkwhG9zX2k9PR66rRU76ac4QlYVtcpeIBG5TgBcwWC7pFiVu1kRf5zTzN5yOsun
3VwqZ/BK7kplGkiLYKHkvOk6VMQmF77ytYELZ4soFNhRPU5ncANA2SehfYLKOKAymE4KXku8b+ZW
BL5PI10o7opuSrz71rj3IYueWbrAZJDLHfqr5p4sI3KEnooyzH+ylTKzHGg1KSrGrQZ8awvYRN1Z
g6JZW5y1eNEsrT63dQj10GyMCsIydbtWb8xDWU3tyXfay4KPcYHTerYDpm9v15yy4OgM5jbrp7Ou
tU5DkH8c2mkvErvLvaLH3GQ4VnrTUKk/TaZ6EUOi9BpowdtQOliWBOjMHs7sOe6mdttW6keBImSn
QsHmQ4udbGvaWXKUM8VYia7esnH6GsEeYD61x2ap69o80LL75ST25GYSP7Yk+XTosES5lYFBMrDs
jI4WM1zgTv05G/OHtqXt1LUTyAaMeVPDFhLjCfLdBM+ZNtGRdWlrqGgovIwXE83QYKFM1Yw/knoR
dsG2148BfSo+G12HC7K21VuwFNbJHAqMBLBrs08DtBcegjFsaXjlTLfAay5M8hraR7/oaHRQHBLd
Uk8RSNfPTdWou05zrislLs/mgeqQDF0wRgdLp67vjP2uWWrN2NuEV5n1pjPIX9posPZ2FMDHgVcA
L4FvertYe/DAjB8SSEC7bIiObaKfwzH7JoPevhSxBr2prZnZ01zOn+coTcEiRJG5B/2vbYuBnGlf
hcdM1al5Zc0EYgLELV0mHATklimjeVf1kX4yNRkHrtaN6g5e84UZOZrtwh5HmAaNy0NV4StuPpXL
yeprGNLUAspJujVjq/gp/FwhcZ5U91FEyVs0ee2F+D1P/ezfp5G1+MPmPrsySP3stKw4UoNnbgDf
dbolh1UYqAYRzW/g5rDM+MYZLoMHDJLi3lEI4pCs0xGW6mnlKmQ40QAin+XPvXplArrwxmFSqMOX
i7hJ1ori2bhhPoa4pTy7qaVr0/6dSwhq3kWIuW6K1PzUTOkVwhr/grYNVwpLeJmTAdR1BXE2Ghp6
iQwgxlgOBAjxL8Iqz/KkPuMDU64CLDs7X4ZAjykw2CM6raLOUAeYFRQtjH5MZ7+af5Q5wqik0ZNb
BFwaasIh+CwUZ7iNVcP6XOedcqEWKB+3Q9c6zleK4913BfhuDVUnr+78uvuJcE05h32HVnLiVaJw
7Y6BApJu4o26VSvnGw4V867NwnJ2kQAjAaBK9r03auLp3qIfm4IBRc1wAE1G+pXE+ERL0z7BPFdq
njPXlRs6dQ6xvb5uB4x4SUurPd1oA3Qm9cibMQrLAQ3ufCWlGJypbRV9QhLQFsdeMfpp26LAO8VD
78it7rRf6gYdqA5I/NhnA3K6pLEnCjlW+9Chf9jmTjsjyzDMO0dfxCQtBkSfwoEL3gRHGYxi3B8g
aATokG1TlvWZ05f2fk6K4EThBOSzqI/4gEO81ZVxjcQic3XKjQfFUSk5aKWnm8Ckt1MWXJN3pEHR
bHTDAMpHDympjr8o31ryXIEaXn2VlHe2yVgHe7OU4Lyc+q4PU/FJ5ZWi68twW4GjKIzSLD/Cbpo7
167qQnftWJOf096h0lapqn1ZZfMZPObpzDDR/oy0f9hX8YzJVTGShyAJrcwlkZ4jONN/gdWwb4qa
immbRj90lVIdqjpRfO6mXD0veyf43C8V8gp/r5uyIMOZKEIZbzjTpNsw6lpsHxHcizgV/ZXS4afu
/Aw6lWxt/QDU/Q6HljgEqAWxmcrwo6zK6UqJM2O/lDlQBBuj8BwNExoAOqpMwP6u4rafrw11JvDQ
zSMLWgAyMYVAvyubVMZ0sUDUsZXUcattpqY1W1aho8V2BEWPrMybc9SE4KpozNR9GDA93hVx35xs
2ecfMUt1XmvqwT2y1JIDAnr4dkdXoOmM6v9YHBNBFyBIfKFJt6mGMl0X5qxBcVpshpLgWZkNDBxG
qLgI173Ir2DpW5PuDoVxMQDK3WCZZlUb0o9G4w+0KvA/VGi4BealOt1r7KSc62DV6B0jJI/ekqj6
6HMQ26Ily6+nIObNZVJ5X09MdRXJtQWSNlBhxrEtjCrZxlplomxvUNG8ESoucdVLR9xVMIfVtAUy
MOkwS1D+boAk8OQ1cDjAxDUAztMwvC+yU1eRXRzibw855RzZYThFdg0WTtKvAC4eA43/+j7+d/Cz
uP7XRTf//B/+/L0opxoHSrv64z/vioz//c/y3/zff/P8v/jn/mdx+ZD9bNb/6Nl/w+/+Oa770D48
+4OXU0yfPnQ/6+nmZ9Ol7ePvc4XLv/x//cu//Xz8lbup/PmPP74XXd4uvxZERf7Hn391+PGPPywe
1X89/fk//265/n/84X3vHn4U9fo/+PnQtP/4g03w75gWHQvwiKRhBELbP/42/Hz8K0f7u6o6Qqqm
TlbGevwrQPxt+I8/xN8txD+4TJAtGYbu8FU0Rbf8jWL+neljGo7NtmLTiPt/r+vZi/n3i/pb3mXX
RZS3Db+6fL3//uhM8gM4UmwTGopmoyEy1xE5HIUQE4zisSTvOpnc6S36u+xXbhr0GQIBlO+79CHP
71O5zH8QJNA3xuJQ0WpnrDTAgzW6memNjMzzqbBclYMOVReObdBUnFT680g+LUbfrjACeh3asW0P
cmGLb8jxmlAHiEILkTfiS/u3x2ATRy7MZJ6ExatYhcj+DB5G1YXlIcdpFMicrK2XrUUhm6JlUuqb
QDewp6LKkc3WAs6AExuHwW0j4lmFPddg5RuDKr3slv566PZ91dyondmg1lMb5YOowvZTldDFwUNU
SxTO4VKUzHVMqiAs4mAT9OH8KYxb86vSSdilPsfH0qV3xRDf5o0zCy+jaA8tuKAX6W65E8trKJFz
fFYMEwU2kjeSWE4d2Ue9Wt5mGnOkgk6htTd+IySA+imdd+UoenMfzXawVywiazeFJmHsUi3sdlj0
VWtTlLp1BE2RD/uItc7cjF0efwrMTNdpMRYK+jvFOerUtB+6LxzgFRwSDdrZEhkreDgcqDTRKfFJ
ulFiLL5yuqIhZneWJgMO5AiEtCKbVYAk8C12aIZgshjY8r9zyBoR4PtNhZ4hYJfeRoQLWMv1poDQ
EaAnbnS7Q1qgTTxeQ49hViM0LegCYaOQ94LaGaiNQrsADKYohNeQRc2PHdnPaTsWtnU/KlVubAco
Wu0ZsvgYY4hGHPFk8v85yZ5OqiUn8WxO2artwBaxVYDAliWZ70/zUIh9o6VFl+6Ba20Olpo6l1Za
qeWmIJpStn46lodWIXRCOERpeqv2LHNvXMPvHzRHKkG9fFkhVHvd273BeWyn1KY9QF7VhB60pXsO
gh0tPs4yR51QKkMGjXqki81mlCT9/rUHPNsCnj6EVaNZXO8a5kjB+0EvxyJmrhJDc4N3qZsTQIrR
oN91SdVcx2EDJ7TL6lPXd/nBSYMcaRAYWyCeNhTUEUA8nWC3M/Av5Fut/Es5Ki7JFKwmXJGjGQLj
8rLsPMnhScVC46ICoA+Fn17Q0RPokWnVH19//c+Tsn+OYnFWUhEMA3xZpSGDESd9jMrJxdGSn2MW
SL3Un/U3TgtieX5PvjJuRrcEnxnEVQtlrFzVC6qYXtR0cFto+ol97ZAOAYnbGj+FEbjdbBuXzuR8
Zmk2XHhVDZF7Er6xSq++sd+uYHWjeHdVuoUmwh1G8QtATOkWTYuFO+K0acG+oSXEtImrKb96/QGv
5tdv4672LH9aOuwAqXT7kHIJSBXlGFfGV5A6SCbasirRWgQLu9aKQs63xXT9+vir3elxfLTlqnDI
2OhM9OefkUJ0TD1SUV0+6mDnGxnG+tDsriXNU45y0q1vr48nlt1n/ap1qBWOqQk+KXt1QoxAbfhL
esTVnDrxFDuUbkO4R0hMykQD1XQAfOd8oIlMfzkLc/wJcVPemhhe2jeWld+/bd3RVCHhUmEttvTV
DCpUFucJ/bbrx/hXmGPajVFNyYfXb3i5n9X9MkM1x5Q8XnxiywfwZJ4ONiDdouyBkaDgu2sBkx1y
4EV3ZjjTn6TgC4eDkvoXr4/6+70ZHKjQ+EsbSRRHr+ejwiGYkrTkczZLvJlx2CXe3GP9en2U5eN8
fm8G3eZMZi7Gd86Fq6MNQBRMnRgZXAMn7G7MxmpPFq4+ZSJOv7w+1O/fqaFajuYsG5GqscM/v6HZ
Djlj2Y7qzvj5LlC/FvcKTYXoEKqQtEUX+UY996Vbk5pqaCaTA3n76gEq+KEx6tkwRiJ4NWavIKFP
htilbVj4xlCPRagnj5FlmUVPA40BbImDtbHaXWjIW9ONAWZ/WzU9DAyRW7ShKM3iG4zgqt8WFhHU
RtgVfrchNoYzTW2K3J0CwudTJku19dqgGq+HoPVRnJetalyMkUS0BjiDPfn1N7F6MlwtJ2vsjoat
S82R+upE0AXoxOsi1ryILL2rt7Q8pGvnuFN1QuHXh9JW+8K/xrKlrqqCEz3/9/yt07Rh7vKEEmxH
2eLrMI+4mgcc8ijZOqfeNmjVNTo6h6m+j0b6KC6eLQO3ZowQjLSxWm8aHDejC23SecjoNLcYWH27
3Wajbtw1TQqh1ioazaANhenDUhJTKg6v38QLz4tjk2GBseZxEQs8vwcA0qMwc4gyYgLXoKW6fZyp
xJzTUae7eX2o1VqzPC5WM872Ag4U5aTV2gorq0lq2td4BuiX/SzIPpuzj0xyjuvGE2iO78yKNMjr
o64acpuPw+qmvmzcBmuBtZqbRWerfIqZ7mUIzW/iqvIRMUOY2Ql83bPX1lgs4LoZI32JRwHCNNNE
tYUf32Lx0hu6h7RzTcsw3Z9p7mPFkFpQVkeoKbOMtGlDieMoUBmb55CiJfZGTCMxmMweKkAiYntw
X7+h1eL5eD+WkKB7WD91ucS4T5fs3G6HBumc8LQ6aC8wQDquHOfwjVGWFeT5rJf8tM2LoirBgraa
9XCHhqzEleOlLZRrq++sH4UVW4EXoaY86n5W7RJzmE95Zzh3HRvTG1vEC+M7zGShW4ap24a9fLdP
NiZ68WhNgf3MK4L8VNf6eakZx1BWl5UV/cw6PLlgPu4Nvfz++tNdreTL0yV/bzCpbYoQtrOaD1Wu
aDSFVk0vK/XeS+a6Oai4FrcouCOvVaT8y8/ZZrHSeMgsIQKa7uo+8UA7gVJoNJbr6pNT6OktzNh8
aWyGpcGIQuCfioaZ36FaJiP64r2xiq2PPNwxoT9zwyB6sJH4r+4YdIkRaRI1SRYO/q2UmU1ld5ho
EFA6yNwJM3HuHCpLDOkGBpOOxLiIOgfPNDlK+oabw/b1V/D7B07uRvLJkQXg4awllrg/LF2pdcPj
b3GvVfkvwG3pG4M83ta/P3BLJyxRycRIzB0qVF9zddvUItsmLx3Vo08WUCEtsMzvZQNhy7VpwY13
i8X9OsoFyfW0lbbmNolha/tBzcNfFt0bv0iYqEjNF1grrd9AbdE4E21+6MwRCOE4oq8BfZBEBudm
Tj81STJnZwFKGCBCBYgxLMlCUXavP7pH4cXqrqAb8BoX5hIc69Xn5AR+UZLk1rw+zXZNoHGQjWk3
RyXb+j5jWlUBDqfKV7wD2AAUOEv7FluCs0EaMnoNdKitEdG13MDP9fH1S3u+0fC8dVJMNFBTl4sz
LGu1oDgKL3uiOgX7CuNNT84dOQApnA92IMz7vziWIWzVomUZeTbJKWn1FDp8v43UNOkChe4oSgaU
ERBmbUeJBuGvDkWwYKlk/VmMmT2r1dgJEaXOU2e75JP0UzIO2CQA0u1Nmcrr14daxfk8wiUwIYNp
8WpNVv5l7XqyJgLttFXaRNiumpeXYKxUFqSu33Y0bfru6CS86J5qgveau53aOdoxhNGBNzvBggiI
EH9jYLwRH/72UpfjO5s6O+sSNT0m+55ckdbWuQ5tl7tX6JTQiJbeldZg0Tx26v/yg34+1OrIK41a
1XKagbsRWG5vIquxlU3KQtnOwRtrw/ODyvKcSVAK1gVCfdtQ10JszY4zx+9s2ovlan/dq/V0v7jV
b+Zxsj/0NI/HnZrrb2x4v0/dZVR2XL5cVRhsP8/fbg2xOnT6WHJyHiQe3RiIMi6Eg0MV9SygZyLi
lYIOjSFtXOEthCfW9OI6tKL6Ry9qzdz09O27mdNK++svmbDGwr1CmtgQ6mo20WWLan/SSnewR2dX
Vu2Md74bdrTpUL3XP/EXvidS8Tx4MBFSynW8PxRBYQyZJd1sLtQzPcDXoTlaArtAph9fH+r5LvP4
khlqyfcv+wzJo+ePe16aeTGzGaqx5BYGB1XbgFbIr4/yPHHz5ygkj5YDr8Y4q1EsxaxLQ/elG46w
fuFtCfOL3gT5+QjUBJuO5nRXVpHP5zYtc974jFc7+78G1x4fJuVTFVDN81tsgoS2IkFHmwxL745k
0rsdNDXjysr80k2z0NkHtmnek9ZId5ms0gMn/+ghkEP1ltju+WnuzyvRKDQQlZFNW9c+4Mj5Jb0v
JHnqKb3AVpJ8Rwk6XmITa87oggqZDfPLR4zMHbThLn+joPjChKY/K3OKNf9xy3/+IJJoVuM2USwY
Jsp4nimqfj8aGMvjrr3j5N/tkBuGn19/8y/esik0C4evJn7biaEITYo9ZpL+IylNX+mO7hYEvweM
X8o3ttfpfIYFej8007iPcZTfvT78SzOJ1BG97gm3ls/v+S13iUhQxlbS9RGV70Jb767HDAxLq2nd
j9eHEsse9+zQYej207FWS7NKr7faTmfpokRAkhO0Jo7LRt8D+KjOJytE/JFIOn2lc//BlAMepmBM
ICoU1kWXgEx6/XJevvNlblMbkNQFnt85INigiwa+NYRKg9tWrKMg/n9xGBr/P0daL4xKgI5QYaQ8
daatT6LNy8H/Uq5RK/f1m3p5Lpv/vqvVOSNVhd+naSNdQZPxq3lpyztOmXYV0ii5tCpEUDRg3qbI
aFJ85Xp/UQ/DLk2tt+LCF5/uEjGQmySv/5vun0Ql7eS4Z52Wsi6YvnmrAfLdjSKy37jnl4bSdfL6
wlhSwHL1WWE3nkSKJMXVw9HYQ71BAlWNupuS3jl7/fE+j/r+tT7xvZiORAVnU7d4/s04aWkr1sjh
FNAITWpCK//qqHUHGdeAERnJ9i9Jm/93PI4WHIuJONdbakCbBVpXFbzNSshtR1UKZJ02vrEBvLQE
6VR1LXJJ1IbWmQ+ZGZlWCUaZZ9Ecq2FWLjH+cu5Xa5rx5kmACTICnmvo+aU+QB94/aG+tOo+HX71
yY7oJ2XdL4u+Sd4+bUJ7lyY0qAoHU90mnJe3JIri/euDGi+sRbpJFpasATnXdULbBPhQKEwD3qQR
00I5h4rA6eWNUV78NE2DIBJdqUbG9/n3Avw6o6Uvtxanqr2389Hcq0EHBsQ333iILy6uzCkSBGTL
SW6uhkpqzicJcY6bOClfiFKRB7EiGHJpAlgNuJE3aj0UMaB/qIQ+V4BjHyimw1Isyee+8UW9OE+k
QbkANTgVkuW5PDnvl0Yt25puEm6MytlTh7q6MDLduWhinY50Q9sd3vE2n4y3injoV5KPFPu5+dAp
MYhCC9MY741n/NI3Q2rQImlsceaXy98/uSs/g8KEnoxST6pk/4e481qO20rX9q3MDWAKOZzsqg2g
u0k2RTFT4glKgUJOCxlX/z/QeI9JiN1d5slvl1mybCEsrPCFN9wqAjgnsMZ/xhj9z5p/fZfV2CH3
hTb8XLHmYavvurC0tk01x5vjI/bemidQ15ZmtEEavHqXZqR6WUis+TirxcWEZ6GEUFUyfO0n2mdY
ysU11TtyZtcStaLgKdF3Jx5heZFVOECzRad+yJdj616FHpmTaAE6N7Y/DmG3B5OI72CNs0lBF/3x
+Nu+s8U4xFiUzwyd+vu6946dlUBKpuRWaohLDZrKeLYYXtOU1TPodXmblYG8PX7Pd2YL9zQsWTZI
08j5386WBikRKZu4Z4gHkx8hFI6PnXqqefXuXVSmIx0yAwjx6kSyenOeJ5HZftcUhW+r5S+tBsx/
/FXeHT4gA/wFgIIz9u2rZI3WTabCl4ohTAecC3a60djxvs5Wp36mvpzeDIminbjru69G6c1m8DSV
RO/tXYnENTPquWtNbeIT9VZ9D9Lz+/FXe2/fxBBAJpkmSiGzXm0di+oTCkoKWweC47u0s8QTSkU4
Jkf5fFlJbXufzNq8qxEn8yR5UHdppeJJpqJV5Ep1faok9e5Q49EB+kxe9pjVUEOvk0vDIommuIu4
/hAXi3WsWu+yamrZuvPh06RrAHyOD8M72wGj8Pdt1bdjHcWRhTzwaPnGNDQbteqDF/wYrA2CKbWf
A8dG6UITjjvYeJy0I06ax+//Ts0KY0nKQ4q6NEhZqW8fIAaX3GIyZPuiGNNHDrgOm05htHjb2o31
ze6N4SeEgXlyw1ZW7ksVgXkpo43qotKQl5tqxjeaEpdFN+bEo707NlQ2KPEohEjrw6w120gbFSoA
xK8ARzr061y1zaQrsmX7Ks6QuBk7HHaR0QaLGsyb2kCWXnTmdI8ngv7SiOCrZWWBJ0F+Oa+dMNnK
sY3OFDDmGAnDoD9RInpv4dCioy/B1rVAFN6O5WRkyE7oOJqBdtE8M7SiczkIzBNn/Hsz1YHUQc/X
IOGwV1+sjoqajmfCF0OGHDevxd3AsRZ8sIZ+lVNMauiFpQQA/Pj3+PPY0FkZS4GYsi2x2/L2r07h
ogiTxMJkzkcVJkS8BboB5I9sm7RV6B+/1XICvT2huJVGYwlgEhnG+ssPiJxBYKaXIw9Fft0MHf6T
ydBjhhqBQck3KRZCl10rWzl6Az0C7sdv/5tEv74/YCJmOy8KzmS1uQ8VotxIEAZ+igKc7iGXkL6k
eKTUPmhD/SrJ0EV1406GR5MU47wx2+FOknNapY3WVLGrF9FsbhwZi3tfFxh7Y72VL2QlEwixFxht
Aqe57vVv8TxWvYdzc4CrNwppVza6y4mrIhk2YGQqi1tCc/VmKUx+w2NFmj1lzkoEoYoGa8wyr0e0
TJOmPBEh/DmRdVmlGARwi+lKofrtp3boMquYYrM3GzEUqNJKbgVVzn9ct+QuCy6DtcKhtY5Dqs6I
jdBJqb0JhPDwanS2aEi9pGo+nsBIvDefEKFgf6N7yARepvarqYvLeeVAbLR8MKvVuZVo6oMM6Wqr
VcKYXWns6l8qTjKDZGinegLvDqVNSc02kdAmInl7a2SmdbwQqRqT1Cng/tGt3nCuxjtNnqwvwYBl
q2VWeETbVrPtY45CQa96z6ambJIc0JiUBjdGFQw3x+f4O+fvkt6SJSzILX6xigLbxuCMy3oKUFNj
aLSdGvXOBA56Tx9IvxqNxd59TpXsxxRqUg+fxQY8OdssQm8cpRC6hNlN/7gOyDPp5C5Lkr/0lt8O
VowSs2OiEuYzK8urDKVNt0Ou9KeiozKI88icoc0bnkLQvLexmYBTaWrSACPweXtXgQxA1WMG6McY
tXmhahRb8qifyqjYJ7bQFVaHHMMgtFBNpgJBMajQ1QuKQEHsmkqnX8t2dmGDV3axGQ9v2W66S3wm
k26R9FefscOGlJAY3a4sbJ1acJ3cqnNe/bBrPfqJsJ98bUroTGH8A4/r+Mz449hdnpGJARyKtYIg
9NvhCMJQiioAdH6NS8V1ZwjpRyCCAHF9c27dpkBfaVeZ0fir49G+TOi8744/wB9LZvUAq1BMDIUd
GShd+dieAzePnIe5j05VIf/YEpabkIARWCP+Cl7j7VsmrWUkLeeMn9jSJa28izTTCoQotUth9PtW
N24NlHWPv9jydd8cK8s9QcGSc1FX4ldv7znUehWZUiz5tkmUiRlhHrLtIUcrDfUOf1npy/H7rYCx
f003216ibLIw3V59SkMCwWhJVuBbMlY/YRfiGI24Bg5SiS5+jX1efy9KxwDcB9dyqsERmvmp5P2P
1bW8NAHDgtdQLSbU25cemWdIqZcYHoOSdSM2PDqgsnHVVV11d/x93504r261ir/ocYYAZpg4RTHq
F4mFr1KuZGfHb/LeR7Tp8fLPb4Df6iaw5foxlBLJV5GKDjArr5ApsNGR3QV5Iz+NIN1/Hb/jHwEf
2Syj5LB5AJeEzvB2BKVmmkBh1Q7VpKCBgp5hA4L5+k02hot5VYcCZjEb+Ylt4NRdV1tVGrRhn03C
8XvHKbcGAKNfah2G27pxFt18o7pEbCw4cVz++QU5XQAFLgQhY3FFePuqNd6ZJsZrga8nsbXX8XO/
VBR8l48P6J9rn7uATSHEcQgurdWrDWwvmAX3gZ85CIs6+Kc4XqTTsY0HRL0A2eJsnKfTNLhlksUn
5s+fGZex3N0Eek/tXCbEfPuOKJYWY1YagT85anLVLGkWVmltfW9qzaWKfadX4J1+PjWRdYepjfON
FA32O738i8lutHO9trPNPx8QQj1IVrABFrDk20fCxCMWOLMGfiIcG6RfmZ6NlmY+BkJpA0wES+NT
XZhD7hfqfFrQ4s+ZBu/KoWLj2EBZ/4CEDhjLQtHow02ktfY+XFBtXjiWkCuRo0LYQpKJfkqrMj4n
oYLOH9npCFUkHjKZhYfANsGTJISbGrVp7HDlQbUwwYDzidM+eqIBe10GmoNRJ80ffYPuo8C9INWK
wkNVG+NUCtJTvAniUv8SdXiR7katRHrXKRtxjZCDhl4NuuQ3ugEru9METi0JVtdo41O+QFu/kbLU
rxsbqxraZuClu1wDlFTJfH03F732E7bF+KsAfX/pzGnjbPDtS57G1sDIoaDLS50df6Q7Db3qRwEE
hveppvrRgAL8KeiRScBAzSkct9YMfmJFSTMLu5cs8woA7z/mdlQj1zDxK3fhAeHwWgp45xeW3GPY
1wZiijwFScKRYnjcnjl5VuOzPNtIU0dm1YWXGMciEBrIov7uoHaNyEc9y+dAVbqnEZB0smkrLdZ8
s7LL6EYaMJvJ7SS171NtEhix1UMtkMzWbLvH9dKWzuQ6dMBgFJ1QZr+ac2GpDwq9IhIji/fLa98G
LoDPt4F2z0McarQ4Ylsu75UotG1lh5p/huFTPQio8Rr683Ci8iGDF51iiyQHVmr6htkpAiOuiE6J
VMvWtxbL32fsvVFbxDivxrgPOvAMicbGYXPo0gHvQmMk758VBLM93N/GF7Qz5JuKhvRLNKRWi6Aq
FGAvk8Kw8W0YDPNjY+fhsDWRkE3PGhP5JXee5Rat6JHGkF8pkhl7AuGxzq2npr9DH4BSjpJRzPKr
xiBrVXE+Vl3E1Np5Y8FRQ5hFCtF8pciNkxFKsKrqO5EWSpio4n6BlcuIiS4eRe5o9ArlFT0U11Ra
BEXTFNUWdyB0QAkCI1umutYj/4Dpso50gyxU5LmNzBUVPZwyMxuYTZE0/aQdYCX+pFnhbY0jCbIj
UWBdYw0lGrdFEb4mA9DAXUlGnn6ZCtQi3F6o2WfCS/umnerqDlBCVSI8X1aUO9VCuZ4qdALcBuXV
YZmVA5LmAdqj28FatA5Q/ajQU5dLzLf4cma0wZpE/qqy2B6o9PRIxqpUdLw5NMV5LGS5XyjgukAC
oxq/03Duv2lOw4XoBsIxlPJ01qDi9fOdEYTyHY1P9dmgLog/INr8+Lt0s7gvssYYNxRRe6zMtABX
dxWhW7zkEEthiSd2/NJqARb0aEakqBjH0XWgq2N7oSk5TuZS1RQ7xEaRwC+NaBS4KkmoeBKYIdsi
hYDAa7qE4aXd6OOthNLn89ynxrWBfFh0ZiYRBMYM1waI3LaaLnY04SddSjChyNCV/TF0Do6/OQMl
n0uSqSLX4ShJjv0aZCUvp585UxePdCyLZa3p/KnQ9Je6Tefsupe0MPbCKJFQTZEnxXYzcjrsg1Uc
zs6RrC++1mpVfFWCUHtscBlH1qL+LQrRGM6znYSo4ExqUFG6qMJs9HJ0vqndxWnRelQaQ864Fq9r
V2jRbki04d6EaX/WGLgHubiQYXg4X2DaEn8fJ8BkrpJmyRccRhBTiapUsAEbhvie92F1HwKVx5LD
NtsvSpuZyhkaHJO1bAyd6aVdGj3IoWk+4K2aNlsdZ6nGnwZ48l+pmmmj34+6kSJgEak3Yxz0445F
EfDUsSZ3P2JRo/mR453EMk7ixtrH4SS154GumNo2E1SmXKUZaXY7DYZpLpYyluRVqGyZuC9kKYry
EQL2ntyO8oVJlJotEjKhRN05lZ8rLH27s0kvc8XtM6nFF08hy3ETzCkm32r0KfPHrsJVA1NDWBQF
lnCmi5WD9dyPTfioGyHAr7mJkDWp+g6K2TTKEvZXCRYT52Wkh6FXqUCqzpARHHZ2YiY2hl747p0p
mak9qlLfBbuqNEV+3lh9h7QzcCfHBYUV8HMIQ2vbyTjp7VVzlPBvbuRf+MtBKNRHBHYvMyMfhIvl
CGagXaMPwUPaSk1xran0QXYtkuE98yXElKaDY5ogtUPjDgmGdPjSWYZduJMRp46nYOKo4NEMPe5B
gwSb/2zTZBj8yh5jDLjMptornTPsMBE3H2T8Vr/oRKAaVkG2PruxFsRPJpY9S6kOasRV2kJd2qR6
USTfA4lTx1VU6NQgEhwao3KHMxMaEJOMenbVOZ5lRdK3XmqcnDoMpQk/w0kCg1A1ip/B+41XSDAM
6S1Teyh9pKOVswRd3h9C17vuXMO48JtMrwTTOKPB1ro1AyRz6J87s3aBhRSHQFlILVafljPo2wGA
j7EBhAmaAK5Bm26MyZyekDhXHiUNOWovjFP2CYk45JuNd9qlHqdCRZkl52iX9Va/D81A+lIjKEbK
ro3kA1LTa73XUiVtcRJJoyetsJTQK9OmeMiBEal+XfbKL6nu25dBm6ev8KUHFl6tJ3srEKioVcVk
9bi84qSAe5dc7WdBJXlbBOUU7jIrzs4NA/FrF9se/ZpCSvasWpF6JYxCHf0J67X2QcPm91NbzBp+
UOVcXzX8X4FLc7YyN7Iapd8jTYkiTIAKhGqmqSecM+2kf1GVgcMa91DzMqnk6rkrRSe5I9aW7aaf
WgjIdjnidVI4TXuORyuSQTgoSLanZIUKzqQDr4z3c8T+6cwzhtEQb/QbPSrGu6CwJ7GzqtiurvpZ
H2zfHCiDEsZ1KDFDOiIQgQJS1pykwNpdsqAi8icoY8HigTJ9S5HQrwhtcqnxesblk2SVQKKtEs44
VHOccTz8ey7wgcbtVctftD4aY6+qdQxHtAgbvJm2jTGYsJtjphCnDTWkfheh5rvP7KpGwskZkq8l
6xEXj07KYh+Hsm72slaXvtiNwiI02qj5JqYJsf2eDN7YmFJlXxSlViL1IsmwKxXgc9+K0d7JWtbC
Yed53TxX1V1SCrn5niNPJm/iPFNjT0eamL7F6CyMVBIENKnqJsBrfUa4TUsG9PmTWRr2QuqiK7Bj
RerjbKbfYmWDUY0xl8gb6bx1niaExzrGRLk/4N0EI7AvOb7LYC5bMLCLF2owVgX6gmU47m1MDINd
IgEc2FhDqGAcZxCxLsK31qbOy7r1EOGuf+r52P2y5ZqIqAjN/NOiSm24oeiB4WdTYsrQotDe8Uib
8G8W6iwCAiII2JhVUqhzldoIOw+qZlphVcfG6To07+G3G0bRbKaEoVmSLPVU1fp3W+BtfQUiDA0Y
fi5FxDU6NRegObH4k3w4KREUIfKYyg1EWe2n38axJsoiWh/g/atp6Wf0IodrY7YxQcvi4C7Gevdc
aqz5zEF65jafHYPCdBzsC9EbrtH3aJohvLFLEl31hkKOCSI6wOsz/n/YkMylW9UPx9Oyd+o38Esh
NcOvkRGnWNPncYGeUbSUA3/B7e8UE08UXcGoqKp045PpdImXKUFyRYAd6d4IdQvXQDM6gYX6s4AD
eZ6EnvxsGdx1odjCT1T0Y+b4upqhsInc2S17DeE4uvz/PDF/c6tVHipJbV2XCZWOppCisyhVmjsp
xPSsIInYZRNEibmq73XC46fjI/1O3QGCD1wqw9YcyEVLivqqQWDmuhjoe+NQbwp1gyh9vZGQ2jiR
Zr87ksCZybBBP9rryuosF6mNcbnjwxDLn3LNshusGQk8qbqdZOm8fzPSaWDa+BKt24QOJ7ouUFuk
lDKWvihpkhJ53joYqJxol/2ZvzNBKGb8351Wg1fmIgJ9zlejITaeoRxWntnTOAM+tEDuhnhwI6wS
3R//Yn+W4SiKLegBOKQs9t/tjVdfzOgGfKCzDhNZyH/+pFqpH8tXUXWpYB5y4gWXabfaVzh0aLZS
tjchEa9eUBRh2TZW7uBRrOovg9MYg68ZrX5Xjq3sZ32MuzlKjl/UblZ2Y2moj8ff9Z3ZSenUWBoG
ik5DdFXGHcyAsFulbqypg/VY4+LgWVrc/6cd95dk0PV/XmilTbT61//5FP8QZVP+atdCRG+0iz73
L6LtxMu/Pn2rmn9xlP/81qIStP4zy51/vBJF+utJ/n+KFykyY3tYveisLMJ/7Zcfd/97+1rD6Pef
+4+IEVDxf9O44W8QjCAnFkbRfzSMFEX794JV0O1FZAw1CpbkXxJGqvpvw6DCRkOFouZCKPyvhhH/
iVBmYTVyklP0tJV/omL0dtVLYNnJiVmNy++/Wg4y/rcDtjTyPkSuMp0vnCLzVMl/NRh/TZDXQiaH
Lr7Mz1cX76cmL2p1kPeDWbpm1zxWcXjeOx+Stl52ktXlrXayMOOS946F5peEAcoplMvbgu/fo8Ko
v35wG1kbFXybvK9DPNnw6iJdcxeCMGKZqoH5UP9yfITertS/b7RqckCyqgGgcCNhf1LEpaWfImgc
GvrV0i87dVZjmuj7TiUcV3U+quOV9nzijD/w3OvCb0y5hBLHMkCw3OF3VN+Oj8eK3P3fAVn39kHc
BBNOmcoeFvlW18ILJyzdPpcoEZVnRtp/7tLRNegl0/08AwF1DdoRI0QHi/rqcnSMz6ESbKTM3tt1
+ymhWaaSt2N7jHhodaIg//b4+vsRV7t6WRl2b5WyvB+N5MsUyG6VYDOX/gJSfqEY/e74SBwa4VWv
AQt6SuglI6wUzyRn7phsjl/4wMxYd4XCQhJN1rDiLflxSlPXHLe5faJheWDdrEGqJL0j6ss8dN6R
3msbi5QjUX5Y0WeqjGfBqcD9dxz79wH79ydYrfywLVXsd2Z5b2gv5tjs6yz2pAZzRdz2XCPId5SG
sJejpFpiEiYbW5KWh5y4bKJcEdrNZpiwMpMGn/70riuqrWTNn2s4FZha+ZGBce1SWNWLT0kw+Lad
hm4wiLNRdrxezTb0uLcqIgAzbkQidDytx19bPI7TU9W124h0N6g+FRTUJLzojT66muTicyeVNB3m
balmFLXGK8CLPInhoi5Zluo2qzGeDNuNlYodG48fq+Y5lVCKt8OV1D339M5M8bNUZbcHGa4L0w2s
n6ie4S+beIuSuq3fgntEzFjcfGyerPbAYkiMyJ4TeT8Vd7V41pNLpTwlGrcia//9AVf7XpL0Iu8o
SO7NGmdVRMAxeIzdfLGZbZIzxPCmtsE/6zrGvbBTEUYrjI022f4QR/tqxMVVm1w7k+41gddV212k
ToHzfJT7Uph4U9efWCtvA7m/H3O1ixZNiCecYD73fbUZ1C+pFLlielZiTIgR9F505nXLPTHey7u/
M6nX4DGW5TgrUivvNTt4mhIsm+1rswH2JYOycbC3z16UxGJpGZ+BOKJbLSt+iHIrtup4iYVoNodL
Of8pzDJk05HBRF5vIxRjD42IdIE+V1adIQ7mARwmB59hpmBkmFw4GkaY+le61m7USZfgeTyj+qVw
EdEPHj1J0tTaRarUK3DSQxvba03bo6COGHFZfgrwezSDezt9KZUGj7B/phrw37FftzsDCXHgLmfs
1c6icTaignwCVfPbbeS9kV7v4Eo241Sv8FnRGo8izBILXIsRQBe8p7IZJWz2BOc+3Snl2Z7OcOLx
Jlzq1G7yMLp3zflpRE+dUhPHi4K1101hhl6H9iHuIKeSiAMHwLrZbJZQL9B1mvYo251hJfcpkX4c
n2kHDjDkL99ENw5ooQBpZ46W6JJm80bSvVj7mddnSq6ciA8OHDJr5kU1hEns0LXYtxIn9mM/fNOk
l+NPf2hcVns/NlF92mDMtnfobPZnk3HiwD00Kqv9rsqqIqkUrmuyjQRdt/QFkGk+t2nU6OLu+MMf
GpfVvmdmRdMrDTcZguvSvErqH2ZyAh15aFxWe1UJPX8uw0nGINYvNOT1/eOP/Fti4p3VsmZeATqk
TtCPSDEraMElYoeK/QYHWGrx1DcT+9yK0bjGvFc8xMk5VU8Pcbn7oW19C7xvTD9D0akhxIE7LEbJ
fbwlEcbBLfcNVWzDQNv2c72TgNDVqeJGwjyPu+smHm9660o1gMbm3xq92EjTOcyyqq3O4xCI7LYK
n/QwORHTHRi8NatWolue0/ohKEI/SKu3wpE+eOXVXgNwtxEo7S1Jym0yXWpIixz/Lgfm61o0ooqC
LKeLNe/zpnWHId3KfYTG/A26r66Vyae+/vuHkrnaK9AEmCU1SNkqo52kngv9xEI49PTLh3iVGnZ5
nLDiCADSGCmt8HJOnubpFwxfN6WZdnyEDn3U1U6h63QoYzRg9ln4o1P2QV14H7vweqtIRDWouGHu
RbRBr7WuTjzwgd1hzescxgj5HGQK97TMtujy0M+NPkvhiT350HCsNgjYSKLRYoYjp1HZ9lsNXvHx
8Tjw3Maq/BqmclDKqTPvy+CuQftXD4jC6R8fv/qBqWIsycarqSLLeqiLSRDsO8jypPejfA05miq9
6qrDz+P3OPQGq1UaT1qOZPByD3HW6g9WiusGQknHL35g4NeaqXGZiW7qWKmo59Ws0VM5/qHrrtZm
BPqytXOu233LErAuJ77mocsuv/9qvCt6NHHtGPN+kM+iaRPM/seGYbUcR0eEo8h43FaP3AEPePPE
yXfo462WI1qDldEtFw7Dz718o5CDaR+Re4ceuzqvs26Kh35gLIrqXOr9qLz92Fis1qLqNAkGBDwy
IFptPjNOcW4OfDt9vRLpPoVttTxvtLNuy1MM0EOXXS1B1SEPgTo3s1t/ijWvn3cfGgZ9tezSmiBR
4KK+z8ObUXuuh5ePXXdVPGnTCkqAw4aUWd/G9FOEc9XHLrxacvIIFhvqKbIuo49IcHSKf35ogJff
f7XmsjCag6zX571u3qnzXXsqgT2wd+qrNRfFA4A/sAz7pLox0/ama3IqYaEvC/ucvvMHR2W1AMM2
CrCj4S4R2KpJuijHU3THQ+OyWn9V39T93FTyHnuTdjofx4+dhWvt0zwCpYF/ORM6Oysx2HA2H5of
a4m7TqqSrta57kTS0AHq+FgUuVau0mYFJyx4FPshvyj0bfDBpGHdoRraXOnm2kE7Z/BxE8Nf/vg4
HCicrAk5dlSUdl0yDgigDuIXrme7qWs8LWh8R9zrIQZX7fXxWx2YImsn4VQRKKgIayZPppTU3SvF
9+MXPnCsrHmLeT1UVluxJmUAqJB/d+rEMWBsj1/90GOvVmaKc0smh8R6I+ZkSqZ70fPHLrxajACY
taqwGPpebEzrLOg++MCrpdgWZl0Eo01watnurH6OP/rAq7Nw0lQTh2wurFfXWn7edSfIYQdGeK2l
LLQuh8rB9yuifdZFbjQlJ2b3gZnxB/ELMXjNWXYPOuWuRWLbqddFeGo3XRmL/Lfypa5OReRhh9Be
AjAleW6m6DpysDnqthOYM0WxAMU+lErt1qCRQ8CWk4XwpHKbKTuM0TSp8oDGncXxKe28Fabk76dZ
naVxByBHg+64b3rLC3KguVXnjvikt7rrsDLaJPY663bsbfdDE/g3WufVWdiXMXfIs2kfZNE1AOLP
4sSmf+izLRPl1YXHXhi0/nkTq8MLLgXu9Bm3kBNPfejiq/XcNrSuumW2tZri1Vm6teW7WFJPzLjf
AjTvFGHWcpQZnBfRCHXcq4JaSj+6Hbr5CHYD3X4OmtiX8PUKVelCnbq9qahghhMf9L0/IPTeVpYL
SGBbKvEVYEY/S0wXjsBFO/0zcYu/58hqb5hNpTHzgSUcyTUlofNxOpX8HVrEq81hnJGvI1hh15kg
I5zj/Hh8kh34XGvjYn0uA4i9XDdWsDytXR14JODWU5/rQNy1VhAH5Y51wrKngWgFPJht08mTwQCm
VQKidt6NifbLSZ7k3tkk/ffCutfVnTHwmQqsYeqf2aDve307VU/6nG+aJvXNPN1Vqgm+z/CgWZ9X
zaMh3R4fi2UlvzO31pRGIcPta4Z82lfg3tP4pgHAniutB+/nxOI48BV/01tfrTzaPV3dQFzel0DV
k+zX1H5sj1+7IWeGUUVYF057md4eickHU+s1+3rGgC2cKqp2A30SKU/cyRS746N9aCxWG0WcYR80
wtDeT+XeQDynP/EVD11Xfbu7aYoxC9EpbECWSWdx8DCv+eDnWy1vgEO2otfltDdpesJTevrYSKzW
ttNjZmtmBoKJja9eh2Lzocuu/Y7hVmXQHfRpPxS+cfXhy65yYCdJW/w8g3Hf389x/73Kmh/Hn/fA
VrSWz8ekKWxFS6O1F2eJ9BWtlk2gnWKfHpgVa7865IFjIxrGaS9lCOC74mNBpry8y6sF3U+ExmXB
ZcfYpYBbfyzNWUBXry87wh3l83FZ3Fdvk1PCMIfGYLXiBlmKK+D+RO/RNeq0z5lUnGrS/bZiemfv
lFerTpjaX6suaEpP6b86HM0GhpRlsDXnc2mRv2nCGxnWkwR7ELaSO2HCFtkvDW4FbVlt0uBOkqpt
We4d+4aJ6000ONT7VDyZUAwnGBhNAlWpLFzA8+djMm6K5McgpHMDd007ODO623a4MO2zyjkPEhhi
VBo3GcZojtC9qdYgp23yFpbJDKlQFrBWFU+KHoT85fjsPTS4q72hNaxc2P0w7XXLa0wvEP7x665o
r/+NKeTV7oBiTFxPoTzuQ3A1pnUXRvhsKPI2H74E0o0c/8yyFym/q4cno38OCX+O3/f994E9/XYK
RiOeUEVNpm1Lm6I406cTkiKHrrvaPtIYgXndkag4fOvLM4gNH3vcJQB5tRAtZ0zDwFgu+wuH964/
ER69HxKg5PL2spx4WJIsXzVInkyCuWy+Nc0fwfCx5j7JzNvrazkcPlvjscvgUTPd+JR++fLafy5H
vFbeXtfUqwJ+1jzS2sbEenF6BjyhJ7cGInL5qWD80Kdc7SdO1iJsAmdsr/S7sHfRXD7+Ld8/CACD
vn14iIJNL/TlW+Y7BOTcpHA8PTzVXDr01KuFmk42XgEpT10C4CjPh+r8+FNry2u/N+arhRpkFZiy
Fk2XMrhUQu1GnS7CQYccei9HDxFgLLg7vtwbaPYl17GiuJJypTjSNo4gYjb1mYGOsKFPFwWNSy1M
N3XV+eiC3yiS4UsSWQquf8VLV52J+F5WIr9QsIemATSHAq7XKW1VTCLef481plHvlR6xabJ6hDn9
ORw2XaX7Nj3nof6ZBHg/Ul8KQ8R/6tyLZHuTG7U7j5Gfjud9ZrtGZ53D/XUbcdVXA5A01P1QoJbM
DO/us0SYG1WeAfNgtp3pvgZ0q1KLS7O4HA3dK0s27DTbOMrDqP/UVMyN0y9WJd3pSr811PxzmX6X
20erUzfNiBpGaLimZG41bMWLPnYn/UcVX0aRBKLF3Laox0dPqJLbOLIrParuI/gw47zAdqifb5Ab
hogDrw1LSWEorm0/aFXui/EbXopeL3+FmeU1Mh6T0DRDFRW9CboUpDjbltwwf5iNa0S9vSC1dgaa
U4Ud+JCsZ/khmOCkhvomRaXDtB9tbBNKqEWT4+OjB3NoJ6F1HyXyNURGWCfSRqgKWlS/ECHZRMmz
1qbXjdZ5sAk/tueuaTCzHsAOM5Yui+bRIetL7/iUX4k3/9/ZZK9F/2gq25kF8W1fVfelfWn/LC9F
6Nqxh3c8BMMwPQ/KE8vrwKxcK2GidBWBKCSTDLIL2J5ug09pfbIzeWC/XGM7ekXqSpTGqXFKkFTF
N4swY/qVaZdVdp+V5053Hmg3bYagsPWjCe/KarjI4NakWzjJbh0hQGEKz0BW3tE/kTSd2Vl9J3fd
WaRQerAiz64gUtm3IiwfI4FsdeaZ0L1zVfFUENW40+ZVCjPqYgBe123UogacNkAYuoiSx9i6KcJd
a+2k6hTu8MAeuIZ5YCE2BpMkMyGQBAwkuuA3x2fEoQuvjuEggzEzSIxj7njxdC36++PXPfD113Do
OTKVuF4KK3ZzmYiLMTmTxhNY3fdL9Ji3vD1tgIfXxpRzVPapDlTwZx22XgHRtYiSbc+OPZn1xWCf
Eok6EFCsWUWBBuF+CKZxnwaQ3+9F+kk3kRE4paR46PLL+L0Kg6BdV3NfcgYF8QivMt5U0zMGXp45
nJIdObBS1tDmputhTC8Ri1zs9SJ3Hfs8aC6YuuYph6wDc2jNQlQLTF+ylgOaVE3rttmwOT6HDl13
FVYoWZxpacV1U2M7Rtu8PbELHrruKqAYNLXDX5WKp5mej7IXGieSwEPfchVPFFUllEKE056Cqm+J
Avh07jX6dUcd7USQf2Dur6G28GN7HcEHynP1Y1Y/69KVSAcXqWj6POggTAvg+FRgcWCY1jjW0kw7
CbdnUuW28NTO3gE0+9iuY62WcDfVZaFHzbS3J3jn++RUt/HAXF9DTyGNaRO6USMtteaTMkznZRl7
dacwOtmFLOn+8Yn5W53pnchxDUQ1y7jtM5XdzdIuCwmeinbpWLU3y9fwkL0pK3eV872driWw9HZ8
pumjKzefjX5wh3p2EwQI2mkbCMWV59ofpHgnEGQaq/keRm2ht7s5Tly7eEnzTxLqAlIstrXwYHNu
jz//74bMe8+/fPJXu85oItdqC1ZW0X7JpsatR6x7O3LsvN8U0fckTwlzVMSgWjBiN1XwOTNvLPu7
qIRXc9QlOajjOfXRetnP1NUkB9GsZNuG6IxEN0r6mE9+bp3agQ8cJWuzY7QXbeG0NBz1FGFcv99p
yYeKsGgxvR0GO1ISqVsOqVB878YOMajuxDo9sHbW6MOghRcX1csEsX8U5bU0fD3+5ZQDEHC8EN8+
8//j7MyaK9WRLfyLiGAeXhn3PHn2C+Fy2QIEAkmAgF9/1z434sbp3eVyXD+c013R1RgLDanMletb
eh325QEuuALFEhOGQURcqHptjKNgyJPN5JWgIlB3r2cHzsBO7Nmbuns0yKsFN8vBrCKOZIe36JmN
vnwyfyoQhvTquVY8QtcAZGovBuwm6jqRPKsI0BMaMPbeGJm9k4yeHbrEgAUBGkum+SPXdrXYFtVO
h0l9t3eabcf2+rIHebKfP3qx6uzU0F5celcuJ03KMq37e6lDfa5r8943yMUTPma6MJ6oTXG/2wj3
ZVZHOMLGjv/ai51wYzI+wR6sjPIiSBZ4iTbLp9dfbNhO9cV+QYd0YeOCYkPx7kTcApvDDsLCkvui
1yGFu/fm+7I7meqeq8uC9vWBnHR2tzAY+Kx17UDZijS7jh9nflfZW9faLDD8LRYSe8W24lUYqCM1
CbLHD9TedtZvacNJxdiUc56V1Rj78nfdq0S3vaPP5dOMpqfCfSrUGEntjFe3v2PbfDWjbu7uI7EU
b3UEamgsqfpDqf1wDdwcsnbjBk074bnKRDPKfvluK/6npvyHPeZWE8rRDFKQYsKD9TxFWTSEw3Fc
5GfSaGHhPNRGbNHn6uklhwfuTvNeNOc9p3AF8teB/wSkpjM1l07UZ0dbOSNFl/WdUYnUwe20JWiw
+5kwCriF/1xPud6rrjSgwgBgNHS8rU6+WarX/Ngffv9bbSlfSquq0BmzXWoHtfa44Nk4PVjTZtTj
Cfv73zeEL6bFrca05BaFrVWP+J2jfh7jfvKz596c0L4LxxWvuyoF6A5evvUY//25X+Sd/VtNKa1d
9r8CmxHdqaJiSeC9FWNq4khhGo0H4zKRd8t75/OmK1G1gTmUajcNm1MBatOEfll5bQZHcXIEhHz5
JeYDUhq1P4U9h7OOHdvsoMmD5aKDKOnhE6fndVKan2ZQrVjzofndemDs0MHCozY2dNKi3F9SUsLo
rHuQ4ljnST/sPXJ0rIPjpHAk/+GXuon0A1ebjSbHnZ7zCzV2MOf94YNvToRqnAxqE8xgw0zc96H8
Jkj4ambdbDigBFmAiOJ9dU3AN+85R+bq73PgqyffbDmzX3faoOUolrxrxDjASOcb0esXkcKt6JUN
8I2E7xAUHz6M9HBTLtz7cfqO+/hPWflPK/pmqyhYYemFY+MqqMHFqIBdp0IzVa2byEr1KbE+wBmN
cjbJyIFJX0NrhCtA5pa8OvSdiaNZe/VY+RFo+s/27lvR7ALpeoMmh3nbuP1v66mw7N8/+kK3oHqi
cgpnb7VAuQ5Dwdj8LpT74svfymZhVlt2lsBzB4SzRVx8/Ox1b+K4UkO5qqLQx5juk9A3PxQl+/bN
km2txuVai9dt3HDy0+Hb2sd1xvxhJtnX8flX/D3q1dAVA164zyGr8JYwcB/8BmwDtqMwxCLjJ5tx
sejjimug9Z6RyIwqG52j04X570XloK13Rr+veQR5LFzq524e7xTaKPs6h6/cAzwIAX7L4Csa6n27
gpF9OT4v5mFpT7Bfr+vVANz5iNt6f1Ty2SL/P7LQ/6UXb1W7lVnrFu8wYPar1YHv9bOt6Ool8e/h
ApCwWsoFw6XRIxkzXX6zfr64Lt6yiQv4MhnwbLuCD4/KmWlIW+RHigplHb9AePnD1XSzbxBlAcfb
F9iWTBaP8IWS3v2PJv6tareVi6N33nU9TatBxt4Pq1y3ql2tzcnS+niuoe+GZ/Vdv8MX430r2p0s
ayCLN0LdLu5d9PayFjXSh4Ekrbz72YDc7AQWmJ0uuGfIDfbNfpBIwQ7fhHNfnC23al2Hz0Agm3h3
13rhDHhu+Kb731mHf7Ev3ip2YXNr+/L68MVJBmCL9W9Cg69e+uYMN2Gm2vMSMahTvbjBZ41yCggm
yc/G+mZVlnkLe1kTk4SjGxumyd+99FeDcZOe83TEzV4L1QMM1Ca4M2Y/e92bVQjvuVp3B7yul78R
Y2eTn9VqbtW6C4yYAw4jpC0uhpaeDPxn73ur1fWXCZkgnWLTM2JThk79jZj0i+G9FenOHho7La9C
xjnLT+PDjwb3v6BKgyP0xcVDx51IvjP8+OpNr7P6X6ekCuxgqe3/fVOkff7+pv/kvf9w9v6TWPnX
U3M4rfmdMU1bBY9HuDpDYdK4v5QxRK0tN3UjI5Zve9eA5bAVUZjQlA2qn4yginjqYIYEpk2btbhh
VGcNYjXG4BT+2HTPtU1WihGwJZe4JOodYrmEwyTCg+2xyIfI6SUMFi1zI2F54JQPfnmq0HEi1s54
sEykUI6tOWZDB6tq8VSPfN1YSE9XL1CIRExfrDUtHMhf3dqIdLTGRJPuwa2zW+e0WY+t3BRw73Sm
udvL/qBMtvH7rM8v04SEyrYgK1mbmSkHGRqTCamrQ2IkLuMuL0+LarellsBsbmXiRAklbODtZlkH
rVoHActsYmRAZ6RMBfdB6TowWSbuqoWf8d+/yBef+VY71RLgTHPVolRE4xymgvbPNj/9ZvPj4MRX
k4fbQNnvpPnswuG8138oSriVTwUg+nbMwursnN+DeTc3938fjC927Ft4hOyAWYd/Lbor5nT0jcQe
nuHGFv/94V+N9M0WKBuhZsckOGbQx1jFpf1N4ePPLw1jr/9cqAI2xd1oYKRhMopIHC6g6TWK+vtL
/6O1/e8FC8/8m6eXV9AuxeHIJw2m0UYMT1bstI+igEU3G2GiCs6UQWJ4j8aD/6m5zx10r1TmmT2O
Z9v+zufkz6PnBdeo5l8bR+UTo69cbPS6/6y1j83PYpb/4gKWemnAPR6/n9nBfv1oDT/72ubN/DcG
oDcrhe3TSsnD/OvvX+PPgwB8+X8OQgvOrVUEJYpCKdnP38yfa3T231/Y/6d34F8ja8su4MNYzFtv
gXsjctpLD4WM5kL7982uf/1Gf/oJNzPf6XMLrv1ozYBRespgg6Q7E7DNuJzL+3p+/tHY3ErzAVCc
7anCgNdrvv9hjeJWkE+N3LXpVQMKo4cHjn/I3c/e9mY6axLIFxt5+G1l90ljXTo0V/z9yX/eDvxb
0TwflJh0dCBve7Ee4FjMoaVoqu9aFL6YgbfKeej7zMkY8N5MQpRzp6ML7Wevff2B/5qFprfMV8Yf
Wk69V64tZ78eQpheNd+MylfvfbMcm5xLxUrMDr4c5XzovtP0XDfZP0ztW19QbW4nqoFMvs19mLFD
pYaiUETRRdPkFCQRPRZmmYjv+r+/ULf6/yiL/jVKZGgXd5SoCsM+f+ng7Nq+wpIdHtZTpmqZ2c0Y
wUoy6QRHUhZVmeFE8/jvH+irEbxZxJbbAgleYu+hF5RsvtkZ/uns/MP43aruRQWRWdBh82E+2RZD
0lNACXznyJBRz+GMzWexYraTdIidZvA/dV1Dpnrd2VCdMJbNMABvjBc8AR7JGfUfG/24tBsKmNw0
Plb+sCboSsmhIMyN8Zca36i8o3KlL+uBj+nk+ZEIfmved9aS/zR6/OnXuTktq8YCS8ERy9YykOvZ
AMwIkgQc5mGBpg9sCxWOTdczPaJ7oZFGJI1zaV7+/n2+2GRv+wGqwkHLc4XbZlPsB1KG+QJ67VMd
bJX/w7rqbVfADOhgj3kAScjjcqE/Sy/d9gQIUckaAMhpW1N8Sw/279+teaDurgfjf38P71YwbCto
buqWIbp1QKEYIrP95aod0WGz/q6gLmysFRmPtAvAtnkbC4Ki+wYaEniCiggAx3AcVwUoHN0Er7In
5T357kYZz5ixod5oGQhjsdTQywi7tUA/GXLnWWsL/5fhxHIo6p0I/J5saYdMg8CvdVfwd11JmKH1
xSbAP7V7mex80wXd1hDvXjCGZUcjABRhow6vFfujdeTa9O414R/aHipK+4AUe+I7fjbpXWaWcIFo
y3hs58symTHtNn1+UgZD6tGNc5bHupZHQlvlHq5Wbof+bz8cLLZvAfsl4P+i5ByhVT4W1aVBYqJZ
umiCe9lI1KXo9NTRHln30XkGCtr4U5CpwItq0KDM/I6RTV6b21yV6WSdlmV3hWGA7QK71tDT9m27
GW0jKpQV9ePnrO2AVYhaY2VXJBXgjrs5QCBtm/D8Q1dvavJD24Pm06g+OwyROw4RGVSi6YegWemq
SgRvV9QgaKgC0rvT4e056+sJKMBZh6Wh9qGa6TRj1+Xsk+sb2suV5b+qq/K2bJHCTR3U0irzqem2
gfoo9bUsH822ivSmQ6IR7v/aYfLHTFbOo8wvFBp+IRqwUNH8iwUMp3lcKVP4IcTqygIaPlXbxQxc
HqcyM905BQDylNaB14B7YlsK1ZwaJEhroscOOAUWdiMtF1Ef9Hjvd1rt7c7ITN+KOnQ/GFMX++US
294dsmbIGIUSrv753EdDWUcB6nSmuRWChiP98Hh5sBfYZ6GbU1mHBQ6IvnQiaDFDK3irpwz641gJ
N1sKoCeGJsFBCjWI1MHWTuyksu8c8ySDezLdj9VuBO5lTif8sb/+d0e72klGnMNZ8qGjB/yb4d/j
fZANycJTVE5FkES0iCvkzRsQjjwvk6YITdyzx/EAcBsqzEnvHhqx5eYzWD5Q1WAjZp+++SLpuyVf
fT8b85c5fzGGzxr/m2dkFNZ3pddEdQ1+QpVU9T5fXnNzVTnQCTcRGU9Tfezqg1mvEU5HGgbUCHL0
LkONGedq3zR7USZKvwSlDrgENDPaIYeWApCcRJ+PyOOkROMr7pNYNs9jxXC+oFMK0YV4bao1sFH7
HGwQ0GRS3WRpzyGuQNNLoQUrn02rxj5CEBz12sEZ98rtox7g1gYt1c2b79yzuQWwpY5nMdxPsC4z
kZOAS94ecVLSG8eG4IXlRiwa4AlPS7sGSiwdyXZozdglPCydjWBjaGOSajQA/wKqaSMPg2thloPQ
Cxo3ev0Am5E2hSQbQw6KSzjIAKkRCEyWKfJNGXM/s3IallhTRT3sg/Lk2EdPPzU+dNkxBOmoiRlD
Ae+EN0+cDXPaEdu8TDVUKJYdavSxQl51gdKJobaLe7rP7mhfrgIBJqdmJTBIZRrqw1Dh1sOl6X6L
iZ5c39lUdRvmVpVZ1iX3m7CmImw1mISgQDJJC0pzcIgbB/fRIQ7UfRDMYSftxOMvrqDobIX+HCTn
nkwPNZIpIIDElXEHX97QsVUogodBQgOFtecTG8yqKfL8wxWrFTRvJfAqhHtR1TUr1PgjDU4fA5qZ
LWfnQunfigfbgC5PlqsJDBP0nXtjjH4DCK1oLKzHwL3LzcehFAcT1pMw/IcMuYhMq0shrU86+UpG
5F2YfBb69MuAos8LtP0kcQiwpb56Z0at2wD0MKwq8LuI1a8FbkwjRQ+C3r20kMDXEwdNB0dI7QBn
c/Vuoqkt72fOwmDI02m+ghzK2GNOWs1rWffbrk4LkvYaUsRuBorJMqIttUrYsK3ls7KPA390TTTw
nzX2hBSq1m0cBDz4G1PQhJb2yoqzwgziYIcsEOn7vAkrSOqpdbxivszhjrSoyZskdUEiEYnfHiuF
RNVjVd7ZWCwFA44sB9Mk2KI4FrGgil36OrXdBpt1gJ4zzSqQodOhvzaSTr+MBkAjOPlG68HyLouE
2LKOa4XOM/7U5uj1DCh+0lqRfcvaxOY20mpFAojUfWm9MrExNKRriy5urqgUtJdBpQUHWk29yu63
Y64tiaCvW7fOuSPvxiKxInYw0VlVfNXXv4x+U+GVWrKBWGrtgjrH0MHgmGFe3as5A90onvNHKIiM
1ogD2wy7LtU9aK/K9wlNdoE6OzIm8i7gz8JPm+mojZvBLNd9f0GyB0doPav3xQacSVSJqWlZvWAW
vbjsTeIuVQBoIGdvM2KLrToYKlRrs0JX9Z4xA64KLYIvsSLghDVtWs+HdqhCzrB7FbE0TgZtM7Am
IKNY0tyrwC4jSemc0Ay4rslhQQa7liulfbjwMIRoR2+x+g0kPkWENCFuRg4c+gga/Bibow7s1Ot+
s7QyymV/P+CQl+eGpjM52lY80R24NNC+ZLqV4TCGdgxk8S4s61g33nR9NZlbx35YhqNhPxr1yaoH
lMfOXIOACw3Mgx3m5nH0/dRADQo+GBWOQ1U89SQWbIVSEkwdLuX4oOHsEz6c1IFlTwGOQ/IWPwOt
HwEjRwKWmFtpW9G/gSaOhWmHahRrE3TYCsKyVk/GAAHZuPLaYe/XYC32DXA1iAsWfjRFDv5yfqgb
1CEQtTSUxrAXjki/xvZ88LrtgN2p7bqoBPCqCGSmKScyPYVQC7aqbEyALwCQ7S7QSErHPTBRWcA0
OOQNYVCm6CM7FUheFRLpWZR9y+JTn/fU3DbtB6wiNeNUF5t+uMubIXT4S7/kCZGnkmMPnvZd+biU
sMRdROxbSY+0tV2+ALJRmSlVsJsb0gH9NT7FDkZwvA9V6sGrpVU6NvBPUa3QqBSVrMQk8mKJO8yC
HWB6CoL72lst/YE7bcxLJ6uHbRs0B6NTB0qg04Ix0KSVOw5PsR56ew1UssidPNyMPtC5DBaEvHSc
R12eAy5dZ8XYvfcTX01D4uGXzgMRtTnfNUrBGfeM4BBbgZ9CbePWb2bThmVZxnOvxbKVqWHeQ/0D
Ig8FhXs3Or9MY93k13G1TjI3wxFrSPZ022MIXNwwSi1zqxF+0hnTu5TR9wXnW4PoZUFMb/nIQWAS
W4iwuVWkCug6c/6l4YBz4QY8iMNM3sDcluACDl6xAu8pZFxGhbMcB0dPmG1fF0BQDCsig32PRifL
+e0JmVLPT4iGrrCcrftZDy0RRBzzpuraVW28TqyL3bpHIBAZe6O3wtwxE9GXqVG6yShXQlxxPGgm
1K5eGBs67Kk73FXup2ufcvdCmxMC0F7KTLQqWeg2AGzNMXjUViuYxETuAOwBwKFQl1VVs68NB/iT
AuwyZ2+3NJYcsWFrrppuDuVypSTiYON1JjnawRwDS6ONzCuF0caoDSbaquxsdH6rAF5/MwoPo9c9
Wd7Bmh66+Rkxw2rU1StgEPjx1pYAPoa+FGxuCvqt97nLdOIkFVKxi3uYRgDqTITzAyYjwvKOjyfA
oCJpnpkCbdLpsDD6SENANbgTRNoKF4IpM7ynorHSZWC7kTnhXEywd+JnAbfKQhgn28GRo4ZQcro1
ga+uAXIi1bYE0hG5iKAOIgm+IG9gEubayAiDVroguhF+JEsv8vQ1F4gWKR7QYFCEjB2aLt4EV+nu
NA9H3rG0o3JfegzIz2IFGXmkwf3Cx0M96DOqDkbR7oIin7+yOrobYfhtYZgXbdkFDPox23mpsaEK
2OsYCIoW87NHo5+be4CrAnWn1s5URxwdRFOACB9GNKZTJ1YzXeiiMobF6V/ZXkg8jYjkJ1qcfGPa
Lz3MNyxHj3r22/Xao1luRfsmrTxxfROHl4rdWa48CZV+cZAtepz8LVBlwLIOCZz0cLdFn1ubwdo4
zD/HvIzz/nFwg5XOwX3v660VbPB71MZT4RRZMafBlFjWlOSwHQIDam78j2qEVU7AwHGdQKKLu2vH
9G5QfdrOae8dAVcPfXT1MQWh+jAceOclrrqY5pz1yAG1uh/CiS+dSvMsumbHAdeC5qvUfFwcu9h0
CxTHHnpcEYn7SIo24hDHI3KsSJ74pE3KxUO7qlqPPv/04A0eqh5bmzfIfdfdwb0FZMPz0Ja/gJU8
zdhp0AXJgBdfygjyhaaBL/K0Y8aI4A524AZ27VJObA1SWdpb7SHwtw76xGCwA9QoQ89WC3Wyv8q7
C3DoirjYHZ/L4BeM+bqwg5EnLQscabgBlT0k/NjF4QlsDcZB+cjzLIJEBp9SQ29jKqy9gseAZ1hA
w5pZtzwwdEsSHLyOuoONYtL5sCrP23vlTPc6/LuHmkYo+qCxMZNGVtv4gYsW0gkYXU0lo/JSsCIg
FIjAAkp4MYRudQ9YdOyZAdB2uE/gIqmqJVJYglPOkmF59CRCgsaOGtddBZWBAz3QMgYRZIOtkvbw
3hfTKbBwuhpGH3Mnf1wEjRqnOCx2EJv6Wqf0FPBPn9uhjQZOCXDlgvbkBVpzINCiHpcFQJoP9ny/
WEem8u3Sm4nZYT062yA/L7iUF0Wf5QFuwYTHZm9H4MxkrPCAnxh3XWt/2nClh0s/b0+9lXrsQIwN
PKHDwHgxy8exOI9BEQb9DvsW1Oyi3PMKaQ0+QAmdurDWd/X5XiuqKM/NiLb1CWUuxA9Amfpd5s7B
2aqKVT4H654CUdooAJrM3xQRqjsWO9CF5pGjWoWIIWiQggExT1hp0JRgUvugH2LzcLXMCoqNDimW
HMEphB8c4jIgGhDXWRYceBoSdrhLoMibApG4zd2DhZuG9FBMVveDt4BPg2u/t1gZsfajiwbcq5d9
C1SqKxIzaEPH7yKK3Q6s6mOpFXuFkrHSYxutYBoinYagR8mMNROggdl9nfzPoC62HLBZo/zVs/IB
VZkjsiIwbzA2rMAJBx7vwbfFvezzDHI73BZOftseu+JcTZfrxTQCwiopeyuq1L4GF5p55t5Vc+Tb
PcKzBfeiLXHFoctxDCxvsEWMPGaFJtOSxX+tkFNUWEXIG0GPWxcokY8A5aFCzF7bGm3r10xOcenF
W4V0jWvbiMzqmJNP0C+Q1yKRxFqTMKqfrbcJwkhwckM3eM+94s4fMYPnzBn8lTvgqsKtXUEtMAMB
tLm20oikaJysCRKBN/PUZ+u5IRB2K6c7IOMYGfj0sBLPiL8qmBe69RgFWpm6SL3ZI5jBNdYEsAC9
jx7t6brxrC0iV3Arcvqn3BXYZD8XbJw9Wj6rnBwabVwRBK2gGYeDQaFAriKzrD+nTkaQpgM+cL6m
RQycY8ru7ypz5fMDim7ogoG1Gfso+RvorNtS7zOD49wx5hMvGmCRP7UlcxonNfN17VvZVADHvohM
x6ytLMSfk7NyED3gbmxYS1LM4Hsq3Vpzz8e9to2Bc1w19XhiwSszhkOLbJTjWOEwIlYn+mHBq/Vo
b5VAMZTec7NsdO9phESHaB/tfEJaY/bvnJgmqvwtTH8XICtEvcMsg5QipmKKosv71XTemnyjkGkX
K9WDFWynEr3IGt1TRHKjfK7YukUSwx4SB9juEuRtyGJV8YvBSLkq3LDDYhKlnS7LJ+DR0YLb5QQz
bjDfqaESjgRxBVMlB+1OyK9Btq2OjdKeBIwtB8oOFfZpDnwvYoZ1wdHREoAhXEGO1p3ZOMUUyPMW
99JlihvctKH93pHR33mFtWoQwjUuCYPptemHrZ4fu7JEJ/6xJX6s8SHugzdb2nDNKvcVShc63pfo
LkZ/XPc2PWoOR2T82fhgm+ZjMnJEfy3YtuDgjqQE1ydHuvIhX/JV4Gc+alwuqD6lV28b8dixPAKA
FRbVznbw0VKjI5PbX++RAMoX8yaQEfoCIuFBm+42kVZDWiKbaIZOPaD2rpuwiQcidAuZtO2EVJOB
5gcVNYgKJm4jYwchKoArfMQE5Ab6XtCpjMhJtB9yYI8euVrTV0cye4nuYNdwwfcD5L7pFP7qEBcV
jwpT7ZSPidLQHZkPk1lfKj6dxMTQaY9NrNJS2yizsc2RB0BvP1Mriq1KeK+eS0MO/YuN6WLqCEO0
Ek/DvuE+9ejLMjTjzO3g0YGrC7ITD+jSjeD1vudL8ECZWtvS2Pf2uJ/zKZOQ0gLWvjK1dVPDdh8J
yOtfr2wN0ThLAHkP61Fb4zg0Z1HgjolwjIz7fv41Xfze2vZ9/2IqSFFM3EKHXKXEzJHSbQHtpNpd
MSDFJqBHM5AccQrzpAsf0a9YcMDDk8Eby5WaxbsedFljLjHX0bLX2JvG0JK+dbRMNa9Lbm8dyA1m
B+gSmpglJeiAQvO/TuK5fZkkRNF8Ppg5qO/jroVJx/RieVNI83uHPBMRbIaObuFt91Is2LnBEBbL
HDkVFoj75I/A3RiffHzi4HPYhZcsGiA6fZ4UtEsaUx2lqKfQc4sLLiVQB8Qjw0U9eC56f6MK9jYp
SHfddj9zZ21QAUcJXQOE2OtRkkIdChchhY2IVtDBK8yvOVG2Fnl8pxlqZwmM8XxH5p2vHacKn2wl
i6aIdPJQeUnrIswPemAKfHhVmK0b244AzGXRIy7ODjzcBq0iCKKcaMkPF14un52ddaIDSkVD9k3i
nhGIPlW49xfBgy4uXtWeNc6TgJobJmfkr3kqYetDLKihprsA4arkwUZ0Ju5mmGH+GMAwqAN4+lXJ
uwaJizwwN3rvIbPJ27AXDmKmpY01+1DRNYFo+5qtS4loV6Z5tpdDAS2+D4gzqIQisWpeQ059cQja
WEb25l87G+mQFoGJItiQXv8MWExqoVbF8Z89igTXP197RfN2SQA51RUQ5B3a1PqSXe89cEvCg5vB
QIhYw1PSvuqx1zrsWiy+6xEwyKU4eyYgyU6BXKrzOeUt3IVgRSMbP3J79LS4J7QzxhRlHbpVDZIw
AqH0ZIk72XrZpESoUHXOJz0lA/JPwRHM6ViH6GXQedTPwx1QLm9dgP4DwaKhec1Rcp0+HXHv5e/L
gGNS81IAjDNuIx0Mr4+x++1199zbNMGIM1cmQu2ngqVyKBNrOLq+lnr4693ygdtxMjrdZpBDJgM7
htkreiiCEAHAth/AkdpzATz8/MrmdeFsGxPEX7YL3Eeuy6RTRkgWPdaQNaj0xNfRq2mYUel6aM1/
k5j7HVK8BmpsZoA4vEXCeEYvhQHVl1FkpSaey9F87JRTYzmqDKmvS+NvtG5FPZKofj07y5uOsFNM
ADLD0laQda5WOeerQYOxJ9PTokSWahjS3HBSHQthxmAPxe+JsrdSNlhhday5Ckftb+A6o3byH0sL
NpOBR+/8yogMCjG9Bv3ZUpl7GMKkhBqIrTej2uLYWGOCZ73Q18LAPkDHTxe7VCu71WLcE6BLXLw/
x+jP5YAUY+7Fs2+/9f0IpVx5DogbWiPOaIfBTatFAmlZ2IqNfhN7uh1PyxmgICMKkO6bpjlhVrmD
a8sZzJidknTnu8uqKM11rukrnfm41dm7omRnA0KuvpdZjjvB2Ngpp+MKTOpQomxh1HtiPdD5qa3e
g+q9Um8ER4ABbxO66623ViHV3h+Jc1DuecSdjcErmCATiYSJptUJXd4r+RTMT3T4nNBuxeaDPa6Q
w4dMUPdTZFCtAlBoijYF4KmR0gD5W0fGyr0YguEJJ2KefWRlAn2t9ZtJnanYk+5g13uj2JfGXp/f
J/Pq532HaRiPHU0HTTvDFJRha1p0gH5zNCZTNT8XaOyU3mF0jvX1BLznBb3MLi6kvElqPkYYjN9t
+y6ctLMgb5RXBHQy5UECJjZ2Ih8OLsWdi3jXQRKeFfD4JDG3umiBNAUGgRvPxgUMvbJAJdeH6/Vy
Dk5UO4oB2SO213LrArj4zsGRRmyUAlewJUfpLZMO2oYR/S8nR63z5hMmpZBb7Ab93dDIyrKwoNS+
qhKpPU7lg5gi09ggVcDgGkXV1adGbk0n66wgbtp5g+t/7V+/93bwrINWHmR/dGxYl6Dai2IaQfZy
q+iGDb4FjLqZobtoW7ev5hTsrOFiywlezEyHG03wNrTD0QFpMA7GN0d/7AsjxU0rJUEJ4iFwV33C
+l/Y888LCVa2Zu2v9jj1cPaLp2aAsH140MrHBvWi/s7v4grUb7vY+AjNV7b3W1N3zgur1pqQiZzt
TOoHozmilR9ljUhm/gi5KUlIDsMead3PjQGmOD5CzjFvD1Y9nkt68GSRwCA9q838xS3OBXYE3YHB
D2JEFAxw8fPLkHmZWOM607h2NPh3YJSvNQv3Hx0/qAOZ6R5KSeDskZXU7jryuyHNe8DbZBmDnW6R
rWsuO/N/ODuT5ciVJMv+SkquG1mYh5LKXDjgszsH5xAkNxAGg4F5nvH1fcB83clABOndXJVk8QUA
hxnUzFTvPZpTeq4qxS4MtL0AWGP24VZgLjXCd1CsdIqPdEIJyALcRBxJ1TRcdTUtdGqzWZY+uiVf
ceT2jr6AcIIras57sX6h5/oK3dRCJvURk8jQEtGpJeGmz39gvyoqchk5f0nDu6bLbszmRhKF5ef6
ij/rX4w5I0z1vapsOoSCceUIKfX7M20oPrruTJkU9knG+sd1zWpVWMfc+JIy3phjwcQgEDNt4Loh
hcxmI35VMDkzCKS0MJNzEwXYUAKTZojOCMA+MPjR+vtXBZiXFEpfJwKLkqJvw+CpFdqlpEussVRk
ZXXdR4XtxfIqsV5Nt7+J/WqRk3/1rNLxsLyn3/UoOvMsH4zJnOmFy1+Lw+k3FhqlKSf62lDPsTxt
1OlmlDEkYnIxUMqiAP6luWnO1ITmqFttkCQ4hiSnCZfBOcHPn6Whxhy/EyilGbky/mYWm1RL1op5
wbF94cbjGfHPB4Bqw5xUjC/PpyD1qn/+XfpfgejVQhsIHRRT0nWF3Yz12svZY1Mcb6WtEYqLXqAH
oaJsOTHuA01bqvI3d4jZhl6mFrWVljhMZkRyswuxbC/r5IxT48NHmybHu0eL22gUfQ/FcULWm3ax
eNU3sAe8PD9EzQ9q0Nui2aT1HWofVT/mINR1KBZCYYBxiBYxZwhOQnQFPLjJrax9zb5rzHE/DEdG
MsECU5vQtp7i3xen/KSgevdrCzNpqkpE6VpTmh3k1+ZrXPap3/QvF+6yMjPKkQura6Fe0MPna1N+
Fi2MLpJUwdJBNsq2qHAMdb503TnjxyjVqOiCkscdZMdDfaiRBvnapWfiQDriyenY4ERM670Yr4L+
a5F+zvPxaSeQeu0w7KWX8Vv24/OHVf6sJzR+o/kEsmBog0E4VlFnIfNotYlGS/qkHwMK1/FlkChs
Ad1rS5hq1oBBSuqLXXzI1UdKEIJwUMNdwG4iD2mLJatbKhGriE65xfgjbcHKdv3FVJ0PRGvdSg+i
+9wWJ0sW17pw63stgqidNOrgh/mYEun0+c+a3vUfBIHGLN4YcuhLMhn/fdzdDLBKurKlF0PVPSp5
8Rzk/ETf7b82RefdLIdIS/S4YCoZ4eVYrgzz/vPf8MHqNEfyKKnapJIaEO29QxZOZ4XPr/tBtDdm
IUBXmxzWJu+mFTICMV0YBZfEkkkH8HOA2Lc5+af3P4sGbSgqYqHxDYSyb4/pdZodRPU2a5/q2CLL
6FJA3rbKocoORvyUVpcs61n6rRAEhG7RgiwmqevYzoqXpH2yhBvX+BbIj7RX1wcStnTUoBN6NVUt
BTA7HqmdLF5lxatCnZRO2Lqcs5zfBdG9FjhomRcmJZvQWkvAl4zCt2vjKDdro7sSySOK34PwWpNe
rPGR7LPd+pdSfzXqUy+2q6S0LoRy34cXQYbsICsoMj7l5Hf0orzyUgVdJAoe7wTO0CxHeuxmN70q
Only37q7An22tfOa7eej9oEm3DBmkVDHFFaHDUyiic3BYRDhE6Ua2JpDT6JfR/xo2Zon0XEjc3JO
wirJd8vzz/AAP5iMcxRk1VuZ0GH02vfF0XM33Tkp9UfXnQVLOfNUX0A/sG9+mrf5mTX9o6CmzzZK
QyBkZlsg10/bbxrtRZGCkh6zoW6pHs7finRcU656T3KkQV+I4kiHaSoSnuHk1daPtpz2u3qtxQNJ
Q142VQ1Dk49eNj6IQXVpqSlqA/3aTH0HsuBaIrncB/rWGzeJp9h+EhwG8smRckjozRIo55zdH72r
6YN+t3bXatylYySxJ9hBIOi+RqEx5hittqKaXfpcNrigGhecI6b82aBizBlaU7OBKEmYMa5GWe4H
xomNXn5xLdSVX19FUHVNWcCe2wcjDIZlEp7ZqH700LPYKAkJjuuc6/peYlstmQ7EJN3Xeicac1qT
SLuORGyAlksvVEe/dtqYs5UqQU6ruMcrYjy4t/r3z6PNB1NtzlWKdK8SWmQ6E5ukCp3qiyeuOUlJ
76rM7aY3MD6MF+dIHx8saNrsa08aOO2qm7CXs4p1aaFHR4NkiMgkzNr52vuYfXpqSEDpYqXfZ0+N
k75+7aKzTUoIjVkMTCZb+VAYS7I4X7vsNKbvwkRSBhy6M/aJqBgpc1ln2AwfveXZJydrXil0sswR
Tmk2BgLgxMtto1LWSnwOwPvRLWZfXyTD1jRR4sKVpyjx2urXIY3qregMueiDre6cXNSIoa8IUk38
HLpD77ULK+72JunMQb7CzPO1bfobk+vd6w9jtdP7CHKunCAz31i1t/rSuM5BRHKhts1QSXjq771b
4WsTew4h0tWMgq1IiUCT3C1JfTztnz/tB5F0TiHSXQ/05nRaCaJNhMiJ/VXmp8vPL/5BeFJnn6Ns
0VI4we04ZWu7djsoX3wbsy8yH0KNzDivuKpWw6QXX3z+vB/MvDmKCIRBIcMPG2gJhyi4BlwfoZm7
LoZw6arjmZt88PWo8w9Uj0yvDrkJadFJ10F9QUX1pVRfW2jmgCBFo1+IV8F00IsqWOiq5GTIDT9/
QR8N6Oy84GmmFDUmA6q50OAgP5zZNX903dmm2YQnngwDzyxrTvcihOvPH/ftdPyH882cCaTWnWZF
VtfvRTxhA0zAEE1a7x1C6KxC/2P0WhSP+IoqvBpD4Qi9iIVrq6O5FOWFTjkrzlBzXeqyiQAYm0fh
r8NcoeiZrLvxTk2HqdK/903ZRiw50UGV3L+zEnVpDvo6G8nKKmtJbx0SZrYKQsNNv0/uCCESkSo8
jRyy6OZw0AH29WO8V8UaqeZNhbQ70KmfQ5NNjGdK9EuJU5ZHqk+n5OLH6XqM+61cl8savp+ZOsKo
H2Jv2Fohf25eNYqp9d0oeSsfZ1KbXFXw/F31ZMooExIZP+odADvUBWd2IZoxjf+f3vPseIBVWJLY
m3aQu2u8tvduf6ehNxIQUGbmTTbwftynLhTWsqVsB6te1VG5GyqdGsbOqAfq8t0mMY6pC7kcfaoK
uby3KJXni9b8MWUlomxXGpiJ5Gw9IUh6ZRkhA/DEHVLBtadi2OGvw3hZRD9C+RnrAw6H25TCYapu
RmrPfbPqVXQsowfe0OmKxAnQeQfdS4bvC4SRrVbVIkYsbPQ9PqCNKoWriOrGiCgpplCv/aBrtN7t
leaxja11YnZrzSdJgkJ7+J7J30M6lfTdNkSXIV3W8Uqw0N1Qsy0ku8y3vfyTNL3d6c1dVKWXuVDv
h4iiUkulEpNypWR2iaTMRWMSKTBgu/uhQindXg1I5r2ENxFeGNTkMKihkYKCFoDdF5pT5RdowNRN
7Kt2PwinrEbz+SxJw6LhsJn72Soao/ue/t9xcJ+N/TIr94q+ykRq9fAcG6l0DP7YJfcjrZA7rbsW
cJAXKv9YDloUsoLoKAjGm0Fe8Bnk+gUcrEWfb/S8XpTVNQ007DRolor6EhcHbdCcUE9tpZO+pVWB
TRFNOk/VBsp3HYw7raY2gQV1vWublTjS2RpPSuJXp77IJ/WXolWnoa0dEydFIwsOuo11H1yhmzaS
dBkDKDcEye6CdtuiwveM2Kat5JjTdsIftwIGK/WCBntOjBzd0iIaZZi2xCNo3LpAydJ6SLGmAuNS
Vl1Hdcut5FarttMhnVo7Caun5fZ4qpKlb9SbhlpbHfjLGLFCVPbrQv9Zt+4qCKxNCltT9pWX1EM6
jUHLo0BrJuJSD2QnjW+GUpkQMbYugPYt44tY/hEYVwNWBpKkNukQpKkW/fMS2zSabe1r9jD5DkcX
MdFDbOXX5giTiQqKthDwIwjC0QrrY07ht+iXifow0H53DA4G+Ltmw0HoinzZpTl2B8k6Sf5r7+HW
lJAk5Cjbtczu1Vux63ZWtCajRF3UXWvoLbj1ovdWVOlgcNgWGnRkQVZFC4djJ4nIxVJEmMWyi8fb
xsQQVCAbFdVFyoip6bey/yYyE5FG9RQJ3Na1EzdDKpUsKk+wywEGCW1fRstYKN03uMdV4NtRj8Uk
QZk6JqtO2YnIHPTaR85G1TJH7RtjAnjOIgVb4bYIlYVvKPRJBPOX4GwsD8HQr6BAgR5chtFNlJgI
B15bxVzQoUaqdkKKOZ08Ud8y4K1uK/CCFPGk4brGuAM+XAafVWlPVZasfKoZZnibDKdKRGDuWTaD
gcZqL+MYtlL09hbzmGRkHX0TkhIykYIXQ97EnXntadZNa+yRbyXInvNg10E0z/uVXurHhgBtVA9C
jCcwwisaVI6YA2sO2VpB3KJsgno29qNlXD/0Gt9ng0yHjiOt8gqx0ZZFDFiD6uTac4G6te7v6z5d
i4FB7fU6MsFmmhvEQVId2Y1P78jJ/NhGu2y8lFjCpOBb1aCKD58tXd3kuY7csNxYhkh2rl1kWDlj
rV0IIh8dhp9LPbnOIqZxry1MdP2itRmso2vQrq0yIEZndlvfmRLqTTT2Thb5r2IY7zz/JqG+zrc0
LYidhgDK+KZ2KSEyXY61982l2lUjC06s5Kh7T6aHFJ4JV6Of6+gPsxgQDeV8oqJ5H6L0SGmhk0Xj
lV6Idwma+CHBXtynxOXQekoEIqLfR+U67nVHr3u71Mg9a2X2WLb6thUPiFJ9aDEwHrAOQyDV05US
7Ov2u1Qeg/goi49m16/CjFW5pyhZTcjcbi+rLPs/hrrYVrmyjsITWsPl4KZHTgC2yrjRDaaMbrQc
JjM2wNpCX1tTPHKTjWRYx1I+tuX3goq819k18Hq9hmPo5cvB3GplvyiMu9p8IrfkhEHrFPq9lvxU
9Js2fKRvmKNiJfHYdDTpdwMfw0jnHbkyrsvwKq9ol+LdhOV9Eqz4otady9W0ODh60XDV0RMsEHZR
Z6ClIwKjwYWtalNxwYinFYsorPAEm7sqFe0uQTyQVOGyCU9uVu/bFJ8GWhwdmXeBdlNnZ8JhSres
R3c4iVGKDhcBi+ffeuMNj+GIiI5Es/2utO6hFK8F9a4L1jU5YaxUfdBtY2FnuOSErWNECSlHxD7h
UpLBeGkyVpz2NcObFwzxKmn6Q21gdbP4fosH15K2vU+VtULZKTBZY1HEL+MuNIp0U0tbIejZCnds
1E5ac46g9wHTwpgz3nyaJ7oYYrq9NVzUleQExOaqxBle/FS7cJ2ytaoRugRlShMo7Oz4B+j+u/R0
we58vG/Bz1FOTpHL4ubelEniJJrHPk92Mj7PMCPvaG7rpkV0heE9qO3SFzZlk6EKt/Bq3lgxytA0
W+k1oiqEwZ/vbFXtgy3zW0713fk1q/0myv2WTG+LXjHG9Q68prj25WZTCYUTEIxxGm86ZV3k48GU
HkvzBxrYhRzrjpG1C3/Ee4kRK0fl0YcajuxLOowsRmwR3YiBVFgWarNHVhj012EeL3OQ83p01aSY
VkN5X01awpwNKqW+WsUVb+R2nN5G0nUN+GCsO8fMlKXoDg5n1R8JJlQrGleBB5WKosFwTcP0VYaR
M9h2+MSC+kpDxaQM9CAS71rQjAZmktA9xv4LUlotb3edfgpZp8IuXXqcJc3GOIYRijSy+S47Kwxs
1BmyiDaJHdbpagcpSFokRYClfFViue+oTpeIgggHY/k0FnuYP+yEsCsb2TdRAH1NKnHC0DbCQSu8
U03gGnAC9NXKKo6WdlGWTh1cy9m4EcPtwLhXuLlcD1WxkG0U2bMRp7Ev2Ln52o23clfZuu47I+FM
M9BzYrYwVcTZUr5UzcuUoCwWzUKuM6I4kk+MRMqz2py65OTjPyMLm02p6uA6RygHMcMqrVUQsQE1
14KOT00RD0F8MQpPLBkoMjtHYeeUt6chpE7qrUT3OLJ4lsWNOZqOJ6+FftGdjOpY9OPCnWot4t4b
r+X01pCutKhc0ux4oVIkD5pjYzxU+DLjbU9Y09kuaxIzedLFwxOIGPcxeDKBTUTY/qsbt7sXxWvf
+96W+yD85uKtDpgLCfNP0S5y77tV4qXiwuFtVgZTx2v2GgRcE+s+JS36K7ieeeXjwukNdMs0Qls2
GBHLRLzt4+uMurpB5wGEtkszkbeWLK1M3T3RlHsZWXsaYZhRucpz5PeyfKgzf5ty+nGRiGexjnKK
4bEGygXFfVY9Je5NFdxJibXDJAQQULl1++ZBEPN9zCedGS+j3l+39P6k8wJt3pyUxmcV+acmu1Vr
IoSIkcHPdi7qTyXgBeCWDgTvBoGXXWETbUUWgeE6S1xalfWL1r0Y6N6Zo3Qrnl3p1MrZosSIYRnw
C9Q7DUBtEuCWFaODmt+18brpH8JocLJmB65sahTKthUVlkpglJRjyqeo5Nd0HV7wkeGBx8dM6wY+
9mcpPDVsL0RG37rD30Xfkbp7Lt29QlVYviJdwnZ/KSMkrsejph6Ctl+bpuVAAKnF/cD6kahPIU6H
3rpXzVeJln56kC29NjsZqneXYtYOwIzAQKnBwDuNizTeZwWKOH96sL3X/D+lGKjD4K8T6cWth6XZ
sw1AFW6X6kb110NX4GTfSxQxY52zb/UtCjMM0RG6uQZTOxiGtrozhWovZjSNKfyaM7Pubka211lT
PfgAsnWrwYPlr1ULkAFVIh0PYluj80zqpYfroFKLW72xtjD1Lzpc/caAqjV2Eh18moTxTrLsjhY7
4XQU79gK4f5v9CsN87/vXkwuGuAprrmqe4vaHGHcw60MWCAZ/RWGpoIzQDdt5mirZwn9ykfum3q9
Y2KaMKpdIB7k7L4ngabEA0aR0Y5cduR4OSTdPOUjfUKm8bSGddpuqnY7LUJyXPwM1HgTuoqN5dw2
SwwR6s1ACiEh2yRgyRpjz8HwAbJiGzTIoPVN3++q0Lw01ARjbXBUFCC5MaLCol763joEumJWycmV
1HWNE8YrmwtXVXZw09aDj3Sqo9lb2W9G1dwajbivYuYjEckExNxpjwK2HzclQFUnD4F/WT61pbsy
EvTNt/TsyQf3MKTGTRx1G8lEeQgI58xy9kH+YJYoxLnEy8AzvR8wFuKL9svXzy/8xpv7U2Zilirs
pFbvVLno92ZT3xHMLlwwPb3OPlQBDEGPqIH9v5kg+jRfwTWwB9FtzGX7UZAuo97citV475s/Q8u7
sNyfnz/UdO8/PdO0pL9busvRKtDP62DDYnURsQmaJMpdnjmfX/6N/van688yjGpktm0RU9LLRcWp
R/Gu83apTKui7mcg3HiNRGF+K3Uojetdx5rYDOFFbFwUZ9vvvgH5/vQE8q+/EEB5pjMH+YXkUUYc
9vKQ4AcplijJdm5n4bqgy2R22dNHIcDpXLFWJTKrTHqo8z1S1x6qgimLX8v1K7O0pY8RLIgojO99
YS11d2NwJr/I6vrBUM4Sl4ae4t9gvdpjvl8U9NglG4cvcYM04obDM+aQdM8GiFYesZ1S9U+DlyIG
VC854ljdZKwoo686BSY11oKlilW6x7cQpxx/r9v8UfHUlaY3K3VUd37eLn3hUUUhninmpZU9dHlr
D16wTJL7YjTsLsINl2+r6uAO92ldONCNLByxUn1ZhqGdABUpSTQX7pVi7kyiKTHNzvUDzr+i+BaJ
Dek12DY1z4ChjOheZRiCotE28kdQIbGLm21XtxC5RQcVSJMYbB6xyQv1N59A2eM46rNkyiTYrlAt
JspA0eTsKp4jn81ihFAXgEZc4wz1zWOt91tBRdE/kTqWZnywxCUmVnXErlhc+Nm2GlxbI0Uok4fo
lWQTAuKKOBZkNWZ6aavm0QKgGx7VbLgL68wpG38LMBXS1qOhsG0PtlGxy0mx0Wop8J7H/meaefsc
o0/ho5/GxQihRVbWWnewwFVn9DWgRHYYx+CiDAJWY/btrKqdFPKtJI7X4wDvsDN6a3flaRK0KYOh
xvraP4aqfEyzn0pWbGJzcOJmcvfvcv82KMfHqGPzo+Mb1KUlR047D1hxsOlV6W0bHeXoiFAUuJMb
rqzhu5JIy0EMT0b9avkvquw7eQc8LjFIfISctaJFKYt2n26E/FQbuTMq+c+uSje1MHJmezTUPUJy
7K71IVGUJTwTDvKqDVVp0erJ1YiZvMNvVLb9qstcEkjxAcPbW4dxz48fTYQFfpwtm/whIkHcTPZK
QIrGGJJGMvaJdOGPx5rdYzl4d5rwbQjLvZW+Gj6uWi1xeqVYDvgKms66UH1lV3vK90AhA4FwwxJf
hVbBe0xbrUoDW5vTaP1biG8LuliTryz4GmmiXoWGeKYO8kExR56tKUUUtkwZt2PX0ZI1vOk93xFM
JCQ+7rjxnMLhg1guz9YXaK2pDESo29fRXUKbYa06WNhaP4/kH5zx5nhua0w5pLCT2mfiJvRomNcP
586Pf45b8myJMDwpUMnsdvu+OjbtDSvAmQt/UN2aM3F1S8m61CBT3oCHaN0RMhgQOZodp+K55e2D
YsObQvjd8qkZaVxFo8bA4uTIo5oegjrpsl0IsiQI73xxPaQmcSawLdW0Px+Jj4Z5FufTURKNYfpZ
pf+sGNPOEE8fCIDPr/7BS5vDcs3I95OxYZw9TaQT+b6XawyoQOi6H5/f4G3S/2FBnpNzQ7dGSasp
rID6MEXqbVAGF1Gufpc8kvS05g2IrLX0YrQ9x9v4InEfzJIjydQJD8MdlCWnyQGHecMmyjnRitl3
S0+2NX5LinerspWWYRjvU3bTZ574o1GeEK/vRlnUB090855SIw5D3aesoGeHLr6J/Mcuf/D6Gsqa
9ziC5FKBflgRTB9DAGlWL4QOVVeOtbPCjGRmIiWl51R4CYHAf/5sH32Ws2pX5YYSdDmTXCK6QxaR
gfzg51fWpu/vT+M0BbN3v7rgHCw1KjOhTsOrRBvWReItrbrbyvqwzrClCVK+qLLYAVwP5QcaR5rd
WxiEJJLaXroxw84O9ScpREmZKTuqTQvXR5Ma2pnx3QuJ3NFNMYFKSGtKEtsMeoKKOIQ7WFBeBU5L
BOnmRpvKrJeK/xi5z5GWL/HHbfIhus+GfhMhN46DK4Vifkqb1cZ6cl3Vrqx1GoB+GPvvaq+e6BpN
lkA581Y++jxmkXyILN8rQPLvpTgjCRLbPcBgmr1Ryf1Lv/5fL/1/e6/Z1b9fcfWv/+F/v2T5UAae
X8/+57+OwUuZVdnP+n+mf/Z//7Nf/9G/Lp5bjO/Z/L/55Z9w5b/u7DzXz7/8D3xlQT1cN6/lcMKP
Htdvl+cZp//y//WPf3t9u8rtkL/+8+8vWZPW09WAaKZ//+tP2x///Puk3vqv95f/628Xzwn/jK70
0d+2Vfyc/qjm/+r1uar/+Xd8ucY/FFnSRBmOoKbqk1Ome/33n3TtH6Zq0W7VMFRVUicIbZqVtc8/
M/+BPFyyLIUCrayLxqREqLLm7W+y9A9L48+WqsqSYuqG/Pf/84S/DNJ/Bu1vaZNcZUFa40SZYsF/
vhbNMEVJ1yRF0hTRkk1ZmS3ChtZrjV5iTkRlx2Yr8kqc5NiHsaQB+vREAy4LuzBpHG/evaq/HuT9
jX+NAG83Ngxej6pYCtXweVhlp69qlVeqJyV1qZMYPrw/Y/TPqCKmePLLz5MsRYKiK5qKqHKin4LF
u6CgpW0IvqgWr0cMioJRvLqSMDnbewoCPzw1THeGJJ7Zcvz6rfHLZvecfvm7e2ZVXOZ9SGav8t1F
4ntEmCoZVrnoXZl5eeZmv27R/n0zVUIrLYuaqojzju6ZkLhtbU1pRLBPxPJGXRYxqbCpEeFNInb+
6vNhewNzz96oJkumpMmKqvJbZ7+ubSqldGsDBJMXnWRXrQ4wVLZphIle6G5LdRBwVTc7eABuc6HV
OIvPPMCv+4i3X2xomiRhsaJFhD63cmUKsckCAXPNrZRDo8oXgZXhUhc6Y9NlnJpyHayo2E5kUmiQ
N9GqldEKkegMvwVBuhXQPrf1GdH4b2Muy5qKhEczRVNWtd8sf7JpSnlMsXpUqRcF1TAs6rii6x30
ko3Zw/74/30L3FCjab2siaYpa/Nxp45X6WYBAiDVLM8ezOCmlIS9lOQFLt2hswXQALdxSlXGBzik
QRs0ug5ncT7kWznVSkdMMvIZhmF//mC/xROey9ANxSIzbxjGXP4qyn3UJdZoXGVisWxjbavWLnTa
pliKlimtfR1rczmGmyGWyjPt12ZJG2YG97ZUXdR1hahozuVhZewZtKnn3oZXHeAh/LQGsJ6S1yO4
MvpvhtVc+uD41qNWqkuIsd7Wktp1ZigZpvoBOlbvys7nr+NP88IyFEI/oc4yxVn8EWTiq1fIDFNe
RleiaUFe8JrXSFAf6Tsgn5mF85dvTYHOVKZYJ4vT6/818nRU69SOKHgiRfGMSWtb0qKiFYrbvpef
qFrd9RRW6xQA5Oe/8u2jfx8ULJY3RWIZs2SFAsC8t0oX+BQj61E6qdZNwJEFnZ6jkmT2doABWgFU
27JtakzOTuyqixA6o9I+nnmGeah/ewZZZbWVWFaZer/++MwrFXXsZKoFzcI8GrgUlO+qvGr0C620
mQs/jQkdt6E26aXIX2x/yxErPKd//G0Szh9jmhHvon9cUr71BB7D+6mrq/JFajaQfEsUXcYOhY/b
LMLCjp9JrRvSjgLFmbcwXw/mt59NgTrzElccuH0XU8jceKAWAzQvGOEvO2HjwRMGgGiX4x0NkIOH
FMyZvzjXP1P6NaXHRJ+mw7uhmIbq3TtowiQ1VVWUTlQBbK14bGV0HWhh2v4lFa+nM21pDTa+/zPB
560g/ds8VKRpAVZkXZ0b1VqRXesQxPJJTZaRTy858DILCK96v27Hk0txTFM2LA2gE440VQaY8jRm
F6m6G7pVF99CBcQguGkV2D/QjnaBugXs4ulHWd58Pk5v+6rfnpTvRWHlZhmb63tjTWhKJDvSiRpc
b9FFc3GpUxIBJwJYCtlO5gAzIpGY3sBoKl7an9VWS5fCGtWJG6/ydF3A2qBJhwVRY9E5UO3vSTk1
PrqSBbx6q9nI51S3M//wv4dVlUSCDLtF05pvpnLfdBNBaeVTlK67aDM8lzK0LErGJM+WiLI4xRib
QOXhqYkudckZveuxu+uFZZs6/fGsUetP0+z988y2Ir2E3DoTGp6H2hT0K+hyF2aL6mM5Amszlj2I
uuhYeVCYHb9fJcVdqGwk+nOazaX3lBCI4utE3GvAUDgdaqtI/BbANUXlVuwM+jeU6h5YVh6s8crF
D5F5HU8Gn4V4SsYzn+2fYtf7XzKLXZZY141Q82aD8am20B6t4mTtms/NcK8oV59Pvd92cJZKgNRZ
JjlfSLo8l2qrgq/Rj02VTlZt69fKKtlkayBkR+vJ2BVnMogzjQVzZnaz2S+jvwAYP4N5Dl4sh8AH
sqpcBogp0EYa2Q69rpXuIkqT0b5tbcW1BfZP/XgKug04EyW8hClTS0uIdtGhgAcI6e1aPIwR5ZAF
jXvQ1SAlkG6Cmwg9GlzJB3WVkezWjyHsvJxuJUp3WymbsT36IPlhuQ4HBapltwhe9MzxhdNZO8Dv
K8DbT7Y0kW0gR775ms9uUxXQN0unYW3BfUJRpK2kF4X+p3Ylr9xgjZmuNZzAP9CkAPTL58P75r74
JbJMt2cR5v8QiNkg/xp8hS5WLZTWDC9FTVizaFVGZ4rAGgkNFp0lJasUAXq3DFcAAn1yAj9UfdGZ
8EcwlR67YuW7qy5AXxXewwLARe+65NHh5TnQ9qP4MFb3NMZWb+RNENlKtCxfC/CryYOVndAwStkK
qZZr3o7SXsw3AmoWWIDnIv2vua2/5hU7Kk7Asm4Z0myZrfLKMkaMDKfYpwSGRNKRn0Wi5z3EPj+3
G+lYeCu53wHSg+lIyxRKFIifq1WoO2K1Bpn7+Wt/M6f+/tr/80CzhdetWynBOiCdKJSj7BQg0lOi
iRz/UqD6ER+L+rINLlt914R7Sd+lo9MIC/lGw6dNrQuYD0oD4ie9HVwnxX3pOz2Dki68S9O3gdk2
36t74yV3hpN/rT3r7sIAejb1xoGk5ECRyMxFeTJX7oOOb/ZeQluLQfYnS4upLbr75II9gHVpXYXj
okBF2tqyQL2dxlROvhN+fP4u3pwvv70LUyflQWoDMCfZi/frvyzqoiQKnXQSbqxL7SX8YSm29j2R
97W6FaWVLqwawvWh3Gmv0PTgCReX/PbkmY04dDpwWM80K00u6pOyzO+T22Kr/SwvmHIiwoGHBvkL
i85LcEoP7p4WusJ1dai22bnTxHzr/ha5LFGS2deaqjlv6CQbcYaggR8xITpapKbQ1xbJhYAWqlzn
GgSyDcNmvE7Vy5RTRXruS5Z/287zCU+HPJUMBmfuuR+6qywh0X1fPvk/UOxXd75gB+uIVLK6pkMG
WZm4W8UW0DmIgLb4IC/MfXWbnhjQZpvQ1wUulcrJ5ljf0c/AHB1DWH8+0NI0kPOB1nTSN2z+ZXYE
s0lvJUaZ6ybvqFxBqEQbT1sElQi9DAO7uqrvrDPr5NkbzoJbGSeNQDsO6ZQiTXEX+itY9FykmY5T
DovxiPcoZVeXnok2Z287jdS7DW0apfQFmeaCeze+ULjtLppX81a6Dp/bZ+s+fv38tf5x3P/zVud+
V0FP/rqbd++iZFds81n+gROjHe2zQJw/T7J3N5sV+L2xhhKqcXQbKIP2WwUJ/HCZZRX7yoJyx4OP
QrqnyMt+CgRBIOLVsXOTXDJstNvG2GTylTVucvcCUigS43s1PapMt5aTl3bpFje0lTsTav+4gXk3
6/RZePH/N3Xn1SS5rbTpX8QN0IHkbdn2Y3r8DWM0M6L3nr9+H7S0cbpY9RW3z16t4oRCiokjFMAE
kMh8TQyBw4w4aitnZ+J5hB72DaYrdHvNiXvdjjfgSa9/kouX+usxFw/5fGhTGYSM6fMd0MKe9pp3
yBtaozgi7c3PmrPLPyJpydTt9+AYV4a/dN1RVxGGruq+4uUrvgpALRjQypgz46P/t/gZTHf+d0/f
539ht4XvTYuAyUol4fxFr86e/wz4gtp4NaCBc0zjFZXxUXp7EOtjsrW9QzZ9UtYgoN56tnvUHnPj
3iHPSoQ8GGsYHHV2nJ0tr37BIjD72mss02HK/SeUAHkWwRMiT5+ST9fX9iz3VukDCYVAgoiK5pLN
GgY1vWHfF8/DyJuxRsLubsIjCsnKMkTTxXtznWIx3nJeSZc7dcR4Cdwi9wbSTNsf02o3yS3yqGm2
azNEYT+kDrKZW/tz/4FGlNxHycoXXpv2YhMNKJ76Q8/PcPU7F9gJkMrmTg++R8qyYE126/yUWUx6
sX3suJhdP2Q0zUV+GzrODmeOECAvUrspLNR9L99lj0pmFheM8VZ8z7HVCR4lgMNwB1pWAWYFYEJw
MNsanpVOSZMy/rY0Dtej4aVIeBJ2i19qnR71duL3blnwS9OORvg2KB9CEz3AY0yl8ClsboPivgyO
UwVuFY+Oo/LKGXvsE6ZflfVkleTYYDwdwDwYO+AY8Ti4dzNEnZoC2G7SjO2Yco4+hHO3yYJjh/Cy
zcWFEqiWbmUFngMMjHZT6MVW8FCtnOes/319hgt5FSJdzVDqpmVSrKbts0idbUTuu8hghn3+7gfo
fjhx21HeIkVvm98h/3g87ef3iEWBY1wZ+uzFvhh6mS+4gDdDwdAh9lneMR5YhG3X4oq1bdgKxtZY
E6I4vywWQy4yhjyPhn+/Z/pQ4EMAz+mu9w5C/sb2ZBaPJrqezcpxLc+OawYF6Sakabi2sJaZW6iJ
SIp40gGy7aDLWOKI9HiIuBfWC9D9O/Vonb5gO5VgjhDdxcnBCY86lTgcUCygudyaKFof/U5VgaBW
xmDsnb2BvPmwsT8O371H4d761i/tx/Q9IBbRZGEVgYrxPrbA9X/EfMDyjwKFj0d0qygz4t/Am4BE
NaJzjVZ72W1a6ys0wTa4c5G7zXhArGylF4mS5VYyTHAr9IoMh4bm6VZKcRM0glYTz9EMYwvW4zZ4
QO92m88Hx0djBgP6HVFgIUn0V1cc8RFj+9RfxzusTryN+0n7iIdq6rIAjyR4VrgX2KU0B0T9o+/B
J9Bf7MvNaO8jd5diBjbdd80BA0aooBD5wvEz3iid9Xen3aViCy9r6A5zTON/YxwpFc0sJuA7yvF/
cNxxeaNRFV6D8pxlci9x8J8VWByyrdd4TRcT743xoS15RqBPfCNvf+Iss9G12+u76wUwdW29F4ds
qLmTlkvWmyLLLTacfGoXy9aK/BEfqaDcuuFG+5PiRWVsUOI3SJrveGPyrvpV/8C9RyEe/loTbVEF
nrMfpY4aR6f94b2k1q8SCWE7AEhnDPFqcwd3qg+2vEuuT/w8WVHLbAvp8J9noGXFJa+SFMuGEdO9
EJDfBuMvnsbt7/SvwNjgVwCjZsbQAcms4Cb4en3shSHrP6fp67EX94U5YuoBCp8SVLOxvjhfxR/A
m4Sg/bX/CuYRHmA7oaO4Cb5T7Wn0LVQ/aio30Kb8YCNWQOCXLvXXP2ZRbQtQRRmicdAx4NzO2bb4
kNlb0exg7q+1ms6fRIs1X9wiuTdPMDxn/bmZwM4kFPPYjTs0bl39weFW13i4HDTxOHUrx8rqyItL
JMmmUEw+k8TyigJXNW6CYT8MiDvvMQaxSmwkN3aLJ+Ha7aU+5VkovwqzxVWSJbFlTjYDyx/dl/o7
MSZ/zu4GDJD2RfsTom1f7eABkZlcj7GLN/brz6qOmVd7yG6y2HUS1to2P5r6zuqxzjuKJxJI8930
0/rTjQhA86XnlXAyLseTarcLx6apuzjBvdRpzX4QOv2QbVzv4H9o06GGB+21u+mHdCH4hJ/q4psy
vLHiX1HwPH2ey7va/F7pUMj09wOmaz69WFqBvglOfSuNaWOir25i95mV++sLtfZzF8dt6Jd63zLy
M8qHij/EPdPc+voX2o9dtaL6cjGxoMdkcc8DhaAOefpR2lRLhxL/2+e83VdSh7Q4buGOSAU1eAjB
BfrRoQzvVkufC8m3f0+cVwMvoqFCqKns7IJZkrZDKcOrbtwiYJwae1duoZp3/S7rd/NXGiEJ5lTa
VnY7ZTnYUAnGzXPf6bsGq7d8hw4cujgGzfD2aMUHE0A72HnrOYgOMVIBw53dPc4jsvArB/bFa/E/
M7BUmvgqnt080rUGgQfSwG1LZbomPqiGTvH3FoINHCroidcj47wkqY4rCWYEpSzHsJYAjVSfrWJo
ychC59ac0WmPHxr8Z4Sd7ywoh92uCQ5Od6yEol1NTXYYeQPqJlSpQ1qjww0Z+TFNHym6oQRiR+/G
+RHpEqwgTWD85W01PDq8muBD1uI7RMCm38/pt9S6rfNbwwXaDtF4figh1Jdptc9j6uUGNRX9Y+g/
RM3zymTP9gENABMoiqQ8Lk1rqXg6RXYUypFEwCsfoQFuLLfbdS1lZveYfam9W6eFl/qO3YqrWZCh
TXyYU9qyuIluYL/7CfYfwL533p/W25p/4wAcZrvE2HXkaiRhJA9PGrZzFNpz3m337bHEMwqL0P1Y
Hxrndvhm3IsNVy8LglWCm3+4Pr2XLu7JObyY3uIC0Ox5avuG6Vnj3ut4IW4bjAx/ulvtzrvtk0Og
dBD3ITasyneBhd8HmFwg2mEfrPpASa1kbtbWhXpn7HGC9Ia/Y21XG/uOZTKPhcSqdNtox7I8MvcM
6cMbK3+uBXwMmKo3kCg8F9r8zn6Cx6HHWBjvaneHUU42H2TyE7u81nikxN5Eu87Y0bGtIRSbOMpu
IqRpWL4fIyYWP3i+1sYhLWdMxLeWe6jtr6W3Qts5T43UWknLs4RwqRvZiyOx1iMdpE1AagRV3ziI
EJ5y+z4PIDQCCbKOBQDU7n1Q3c0q9x7vZLtSzFQf4+xjvfoBi6S07o2hlRX5nxtja/W5bJ8cFE1R
9FjTOT6/JRdTXWZi0H3BRJFsC7y7eVpO0zddfjCcW7RwuuLO82+S+t6BAoQ9Z3FzPSYXJDkO5cXg
i8xLZGY1+iomIW7SjpbpziMYxjuBiU7+AG3RRr4UM0T/LqqPevwU1EestaCNjVyLa6WzcwDG4tcs
krO5tnLdRyD4OcvvWwf7b1w599Zz8RvcXgV8oFnLydRXvPaVF1sSRI9VzwbTB+CYT78r1Gkgq0vz
q8g+IvVUNR+67BurTurij2vSV+cPHwAnhgDY5DkSxOwZ8KsxkIecreQ5g+5O8o22hNVm0R6j++++
A+R7TmfUQfLuR1B54X2inl8NkP5d4/Aaym0bK7PafxrqLN9a0/S3iysDRCntT93KH+R809HMpl8Y
j/Xz4DxyY32am7peSbbOsksmYfJc1l3XNqW7tDlQrXrHjPTkuUYDe6NJJGtGrq3jSqCelSZ4juuS
yin4DdpzL2nNq7u3dUYTRjhWJpUrv0M6m/dmBAhfL1paTImv74EqP3icasDT6Jx2NNXNfm2u58fS
y68APmrbFKCEu8gAxtotgsCfwmc50spMGpjtlYxhWzXy1qp3hQtsyrPMYc8LPStukOBuYuPZqfTP
3RCtafar3fAqeF0BpAWLUwARoIY8sczkqnGs2tD3g+eRQRCiSJ9DpeUi2uDvoYYMcf0LvBCEFsPZ
lkcBjo6eDVh0kTgmbm6L2SuYO/rQ0oj0g262kAtb47OfYrpYWtFNa5j1vsyzn1XCS8oUhYbowvyt
6LnFyx62hiXLah+k2S8aoEHXIULRI3+VjZaJU1K91e0huQ2lna5kvUsMkFor1YVwiR3SXrFUmJym
wgHIYnsfjZHWx1xRPqz13DrAfLj12/TRxmvuFnY3gmNaFu7cINMw1aKHVFYJVouy+DIVVYIggHFr
4FuKEQO+qpO2izFr29pdh2+UufZ9F9QdEiHxArMCHUo/13aWWq/D5He+4QTieZTw8DK8qysrRiQr
au7n2P+kRYn2wUDgjK776CAJVub7vEG/PXaHJzsu2/txpFgIvPRhirLptjN1RNls7IeabDMJEb73
mee269CLoIfUP4XKUSbSELcqMnxUV+JHXSWn8SMBYHkIBdFid/gff/56B8suhvKHDUofowaLfJp1
CDT0CqMxdzClwc07ir8hzdsdjIbcyA8A0jgZznOyIGer826807SBahSd5Txp/Kc4ogQXzPIQ0eSG
oVB9aA2nIAmaskPbw1kqtBqjupHX9fWpLEjONlBpwKKekOw/z1Fo5tOpiGH0ECQrvY9xWRf3WjR8
Nkg1M0zjbQJpW0gcMtOou7FnaqXmaA9PWQigxdTd5C7Vk303aDF2S9j8OdBYgTvFO8Pkun/5mf/y
S97/s7YLKsviX/8vmS3vyj/5c1v/+dM+/iz/P+C36Or4/58JLrf57yL/00Q/X7NbXv4//9BbdEv/
X9BUTKrcNAuho/DQ+4fd4tn8gQ63hDYS9ThdXdn/klvs/0WrzeC7sysVDkSl9/+H26Lz3xMOhzD5
KheUC5D4v+a2OK6DA7CwyAwguVgc6+oqfLVR7Nq1fLvz7EOWwTnbST3An9iYvSG9H0q9zA6NForx
adCHKLupQoFZldumwdqGXWRj//wOdeEK7hZBR3PxO0JH4Ezpd9ahN1PHOIYJPM8nIftk3HhRJf6e
cnykNhXH56/Z9PhB9hQVO5FW4crD8PSi44c43PkAc0GcSlbGXWw3jNK8Btdw62BUxS8NSsmv1E6G
71oOwq7z4jV7kNNn/j/DOXxPNrgLKHuJyPYNV2vxLbcOIXwRfCShWIdGBRBpEKH5pImxRxc00ea/
nFy3b6Tlux9eReu/+/Z/5hj9+wO4ZnXLQpTxzPmjMcJUVtZgHawGnIyXdulHK2iylZTqNHH7dxTU
pWz6x8IDLXQaZo6Jm9o06KwqiodfC5n6XMxtvNKvPT31X0aR1AANgNWsJmXz01EKgjcIhso8FEOD
2KBocCwVKY3DsV3r1p5PSOoKIOqRnRnG2ancePE0F+TZEN7T5N6uG4k8kYg+Xf845xNirVxbNxQr
TjeXFZl80Euvr7X+MDhxu5eFcO5azeo3PgqA368PdTYhTn510zgm5RCTmZ2uHZ7PiZbaKDMlEy92
UdBYF2PprNxmZxPy+DRSQoEAogG8dpHXmbM32Xbh+IdGuTNg/VYlaFQ0boGDZOTqv986J1tnB/Ms
kA7p5JLgDiHV9Xqp+4e4y7nl+yoohq05tO3nt49jcxorciDJ01IsrR/rQnYdWjYl5PwPrkhxordA
Sv+/jbJYu9pBN8wqG//QKYvMIrGnQ1/Fa65iyy/EPeCoVeONRepNU2oRB2FsGj0mwujylNNj0IMZ
7mYr/4LvZnl7fUIXhnI5CiBm8RTnBlJ//uruifOAdkHdDofGzwz0QrW02tSiE99AoeRrG/ZFjPk/
KSGZkwDzC8uUaZHfulJtgFejYULRhqFox0M+m5F5aJBqw3HVsX0s6HocnS1Zi3in/mbdxVnoG/dW
U5KodkNaZ1sz7HQT8aN5QE7OF924iZu5/Gqhxo4lbMy7+UvUFEX13LjwiTdOmyCBmukJPW3LHkpe
kE5aIt6l0YitLa9sb9vKib7r2DYMR6u1UJPt6q5GOCOb9fw+KkvPv81EgyElUPTuWDqDnt0OUmu7
YZNA4qhuJiPJvxiirx8kPqDIDbUmfnpv/UQvNQN1FwLUtl9Kxq8WreNNEAdQJA+Z/9JGMs2dVUUu
kn7pmtagOpxPvw9DKZIm3UlpM+Dp95k0N8wDA3/hpIKl17dM3e+rGaf7WnsvSpfcF57sxzfPjwzs
hYpDBfAlz3odFKapV2OBpSY1SU3so6BDulBYvn7jdGW2Rss8j3eDI9YW/AXknJbI6QyboMlDlnhE
iXTstqM/jLdqHTZmF7u7N89LoSrAtnPSqgt3MVRi6DKocLmZNE+JimfJdzmM2c2QNuaP60OpA2Hx
3UzF5vS4M1SBYHFxCD/ozb4cx4NmxyglTKl3Vw4wOqM8M0CTaONXr3MRrDSmeK2bf2FBTU4qGxqj
h+bxMmmM+zJ13CwfD3WGu/zOLFCSRP2tAqbJk2no99dnej6cKp9xITNflMSXw1WuVxtF14tD3pYG
+gXyQz3jW5ol+dsUWdRZZZrwTwQZGc+DM+aqdKMIfTqqo0Zn/25a5PBbbUrevLcZhIlwBMMjPwtH
knDZelMhDkWEp3hVS2wqOpqYeBc7b0wyX+bzaqjF3i4aWQbRlIlD2QPGHN2wPI6eLt98nzAhsgvK
Rrbn8uo/DXru5cwVrTsf5imrkIdsO/SQyxKJCrmGfF9mS0yIbgFVHN5tporB06GQNIlnvQLpq1NC
3OcdsielVdkru3j5FlGj6NKD/UYua+tLgKmH9pVoOC8PRhznBRpLA520vBTRX7U+NXtz4sm/MuSF
GLcQVYCZ4yoOm6sm/urA5zaRIqukOLiN8TnQovbeScMfhtPUb/9YPDvJAlXnnPhbDGRnU4MBdCcO
Mo+mT/0UdHf93IaIoiIZ/+Z9S4IhCA32LJDdRUpDiTRO5tmYDlaAmeZNEDqlAUmwrdEFNk1/vLk+
nPrlpweiyTvOkOAHYSaIJVgWIyKtyAp7Jk/zaDrX1fd2oF92fZALoXEyyOK9HLvCiEx35oTQwwEb
kaLS8apDs7mb5k9mneQrcbGoRr8cSQyIpBEPK9qly0XMm3KuaseYD7XZoCfn5+kw7H27nxGl1kPZ
IUGb2+52SjuDvVfa0tlGVojsveNU6bOvi+TeijoYVTTh8M+brLp84wvGFWRJkgxcvTBpc6jQfhW6
kxlEbkmydWjiAZP7pvwmQR6trPv5x+W/rioDDmAtg/PmdJBaC0pcE5PxABumQvLVoTQalGt+r+df
VzEdBf1p/mK8xSi6lpJLhtpwmJw0guo3PsVT+dvPsN0Mxcr9vVCuVl9WVaMtsGcSrAa6AKdT0ier
SvC+HQ517gb9vkCaQtsmGXDkp9HokArtw6wY6PQ2dBmKqUQoacz66rEWtWa8D4qkRNDJqT0U4zvN
rPv7ICkq3ENz32twxgjQZpS1Ddu4Ezb7wMvccryF/mxPN2Y+j6i1SREZx9q0y+dEWO079KZbPUOH
IfQ+JVVC0gHoE52Gu7iN5nw3iyTqfxu1LAFKZ0lV/+KBAWkSxqToNyQ9MfreQbLmTXh+Mlq6brJK
HI+ubb0U0F+FV4CUbJE6FimVa6V7M/DjbRdZ3tagpbxyYJ0HGXkfj36uFp1q/LLkW1Y4UVRRNRw8
TC2O09TTcbEje+UtflZzA/xAq4LeN0PQKHppFr+akVFYcVB2JpKLTvxXNszjb2MA1SEDDxLVNJcP
QTcVD01boGJtjMa7XOSrP+J8VSUtHt6bqD/wK8Qi0gfH7JKgrPpDOkaoOMZe9zXsgbq00o/e1DxU
cU6ZkxInuigQRMyX5Xg13UR6VZY1eY+nfAeqpSDpngNvWjkoL0yIe5NrH2Y9kkFLLKdl1loeV0yI
l1O+ie3Z+DjPvJ2MuDJWGk2Xh6LNwVEEUdlWf/5qQkJLmjYoG4aK+/RjkKJno16y36EVrnF7Lg6l
WhBUb7hKX26HV0O5jj5oZVT2B0yfGtAfU/atRHzlSQY6rgnXr7bzhyDfSdoS2SeSYM9Uu+PVWGJE
FNKzsSSoUBGL9OjQJe6z1/rv7BCNaye1/JUBL01OHXyIo6hsy1us4+w43eRJNWAhgh1Hb7rPBYYe
OY+5N0cH9TWqhUr5QTjOUlywiqxqynWjP9BMxYknRXs8s0Ns/8pxraPnsUynaQisX+GREVNacdhb
p8vo1U4XltUInqWZaYYOdl0ppVO7rTaiqyptw/1WwH02puhp0meQWsjFzNMbS7JK60eCB+XV5AGy
WjJE59ayNMPlV5gVjlFY/szzxp3a9jZ0hn5lcVVgLGdM9Z42GRuc58MicOSYBu2QC/PgtMwmM1N9
IzQMUa6H53m0uNA4admocgVn8yJasNlMGy2CVIPnyievS+ubMOeSJncKjtdHujQfz1InCcU4m313
+gUnuw3LemyNw6ij+ZrKxt4GqRsd3jwK4kh0n+iz0w5aqmzouelqdlRrB8swcxDwtnFUleI3vwAV
xYEl83Sd1/pSFwPBG3PWBtRtafRkGBNw/xsAoIuhWFm088/jmZLsm5BT8nBLMWabTmkS2gGM97yI
7mRt4VTC3+7l7MuVc+P8oGIo3jA0zpAXI1s7/T54x5v+pM006KvcAEo7dWQHWpNSu0SdT//SDXoX
HScrW53keWSo5p+6tZUgHaWk05G1MfGRS0FGOCZni8EYVqDm8nIq3hobZKHknwQgn4wq2WKGScgV
l0CpPBSNNu6nGSqa47v9W3NqLmSlTAWyhFzp3HrY6P3Iaah25KOEuG4N43bgfb9S7jg7D2nK8j5w
TLB+tNqWzSFSSi+MczEemiZpkRrSWx0ejGhFDrMn7pPb0TQ97U9rWLnclqmBjvloezNU++v77Sxq
+B3mS3YA4cekKXz67fqyrf0+SfkdVvZAmxdLQls+ph5A8Dzt8CFo1nRfz6KFLceRJUAYgm8k11qM
SHWhnSTFCnOEzNRP7oANgRmswCjPRkGkUYfDQilQbQlnMYrMez2XIpfHLqvELncqdsQw5CsReba9
GYUgYdcxEcARi1stKlg/tNPsY9lNEFkiF2Fyo/6dp8WaTNSlkYB+qYIS1STy8dNVG8BeZ/lELxp+
7W9JTvK1cBoQH3PgrkSmWpmTe4s5cb6jUMjfeL0uHmCVFtaG16TmMSwssUnHIgIQ69B/w9v0OdNs
eW+KqXpAlvTNlZGXkZkbLW8O/2WOUHZN3I9FYR6NRqY8bAL3pp8y9OTjdg16qiZxNklU78jn1BTt
xSRH15jNTjBUOOjJ4+QNCHfTU0KwoUrv5Nwnv65vswvhyMPW1llSrh30O08/XzvDBo/tCrM8U2t3
sm+yPeCYYuXoeimkL6bFAUw1g94pXfylnFwTjL1vmNSTWl/DKEyWiaN8WqoOJa88m0A0D3lI9pWW
XnoQQWU/zTiofp0jqwBUnmUGJDeKU9FWBwrwq8A6EqVCC5uSzWgkdvfOTpt+DXNwIbJVCsNxqLgZ
mF+cLo1t+r1FGxbXngyd49JPAYL7Iri3G8tdOewufQUUN9VuVU3l5aN58iDluCjOHX2tS0EXTC3i
com4vf6tL02IUiX1cg4FqP/m6YQcI2mA46FDFTWIDncBDo/IN6abqI/im/9iKHW88UI3dGN5yjW8
iLNIL62j1+O7gKUVjLnIBMDsDW99rlK1YJuomhsJNLWm00mFfV2jtZhZx7SQM1qhANAUhW8lL7u0
dACQqAKQAJI3L0aJkyzklNXMozXhWoOBi1LfDn3Yxqm2cswtwOc8wNWMPJTcuH258ZedoqnpmsFr
YgtbM4khzIBsQjtPoGkDvdkb+pjjXGsWD7KZ409xUeMIGuLf5Ggce5ppz0qY2tpd/5wXTiUaBVzE
rDEpzlKFx9W8KfBJsxC/bqJ3lj3K76lWjTdcM5AwZ61duSQvjydZaJDKlDsWiVtupDpoVcwI9ASL
nnrOnzpH23WRjhVCFP2+PrlLm89RJBfkRhHZWt5gXud1Wq8F9jGk/0aTPTQ/trHnr0zpUgThi0Wm
YkHjPrv3o2TIZxxB2Xx2nT31s93sSirEN1of6CtDXZgQ8p1KSQfFIf5pcfkHXt6XU89QTtrKY6al
xE5uypUXxFmCpoDlqr3DwYWK9LIzYZUxyoMjp0meOMCsHTQvrDDKPs1mVtwWoVXex7JY6y1eyAFU
z0VVe0mAz1iEuH24oqgTecQ0HuZT3HXlXx0/pdkAAK3r2zh1E4jck+H/FE48f78eKRe+IU8ytFcp
WoE2XDoEFDb2H2NmkbsZLVX9MiyfM6lZx9DBAvj6UOobLS5MNJAUVsbmCAANdHqsjQX+RBiNyCNf
07X3TTVncpvg9GXcF0B1DIz8fAz/6tjo3uNo1+CNW/ZJcLj+Ky4uN/qa0NxoxtPUOP0VYZEXbTHp
8iinMkkQOfS7dJekc/go8PRAe9OpOmTcUBZwxtxcGfzSavM5TQKYrjkVrtPBATFWsYbq8bFvjebY
1OVwIzQpD5o5xyurfWnHvB5K/fmrWlrT9y21usY5djmSIGIejY2On/Xu+mpeGgVJXQdtGEkauXwI
R8PcmzlNoKPjxxPm1ql3a8QYXf4Xo5BD8JetImcxl8gbkANO+WY4oE+3jRl/U2Wrlc1/cSqvBlHf
7tWCDebs1FM5Svy3TeuAPcqzmN1g5atcOmFcZE1pH9MDlc7iFjAxBWsshe1JhvaB8xv9+KR6oCoW
QtOO8GlM1gjhl6bl8fyF2amDwlzuOiN2o7rOeZyBA46+UttPHga6ZflKuncpslHMVABamoVnJfZc
CyMzjlKGiRx4cryiN9Xsa4dQFGsiNOdDcXuCjlZlHg/d+sWHCnL8ZSZBzOURyYRC9O4y6labec5+
X4+7iyORr9CMIR07k+gYw3Ycs0Szj5ExVHuZa9pu0pHVaitYW9eHOk8PmJQFfFXlSgAzVOC8ir7U
1Od45CbH0VA2n0f22jacdX/XdTqqmLKN3pw4Mx4jcRAqQeAl+jstanfmKuUwTkT7UXUI4a8bw1MP
Inh/fWrnEfjSyYIQ4wFnQK7vdGoOz8oszQpCI07DG1GV2tZLizXXnoujKJIYLzFmttxZzlyKupmZ
UIyv8U0nsv6xGoY1hs/5HUaNAx8IqZ7NZAiL/RvHwmxUxfaoz6a5cUNssNsh6I95HKE2OMAQGcam
xgZ4MG4GnWLT9aW8FCWKDfKC0qACpxbhVZQ4rUal1hk4o9JB3+bACTei6apHP/Krozsl/krifn5Z
ohlCIVDHZYN6/tKGoqizouAxZB9ttwYuNBaiQI8qCpLfdU/dage0wv0AItB/aug6rJ0p54elGh3A
HJAG1NaWHXcdso2LRQ3bz7On/jbxZD3cYvRnof5bhzbiQZ2HUNHU8BS7vs4Xgkm1+NF04IEEsGBx
TydpA3Gcl8fRMHJ358nS34kxWev1XzheUGShdsbrQ2GKFnveihOIF2loHxumSuCAGTFQHt4abbum
znFpKMSsOMjUpXNGdO7DohapbTCheHBKmPhpfuvN3vwcTmV6vL54F8dSKR4VTIWWWOz3KMl4CNaZ
PIY+orKphiZuNHDlldG4Rh65OBTgQyA+oImJ0NP9kGulwkaX8ljVAtE02+AhW5FeOdQ3VkLi0lbA
OIFqD/AoJBIWH6t2MImGdkim0zrToxEMxs7wUZbq0Yr7bFl5eVNlJqaB5eqZcykYqRaTDVCP5A20
WM9J+L7RT+TNs4XFaF1U2TGWYk1P9dIoZMNAKSkX24x3upRp6WTRRKfjqPfzsK+Gxt0NA8Jy12Pj
4iie0lWjDgVAalGb41XRhVUKozit4+hdbVnZo6b35vPbR1GCLNROXiiki7kMLk7XHNXWMdACKBoC
tQaZiDVHjQvBJ3mOEg60jknqFodE3pWmVwg7PhoJ/EdeMNHWAeVLCCCr/8YJcaWRfkjyEJuqtLkI
AdqoEd3lJkYyG11XbwiRI8nHtULt2cdhFET3IbCS7HD0LkYhxTe40NBa41CqbgZniqHpu8lKdets
2RhFJaKqlQqebEmzCqCO5rWDozOJV48mbuq3v4YqQKUsEs2bG8NqMJhyPDq5tM+qLv2QNNCsAIXh
aVz8yjpVZe/Dca2zc17gAhnBqtEPNMjiyO1Pd0/hy95L2iQ6jqoq/LlyY0cvN1NUTaiEm15Q7zKt
jau/yzJA/kmfijHfenaLr2VVyHGEwukL7RCPvYzeTbZXVt+uB9BCj4cKHFU+0kvOD+4ZekGLYBVD
hiRPQ7BWY5bvMxO7+z/m5CA75jljr+OMXNm9+DyzpZTtuTbFz1MuIhO7+hHXu16XOSzslR91HnAK
p0C6BPSM4HqRlX2VzlRx7GWeG0cY3xTRiAhLlfYbq/D96SMFQ1d+jNym/1X7ma1/TbW4r76VtlNa
28CInOgB+Cjm7Vqo+/IOTzjPudedolwDuZ9lfAjj8MtMBWKgTLPEDmmV24WFLaJjULdJsY/8QO8R
R+nRM8qBbuTv9Tyz7Q2FiqiHRsBq7ZxwEN5uZa1UZnlSPeFxTbmWYwaYAxj0xZlmQPmo6qxPjkVS
tPUuj4jqjWv6fvrdD7rR+aSPRjGYGzymY6QOjdy0058FPkN/VTmoUH1//fecZaL8HKq5HAcSLAzp
y2nAJ5HQzMQtkqNhT6i4hZ6eb+fZ19/pUTA9ti0ybtcHPI8Vmrfq5iWjoPW9LFQB+ujc0uXu8zQ7
eJe1evqLSH9zPUO1iJWvnGpLW3THFtMSIf3nEHuJ0MUq0/CQvChj0R6uz2XB7Fa70XRAOSlfO/4B
auTpMEU8W06bixhdqYSqYiojZ9pUXZ9NKIVFtRHc2JMzuFs79XX7nlJYmd5abJRfXV7O+bsxM8z5
pnB7r9wGuFNCSTLCDmFc9MiqfazpWCMXQyww8ejN1ll1UTjfE3R7WSPVXVYNxMVFMTmdL+2yzo6R
DApv6+nYymyw1rEFCrUlvBaKqE6/14w0qPYgWg251c0Raezry3h+k/BuBVlE54dSHg3+01X0KD1b
E3ntsbMnbJDr5lflBfEdRK21l8iFaAfM9NKrpdZN3+B0pFb0cwyfIDmmuB1/hu2JfbLIks+JMcnd
3OXaSoBcCHbXoCfMqweLwzOI/JxkVVnPQXKMRRi+byffnvcy1uf07buY2pDq2kP9hAO1mBf9Z9x/
Yzs72uBI9hPeYaiLxcn0MMbt/KNPk7Wq5Pkn41PZ7C4yJ/V8VhN/deJrrZnjijcXGPTo6dNoTtre
TmkZ5F7Tvjk66AkqIRcaIOBlltnMYHgE6RwXRyx1w72cXBu+aWFD9OvjfOWdfGlaoCuoPmAvZkLZ
PZ1WFdR94GYRKq1u3mwm2aGuY8NsxOVOrlwEa0OpvflqBTNNmye7TljBOXe2uYHmmjMYJVtO2Csr
eB71rCAcDXY4CTummqdDjSPPhULWxTGx02rbIZeS6H0Nw1HDQyZxppXhzoNeDYdUAnQX5SixCEar
yajhVGVxjNt4vo8b2AS8UJuV9PMc+wyK5PUwi1MDGRL66lidwkOqw10zxP5Pd5xQBLSCCnlzB+cP
MrYBh5B4uvP6vP0xZOnb7J7VBUCmyFQpilEMNpYsoinRO42eIwEzR927dAIFP2miv6ktfU328VLA
AOBDjYKmA+BT8/QrTmEBUNNP1KMxfg/hFYEtpSjYj663cmpdihdAi7jqMDtqRouRKsGrmKJZepwr
iYSbi1ReOjd3mgDSj+Xy77ee/pZCW/OCoH3NiItw8VqaSLLMsqPW28ZORJN+I7B6vWl7I9xfH+pS
ZL4eahEySRs4vixCdd91HP0TMNRs1zd9KlfOkUsrCIzVBm/LdYOU0Om3cvTaM5AGy45wfYNPFBrq
v1vkOQ6G1ozKlVyufDF1Lp0mlawhsgkKlkx7dbmGM1pXUD5YwzIVxU4DJn/r5H79vvFE8IcUb35n
dn1/V0atvYJgv7ikdCQAbhB+wKxOZzqaUTx2GlFZe53zYI4RgiPjwED/xadTKitQVMFc/2/Szmu5
bWRt11eEKuRwCpCiBFnOHo/nBDUROaORrv5/Wl611xBEEaW1j1V2sxsdvvAG+u7X46yVYiUWyiKX
JemRy3cicKhDthyso9wA23UkNqdUSuonaUzXo3RNTQG2dBiFoBkhZ8v+unDyP2tap1F66LXnsnFF
6r99WwI9IkolBqJvvTlvhrVYsJbt4qIpQCg7GpnnjhT66/1R9u4PGhI0+snZCVY3cytyE12AnLlV
2dj/bk3FXPyexACVPlJtT4+kSOX/tl1JoLtUurDYAOe3ed44AWqbJm5xmWy9+IYqRfGYexa6lFHd
f9fLTL/cn93OCYAGTrtfFrlp/W9OnFaKUunirLiA51bLL2251M13JfMycpqiW0u/HJXVfOrHtUp+
H5qsOXpkdw4C2BtK61ByyM23QSwBEaWyRRSX2l3sUM365r1Z1UfT3BsF1Be5I4kNu2VTd0PhIzfT
bC0vIAt+N2HJorajvBlPDoRAEqUkPh6o9xZTaOQo61i1zo3c5EaDXZ2rh6RZUX1wpnd2JOMwCtVK
ChpbJFZtUGJJAFdfcrXHn01f9Oc8xeuxT9v86f722F03EwEW8gxAEtvAjiRXcZJ+Ki+xYwAry+oa
/j6KKXX8+D8M5OJcjp2Wjpz05gPNS9W4ZsYp6+s2OitxFb9AAxwPMF9704EmSeRNOHCr5UcAWywA
Trl1gdMEQ5I1D5XhHPUyd0eBVwAXg0uRyPH6NqRs0FeGyquSjmXy3orBygPNm6YjoeSdu0KWX/Hq
cJBwpaR4PU4LlUXLFBW3zxIPy1I12/GUmmaTBPHckMksJv2ytwepAJ4kopHGM5PbvFtm37pT3hA9
9oqOW4ZIp3Oe5ubD23cD/70M2Gh1owF0PbPZStG1IY29qCO1HkUnlZgq7aj/tFMUlMrcCKLQueeR
3NoErgZaWyLG7ADG0LvFKZdAMT0AcdMXnCm+KkP/LEYzrA3rcV0W3BiNzHv7E4a4ESeZd5EIZNvQ
xGW2NxABrC6GUeKCvJJnDInSHByuvQuD8JcaLZRz2tDy7//OmVZXqF5RVJeCCT80ounfNy0d/drO
jlCie3ufo0X3gdietHpzji19ziggdBXuLYhFi852/DnBUvn+/tidEChCRBywVQe4dT2hThdLtowt
O7/PXQsv5ygd3tfxIqJnZbGqv++PtjsnTP4k8Ynh3M15XnI1p9ZakZgRn/nNmHbvmspYDl7i3Tn9
d5RtpAZypek1k/SvNevxYdX0+VxYc4o8+3z05u6Ea5pJTMMHQvLN3PKe4atT/DOL+qKPjvYeeTkk
XpGmivy+idBzpI7+hWNx1KzcGxVUOo10D8oQImLXH61YjHxFS7PCjQDq5HmYh6z/Wo/F+ou9lt5v
C8W2zp+FqrUHt/5rh/C/QRXIW0C+VFykSC7+33RerkfW9HwpDKK3cDFHbGYnx+zNLwCeFPtzA+82
/ybSoukxXG3d+rOSVkv8pIm8+htYSGJ8t9t+0QPpU2J9fsvGkr9LGjcC2qBbzHHZBgxePzre4PZl
KAyCBH3p1w8aqgz/3B/lemP9HAV5M4rUnBSYPJvtmzpjWg1FVoUOTdSMvLRQsHSKh3x9NEW9HnHD
rl+ln8O9kuq4UD0NhOH1YnfdSHE2cspwAi1enU1XSevAivWhCdbEnr9buWH9eX+Gu0PyWaVdMRjO
LW7VbYpu9oa4CrsMk7RhUu1z27vjQ01Qgdl03r4pTf3PFIm7qAKzoagEX0/RLmnJmLZShuM8Rc0D
ogvRL/Qnyk+tkQszSDuB7eebp4j8ArgyqIpc5VtJZOALWpHkaRMmRBeP8Ga6gG588lhbCCKDOHhb
bfl1ipKsSCmPNMQBgnI9xbhNGp76pAnNBQ9yTSuWlynvnOe+sLWD12nTPPw5Fm89FV9eQqo0m+Uc
ZsecVRsPDpMCCrV8ytlOuELv/bZYcytCcgL3I+S4+mOqOmhf5iXbNrCGwSwfUsOIxcVyenx0TCLV
6nx/3a8vrZ+/DTUTXjML6dGbHLOEMpevwqxCWi9YxRvGGbuV9u81kcL/3dCbJzH1zcH+2jmx1Gz/
O+jmprQg669D1FWhaibmQ1+U3kmrYvdCYnNE49kdCkyHJJShE7cFEy4NiCpoS1VoIQr/UKHqFupq
KU5dUg9HlUf59l9fw5LQa1uUU7mNAcxe7ylKn2oWRVoVRulSwRtWlag7ER1P7zm/LC5CGhZqWcKL
/lnG2p3f6esS/2hMYXbY2hdZfBBFXL/rP78tnSiyGvrxUJg2sYpCr6vVIqcKmz5xMMrssfIb0qOq
4M4o4DzoqRGm60Sb292tGFNStviYr33uUSAx+zA1nfZN0cPrXKRMklxekCXcgtdra08mJGOlrUMj
7hUKgfHKxVetoYi4d+8fib0JEQTBa5ekR4oG10OpS7WOiWnX4aBlRsidNPlmU7ytQPZzQugSADwF
7ifVba5H6Tqj79eua0J3at0nYmLjvVjz/nR/LpSK+H82mxJghFTfQ+AB4sPmdSy90YlK2PPhoIKC
/5FqS7H+ZhRp178zyhh2ZbAqPN+/Fn2ulGowpk3bn91x1cegWrIuBSWtGc15rux5PNNp6VCQWdq+
eOomZdH/KfPG+GUUZZ1d3LgtzEDPclULDIGkJS5zifFVNYvK8PtSm92XchSZhdXj3GruubNabJAG
2h02RPtZ6547a6o630Neow9clXDlg610a536VqalTuz3bRXxwvdVpkg5KT3WTsWiUtmkVWpivO5W
xeo7IwSxwnf7YRh/U+txcR6FNZRVmCqFmgb62KNRhpgQfsJWNKIkliVJiyH3GNuo/hSaQQSM9NJn
SH64eg0RWDHf0Horfq/xNomgyrIFTY641QBEjnOqp36m6vP4gAaSPQaxF5nVY9UWjv1n1VD5eU5G
d2meMsOpzM/lNJVkDOS8zp+ZpcZ26GS1Wp77RUmjv5htZwVG70Z0HbXIUE+tU432uzgV3uh7q53j
XsHXejGXuI9/xTSg+RFNa+8Efd6mCk4rFThRvVan3xZFNM0JfUkbVbapG83ASU2lfUxMRaSfnCU1
6YBodV10OI3y9l602dO/x+Ncwjq30yZbxIkC5KD/1S8Lt5ZVqeXiUxJ3vqL0DrVZqbvIkBBVukZp
FU9f3FI4NX7udt+pD9Ski/JlRa1Bu0SqFAHV6hVTISNSW+WUC2jhv8wTb7s/2Ua/fqIL0DqslKYW
gad2i/ajxUF08UfTSn9D1bPSH+d8NJtzNhSu833RK/G5UIvReBxyYMEvGGv2xQXiB6Y4Ussn6X0H
zc3I83E3yIanLK6V4XHWmlFKeHrcVA+5zabzmyGrSt8glpseRLPqf02Gvca/3D+FOzcK1X5LYjso
AfJxr8+6ybYtq1xpeBiQRvX7dVTPTVy3R9n2zmPHOEgX0DVB5nrbEvVEKap8zNqwmPPMxaJ4GMvT
IhJpez/kzVEtd2dajqxnkbhIguEWsmF3gCSt3GrDhBvhpCZt9E0HynigM/IqebC5waSEAGUgmVgh
D7BZvSay58RW+hAnHS/6NLfJ8MMdM+1zQUV7+D3WvWX9QCRbro9Lg6R/UOMMwJYdUaa2nhoDUa+X
ZXGzNvAapS3DjtdwCJTB0b+XVqf374dlWrIg7uKiOdmpWbYkQ1H0dxqPRe2LVjGyr9awqskHdrwx
vGTraounLsXKAR2BsUl/U5UBKSzHgItxqitklp/u7x95R29WgOIxcAHKOJRYt6kzegZeZ5tLSxDT
6DgnFtkT0YIbOrS7n1pYt74B1wpPRZTFO1RpFfuv+z/g9VNufwE8QJoEZD0Sr339DazIMhavV+sw
nnmhTzNMrw9Rr6BRXHRR3AcikazHRW+sd66NguKzqNYGy7xx0TUfxWl8fhxX6eCIx3EFmVoZInEu
zazH9lm32uQioi79TbTz+gGVvak7iHJ3HkFEgCjMUJuUiJLNzy/UFo3ykWh/1izht/UI+c+wg7jv
3hHtWgexityQ28WiRqTDKUG+iXr59WLlwsm0snbrEGPADtKt55yaJT+vbfPRXNdnDtLH+59HJis3
AxKEgbil7mBvO+tkB0mdipz7JV/UF90Q1SnTergz1NseUSpRwyXHqrFchyNhzp0rQBLkiftAnhu0
Ba6nqox2nCpK0TDVqT8VHR13SHDdQUS2e68ZyOtilsPu36KKAbjNqlCiJjTqCn2PfjHPK9rBJxdr
Af/+Uu5NiIYzYvOmCVl0iwTqhRnXY81QsRtNyB1mkQZb1BwPvtjOhiQXBBgG/gJO0PbqnEUVaVpm
NaFIohfPtqtfhen+beQxOLA5j09vnZRU98L5gG9Eir0tWbhZk+XF4vTk813xVBjl+jLrSOjfH+V2
TrBmKPeg1o8eN2nQ9V5AwhxwpBUPYYWIzR9el3lYktpF816LzAgP4sgTBwKHt/eiPF0cM7j0lL62
JCdkSRYQwLMI1bHEMEqYrZgeq24scVTPizj2lUY47WPtOFyRVu8aIsgVEUVf70/89rzDXWHOpCU4
WNE1uJ54p+qLGqvdEI5VNj3VhYoVujrhj9gY3AGoCvxIIns5eBP2VhscAv0xpB4oAG5KxLGHtk4s
tCFsnQkgS5upYvUnL1MwHhunKX5EAKA5wpq8RhDXNw00UCYpJUWQdr0huBqOLnK8JENe0kT57KWi
U77R5hDi45DBC/9ao6uznFxRUaOKcBXBoRMojDrgvqw3TVBoplipMpTNb3Faetmvqd5VBSrPphl/
nMRguxfSSfM3NRri1E8w+3S+peaoeCek1ov5vRItaXdQn7k98mwf2LpIoUPdpzBx/fmilu76WOci
pBrfPdlTsX6sqF4cnMHbO1qWmsCDamwUCf+4HmWgDddXqxBhS+p1qogY2iCimIwqeW+k361yLh5i
t3CfReLkR/j1nSlyxzicFXwQqVrKv/+rQTLa0yBmpRfgqDvlUlH08W3nkL22N4ps2kL/AACIlur1
KGuqdEqaMIpdKGZozFr5XW2EeRAP3j4G4IRBM1JOkbygLYLAnb24Rm2dhayy5RfDHucXskP90aiX
t6l1yhxdDsXxwskAUPL2Rku4Kya9N9EvXjo98GYvDVqjOOK77i4bJUhZ+gS/tS1F9k7SJaWRjCFh
KN7GjTH5q1UfVQJ2R3FhOJnoExJMby4pnc2ng3Edw6mjBIS7VX9Z8uRtcgM/V4zalwedie4w2+B6
CzSd1mXJ4I7hWnb9J6BaKW+2Uz/YjaUcIIxu9wHlJoAVsDURwTC2ndpIINq0ZhOXv9Cqp9J08z+j
Xq8eEsRlD17r3aFwmKCvDlCAq/56VnGfxaOHSmxIWvCXo+HTkFgttYFReRsRSK4fTStKaa87DjDH
5ivRElyG2kynkBQ5RuJf0jE1cVT0vX07XskGwJm4C1CF2IwS63OUwUacQiF0sZ5KGiuXSoGz+ymN
+bTkSdIh7q2PJBE1zEQ2B3oiNMmu1zAVo7ciuzCFbt/bHxd7BDNQoVUJ+S0P4Y+kD4p7SCXfmaiU
WYfNB5lcFvuvBx3NtuhMJZtC1RgsVLTVKSjo/n1KXLt9F9WHQgY7G4V0mHWlFCph15tJ2s6i9fbo
TqEiIKwDTDawBqzjh6wbvTe/WhJJAtgHPxfYK9v3JFeNEgpzOYc4VdaPjujnJzeZmoNUZm8BJX8H
2RRInUjbXC+gZY4xPZ9kDtt6sGu/tXNL8Wuhp0uY6o74Vq4FOlf3d8rtTQXcg4oyQDtIPTcyetWo
56udtXPo5pmU+MfA0J/zwswP4tW9j+WhxyKvD5Sft4o9s1lndp8NcxgZdRfmsa1fJKnmmd5ue7D5
d5aRqIkyidTqYYdsMkIp1LFGjaeGfYPXV7KM+Snp3SZIuRxBalXiYLydqXGXcDV6srtFgnb92fBH
V+1uMbVQrSv9n6UdxsSvI6t6JgGwDt7jvbmBvKD1Af6M0rz8Lf+KLfq6j1t2hRbOba2c3aqbuFCK
8kO9eslTG0VHMjO30TYNACpcAPGRfATYej1ekRQD5pq0zXSgEe9Vap4njXjj1ypHxAeKiv25WKYj
h+PbPSmbocCeJV0D5SW5CP+aZD33yLhU3MsE3epZy1TFj6P6SAJxZxQSeHitsIZkk2PzznjYO0IN
MafQbNduAZQTj13QzGk7vvmI4daFTg1jAIykGHs9HSS416LsONadIQqq23b0cVWUI5/b211IxRMM
ny4bi4gvy+n+a9G6YjazssBws3GJacjgzVOUO6tf16b+5g1PyZOnmRoEREPeqOuhqElpyVDMczhk
wvNLt8bOO9eKwLGTt2kHyCdaVlfx0MIbhPR9280tairQ86DO4WqPji8iJX9qc+foudxbOyoQpCNQ
EpEN2dwYVa9qa78gtcJ2V0ItmzRfScf5YnfRer5/3+4NBZAP4wdiDwrUm103uVZhOk27hg2WO2VA
5JEIv4mXKb+MZWP+9ebRQPJBLiPZkn5km9E8fbbglmQqtSpEwKPFLuFoTC4eQ4eCVLfHCW0JYAx8
KKmosbUm7Ju87ad8UsOui72TXlJ4jIfkbWjV1/2AzgpniHeSzGoLvhmmcZmbdFXDAoxnQJ89fjDL
aL0YYHIPvtTNhOjlSjwfy0e2AAr3epfrRm/ESYZVoEuZ+o95TodTM6X55/tf6HYUNCS4WpHTl1p2
WzxNPJk56tTOGHZIncDi1tYXd2icI8THzbZDIYyvwy0u+fU0EK4nM4nCLSYlp5Qg8Sxl6g1BjpT4
WUVF82Ddbp4oDiyQLGm4JI/uNooRRjl3o+WNocj66CvWo+I0FKt2WdRiQDS4tg9is9upcXRx3JSC
WYy7fRKBs670xbQppMGsPBqLnvmTaJKHWesPTtPezMhHSEuAWkmd7+tFXNomLXJLnTDQoFlJS4s2
YTrXD40GzN1M6qOM+LVScFUAYgGRmpIqElLnfjs1R6hr7FDsDaMhiQEmev2zU/bEunVUv3PBev3I
xWI9l6vj+StY5Aud0OkC2k8LMx0j7MWozHeI3h6dwpuogFUGJ4kGJWxRB3jm9UIkqSNqgUteWDi4
16+msZ5mhODeJ02JR7edjV+cfMgOcCyv6JHr1cBajtgY/BB+vfRmrkedG6ttxZrooaA2732OMrGU
XwtjHoovdQ176UfsrmbxkGWJqb9Qt1jEeRhat3+eEgWbpz7CAMwv8o6g2oMa9sGbZssMwFuZK93s
Mpp9qH9x9OdAudX1qXIWyt82uo9F/qCqszogmJaVcPunPvUehzR327NwUqd6J9Cl8b4vUd2g8YCM
Re+T7hXKH02xdImftpw26EB4w/h1lizGeGqpTkVBTZG0+3H/Ork9DNDayTFhhfKNgM5erxEZL5Yy
a2eErp7aKuABnXwobbNfZ6NCBPH+YLfbgME0STiCF+rxVl8PFhVODwrTMcKKLsnvxuC28ee2m8zq
pMeWARDatKIipGu5HNkoyQhjsxXQb5FIDkkRoiZ9PXJrVXCTlwSHyc41fcPL+8dC74CyCdG99GLB
SQglm/5cY//25gubiaIeQmoNXYipXw+NpkA5u2ZjhLUym8EaK+NTadfLgUTn7VUjQx/Q/g6lHbDk
mxBYb9a50KPUDJMYwz98qey8+0rFs/EYrRy5ePpymg8wVTvfE9gWQkNQTyhWbEuKlrJm3jIxKKng
IoLVHjD9FYlSIUGuz8oQFIlSxKD2uH+e7m+l2/lye0PSprQE3JOFvV7VBjDLak2mGYLXso1TV2f1
QofTrYZzUiVl5Jtd3Han+4PeHhYgQXgD0svjNgG3fz2oB4nMnBBxBtfkuU99jCOKOXgZpkpucTDU
7YaVXXXyGTJtEznUzbk0wF53Ld2MMEtxojb06ENbNN+mVe99c0y+9Uougno0D3aRfJCujwlldikJ
QgBIGmduXv0KbfcpM8C9LDZQj6xPo9Mo0v7gYr5dRqYGT5vCPrQAYtrrZcxL4vOF0kk4OS5OVY0R
XwYztvxmdo/IMBud8NdMVGaE0s1DBrVb4Y7e1EG/NZ0blmpctv8MC/kBJlvxAGSFXjcCnYh4RA9l
XKbOKepiQwushHbERW2t0rrMWSyaF9uI9O5X6H6D/VgZEZEqtziqyME0IULiD1ZX5drBXSn30vWn
kJUd7ksqSFIodfMp5gwl6LKtvBCcVz+HuTpZWHPlqZWfisnW0ufKbRCOqVfDjn1Xafrs3Isq/nZ/
x99uCG5MyYiCJgLqbvupUNcenHaqojBTa/FLnDeqrw5z+fX+KLcQeYlMBARJD5ktz2N9vSM0d4ok
RDsKa85E5AMd6/LAQoN9DsqRcuhjbeSD4ee4mbXBVOEA9dEVRpr7Cwiv8UkR3fikd7lyVBnamb5L
uRf1fAtw3o2zTV3CYkDEQAnLJQaRQM7sNf7UltObwTqSTY0ZKK0nDPS4064XYFjqNG4cna+qU0nT
5l5clFZPL/fX+ebS5AzAQpRIC0ozVBiuR4mnonZBVVNYoBX8wWuT/rEZ0vS95pTDs9KMw5Gs2c0t
JmVK+BoUGnjv3a01IHGuAgeYcqQ5Ce8lGbCHviSl1tSIMw1TBO2jyv8xu3VpfYfNdXDP3Hw9WupA
1iWt0+NK29qDd1mXR0oNvqLLZ8Lviq6sD0U4f5s+CXcMe9ahwkaWCYCFltT1stYVdtrKWFDPG5JV
eSh0M+px2hnrl6rREgOR1GQ+eh827LHXQcGDSwDLazdva2fiCK8e6Eip4TwhXBV0mJ/l52pMvE+u
Njua77oi/qeoEhOYHpi7E7DIxvUNd8gweivbt6mX/fw5fGKkOcFxI6yzWYO8bxJcYE01NOweDoI1
Jk9RYr2NSvZzFKw6JNKYOxhFmOuVnpVxnu2+0sI+6vPHoamUoEsjL0QU1DvYPDtbl6K6ZK1IuTyS
wuuhomrtSzr1WjjNKsRGO3POqmJ5T64yl4FZOcYJb83lQ4cGz8HNf/M8ohcBShDJsP9wOK9HznCb
jb2u00KltsYXYL/Lh6jtmj8rexrf+t5L6Uu6TJTxaQvfyLaWw9KD8NW0sAPD+tgC53jUi6r4cP/a
2TmHdNbpElF+RkN6W1RCghI4wmJwPrKmuSCw9IfVR8bp/iA734tdxz0j6y806DbfK+1jp04Vkr3Y
HvUzOnfNM8hWsG/GYCMKAzv6SzEtOMzFSJv/D0MTAhMv4etB0+f6gwk7KpXIiHUJ8Co+NmVf/mnn
pfZtFfb4XTXG+sQvjkAO20e6ZDsXOlof0r4R5BUV8M15iDprSKdo1cIqMseXOO2Th3EY0h+GruLl
tLbtQcC/szVJ40FaUAWH+2tvnilAYJo2pXQTqtTRPpVKK07q2ma1n49gBe+v6t6ukVVwdgwdSePG
sm+IVUqvKx+0mEHMlXnyUCdEP/dHeVW5u4qzOALIE1JfReCNV34zpX6J8I5ZTD20o/p5Lppz0ShP
RqK8U9X4GyZAZ3V0/m4N86NIvN+1zvUVDSyTZWT+UunIRNtH+MS9eYMDo45Ip5KsavuDtFl1qyrT
6dggRGsPUf5corHyeH/ee1/Spn1HZoFlLw/09Z5VmiwRa9MaYZqV5Re8QPMwzhA4Xbv1CN6yt0kl
FQ/UvLRM2yKEVbUVbeYwlNom3R9UqMbQSFb7W4QV4xOGasNbU0M6ecB4CCa5P7lyNsexiBTVRDjT
DHvkJT5QoM9PXmOaQa2o0YNqt87bL1FZ3KKshQoaWpebrFDLOi1ulFkPO0DOTwWIwlOqmtnBcdj5
YNzREqVEw5Dcd/PBOlusKZwHCjWO0vvC0DL0n0vbj9dkOjgTOzsQVx9w6ghzSI/iza3S6EYEzcw2
wqSv2s+TE8ePjXvopbeRgnp9zGlqgOjiziQ/u+lsjO1kFrFqhPE6eBf6ERHkySr6sJTLiJuQ2Q6d
n/ZG4is1/I18FNF50osjPtHO7uQAEE/w4nJ7bc1x1o6aaV17Bqh8UiEqpX0UKrA4gPlMXuFrZhYd
fMnr5X1VnwIYKBmxsA6g/si//6vxBu84V2BxQ+jOCgFdE8KBLyxnOKLC7o4jm7CU73EB3cIdvCRf
ITfy3bo2XU5FHvdn3PXEwWw2geh/pgPXHrwPwhaQka6ng+VQrjg8chfw5tpHYebVOSqNNmi93v6q
lPESzOmkPnGtTj/MBPGyeh2Xy+AOzsEvua5G3f6Qzbk3ErXFVAl1O/bPr3E8lb7iKZ9zpfs+5FPj
z+n8y/07dG+BUdKjn0luIeF71zOn5D9mMMrri9m0yWnqccG2+vbIKml3FCBHEhhPNWBLT4nSBCKR
BnEdwc0Zg8T8h1p4R5nh9e3yc+1obf+/QTZ70sZtxYb8Ul8sPeWYmUsfaOgqPXaO1h4gw3bnA+ZH
Cn3S+NtmChh5palNCngxbMX7hh5c7lPeyv6+/202tN7/zOhfw2wKhLHZRo1WcMpGMf2urXZQufoX
T01/c9T+3Crxu6EXH5J58CN9eF8YE6DPf2r7iEe4u65SHYWLhbra9jG3IeHZCkSuS79M0XPmjfWT
NkIFEONgH6zr9UX2c8KobrMf6diBI9wUjFRRA/Nw1PJSGMM/RJ0KxLfxSavmX7I2OXqNdgdDKI0e
O/IBcKevt75mz24FMLK6rE7bU26ea6V9mhRnrYIxoyQDvhmhljfFLD9nSOUQiimRNvHR5l1yutEd
umaRQnDrGji4Gwc9hZlzPKnTQUi/t0mlvAfenSQVcBuu5wdaQW/MEY3Vcm56bATXWnSB5VRT8nB/
n+5tEBqRUn6FTgAB0vVAi40LZGFl1WVGRORTb07GuRjqOliM5YinsTsn/E0kyEki4ORP+de7E7WO
nmCEVl2GAbamUcWKpKBYB3nz3oR421D4ALON9Oemx9Ml3jBCX6gu+YiCDvl6EqSj6CCuK+ubEuWf
+0HGrzLney3LX0+Iiv9Q1GtT4cfRVqYftxhYBTFhReLr4Me8g/dlZ/1YNKmYAUScPv/mU6l5myQG
2PmLmUfc+Yu+BC7E54PodWf9KP9J2hEbAsCMPHn/+kratFIVR58f8Vnbg1srprp56kVtIALSQRw8
mJT80f9Nf17XkPoGavDoRlLq2MLr5zGxynQds8sKu0V5QZ3Tjf0kzrsmsNvIKN7XjWcXj2Bo7O7R
iBK3Pzhpe/MF8MwlgqgxyfPm2ooteg6ZbmQXGKzQFLplfkoVx33Uhar9cv+s7XxAWs9sSdqA4Ha2
9cBKmxWdxKe4tJZWgn6rrPo7d0dyZDO1M6XXCivRJAVdeFfXn3Cy+tJwwDddhgWnPAcpzovb2UaQ
xfERTGNvSnjkvh41KOTb3KrQFrtIC7O4zLrFjCAIP9be/GZzLpAE7EeZ9SO9dWNcWup2bc5gJi5Z
0ZTBiIRKgN/McHr756H4TVcISUApJ3C9bKaYOynGzCj4sPyJCWQZWHnk/HN/lL2Pg60wDwiwltsW
VyZsoQ4Kso0RBJcvSGW7hk8rWDwVyhJ/uj+WfAU3h4ugjdiQcWSNeHOWaUeaYprS4jJaffMuqTpE
r2ouzYfWG6PzoKEVhWIOtuX3h92ZotQSkLo+5N2UEa4XcoKTpHppjhJskU1BD78sqIwJLXVjPkoV
N0nc6/2B5bv8YqgUS7bT9VitUVX9mEUFSYb2h6Il6NA39u9j1f3qSi79iqjvey0wDx6ZnW0P5ZZ+
AqvK5b+tDXmiTQFzzOj1VaPzsNqKfraNznl7RIW7DSUYSqQS8r8JcrxEAK8au+KSOmvukyZWULjW
Jypui2+U0f9wlqmRovRCSY9dsy2TOsIZAU/q+UVN3PqjU9pmGpSAsefz/e2xt3jsyVelfcgM25bo
hFWCa9K9RPM4Fj6uI/UTSvHDwb1+NMqmKkINZo6xbioualMbj25EGcuw8+lNtZef20+K5726jADt
33yiMukpt1oVV21DLp33S+Onljhi5+wdqH+Psnn5R3vmp2sFd4aIxsBOazvI5qk86/FqHpzd22WT
JWTUWiRWFi3KzdsxIk2jOoVt4NU7I+UZt84v8GvdP9+6BSQrUTZcZRxI0fz61NLpS0CQ9volLtkC
2Wr05zRLj+6hncsBURMQ7tJcXYJuNpOpOgHAU0m1S6yafqUsH+2ieliGbvBTtbnkevbimPljb5cX
fFuC+1OUF8/13UvznELgq0EGScN2/8VJjZcSBsuF4jrigfZx/otRKrg5Y8yACFCZx0ckwp1vR8GM
QiBTBT+7JfLqpiD9ihnSFd7wWJb5fC7X5Ki8uVFckHsefg4vMmVOPHxu9rzrgUnw9LS9eG2GXYwn
o7KgiEWfw98vq+SEVEHRXWb42tkFxLWA6Q9sGK77ZBRgHZtYWXyVluQQ1giqKI8J/EoVJIued4/m
tBAP4RjWe37q5GP3nKVq+3taL/U/o7Y05SlWZv49rCSanMS/3RIkXZUkwLo1Iw/KSC/6B6+i93ru
6dr/2QBaUw4aShtUx+sSkOhafFvCEdlbut6/gtBNgCSj1IOuVxYktV3HT0prDTjUDUMcn3KcYqag
Xaf0w2A09QBSY12/RrluayfCghibGG0qslNmVPlw6lshDB9Nwlh7jsbaQYemNAbzYEfe3iLAH3lM
ZDRAW2PboTKV2kjjyENicVGRMkum1K/GMXlQUfs7GOp2JzIU24MIQJqKbUt/1oCjUTUY9cUx2uZU
iFUE8K67g/dxfxS4HrR9JZNlcy0W9aQ0c6fUF7sYEO3RjOF9EoEQuX+Qd0cBhkyaBzqEd+v6W3vj
SDKXuvWlwF/+3UKn/wHp8uiAJ7P7cUB6UKuBunLTSTOyRvW6lblUORXLGg5rgOj06pfU+E73J3Qb
FUoYrCF9Fkh3AGNcT6hw2wpYak0ndCi6l3FWtS99l4lzbE3LpUNYKEjTvjoIRW/zPAaljgH5jXcF
P6XrQZuyXXQk0pvLOM36F5vH+RFodfy+dGLPj1WlfxA1osSeo1iP96e7UyAmZSZGgy6NGwh+MddD
t57TKxEOlhcdGbXmMe/rPA7Qw6aWMg1t/yugT+tHmXBiHqdRHdJgKaLMPs+r2iKdhCapfb7/i26f
Bn6Q5KRqEpNJffz6Bw2mk8xgv+uL1gGa9EsvwvhKq4ZvFMqKB8lk/+3/b8BNjqtqSYRqFptLdfJP
YqysD3E0jZ9VgK7v4+gIirE7PemFAuaNfaZvH3c9srpOML0kr4bPwFbEJ1Ot7K+jKs5RMYmD77t3
Pmm4s5+pW4AQ069XU1vNpKoSrjUXZY7v/SCmYMrT8c/7S7h3PgmKJF9U4rHszf5Vs8VwI5VrRkM2
+JzOufIln43+ZZmV+Nf7Q+2tH4oRsnUoeSnb/mGUNiYmKy5Ddc30l9e5FYqXKjJjrude3Dku39RU
//mYIe4LmYOipiSxXS+g1+JT18ZtfWlKu3hpIkcPEH4zzpqaWU9vnxo4YUlSkXzALTsPFbNRsVxq
7wldDYHpyurNF4FjKFJbSNHFMBIVLzt4rfc2CPVowhVp4XSDOksiRc+HEr3f0hj7Hhk0p2ueJxUl
v69vnx1BhsTRSd2WbUNRKf+PtPPckdxYtvUTEaA3f8tXdU/PaIzcH2Ik7U1PJr15+vtlCxenySKK
qHMkAXsDgiYqmZmRYVasxYh+C6/G2VV8JqXsIPhuwXFxUAC7HhUtnTYWtnZQAGbynDMCRpNtsXEw
TZV+p3PRKmqp+4wuUbnPNbs4ZGiT3MaxA4j97Ap5zTmXzILRur+jEgrHaRg9gJ9nvFW980tPDlOg
S2aPP1oEAzeiiPv1sVkwNXM4mTcCdzU/mJXk8jL6ujzDNwjm1akG69B5o/OPpSTujyFW7C+Pl3d/
yTEoG5YA2SWTrvxBH2qfgoEIvmRcnY1aMY9mrdZfa9FXhxCR5x+PTa2tjbkHMB9Qj9LiXvgTaO1M
XLIlzgK5hG9+OsCZ6/uqCQMoL+IVko8q29i8+3sASoehLalQCc3HEjxTVpOjRiWbZwPjPVqDmRym
YTI2rKx9Q+pa1OoYTpRz9fNvSCSPhmg8iHMAVq87K/0w/sxKxZ0O0KPFGxu2tiRJ8gMCSdb6l9lq
bmVpB+9feQ5z39n7YTEcKi8Jn44zJdHn/1hZ3DOmRLsqVorybDRNeMjNyDjEjJxvfLj7sAwrJqM6
QEaZ2F8OMwwm7CvlMHDajRJcCtRov7VaZB57qyp+GRWt6lEB8IcNH7L6BQF20AsFh3enPBH2oBKU
NC/PQVGU5U7rLLuFrxrdy8PjA792LqTW4f83pC/OhREYidlk5TlrmLEpaks5tlHR/eo15hZFwH2s
yZckIyDC8igKLnXLnTaBfqqzxdkatTBjpkZoe4brzEOuKfRmTLd1Ty2MAWengxXw8TJXdxEJJ5J/
CZ5fjhjZHfJCRhCX5zyyrpmh/gdoTrwbxuZcVvEpCvqfj+2t7t8He8b8s7at402MS5Vn2xftwXSj
cZfo/pZW66oV6goO1ByAgJYvW5cX/O2weV1X5dB6li2SHoZ2eryWtSMCioENY6aHzq78FR/crxNN
upEKU5zzvA0udAtxVYHWfauovn17bGptQR9NLbxUq8AHlNkckTYLYkhVQW60+6w0t8i/Vu0wT0A0
TITFwNB8SZpVOQgbtOU5JTH/A8WVxN4rvR9uTV6uPSeEHlLyULaml/wpSjt0cWbiotSiHP9W2jGl
dpe61FnAm52VajS23NXaZhFRgItkqkVSWs9XFmhQYXUMt1BsisKLkVfWxSyC4UWvdevr481aWRwd
d7iP8POyaryIA5wIrlufTP9cmKJBP1nt6lfRalN8oM/c/F0WfvN8r1XOXcBpCfJa0iNLF/PhKLZq
lNIjQsgjywb7Zz5C0L1zTSUPN5z+SomScAqMm4wZSYWWybijtngic8jPDFR5XzVhR8fKjcoXUy39
V7AG7q9JXcYnc4D7DB0O71cLLmBn41es7CWlAHJjKhzkUcvkJjCMEcEbdFjsFI2XsFWKE4THYbRT
fGdrZm/D1nKiR1I0A5TW+LK9oexHL7GJIxt4pitUTh+fm1VT752T98HEJfjFyLPaScK6OI8p9VCw
yvVVDyIf4KeIN3KolXvOXKdsY+MfCckXGbZRTG06xSNyo5FeEsL5xddBeOHT3QaYEz9YWbyhkZQG
iKD/Rz81ti+DUwy/50rnbly31bVwFmkFIeMFd8v87A+Tkxhmwlosp+t3pesbx9YR/UZwv3byJdyZ
GrlMJzj8czMmgOpa6Bw6s2u/j5ZS/aLT3KX3EEKN1N+Yyz31GuLGmq3sJ6NqNh7qlVViHqwSYT6T
4cvHpqqzamxqzqGSdlG9g8fdO5hpK8qNda44LyI65oBkTsHs8cJP9s0obLcG2Qb+Kzx77lQe01p1
d+hLGFe/Sp+XPISZgRQGBhe+KeH+/LP2HUVmw3NzhJy05CdjfOpXdZycw+Ortfb1PlpZbB4EjE5V
2X5+DjtfHNtedPsmq/77vBGmp5gOobIjucHmS2nTQbEK+ATOeunrr7na2UcOQ/p8dE/I4eDsGU5j
PHthhWG6Lk5zXL0GEuWlS5vw1WoHeyPgWIlJmVpgS0i+KCYvQdo+rNCwgKDZVDHJ/FcSx93vmp56
f3ZNUFZfncJQqj30Pu4LkW3vnR9/yLUzyHABEC86FmSdizPBbIZj9XFGCdszXvLJD/YiH950vf29
qIkUHhtbOxoQG0NkhSVJazXfNcfKY6B5oFIj2P9fssA2b3mtMaPx2MyKc6d6TWhFXEAlddnsYuau
E2EXU0TNw/HPvlLMfammMGepkfd8jkTZiK0DH8cQ/xJ45Xldm9Qqh72YguxP9AC1awZ9w/OvFc4Q
AwZ9E6orxvy7KZmVZnEKC4HW6Mqr31fWoc864w3G6+ekP2TFT85bMekJOJrKiie38EN0UwqNMqKB
KbMsskPWZ9NhSjYjRFnCmHdAsUL9l0l1CdxZEt+GftHnoe/lqE66/UHSY3aGsxO1/9l2qv+QVcc7
ur/GzhvT56EM0rTN+qTwG2Rg8wWihuRooWDHRF1X+0rr9D+VNsg27vTaSf9oZfEZg0kJp7Rigelg
xeGujMzoBU6rYKN6v/odCQ+BaUr3tBzFz8sR+IFA8zvMERuJLHVEFyEVwSkK2+GLqYThm03H5pZ6
HXGjabfuxslc8V2ynE91nS+KgtYiIGjsVhvDEEXHIYm8T0WgxcdOVdRfxqq3P+VRGh5dp3DO/Mde
8Pwtl3N7nsusKXzCyxIgxC1pCJE8mFHPqd70vq9/RyrE+rOI7PZ5v4V3BMEMKpze7hLKVilWWTbI
n507eMaPUasXb2qs2z8eu62VMzOzskgs6iAJDS0BBAsBfvISqGVgXWwIAoLT/8IOzhd/xWw7KK7F
DWijTqp+yDDbanYGQx/VLhnDcavWIvd+cclJzZi5ZRZOstovbpoQKlJFNHrObVMc01GYR7ePfxNl
8TxqiDYvIYdEDAEbWUpGa/qEyEuKoSjMvZewLj/7cBpvBNhrq0F4Cm4ISJMkHHr+1VzCgKhlrOls
qFylRrSf7ckOD1kbj/883h8ZIC2/G/EZDBoUgUn+FvuD8EynF7WGpbLb+y3yg3ujUI1j0jZNCxG2
m++AuIvh+tjs2vGjNitxjJ7k2VhcZXg3WnxJJOXgB3vnaqh+wFCxpW+/ZgViNfyVVN2klTX/jOnk
JZnigF634iyGFFnvTxFKNhu+Yd0KfX/iGsmtvjh6aQs2xSibDGkhx985ZVt8YXI52SiwrXhfyinU
RlFQfJ/Rmq+lgaJegOnAipd2r8rYqNbRgsPk9yBpi30Qlu4PxQpgiwgDJdu5ZaztH2/ZypmksA05
P2BecLZL74vEkUZGDqB9gvHxmLWIYiZGN7yMJUzDj02tfNGZqUWcWFhebEDQnJ8lfdnBrZyfBi/4
/8oIGCWIsST54+LktxlyWQ3donOkpyVY9vpnh9LR89kdToKyFEglKDmXAYDQaj3rA97MHOGZs9fz
WmhE+cfH32tta5j0hLeYppF8puZnw8iMzA1ivledBnkBt1qj7DsrbV7hUe9/PLa1tjf/ClFzqRja
W6QpkVGada+RLkMRRl/Rk+NlaiCeD2l4paF0kPAQKHYXDrBUxkoAxuCw9bHrMH1YpudkVKe/Hi9m
5VIB/CP7BgLI8M5SGERtzEFALESsGzfjl2kM7baEkrNHwdYs7KreZWrYjgevrcvymIRh+8L0ZR8N
G1dr7ZviCSXPJHVFIu/5/olaTGHR+9l5GoK/xjjS3lwtyjbyy7W10jHFDUo6JY7j3EhWq+AbDR4u
r2WWFBEMdx843a+W1fwS6sYryqyfukZvdok2baCU144nLxkXTc6VwuEzt9wjpNBpWcZ1FpZzIB1T
j0FTgAEvk3TjJqwu8h3wTc8FXPRikSh+T0JDMuvsW80/ZTocitqpTo7n/z4500mJhs9Ga/wB8+/G
rVgJTd97EjQMyG/vaMcaeNDLJGHozM9rZNpKK5j+MEq9/uZWSuV8Cxs1tk8RQzrVkWLCOG08Dqtf
mGcUFDT1FlBG8y+cdQqSBomXnZkuYRQavfhuj1xad7RAoOi7x5dmJYvnw8qpaHpbBCcLbxOZRVKi
IsWliVTrYKu5UTFz1Bm7wCS1dxLL2qpOr90PeT1k4YBUewnXGH1Tn9KeozsURN67UbG6Q+bDlr6x
slU7JGtyshxAw/IzMoLWKqPiZudO8/JvmY34ngtW8fkarQMGjAyILBvylsVmma0wWA5g3yJifE+x
hHgN4kHbuAlra5F3jmCY95podX4kzAm1Jb3hSDDuD1VWJIKzaybO18dnYe3gfbQif8WHDD6xa9rs
nZGdvdqL/ykEavSeFwR/pn6vPp8XOTIHk0PcmgOb0tyUlaEVSB2XzWlr79CXIjhIQZTn8xUkY7jG
MGHw13I4UPXdtMgtPhsd3eQfW8CgZxeu8Z/Hn23tCtHJgCNBkhnD9zpfC1WPcOJxzc4AZ/5kwPKr
1tXePq2UbhcPW0iIlRCfJVEKs2RQxRWaG2MiQHVTBO7PY1e/ha7w4dKxx194EO1vTAoA8jC6jQdt
7VhQkYDmBsYhKviLI571wlGQHcvPdLTK/dimkNqFGlKWII437uza6qhIgIZDPoEIaxGPhFrSlYGi
87hEbfst0hDq2TW6FUBbOvm/NapuH4u+ffp2cQQZ94ExROLwmPeZf9Mp7oawd+r8AnOf+Gwg/byH
XKp69g5jhayZ2U7qlxIjO7dCSalSx9bMLq1rDOmbLvpm+uLYPnKoj8/j3X5hiGoc14oMhnmwxUdU
OjDgdZSmF4boKuZUzXCHBG+xi5N66/W480tI/EjVe0eO+hLtLI5+HSl6H9tueon91oMtlrDkVA2G
/uwNo0j6Pm0OayQ00cuBGLpJ4N3LMLlwdMJb3lv+H0Pc1PvAyq1qn2i2ODz7Cd8ZvzBFQIkfWnzC
EGkLa4Dg5WKFYfXVU9T+b7/s2yvTD94GRvseSUzzGVgTygnkttQW5XZ+8Lo5iqddGFfxRRuY9DUG
q3/pYn383I1q+0dVGO5RVVrvxev6+iUXTXIp6jz6EgBT2lj0/WbiKqFDZJIUBBmFl/kP6TIIrNDJ
ZtF91kD7lhSnKI61DSt3V5wKPlmAHClhYu+ObakL0a9shBtdKlVXoAgZ3K+91437IJrav6pBHb8U
/aQ+XbuVVumjghUnFeEaztfmQkVC7WCMLmo7Vt9aQx2+VlSZn0WOYQU7Ut4Gwv67+ovSx7w4lhld
yiBBs7hsEH6kaLHxBe/eG2lFBm3wYktrC3fl2pnQgt6KLknvZF8qI3T9Xe6FZgrkvez/Y5lARB9f
h3dO71lhCZMQAUpqU2RxOajzzxchoozOiIgvk55o0a+eUiXdztYqw/isUDmeLu4kjGyP7mk27Vun
c38OJrIBB/opqn9URVI1Lzp9f+VssMXmvsqaNtlNfjekuxavqLcU7OMi+6y2bqyWu14fc+Wbb3qN
/6bB19m/pL5f2DetSZToGPtRV10fL/HeaUoRBzJ7vielwKUnIx2vJhWGrLNih32xh10m+emVeQDk
1onrPx4bu0swZNzDBZO5MFT0yxQ/7A0RkNrEMJEIcXKmRrxMuVt9dou6ezVTX/1nBAhGzdjrzo8t
399xCJ14VzWMg8te4gHtXhNxbavRRVNS9wjrIACQuNrijry/46Sm5Ps6VToQKMvQ24IU3EaViDse
eFPzQpKoJyemm+pyB7hf8w9wqrfJpbRTkHRPLpCcibYGd5D7J+/8/KRmsAySICrBxVNsX4XCTdGh
luWxffaRRWcEjK2MwBjvZnJtbicalMi2qim6GF3ifqFcJHJeWVc/NV0Dhujxou5uPMaoJMjRDimf
tTycJSOVjjDa6KIM2t+TAmmsOWpvvad8npTnuNMJHKSACg+AlAyiNOQtXoHKm9pCKezwUuh+dWxS
377gmssXH/Tj6fGy7o4JpU+AQZLPlE4MEP75N/QLTVWzJsWRjbEWf6r7yLK+9onu/sydLgz3VasE
0y5vnGyj93p32TGMhhuNc1waDEELwyCW9Wwww+jS1Z22tyv8dNe4yX5why0qirsLJ03R5WLfwO8z
6DFfYzX0Ia0HroIbZyOa6aLa+Vrvb5z6tQVx7sngpV4cFbC5FdEK052CJL4wmxoe00BhLYYaH6ek
2ELr3y+Ij8acOrkbgd+dSkyvTFPhjSbsadnQHafRRRTbq7YgjvcLIvqH7I50lP9hbni+oMwug6lC
v/OcNknyV+qSt3uGiH8EFR3fZ08hpqBOkHQdtJSXQlk5cZ5QrUznabK+Z1VwE230Nc+1P8sxf6sr
seH7V1YmAV3S++Me7yb/1IjqLlMN2lkgWnjx22Hax5Yubqm/qb+4akrSWhIocMzthY+qAP6FwP+1
s5o73yEPnK5gzZOdpjThxrOyYol5A9oyMgvALcqb/iGGbZnMYi5Z087pmBn70RTt3ha2enYdcFaP
t+veF5JwcAKR3mXLGAWbm8qrEaZwt9DPRdA1+5YhGC1N/nZj5VDRBdgwtnLYcbdyvIGYWDOXtVwb
/lO1BlB2rukLfFajLn5t1GI8Pl7SqhUSdEZ+yT7vtKY1cLSCmR7t3NT2+BbBkXNUw3gry13dIxDQ
hI6SlWYJOBHMb3eUkrWzl0uNXGZ2KfWhbh/9XZZ2vdVZXbcmCdGAWPGeLLYpdAOGv4SjnUuzd/Za
r1WnyfLEKRXPc8mRghKzEdggpUuleHHMa8OEjRtYytkNK+slQqP1kiOeunHE1zZJ6i1xvGkvoGM2
P3eonbiJF1t8vk7rr3Vutid/KquNDOL+SeSYgQ9mqBWwANnn3Erol4MbhInOdJIkOVQzNatPk2Nl
r7o/5Nquy5g62/mqE48bR/1+wyw6W8ChQUQw9rU8HnAgKVFcmZAYxoH3kkHSsGsGz72Fk3ia/I83
CsiJxHFJwZTloLsyDL7TmgNzwRX9fc1trL3mjt3Tt0rCWzgQzPBQTFqiPIB8qtSxvfGcBWm/c6JG
7NJsHDdimPtjgXwe6RhbhRQD0Mj5hokwm0arDdHeasJ+T4KvH0TjbtWO7hIGBsCBWyArQb1Fpn5z
K4pQXK9Ga45RCdN4cf3c/q/ZauKYu0X0RzVN7qEOvfx3hOK2ZgDujwUegzl1oKbES+RHc8uq2jPE
zNzLuQ6G6pJ1wURY5pTHTMRPI4Kkc+KtwkPBE0KGNDeV+pXTh4zCn2u0v87M5qI/RH88vY51Xe6n
qHVO8sdk+2aItd+fdcEg5IjSCUb5m3/mtk29mOB+i2weMM3/J2Juah/oTfnP01Yk0QUYaMmDDvnK
3Iqjxk7n560F5VSIwAVyS92PJhbmVutjZdMANwGskqUl0GqLGD5Foikss8BAdjtUj0y/dodqHLND
BLbnuVvG6yjReCCtpfeQL8t8SUpbjIFqhvAkOqE/obXVBcE+V8etIvTinv1rB/p4ZHHkXVjWaJMK
11sAproao6vstTA0jyFTFBtOcOF+/7XiMfNCmRFljDsKmWKahjDGCsoD7d/MdTnJOfaDrjqomT7+
t8vcxLhGo4tqyVMn487w4oIHPC9ggmxxFbC5fUsphXxvaCLvnrdico5l68WhzifPzYcwrWiYvh6s
vLzmDslc3mTeJayU8ef/zcpiLYpTiqLOsvJqme30KSxc70sMhcaWDIf8Yz7UpN4/GRgxaigAuHBQ
CzN67xdTMyblNQ67V7vpv+WsbG+17bQbBHx/zy+Kl5E2NBEukJmFNTdI/SlusubKxKM5HMCjiXSn
j5O6NVC7dgSJbvGE2KKKsbi74LcawymSBpJT1CQhcIU3grZfMYy/hG3Z5Z9UPwzE0UBTZbw8XuPK
F7WAcAEqoP0C/GnhgAuzS0yqcO21boAn7TsVaMjJGTLolavGN6y/kiztQXg9trqyYA4jMxOwC0ly
7kWGXNhaOVk8Kdc0DmLUcGz/7BAhRDsiRXXva2X84ipm/ZymKrwhNFIJ4+CkJzkiclyYnYYqSPp0
wqyu9PquKbzoJQsn/evj1a34LQptnE7aS2zpUl3da3OReFFYXS2/9tvdVBOT/AijMdjiQlk1BIiU
Aj6U1ZQb5ncb4qfc7CKbu9050W4IoMZDWGRLemrFCq0yqkR4fbykIf/9Bw9SjUKnKJNUV0MvXgfF
aS+WNvnnx99sEe2wNYznSz/FLaBcv7zZSevoPuKA5XWwmuTFEfVfbYkesR242Yub6pP44ge+FR7S
XC/ip+8AoDwSdCobzIjwTs8XWHh63VB1EtdY9PVXIdK8RhyhR8sndZwRRF5QF092Pd/XK/GaEvJB
dLfM0y07U53eYL0mKsXFHn2s8KvIGH05CtQ9rqbTNQd6n81fjz/z/XWXUt0kG1I7nuHlRWhXKU3E
SIleXTUa19UZ+TKQo5lJGAbhQxrpuzYvzHHjPtzfdgAtpDg8P7Lkslwrg6OaG8D9fR3joXoTXttq
v+QQE6SfFA9+qx1TYkp0ESh5V789Xu790ZUlW7CO8vhSuVpcEPAo9lB3CHYHjZ+9+EqW0cEQT05K
yb2kVgtmiDY22Ycn1//hgjAeWNlj3xfXthySs6KX5Ze+KbdadStbJ8djeR4cCM+g8J9bAWfs5nGa
FlcVvrAXO8u9/2bMvR9IK/MMsFC2JSiw+vGAN6jU4kjnlxVT10TEs9f14loFfQI3Whudwyh4TopQ
+mQ+HsEJjgWOGh7a+bIYTLHMJoFOvLDHYl8EdrvTfSB7RuFvlZFWF8S4ikSY42WWfrlSfc1gMIYv
2FvtyW37/Gqkw1bUsAjE/10QrRrmjEEU3512HtRQAzyBSHxMPBRE1XTozK7/2ldRfXp8vFePBPsj
x9wpxS1LVWVsOTUjMcVVD/up32V+pZ86MUC8oI2W86r5Qn+uiv7v4qhqU8iEePFOUUMPCuJUzyqu
g5E4f1qQcO8K1Ym+Zp6zJWiztlv4R84FI3U8cIugCJUHd7RR8L0ipdcdYbqyDyGArt3jT7i2W0wD
MMJP9CUVEObHr5bDIoMZiCu8qe2POK3sr13g1begVLemz9dMgYvnQnFVgXAuymOd0thllWIqJOXe
B3XSHscmtw5jm4cbL9rat/toSv77Dx6J3GwqafkVV8+Iy+JApduOD4JAcOM5WbMDAoQrxQtKMWSx
R1quTdqgBcXVzozhlISWjfQtbK/P7xFoCaBG9FRkMXO+mqIEyFwizkR4LIT/ykwxuqwaAw7+S5+7
wVY0vrZPEA5KJA2H3FnSN8dq37i5M3HwxlYczMALL7FeoimtJ+nGBV77fsSI/04fyt7ifGVMbkDm
UePT+WrToTCyaVeJZkv8cWVBsivKMyjLOnA1z600ReNhp+TSNkpvoWLSNr9C3qt3n6joaMHh8W6t
vPZAkAiwqdDCpeNKp/Xh7MWxFeR67uFbfUe9xBn0myj57sbA3aGfVu8TM0g2jvudH6Qhy/S1BJHJ
qcdlJSdSmJiAGC6/OpmifrHjNyH2Qp2aQw9R+vHx8lZt0Z7iHaFRRSlzvrzO1IVSuRx5dwqJmpS0
rcSpyCt2rQ5i40ulOP2G0707JSQRJIaEp7QLJF5hblKkVmj6NHCu6hiNn1Iqw/sU0Y9fHi/s7pQQ
KMh2Du1ECiHYmVtR/MFM3SbFSmEFe71qzLeiGPNL7JXjhttYMyVH2RkQAGPCdMXcVNQXau7mMNcP
A6KDFL+rk5CuvYmj4Dno+jtVpAQFIFLEfeaNnJtS807P06kOrmWWWhdfUb03vXXS16qx1WeDTVnA
59WXPR3avssPaAg1LJzRCq5B7ISHUSl/zZMxOj3epbvjJ5U8CGWB4oNupXY3Xw+ahr4T1R3yhtb0
liF4GPm9u0O65Hun+E/2B/DpNIdoUJErQ7ROJ2RuzAfvkRuoeFxjwvsjCm5hunP92D+U/GdPzgy9
G6MkIGPof3FHc2Om1gRSWya/xlasH/Jw8naTkW8BJd+L87MSEhkmEHvaU7zABJyLx4Q55r7wwLde
Xb3xu12at7XYh22UmZfUcuvi1sBfMrwA8E0PleB12+V9FL6VodZYGzjyu72UyS4OSwdIDGhmOaht
TVKPxnX5vGPulXu0uNULuD/rDzeuhk81xDHjRrRzb1GyZcNvScQomUwXL4FQHb/Jyya9Ro1d/V47
mv/K/G+W3Nw2cbID8JloS/75znlBVsRcpyw/osHG/5lvq9c0rlUJM71WTFDvsijT9u5gbg0K3nkU
6JOZQZcK7sRWECfOrYQ1h3jwre7aj3RjiFTaHaQcUlXa2qIkfn9N5ieInB1eKbIwmRYtV+Sm3Iag
Lptr2AbDJ1Mb0fFBgTjAohq/emlfHl3NandobYdnoef5K3mb87MPLGcX+Wb05HAFF4daGgzaEF2B
r7yb0GWYAwBpmVXXPG+qP8AR6rvKa5KNw3q/j+TQgDPewwgdANT8C6u15k+DF9TXtjPb8DjYhoL4
E3QGzwZ7Mo0mN5OEtvTflyHl5EdOWId1gz6t1nzOCis9jUad/JFWk3547Evvl0QLD3wV1UAWRjd5
viTGAvq0V7r8WsSQJe/sSbG+1giOfn9s5v5sErmCJ6CFjIL0HTZ7TEuDQG/CTGObeyIYOOpbMtxo
ghz4sam7+01pgJVIQmbwxSTu8xWNk1syB1lM1zLoy10oumCXxEZyoFlZ3dDs+uOxubuVgRYDzcu7
R+cEpNoiFqrNEhCXZ7TXZIrjXSoaDYZLaHd43LcgxCumCPAY6ZBeG0LwxfEr20B1R2vsrkUbjAeH
lb61mVa+FMJ/umgk0dD0j6nEkwaQ7M4/IlqRNmR4sX5tMxgJoHcTTGHZ2UZgIn/wzIvQ12IQih6a
DXLxDpox2cITpZbqZINNcAp737lMYxL97Eykx6xc6K9ZiUfduF1yR+6sUoijqSxpmZa5jTEYnjJ6
g35VO8M/VmFVHafGjU5emfZv2tR0L05uZm+Vnfr/wOuxVbC4u3EUeEDGSXZyOnrqst1rFiJm6MIb
r0plqwcI/QdIBuunEziskH/AKwsOijOzyOlBZLpponEL6hzB3bGz/2vVpX7obW2rJrdcD+ERiaKk
wYeSXIJs50fFZ7A/TYZavTGZo3zuuec3YZhbLbzlUXm3QmURWiHJLLR8cAbC2syL3Onmq66Q8Nbv
ldn/ogNv2DWh9Sco5tPje710I9Ig0TnFWoJm3tPFZUOSIR4dqPdvaWYPu8AJ7cM4hM7ONNJf6zz8
9tjaykeUQxc6+RsKXneUg1VpCdtJyuHWMtp/MCsF+dSoKTdco9yKjyefcAd6HxrxFGhxxsv+uCIj
auB3/S1I8uIfq9DMQzFM3Xko/fTil7XxexrH+akpNkP2NcsIaFFJki0OTv/8kDSGX2aWE/c3U4vL
w1BP9UEv6/rAzxlPbuYUX+oBPhuk0b0fj7/s0mnKNRMX0biBK0oOls8tV+kgJqPvu1vS5OoRKL6y
R7hB3eUobR+eNfUu9UwZjconC5Wb/CHrHyJgKHqbN7dWTPZ3qA6Y/C618Ltwhq0Jv/c/a76VlJwo
gEsKfplALhy016RqGHVaexsMO1bRQ52y8BYrtd394HFMo0No9ln83e0rBH/HDo3mXT1ksfumdV6o
7T0VlNCNoCpQjmOqDsHBMtEo2vC099/eoMosEWo8WvcjPr1p9r0+DO2NOSpwH0gHis9d7BYnr023
oEJrtsgLgUlwiOnjLj6I1RVRXKOIe4syu9i3lNJe+6wPuUti+PF4n+8vKwcZSLojBVxxr4taRBKE
Ws7EOUcqEfU3z230H2MaP6nTRrsI+CryIrCzyAGUJWgBvfuidgO7vnUtevNRaqf7wDabjS26ywXf
zYBwIunDCnXZ+aHVc90HYIx8zGQaxU8VPdP/DgEUmk0TN8dE2ONLiCLIiX60eiwbN7xaYe9eHn/Q
lb1jzO2dKYjWGNP989+Q+dY0xK5a35JYzd8sX8SfKr0ZKGVlwwaBwIopAhrCNeYRce3LOlJkZ7Fw
i9G7pd2U3PQYKE1pKe3Zbp7GtjAjwdGnASJlhfnAC3egT1lTd37m3tRUaLugquNTEAh/451aRjPS
Cs87Hk42qHFy82/HIQUYRBh/C502OKHT7AJJiosLpNr+qa675IdJwHPzsiw6idFOzo+37t6xU1Jl
sE3mguTpy77mlOUd0ne+cyvBA34aW/u1JOK+kttMJ6KF8jR1mvbZYM7h8Njw/fvM5snxXkkzxXDu
4szoflNb1hS7N9NJfw9LONLhsE0gt0zHXR2oW/HH/Z3nskMvjxeT7f/l0wnBT5WQfTo3JUqg8Aza
/lbz4BwfL+pd627u1qkOcGokMx4lg2VVkNp+CZBH0W+6gTodaMPQ6m7EqWp7cEAx47i9IfxPbRuF
BvVx6Rafc7cxqmuWVUUESpKXh5Z5o2ufk6xyoisIdf+3PqJ7sBvdoVUudVX4n6a0gAt6x5SEFexS
cAHBjoGXeovo+v5sgBomloGGnaeKnHZ+NKlIjmRBlnaj48OUyeg3qoFg15D2nzUqLv0pV2oLgEGp
UHJy7VFoGzOm92eEHJ3mBeeTJis57vwH9P7UQHcd6LdUQ6Z6hwRr4/4Icnf8zR0cZ9qHfJd2w8Hc
HRRsSV0oJsFsieZc+FOFwICp1ia+VVM6nBMvjE41IIjL44OyZoXsVmIqSXHvCBtH0y8sOkDJzRRK
6F9Nv2zFHqqEMd14H1YMQdjEbA2Hn+UsEbgMgDVaMvXJLXUF03Nq3hzLoAq/P70cSfwDCIrTIqf8
5xtVRVWjDGGU3sBlMBJrjeU+juA5fGzlzvdT82MYiZIxfwy4E7nWD/GZqCLLHHo/uhU9jEx2LPRP
hQ49hqGnT0oZEoNIUxTGJL6LwaRFU6tOE1TI7Ti+gSaaDko5+HtEaJyNUuba5rzDXcFbUFhc0rjV
eRUWdGmiG8ZKUhMtLcp9MoTFlve7y75YDi+0RPBS5WCf5l8ud7s097I8unV95f7SJJN5TOPSOg+m
GnzqHaU80xrVnqwOyG9IWxpolyT7JWGZG6UCXg4xom+3EI3Xn4xxjD9TtwtfQ6eLv5WG3X+Jbcg2
H5+RlU/6Xj1i0yTkY1lEVa1uNLXEjG+ZrmQnv4xUUL14z+etMP7HACAIQDBIxnxp3uRSlDWj5ObE
kXE0A7gufc3cAteunHfOOWEk+G76uMsnMgzDpB0zJ7mVet/HZyTCzOlkJHUY7DMv24SvrZmjukdt
HUEb3q7F9XKgA3ENpRe3sgr8Wz/w5Lu1Fp4AG+UbTvbuZaHMi5PlJQYCS3K+cLLF2Im6KUV58z2j
FwcPIEb6mYEIO9uDXdaRqo08oRNuTW13DgwBAeDjDbxfK8IiANeoWckob9ng7YRutS5zMDejs6YD
X/oflad7H3bT1h2/v3pY4oO+k0/SuVi4xiCocvgLm/IGuYr/SSiKiRi74/xCLG4cksHyLpYzRc9R
N8oUCi4N3m1GKzVqEourF3Ygma2oKUjcpuHMwGO9LwewgF2Z5BsXbuVLghyG4ZgJTjpm5sKUn6i+
p/l2cSs1xMOpsehTvO/1vq6PWqP6yka8uvI56bgSKjMYxb1bHlIQAqjXecQbthH2J81vxlcANuMX
h6nHL/aUal/QfNrSO7uL0clI8WZSmYBAnQbQ/LojndsluV/HN4eU4A22NuPodENxZcROC3a5CNv4
25SVXvAmUsWqz02WORuf+d6vkUSiOcLMtmxkLn/CyMi70XeucoUzLUK83HF3PB5bncUVKzx5uGpP
6t1TrJsvtBx1mi5R5V+nMgi/MF33K3Os8bfHd2/NiOw8yVo4j6y6MJLoU2OVVupf8yhLT/mYNnsj
gZz1sZX7c2kwCQFEVCIOSGwWe5bgUkLdzIPbqMFpMcFaeSsypjpDS9niNro3hdNEKV2m+ySMS+i7
x1RMbhl9ccsYCft/nJ3pjttG162viADn4S8piS21YzuO7cT5Q2SwOZPFebj681TnA45FCSL0AoYR
IHDvrmLVrj2stfYc2MwtQsjZUqwUPZ4JGe7HK7s9jaQwHH3GSaHUDh7m+iMpRTMudusWF5EX+qEs
DONS5CvQ+nief0kZHHfSnMQ5iC6ejlM8PSnNzUUgW+WJAPCIQ6aScm2+LOS7qwzrhXlZhXKoTQPY
iEm1Y/RVD/nq4+PV3p4WzFGsgR/J7gLpuTZXwG9Pe6deL2WxmC+J8NwDo0fSHSu3nxAKEG0goKLU
hAhir630xAxTsSTrJY5s+iWt4XS+15f0gSI0vvaqf3etOZSw2EFqXjfF/X5m4rfiLBdNbbrQskem
/DSc0o4ZTV+f3T7eOOabMQAZXAyd+uuFeWk1IaQ/j5TBjSamDp5l8INMEOGP7dwuSb6lpkfYzHOD
TtTGTgVGj0xtvBjRqPoMUaxfCvQJTv2g7k2Vuj0RUkgML0iTXOqByF/lpzTA65jxtIIfuTjKUL6o
XjWcYgXR28cLkhtzlcnLQhZVOwIiKRm9fdfErMwG7BXt4qiA6VEOMyqGdCVM5kbbfJrHE8G6+iT7
mLslQdHEyiA7SKa2HUKnSrQ5coV2yUFqHDKGZQdxmzrB4OVPzjZ/M0VPVwpIS3zoln3cluWqrmWq
XYyZPu4yFuUpYSz38fEu3n4r6Q8JXd/WBEr6+ltZuljQAjbUy0il9NjGGppeYtkbp3bXChBE9LBl
MLct7iSphlRP7KoXJ4+G09JYq2/07Z4W021xR26V1NiROA36jpvFLOuKBsw4q5fVaeP5xPk20x9z
UerVazXrvRE6VGTMj72yjE3QthYaOaOC5M8R15NMHwp1aJIXUYnBfYlzC1xmYkWJovhq2XQWvM2y
cL9qS5WXRxXZdf7BWDGrJOsSIlOrE97e1Kp72yZp0xqjuNBT3orqZLPetoSGCyX3bP6qw7N/lfj8
vZt06xpgEFF9A4jFo0H19voMxASpRb8My8WJlOqkVp5sG+VuYMTNkyKvHGpJViJwAQQNSXub/fFZ
opRhnDhWswZLLibIZ6hO+UbTdh+fPtnUoTlrso0DnnfjWE2hp07ZZctFJQgMlqXRfWd048NjK3f2
DrQA9UTmtcLf296ftFhitF6W+dLXbfOytAiWpKJMgnrp9wY43JpCJYD9o7tI5HQjrW2ZijfUWdRc
cA36+6JQtT8zbzZe4dooOzice6YoNRO/oKBzJ2Ba0tlzZqO9dITtL0xjqYN+tFClFu4OIPQ2XUDu
BfYjtqikE0Jcnz1GXyR6NrTNRdeBVvl5XCq2r7Sj0vigEOvyNM5aUp+AHGfe0y+inPhJbkQjEWz5
VhOy7mvXGrjyl6ZetDP4xP7YKZpzKlPaQY9Pye1bxYxR8EayEgFVb8sJjBnGZibCbi9tpZQvnVN4
L71WVUE5lGMwDqq9k77fOg76TLz3RH9UZYFrXe8qlV5rGmqzvCSTV57BfpvHWBk/P17U7SHBCN+M
3iKtUl7hayNTXpZmU63lpVrU5JsXT85hgalypp4wHZ83RUIiW/fIT94AbME/pyq5VXmhaTUESdFY
ftFG8aGqk+R/MAXGG7YjWSwVv82qcqkjN0VTeRls67uxtvoLrLL4EIve3EmAbg8FwRggb1rZ9M5v
xLe8Ra8L5hE3l4lO6N+lY1b1hREew3JStS5L6FBQKdxxV/dscuDJHSXiAoTv9TcD+GaKjJkKl3hN
hs8orXWHrDTSU5yJ9E+mMXs79u6cEZkZcOzpDyBCsynTxlatqqtSicvsmYXil7pwVt9s1CYn81LF
j8fH5M7q0GinbMQfeuLbGHecJ7rlNAcuZPmoXJt64Teu9jWalfO8zuL02NqdtYHOl96Lhd3i4Ox0
MoWBqBl9KkZlncRQae2RcQFt/AIMs9+bN3rnTgMhpB1HtkylYdtYdYdu9USRgi1xi/mzGpPCTqKt
fnu8qDtbSEMccZO3+ZU36ci0mMi09NFAt7P2TpqdJgRBwgp7MMznnPmjT7/SgHGkaBVYTObUb7s5
ZpVSHRri8QK4wPVjw1ouloi7nffszt5JiVzgUxA3gC9ujr0zVbWhQ9K8zNkIDq70unNGs+rl8d7d
vmVQDfjpOCgZR20xOBmNAj1V8vGigGL9qq7LeDDX3A77yKkPDHPvflEWQ3vW1XMmJKWZbcSFoCl1
faMrNc3sFHnHy9Rqxm+pbiQf28b59nhlN/uHEajfcigbcSjf69pIvLhpXyXKeIkXsAlLlpVBlSd7
4rj3rJAHE+9SSSBK3DRBSt1YPIXY/OLmdXHoS3P0TW/dK6HdXFt5idBJo5ePjiQtt+u1oKbjDDWq
YnTsF+cDc0MZA+A02YepKuPnvw31EBDGlEPl678xlSXK0JR5O12USen0i+qV/XxImGv0LK0B90O+
Q3mX708xZlsW7E1l4stX04VrZv7mKGPjG0zZ/fL0KXij7hAtkStQirneORgNjLhvOWrWHC89Beth
OPe2baU7mf3NOZAzNmm7gmOmFYb0+bWdYYjGnqdkvqSc7QPJ4/yuTET7rPvGCl7uDcVM29XdrAYu
szfS2Vcv2lKkwTp1iV+PXnEU/a604c2Rk6a4pATtYPq5QNcLymJjWBatUC828mGlX7rRSJDLByLg
TSjCHB9/p5v6owWXhnYUfxPeUve8NjevTL+2UlYGyjE7qd2g/DlOg/m5L9PklBCUAOvU5oNhRN9b
pHDPj63fWSzxBXVwObGPZFJ+3Z+qP9RlqhlcinpJE818tWvHY3BYlQapkTY7j8eNw2WhFt1LKU4B
lmvLvM9sKxsc2AEXlcpgsFTDh8k1j4qeT0fHKd+tZb0nkXx7NCXZkAstebxA0zapcmrUpbGAhri0
7TA3vq1o/0DT854FF8vxoR6QNENqHkJ03J7NxcgyroF6UQwB0nB0uNm1Oh414XQ7j9bt50KaShJ1
KNXJFuYmActQSsiZ6qxd1KqKvk/9PB0r4dSBIQZ1p998xxRJslQkZ/ckRuD6ZHjVuCql20aXaK7T
xk/V2TqqENb9KPaWZ2VY2EKZkdOIkegYanbXxhjmiPv3sojEXEl/2JVRXgy9eXIMH91f3nvuNNAl
cGLUVa+ttAWExjLKnUueTtVxELoUn27rnUzh9pxDEwBQITF8nPLt9HIX1GkSqbl9UZq0PuVpnPe+
PeXuEUZJeo6GaQ4oGDxdxmWWAA16uBCEm/z35qxXcdznPDvOxRDG5HN66lAxxbKztpuAk3eELpA0
QE2VDb3ewdHUwEtHunExGkM/2kaT/Jol9E5iQ3HeubFRP/smy0o7IG0JhiRZ2MrZJLIPSVTQvRoN
g8vhTtaIkkTF7086Qd5HHAUcIzpoBEybox5F1aQwZRMreRz92S9m5XtlO72bh3Xa2cBrl8R9wvWB
UCLHkmqzN8A52o0RekracBLuXGIGJJ3hz9qk7LFCr6/vf4YIod/mGkpOzuZLTVVEdrBO46n1tOoU
zyNYgLFJ3zGwaK+Zet8UWQitConW31xeI84SehnLeJp64zgbRveh1vrx07DuAajvbR4vJAhvCaOm
NXJ9+uIOjkfeuaypp4o/eVnvl4uxJ3Ii3/f/36r4b+dIDeBhEgvyLG+WkzDKh7FLWOl6M36NZ9M6
KanRBYDC7KAAdvCrXSvza68OO9ncdSTwZph8mIeK4wE8cHsMG2YHZTozSE6xZighiOqEwLAXaqja
c3vIskZ9ATOonRhA6x3swtwbYnTnO8oAWHbQeNBuuguNN6TZumK/r5TKV6c8D7q0Wi5lJbKdsGMD
2P+/tdJ1pfUpm9ZbHVWhmK2RFmI6LRUKJVGke6FStWNomHF3sNGL9wdtXV7ljHE5rNI5phoTFBa3
d3xLm+uXoUQ6pVpz5/NjV3DniMEZpcAo+9wyL7w+YkneQo8YM/agr7TjGru1P45VdHhs5a2Fsjlj
mKH0QWkHcavtp9aS3M7daphOZgsaqAL28d6EK86Y7i465JOR+3HR2eFsdX2gdEwYiz09O2ZO2396
/JtcO/T/vgPegYoW0BaJhrhe75wrfReX1XRyosT2C89VXhuYUmD0ov40CuU5/vh/9mwE3ckVULe1
txi9GJ3BfKJgfbLTDKRSTCNu0GpBS67ak2W4Pc6SWkbwRwneBYSxucfdumoI5RsszZrWD0aRe1/K
usiPGeJew04SdN8WjUa4LlTGt01URCmXLJnd6ZSZDblWh+KDDwqDKWBOP355/Mk2bGO5hyxMzhJG
+pRK/LZXMtEE1uICppDdrZF4LcY2Ht4v0HGnU5I4vfH7krv2R3WNvNS3JqDGVqVZTRAr3ioCI4mR
S/P1vCZO2dmF28sDmIzAAAF6l9d6i9wwQYQIY3GmU2QV+a9uwbC6xPOe0774b/kgwMAXgEmkCb/5
roVZKm3vYWWtyuFi2JXuC9Xrd67o3bVQBJCvALDerR5h7sSjDaB+Pq2L9wOZ5yLwzDnbiQbekLzX
foA3E4kDyUuUPKnN9Wt5U4SiNcvJm7JBoFgZJU1gonvW+7PReUqA7B18u7qbXHE01Sgvw0IYcRtG
aIp1r9qy6OVhUJPc/Egs2ixBzpjp9tzZlOD9RRu7vdrSnYOOtI9kGbyR87Zh5riuetIKlH3K2f19
WdFdN5PpG7DNvckad/afoAWZNsiNhIDbfoUxgRMw3WgmdKkVX5RdHpTRvGfl1v3JiVKUvBGmgSu1
RU5OWjPbXd4up0nek3YF4qeWr0aMhq3VGzv4exmebD424R/wTAJaCXXdFBZihk2IBQrRqVSKMnAG
V6/8zjXWo2Ut2WvOgLNT3o3pt8fu4i2vvjZLXkU+gnQErQvYxdcufsy8vB/o4p+avo5+RJCLu9A0
szHza6/RvG88PtNXBHMK57VOpyH2kSfOtZPXaal3TO3Y/FcBhm4GQ7FUcnZFYUTvs9ZxMyZSmV1/
1LrVjn1NThL+7g76+o4GU/G1X5u8v5h1FqMXbVXMumjU0n3VSyau+6JVjDpMI93+umaR0vnzNCX6
h1KItaO9v8ISkGOIxIs+LDZTGyMx2ZdhFkusHY05L7+ryKdFYVQaQnA7rHRpd27m7fFzQYRRqnhr
qBJQXW9apq+jDSXSgLWzVi8JcMSAZPg5eLV0ZSQCMIUYd0PSa297+YmZZ7OjL85JK9X8fQ136FKr
Yo8dcRvQEjRDutLp+gEpMuVaf6rx9E2rFU7vOKdaEeVHs5yV06TEy/uEoe2Hth2TbxEsnoMJX2an
anfHMpx2ypBk2zKv2lRGakQuane03ZOpjS/2bKb+Ioy/GTB2RrDr/RzZwo+iJyuSyKzCcJFAcjmV
h9r+djaEVrn6XNmtdZqKVj+s07yc0kZTdx67rSfEiiQ8Svoc9TsI+9e7GuO6Yvqc1klDDtVX4tT9
ux9Kj4a0lTyVBb8tyMRHmViTf9mbvGcRbZ2N1F9Oas5IDQQKxz+WzF3/fOwotr6QBVHsocROCIPy
zDZeigeGvkoOwinrWssOhnVtP0f1lE9+083eX64l1D057zt7KEf/ICJCrYSi1sY1TQVsz8UubAIG
xAqHtM1OE27mCMBlDzp1zxR0NcijFHZBg23qI6NdtZqzYGp0jMHPVn0MMhWmV5Kte4jSexspjx6S
iJKgv42pmRMMemft7VMyz0Xgxrn+Zyw6BinYc/RxWmsnePrD0QPHg8iRsFRl5O/z0/1eq8ISmsRC
5OYUB3GDkLyt5UuInGt3MMgW/wd7BF40pQmrKUJu7OlwGYoI6NipyVLnHVaq01KuIrSdYTmWmlJ9
fry+O5+OdBxZFiksIsGr1+szM5uQXdojb61+r5sCaWqtWr61LqPoHpu6yUu5BFLlQyrhggpmGvq1
LQ1JzrFviujkzGP7BxOVorpC83co+z8GVxTup950WwvJq6jWXxKtQwxKwJ+dzpYWL681T8aIzlyR
qAe9ysxW1k3beueX3L5N1MHIUDlDNMY8qsAbf25SOBKNqTin1FqLgzks/aGcuu+Pd+KeEdpTEB8I
kEijNg8gmnq0yBDcPJkZcwNgSCr+Yvd7tRb5U36OTeRSZK2FhossmG6tLLEoMvRevVOxTN15Kjrm
JSaDepytYfy41FF8NldHPTqDHv/mjFp3fHaRvInUpt4mI0l8+/XXzjMhxmLI4jCbyEHz2NBOtsj/
fmzkzpnidMqXl+YH/mf7/oq1cOvam+MwZRI1sQ4kJHimdDvTQzus3l9a1KpmOE69p32KzFWNMtJh
q18OkMDRnY5rV6EeMWVe/25u9OG7MxjTcwPK5BPDQAWJoQaHCRVk67MYNR5lgxknYTdPdmhkpRUO
bSmeki38PyvsBBQ27iplyev9biKzNtK1SMKkT5tA7YqEUnhSP/1VWQv0GSIOyJqUh6+t0MBfnKWu
k9Bwa8O356wKJuqGO17w9oKAKCacl2JR6JltwcUlAHeBFEwSlhTE+atxg9noq50uzI0VaiVgsm2o
hnyXG/mmcfai2KxbrGheeuzA/wYZs3+eXQs/GTwpw53BiMk21vWOuUaUiCxTklAp7AjlN0/5s+mX
+q/HF2EzP5TP/2aGVhmVdrIudfNwrIphz0PHIAN1LO0fqzdb6xfdSYTlE3DEH5vIK9qLMiqr+i4T
pvtdXfLOnohEGDvtF306pYd+Bkn591gzDPEUe1r+m8hMaG5j6Yy/xPG89hcjqabMX63VSsIRDHYa
LCKLO181KpTsVDUefu3cARb048XdPFKsDTU0ydmF3n0jvCwrk3ZEysTaGgQCTbN+zatsvSh1vkeX
vGeKlrscSMysamB2119LzTNGukGHCa3CZj5CyUijlDaKn3npHg9hm7JKtTXGFcinV+r+bJ+aKnPs
aeo8uPRN+dLLaTXWaP2NO/60VPbHgWEQT+/iW+1Viu4zHmqbECloKgrX7LLQyuzGX5mNjehhxAAg
2ranx6bu3CwCTgn8IfYkCt3sYuahMZrlTRaKXC9CT22ng5Ubz81jeDvyMuqkj8AASCmcdP2tWtMk
I9b7LFSg0QbowlcHR+uincN3dy3kO5Qx4LRRe7u2Ysz9MioZ5amU7O84TdoUZDY6qo93bJvNcRhk
a4JIjIyVstgmNrKQFGzSVMvC0cENNWZlvrZFqUHtMZWu93WrG78vmlWcTeTvvz22fW+F2KXyRK0G
gcWN66jLKc6dFttkP83Bm/TloKAC/RTy7L+vRQZEQkJmhzG5Az9F0nUz1Y2qOExaQbj6UCdwA9eV
qVP/w1qkMiVoG5oM23SuKIx4HUs1C/PSUgNndeAsrKr37CtIFEsbCSIIxWKCrI1Pz9uhH7WkyEN9
VZIXrxzIwLviy+OlyG2/it+g9NBM5w+4fRoIGyNTahrLuDZF2DcDGrAr1ZjesMrFBxWUnhzRav8+
Nnjr+6jKIO3MvDh6J3Srrr+QU44RhBCKR1bSjx/WYTEOQsmaf+282HFFN0sjCKJgAoiOViOILXki
fzoLE+pCk9rqeajNSqe+mtOgZX4VIzr/Yur0i9/N1QjP5PHy7hmlgUB8REsG6erN8uJBhZGX4JTc
Jp4PizpNocs4SOjNUCH9nq/wz2ODN/vJKkEjyhnN6BmQsl6v0qgLJ4og3IbFrAvvGCUOyKM6cdyw
Nytjb2rsveUR/3IeebtwIJvlEcjGqaMuWEPozEfEv/8iusj9Gxdt/BIp9pMTMrjQLO+tU4zzJbbd
9gp6G/ZKjMhaWLZz84sSadqvCjD0v0RLUq7F5d5I4XsLhBZBFk7TQCp9XW9nTwU5X8EDhdWyZA3c
VWU0Dn0fZy/l5ES/zs1UnJ/9gJSGyC2IRLkQoAmvLcZRUSgaukphVK10hRHzveRumn5QlqU+PTZ1
uzhMeRBVEVihVL5tjHcxNK5iNqrQ4UNBwVDFV8tJaVvkYxxVL9oixLNlWGgRkplIt4vSF6yP7eqo
PKVm2QP6HJaY2on3Bbhct5OV3N4ByvKggVz5fLIu+f9/uum52+pzSh8pnDUSal8RUfpx5LH7vJrx
+uPxHt68YywIjA78I5zm7ZAfSEFNsaRlHdLYMYM2x3kf2sZT9nQE3kSrrzyzNCRh2uC0OY3bnTOV
ZNQ5fSKMvSL7bbLTrgui1U3nF8JhxOCWycv92k2b7lK5aRe/x9XFX4STugvgl6b5MNi5Mfw92hn1
2aiILaaNq1CZ/LqwrOiDyCp4WkXSzl9B5Vh1AIkzXi9Q8lbjsoDsttH4H1vrODSa9mftDkNS+RQA
Zk/4jjnVz1bS5UEh6WNuLjGdHA54/Q29al2XonPLUJnpmo15pP0isnT98vjr3URAGyvyhvx0UoA6
6XqVGyVfz8uQnLXcoC4HJqyUZX50s75gXxPxuWpEET62LB3H9nPiqEENwZKTZYRrywIoRRcXEv3M
lNsXOOLzMdKHJtBmYX9CV2R5abQ4/ezCGf4lHjWO8f9gH8IcASCTJG+Ej4QZTwratJWcJVmitVVm
fyZKPgelUIr3otOTwGJq3C+9MnpfU579Z9NgChTwang4IK1Tmt48HAMIEnutcq5olLtn2xjXD0NO
mPF4kRtKqnwuAOBIGj7gIols33zfzitowDEOiInVnujP6lr0lp+mS2ecabSKxbdzXRn/SQZDiX21
dtbyTFbaaBehd7bq19rkwjBV7ESg2pQrGZMt9LkMRAUR1u8cZ0ZXvmjUNJgKE+Zz51WLfUZvr8pe
ByNv7Z3jKg/99aGRryzvOt6NvH7bQ2WHGKkAyoZK8Fj7S1E4QaEMn5GlWY+Pd+72aZDFbunPcDg6
kl/Xx7PNp9ZE1L0O0Sq2NN9LF+VdXZlV2IhI+MagFc9N6Xn7VJQRQHJyF6iBbsMzBAbcdUYmIVzq
uDiuWfrZaxUv8PRkD29x67IJcXlhqT1DhzacTaI4Q5kaSN7qMIaUfxwnUz2pYtzDKt+6FopIxEYA
wFxO37adpK/CXYfEEGHvRd946cfAHLUjflQNELbSA71WPi6NuRM93Plu8qgjBQGJjkry5rvlXSzE
hCZsuJpLGpoZcmNtM9aBuZbxcVwN8fXxObmzl1f2Nm6MKckJ4OFJhLnTqefVGJllTV4bPLZy59wj
B05MBB2BIHp7GgeXACibFikD0XjpoWsLZ2G0o2oc0GtwdjzznS2kg4tTQnZRqpPKX+anN6FOqro3
ylqEdW2AWpunH7MRf02r6vvaR38/Xtid7cP507zCFUL328bPqIIqUV4RZVVCbYOYeaCH0vT2Yodb
KxDlqI1IGJzL6d7k+QyuMV3mTwxh4Tmd1MntFT+yx/pZuBD7JSeWABgFNkW0ssm2x6zMXUdgZ9Q7
zW/sVXux48I4PN6z28NAReQN2CtF224UCLskshnetPZhqi96HEQzz+ZxtPTMDO21dPfIALfHgcav
rF5x9mhXbREl/dBmQ2fOQ+gkcJR8t3W76oWYoUjfM/w2rz+KTmufY9xKZyib+7TAWCcyi9s+hqI6
hd1pKkPONbs6uG2qBMVqaNS+h7038nY7JbZLan/SiaYAuclw6J8JtdEUNYz6cQqSKE0PonS7cw8h
a0d26+YcEsxR8SaDM9EDumGb5xz2aqYqHsZtMx/6uGlOEjO58+i/QZauXkl+POkMCIk3Acmtpkur
RUPOlARmt09V+7tm4+BDrYrTLkjyKTaPQ2W2fyyRqfdpEGXttLyrtbpbXowc/Gq889vcrpnGCPEN
SQ+Ni5vxlGbZTIoxxGboDYj+R72jhpPLuIbHd+KN/HW9ZkBnHE7OqInb32pvOEtS2yrwrXAsrXw9
dr0Tt+8zc02rAz0qxfVTOyl6f5iyWXkFD+qZhPNCy991FN1WMr5ZG7QvatpWthqui9OMcEP6Rfm9
H1To8i5FW/O3ygakcERcZvJeE1FDkCka8PWiqbuZZKCO+/WQO3qj/+mlq/O1BS1apH47FMIJklUr
l1cK6Aggl0wx+Vq6GQTh0Z6E8EVld85RCNFoL40KkvF1UDMtP46jsIf3pSdA1jf1mMWIGZv5eFib
RBf/1mXXfzWKzuz8MbaSNmyyTht9t1FgjAuhgQkIPBqBF0Zq9d0hpnxXwUwyhfviOktU/LrGSW8T
5keLfYy0Nuq/DCjzOAcyqXT6pQN54J0g1DAhYrWcvj1WVZF5h9mZlJVSzrxML6Opo7ETFYn+xfDW
VeXWSLn+humQP0QNpPuPUkUK9q/IiAr1XeG2WXFso6GK/n38/W9PmeS2Ec0TaIAL26KvZ6HNXUYb
MOy8ThzsXosDhtSIl8dW5DuxPWRIF3GSodjSWtoE7e3QRAmewg6XKRHfESKv3mWtLZD9EcW7NTG0
Y1412fGx0Rv/BPKHOEoKhSNmhGrJ9XOcecmiiNqkh4ki4ctk11pYQlANxqXaUz28u4uE14ROMNpu
qsWJaY4wBLhE6PCM7yqgbegfqur/sCDZlgO2Aj4HSZHrBS2iSJo0j+zQG2MpsGEXxxKk/qnqlvHT
4727tyBJHYINKIfGbMvfc953mqhcO3SYQPi+QUvyElmeeNatu4Qv1FNpYVFcNbbI2kZti0GpJyUc
i0KHWqFEB6B+2rPbBnIPijUcG4nuvKmLJe4Ki2PSnLB3a+d3WprRIW0s7zSbzd6g6psjhymOAVJG
RGb0J2RI8FMEqI4dD6VXu7xTU/S3HpVLhkKeljJjAQmHnQfi1hicMpZGo56SH9jka2OuWEvmeSte
WEEXCUdbcf9Bm7UOkp5ZkTu2bs4DyAjKeLLaTsGPnPfaVmvHit2lthdy+gWI5I5KUt14eyjo+2aA
LvEawSbf6k0J4WaATw0vLMsJvq2d1UiWR+7TB4LF4H7BdEqS4ZannCoe/liLvHAyexVEgNTpysZ+
OIi8afdmed9ZEn6VOinHG7jD9ibBTEpVCtssKWmED8p4QI4633vG71oB6EDDAPXXm0ZwYuQoAtVx
FI61GeWHuK7if6jNrntTEW7PHJ9GplNUfjhx2/CymO0G5dzMDqMsNf1Mh6NSmX3/Mqu5uYORvmOK
aB34FfUXzt1WJ47ZABPih6YXdm02HYmzl0BLI5sJHUP79Om22TTm5wABgqC+NQVNFymouPNC0fWe
r46mF8TaLjjvpnBHOAfrGRC71I8BM3d9hxrHHVB4qKLQ7dw4+iPralf9IEwjVoG+0lPy03UU5QHY
fv5vosgu2uroyl7j5XZbgRfDTsYhSmTnVp7OWmrF0LLZY7w77lakgxkw+doLhmyXqX97KEmHKdZJ
eiNp3VZ9orKqLFfIzkOt7NT+mEy5WjIbujb2nt87a0KaDEPk3jBEt5lW1Fpx66h1FFpD2QWFS7Wp
FCX9QHuZD48fxjum8O3kCTRTqTFvccwdjt0cTFUJGdqGblijf5tUAJ0lmKznLcnSI+m9bG7Cbrk+
LnmRt0z6auKXbmDMiOYJ54jIsHOaMuXppBG3BF+YG409l5Ec16bGaGyqQdPjl9zsvuUuON+5W5Sj
/Fc7JZI7R0LWtEgYMQd7ZPNmJUoF7Dtd4pfYbLugtdYhML0pPj7+SFsr8I4oCEIskyJN1MU2gVJs
tPR2UFI9D2Y6HRGyVA6OWT7LQZVW4ArL1r0Ujd2We5jKZqOPqKznkXjvHxHlyx+6GQ3P6Vyzx281
RzrcAFEJYLY8G2uuUn2qLfWMuJXtZ73XnIdiNme/rPLVz5KsiP0pjdfvz+6hLARKkgoaP8Bt9esz
4eVW49Iqas9L77Unie0PBDJGvz5tBRI0O8jlpVKy3UO+oTEU2dSe14TidDcD9u6U/Lkxo3ILua4E
s8BkZRlwK6xRpejyQ7LszqapDIxU751AM6Nu58Juk5w3K2+IGIaN4iM2/r0smhx6RdOd1XZ2gqwl
YZvy1zjOX11vMoKiNeOd6ua2woRFCaDkyZKYzZsxHjaiYJDH9e6sZMPyqWybPvTiuT3VTmSc+7ye
dmrEt/eKSTYUI2CIgry4YfV5y9xrq6qN56zz4sCBuePnQ7EnOnq7j2Q4UnXPlFmOtiWGsnlG2ZE2
01d24h9OapSTD8ctZgjuCK3lpYMi/KtW1eZe/Ud+oJ+zVDwTnhZ3gcNFAXfbSBi7aKhHhrCANK6X
H6oximOfVOurumjlywKmkSpCnllftSndU1+/3VlpmgibE8/0w+3g4b4uMwi/6XRWPeT40Oxaznpm
7GlrbB+vtwXCfyWook9CGHB9pxNEa/S+HKdz2mq2v/L6vDMaoR5R/n02zJCmQO05FJZABMFvujal
ufTIpkaZzjozD311ntsjYlRO0EaufXrsQ7Zx1ZspklSiKnJiFMmvTTWRWueqyOazrhXZt5y5NuJI
iKrMwWALevlRs0YfNGew/hqTeSwCNe7rnabk7UWksIHcK1oObC9J4PWv0LcgMeEyL+cpKZP5pI+U
C/8q1KX8yymBb3+YFHVunkT6yWW7hOG4Gh7uG1Uno0/1ftCN8eyaTX5Rhy59oX3oPH3lsUL1mpae
lEfbYpuXmTFoQ4EVRcTzsa5bcdCL/rfHX/AtQNvePFk4YQOBlAD5vN4/h/y8AqE9nhMngfDK+CO8
WGQt0/perwxz8Euj1z5amVg0HKtaRDAQ7EocCsb0dSdtGjt4sEWbJX5Si4nJl3Ob5MdGZdTGkyUL
uetQ9Sh4A6cggtmc61VJGaIr94ODPH1KNLv7XtRjurPrd440txRnAGUNxMu2xw/QMLcTMIhnt7Aq
+wNHOraDXJ3L9EA90E5fGnNd/pn0SMtONFuZs1xbbtTt/BZ3nBJsRIZHkxfhMbYQXAZSzk6fztMZ
WRT3lNtq80pStjef8NbdS/7Km147WFKi9+tvH4NVpnmbzmfijbLjw6qpFsxtoXt+ImGEvySRomS/
OIQ7exIE9xbItYX0Qc2G5Ex+hp/KNTliE+sS5czT89r+tcqLX72sbJ+/p0Q3TJZAW51i5NYTVoYe
M2SG9RXdQtsi0cpjwzCsnXN569rJkSXNAcQCNrYN/mhejCKul/Wc9QSDBzeanMwHJhtZRwdi3bN1
AFJZKTotsUtSlm8bx5swdeacJttZq8ZK+G4R5cd00c1L1GfpTiHgrft35R0wRv5IAZlBfmC/NneO
CSGA+mPDOWeNK36kDdMnwqHvXOUF0mUsDtEqFOdTX2v5V6OEuRgk9ACKoKRPJA4N8ItviWKJ5pAv
cVJ+4DlwxMeFeY5fFB3RjQCpv+QTSBVv9peoMpvVH/tR9K96n+dVkA5G/G1k2pJ70C2l/Bf8ZVGe
C68ofjcSqxD+RH9IOXgzU1QPlrFM9bklAbKOOspP6WfTUkz6fcpUVafWZkb6H2tq5d/NtS/0f8A5
lsV5qNCi/lVH3Uj4jdJqA3hmJTU/rWCCm9eBLKPwJ53w9TisESogpjYZsz/OzL3biSdvriIbDe4A
/JvEi0F7vr4P5TD8P9LOo7ltZF3Dv6irkMMWYBBJSc5pNih7xgc5Aw00fv194JUJqsRS3TNhcVyj
Fjp+4Q1TAoHfPolB+2KSMXGdyqPIG9waCkDrbtPduWJuti0jcpNSAWZ5b1lfdmp7Cyw75wSxRemH
Hp35FEfIDLi1ucTyzWHWWvtYERygl4Dhb/mDqTV1hZr15VTYntqnTVqEQxn9+/prdhMMMAhRJG1s
ru711byeRR6GIZEwgk4C9GyIumyPs0FjDI9WnrTvtTJ37pz9m2uMAUmnaW4jiE1gvrnGkOj1Gy+R
ZIg+TTIrmvyQiqNxZ6leHGUVqaQDS83Z2owyJasU0uRrJ0/m8v1c+9oXNcX30GUvjYIwFsW4tTNw
wwPu6azVZp7rp8Q02gdcT7HnjZb0zka/3XYr5HJNL4w12N6Cqw1Er9lviX2q6s7YiyipwkKvxoA6
1r3n7faD8OOixbaStSmtmJuY2y01ncNv2KduXuzQnCU5e3PXX+j2g1YeKM2FPyV6hOav9xw5hR4b
w+JheDinxWfNzwGV2XrW5P9NemZ9fH2H334Tlz9anxxYtFcAbFyPJtEvn+au9U5rKfjbmJbp1yJX
92j1L45CmY1yNubfJEfXo1Rj2zdNNHmnUffGr61Mxosu0vnr69/y58xfvy5sNaIsWv+r1dY2/gDA
r1l5pPyT36l6DmVcDekBrUinDSO7wQPINZX3e5j1/J9ItDI7JrE2/KpSe8gOblxilu3guXRPNfqF
BaWWyWquNhK0eTZX8VTiDNrikXtycj1x3s/TInvUM8p8+aLqIf79+iS8MNUA8cFWcC1SItmKFgH+
kk07zYzmpHbIebEPTjzdc6Z96ZtwwwCoRwEV8OhmQcdkrLU86v3TBM8g0LVMO81Q4h/KZByC1z/o
9iWjnUhNCjjMH4W9zfSt8YJVoNdzsq2sPHoEYMHS+GibdlqFQoOt/TbTu4fwhVlEwYscFHggRnFb
eGDdYFzjVW10GuPhD/e7DLXxrk3U7fMCwGeFtGH9suLUN4cvGVZjYTOKTonymuc6TfN/KT6LYJTl
dMEqbb7znL0wlYSTFIcJkv+ISV8fw2aaI8umNXsa4tEPhFYXey12ss8aNcedr3fGpZ5kdw/U+dJc
Ii8EtYceHR3OzQJqMMiSaMrwMit4qT1v0o6+sbyV+cftQvC/tmwhvCCPvLmclW8oy1KIkJhL8e84
DtM+ab03p9AM8odYSFSAVtK2kF9qnZsTm4uTnD1ESCxDHIrCye9EyS8cLiIoWvaUBJDQ39ILk7ak
INYlKOZbRhp2hl0eSmz7Huyl+vXms3U10mbSNLuNmxh/nZPfmMXOXZwKoWCbI4w8d3lwxx40doGU
z/71YV/8QHa8Be0Eu7JtlGNUYOkTnWksZBr9olig9+FER20Jnantfr55MATV6EFTN0YXfosyJwoG
uEc5/mQRgrw3QXkF6EwgsNVr9p3a0Qs7Ha3gVceSWg4P0GanL6m5OOXoRqd07qJD0bfLrp+dt2m0
UwIn0qE4RowAKYI+9GbRUh+QTz9b4oSpg71LtWzZac44P7x52tZeH/ojhFdrOfP6rhhEjn+2SuNz
ZPbFygPw9yWeb481DYv3rw91ew3CGluBMCtMn0bMZqhxTGVrOYs6jXPyjzVHv/3M/LhoNa1bmI6v
j3W79VaGGrBKNsIKuF2X8K86gbGiHGM5qRNiXmbYeK63N4HGhTNyH7vXh7rdDQyFczw8w1U4+Kbe
ljqpl9sGlcQCvntn9dYuXYa3GSuuu4GuFbTxFSdKgXZrNRg3NZGVmqxTKfRhV7vJv8PiO6E1zveY
wrffg0orJVGX/1Et29LGxVTPDR0DXvpKW94DK8zPud/Pd2ostwvEO08HjtSEChJ3+vUC5W6UJqC9
jFM0JNYBhR3rhJUwSgH6cg8n/8IHgSqDJcYCYQXrrn/+117QXVm5UAjNEwZWaVhJxOL0Ob8n5HP7
QZA0uMbp7Kyi5VvxmcKREsSu45wAlPc7OXo/k8J5WjJL7t+634h9SYPAwdBAv0Es+fBnzNrN3FOf
6P8b7Dh9sPLZOrw+yG0IwSDrZ0DQIJTf2s1H8dQUedO7J9UtlQzMRlQXN3eWb6TJYgy8kc4ZnU1V
2cHrA98uFpuPXcGltIpLbSEX0wDXvuukeZq7vn1I3PGjho7Pna+7HcQDWYZhE11SXvjtIJFXlJZq
BkKVhpyhm+coEK32NsXy9ciuGs4rQwPPXCyI1x3z177jZkpKykvopSm72km7rsK4H+6BjilT8HOu
0yGuVdItAiIEy8m+NuMYfdMmTRqdimF2/Z3IpKs/9PDHf2XNPHyN29n6r7JqTRzMZBi9NIDw0KKN
26MF74e5PcRN6ObSKJ6MlMLRx65ocLBam/XiEGXRaD4ZdHyrPcbUFTTYtMC+cNIifTjEVWeJnVdo
5vhkDUtjHzx6YMmxtkuKarpR51EQV3k/XZasmtSxt63RD6Vf+vl+aWLX2mlDZ6NlmNZjfx7MuNAf
bWUPThFkddPne63DLO84Fsa8PDgS5ao9+FvL+mIJgezh1JV2oDt4wn1oGu6Yh8oUybRzu2hCoEaZ
ZTHvxlk6y0Ox6IV9MmeKLqHdlx2tLZW0/UcFVcbcRZgO/q8r5757quuMnqHRDfGXSQyJv5NatMTv
hskUaVi6WdvtFm7iJUicyil3btvZnzn3TfzgmMKg7J9g4AYu2rH2lWvV9jskAqsPvcEXP8WTYeYH
x42d9mF0rWXa+2kx5w+VUWANIa2sNrNdLfRCBXUlnGGnZ2imBxgtj19kKtU/WTP0cyCWsbBDmSHW
8BFfziYGLm1OSdDNjhP3QQGgBsyOntYzkGWTh4iXa8pObroAPYWpIVGTVIhUlR9sC0bPU2L7KFrW
NoK7z5QuE/c/1Qqt+Nk385xc9KFB/MgCl6N9N9wFceMBMJ44K6QR2gAFH4/y3xShwI4MJzzSBzq+
+LxRH/1m9zU+0VVr60SXZizKXW5Zs7dbhgkN9awamd5JdcV81K0xzoOypXVyzmxw9Gd31eTd2Q3o
tbAe50E8WCn0rl2iCXiMWUGwdxYYl/ACWizLI6m3+j0qezSe3Vl3y0CAp/rZaXbnUR+wne5hwcFp
2LtVHzvUZrNGhuTxy4c0ihwvdPo2SZ8tScHh0V56fTwTk0Osd7IexYrEUSi0uBMwcNRu5Kr9rhqr
cndSibk55VGb95e5nPMoVKU14J1eG0sZdmME03DszWzezVBx+2CwxSCDpe01njwHlH44N8VYnPtI
yDlIm9zsHkxwUcYud4Cx73lTCsVegbURErQPkkwYZLz86PozyxtbnjGHKvW8+eJ3jjIPOMzG1lOm
xmnYT4mM5bHGGIx2Lk6ThnwPTbutHuYp0sQe7lXjfo+AcvePvsy978mQaZ+GuvL9MI2apHqM8U9G
ShyecBQMpjF1Yb507CchHFGGniNFFCzxDH1U1onehoKsLaIIjGhTiJ11rEKnkDInWLHSOehA6wFD
pSjzrlIi+2QgnvsJ6/ksex8DldK/dNNSzu919kv90EIxU2enzWc3qPK2L38MsDvHnWw7U+ysqfDr
EK84mMnBCK9ddeEMmaUO0tKAvZOYk/fddqMJmVIgw2agZ3S8fw0J4OWwrJ2+66gbTtbHYkiKf0a7
0Zuj7ExVHPVck1/nwczyj8qtquqdWy3F9NBT9Og+W7Ni/dPer7+2Qsb6Dh1HPwlifYJt0VZJ/C4b
4AUcfENwemxVRE9IPbvJPuMcz7+U1CdgZxXH/SINli7Qrb7sH0cMQfUQuI6OFUgiC3lcMdjOfuht
fQo4JUyhqP3E/8E1HOVH0+yAUw4rHPZBuZE1PCD84PcHv4A5F7YuNKz/0dlovHBAENY45sUio4OY
fF0cOgqBy6M7QFf4kLZOUe5qNXXGB0dM8XLEHEybDmZu9N+WyB2md7FmZe0+Rc232UmWEkJZq7Be
K2WzzM8phgtouiAHO1XYSQ69hvL4KKzdOAlE30copdYjT21UBXNJW/KQ2FM+n2FaWAhfz/0wnUpX
+OKdPzZIiXfYRRmP+TiVY9Cb/tyfvCUy1CNBt23+Gxk2DuyzKc2PKNn47pe88UT1LaKmqX3Si2TM
T8Wo4XCSLChTHTGi7Z+zRSOndjJZ+F+AsfXoaA+tsgVKC1JNvPlzZDrv2SZKf8yzypO8OvHQ7DSj
Skr8wr1OfCxsPNMOVWP16aFso3wK514MxnOi0Cg/eDBaMOxsYsXGWmAUHb0G7v0uLlTvfOfGGupf
i7ZKioe1VlTqY9dElTzQFRs+u0JZKhwbL3LPvaBdwPWAV+CJA65/cBan1vbj3A3Gg4/4pfjZ9aro
DklGDfJAV6HQMaXLBdb0qbLZ+Zps7IJGkyWWw2yTae9NGm3xcxrHy4/Eziy/DwwViXxnd9ybQZxW
dfvOp3/bn1fA9TvTEk31S5vxjd3VdURii3+6/pv2FWnTkHtL/QAgrJ1DMaSjFxTLXNn/WSnGtQGo
y7rboZsoaJkihW/3zPNiFr95fVr55AtP+IHqyn4MRZnpWMFb7iAufZY5/MeK/srerjNuVcTkhyig
/2dTFAFyS4hpi8UN/VoZnxu77N6nRV/bAVPvuc+x1jvZSblLlu2XwhJy15da36Bs7Aza0fERKAyz
WoMyFLNK00ksuWkjXOd4xXthxIs6eDMlzZ3TJv47pS1Jw0mCGwWVdhJfuxRNvfeuynXEuNPF/D7g
0pJ+wIi65VguAo55MIvW7H+2QjfSJGCPVPLTIoXrf/JjfYmDhu6hufeKjmaFLk1Jfd/JnPq4IF34
DSkAq3xPI7GJeO4T1wSRGgtoUkqJygy8qpi/1GkPAIf7d3ns+W20E/IPqdgNEaIP/6GoVkP96WT1
E3m5KAGy45q/ZnMWvyZs+BZ41StICA82g/s47iQbfjK6/JBqsf0f6Ol03hsNkd1HO8Eb/bGMy9Yg
OJSNUQfFlKNhuCZ/TeBUqk6/olCVd1+rOdMTalVySHczmmNdAFBuek+vEbZTpeZFfFKOUft1kPCO
fbGrpW4/ziT87a6kR5uFXt+p59xNhmI/5qqvnyYp4/HJFZqcHxKJepzjlXVG5D9kBdMsuo+9Nlp0
iDOh4mPd95EbeiALtDBeKhigRJf8RoU+Vx9iG9jlBw2SiHP0rNn+N0Y8Pw3HPqmSd1FSz+JsC5x/
HymFyeVCdLx0D01kpPNz4WVdFWpLptxjpI36+Mut0Fsul8HWgryFunasFz2V7005lP8DDt7rp84a
9K9oJljjv34Utca+6vm4Tx7/VxtMXRarb6oUicFkNumxJTg96Uho2KEBEGsidsu4K5uxGefDUC5+
tO+NmiJJ0A5Np3VB4zUWiniN3gGuaBfHDc0BiflQmlGNmqAmzM+xR33xMMNDAzqwtFbXPToVvNyg
FFZO4AAVmCvbF/UQml48JD/MBELiJy+xh+ZrP7AZTp2qZg1BpskTu7jPFzMJwLjI8tFBHqx57OOs
pDbJZrU/xNbo6s81G65Fq6Ixxn2LoIV1xHDEBYbhKFTK886MdnpexdGlKhvXD4mCU3nJrS73Hlsm
sH7QZ27K34XTRgXcRU847OdigADolhhYFFo6D0cHs6c4rJxiLoJ+RLfjALLXNd4ZohXRvkLw0pBB
XHba+NjA5tXyYNbicjouc5yK/xVelA8HHAAXmkMiYctn9ehZ4ZSnC6cnRgFgCWgx5awKV1odztkc
PY9Na32K21UV1u7SuX8C1V85p1jAaQhjTZTfGnZPiR2uX2u4nlgoEkoIvfVxaqJxflcksVsuQURF
bwoyafXFB9udTVgxA9rBnOsqGeWjj0vh8kHZzsB2E7Mhv5Va1YISjqo2CaM4W/zASMscQYraRZ4n
4Sl0Hmg/xj+baYqqkLgN+HC0+MluMrmGAqUPhF08bo7avZ6Lr32J68TSp6BP+kpuSb687b1HVZnZ
ZeT7VCBNBFD9vDnMg2M+KdM7xfBtP9Rt0mN/WCoUGiOruzP8bUWFoiemFBRvqAnAaLzOa+NhkHVj
dtEJyEiJ3I1In9U01Cd0b+w72nF/ao+bT0WCiYYJHWYE47eS8cLLJrcVfnTqpPQzXGvm4RecWe0T
KjuaGwxGk/9EVw6h65I35qOfx5ofLrlI77RuXphyamIwf0DwrQ23zTcXDd5fAAPFyc7LOpjdvD2w
6MNhVnV3EEUznvykjEmG+mSXj8vH1xd8/embWQCd7FFIWH0t6OVczzgaLS0PaxGfOWFLe0ARC7Hb
mJDm29LIMQN54Vf+nYLPzZikM2CiqZWs3IkbTL4mptni3o1OfYyiPVF7e1i8wXq2VC3DQdPvuaDd
QIYZj8o6oCSMQuFJbppxOuk/p51dVaV0JnS7sf4dCi7UbJ4xL6pF9ESALn9kzvBWTxs4kzDDYaqv
zADWeK25/VUPyvxSoAZiUafJ6hypZKHeoWCXUf1W8sfrC3lTvluHokcBmpdG4I21dk/PeMIXLTqB
yFTf88KFfNo57aFUMenRQPoGQAyfqNdHfWlqWUEaqZTdaSZsNm9HqDR4M22mWM+/FT79JXx1Lvo4
/mvWJLMZLZncqfM7o95cE6uBKWxKG54W4lzbMlsPaV2QWYlT6w76foga4sDCnYPIsO7V2l4cih4S
dVG+j0r89QpOmTGsfu/i5DZQHHNyr0DJiBjLiN+q48FmoTMNuAHpmlVhY1M8dISLi7cYxcloZXNI
JOrs5qJVd9okN6VDRqGYTGXcopRMUfT6g0StlYgAaKwYJZFdJYYiBIt0r6Pwwm5EZZmmBQV/aDfa
Ztrmqc9mw5vjc1qJ7MuQNgQ/zKR57iwIlmKaPEoyVTcad3pbL+zHlaZC0wSON+Ihm3H1pVkA8cXZ
WZPYbOZFW5yzcTYuKACmwVgN2T6e9eljngztnfN3u1GoLQPvBHdMmR6Qz/W8gltwOkUd5Gy6xYxS
XDJ/Gcm9QwpG90Bet2gYzjgdoVX9iu3P1XY9ViQUbrNzXmHr6Pf5sYuqfP4Zz32cPucaug7Hfhh0
+5yAc7cfdGrFnxUJT39ovQgt6sgxVR6wEbXh6+u3wQtzYECrBgwAxhUG8OYxccy1UzXL7NxpmYU1
jy3joKcVSZ5L2Hh4fbDbLcZFB9qBjtWKe7g5Lv1kavTT8/MymcYvvZedj5yPM1xmXUf9Pja1pHxu
sjJSd/bY7QkyqHRCdqVDu0o5bvZYQrrcdZPIzxD/RLhgWnbqiFrefMcxCpxaOkxE31w/12ts5llX
G15WnK2iE1/yKo32plrGPUCIexfP7aFZcXwceovZXMH910P1+CQ0cUxR0q4b7ZxhhHBsin7ghlha
HKqQjCFa90NKGG++ixiYEiEKKnSd2MmbgQuoyZpXFmcjEyPGRMkUNIW6p7Z8uysZhb4McFLCDm2L
0nKlLea2ksVZqcn5D+0nKpnm0n6PvHF4K8gT8SvILSDkgT4QwRrXH6SRt3BwGSrysUlccFjdeV7+
3+sbf52Vq5CNQfj5GmR1MEY0gK4H8ZIl6zpvYbnywnsPMd5YdgAXKAvnOZDcxqtt685mfGnLkwwg
ZwFuhYt1/fO/4pi+151eTUVxLuel/DGNxXJxs+nePnzpw8BxrD1IWvgIaFyPQkNLb+sqLc6N1NxD
Qy4W+krxr57I25K5tnvzRLInQGNSxQJctD3ICkMSD9fuEit0bUY5uvja0+sMhlyefD373+uDvXDI
AJxp7HUeRTgUm61hj844aL5ia3i70p3rY20Vn4yENKcxjWgvPeQKfaN9+8IB2gbYSvsJOsDWxFv5
8VBhm1Gcc8yhvzeSy5BdiZzP6x/3whEjZ4MbBBtmFWTcPEit3md5qi24QOdwYCW1/ENSmfmld++b
yq6PyGb7EyMTU3grhsXbkiiWhbKOpqLm3Eq0kIJyTpwh0Oxszqnwu04XTLQZPqNa0r8Hg9n9nNpG
zictirsx4ObO+h0UEPWpyqMpDdIp9s0HNfpmceny3jQePHsRBe4DBm3Oiq7HuHfTIZ922OO2SKXS
dqXZM3PEsO8hbPQCDYWl5chrJIwnX47D8Cvx/CE7tQMLEuZgRdSeukJhBLnZ1vG5robYDWkPltlx
SvVE7SPLJM9eHSXqgGp6lD8IkCd6aMPs9cB4LgQUut929QUicH0nD37haGNDBACeU7dqemzu4Mjr
LfZIVp1t+jTf7dibP5hzck/d/E82vVk1+vv03VfEEcT89Xj8dYMgeay8YkTteGpNs7kIidrGt0xk
dGfzhVJ7oBkjrUMagrTphqSdhkcjNeNyp+utSne1I83fWofL89GLuqalPqtmhJvipvwlYNLapzYD
0v9jkFoyhCMF2Pj05i2+6tgjpMYrAsBtc35LiSgEtbfqLEQuvhfsQQmmTdP3Cm+Hef/2wUirQKfw
DxY0mxc5M4SjdLLVc5fU48MwZ/E+dc3mQEdM3Pmu2/XnOkIBm9yNtBEU3fXCuH3qw5RzS26IxTH3
tVGMZrAg4J8cXv+m29udyhLVHQYjQb2BebiZn+leylW0EBcPYVMU2k6lphnkUSdsap937YJubyWu
d+JxAps/T+UmHK2Loe1y/MrONecsFDF9eqOkkTZWxj2PrdvbfYVmAz8D+AF2bzuLxuSVXWSp8qy3
Zbcz1FPVVKEnPYqDazl5Qtg1UMYY3bl3X5pTdLNW/gp7kwz1evGKHnxvYTrlOU7zLEikt0tRJQv1
1vomuefvvJcvbBUD+D2KEGiKA8bfjFatiOIq9cozoUKyK3szuVhJ8WbaB8VHB2nOlY9HrroV71g6
cA5jnTXnkm4RTyLVVuAtWuCznOHrW/KFD0KUE0zVH+83su/r6RtlXBeGGJuzLOf5fer68UOUC+fO
KC8sEvjHtWIBeJ+7Y/0t/rr6PFwwoZeVzblvDoMumbQqmwJrpq1jijsb4oUv4pXXEEeE8sFttQmh
5oRQrUZX7xxTDTq04C0OiSrUp9fnbf0p15f5Sp0i5YLXTAC1ZWNMJu9qlDnMmyLDJbTPaWXpBdw3
u07Q0tIm3LmiPF7uzOQLBxriP+8g8EEYLVvlrt5txwrZ0ebcFZ12mIEFB3Yp/F3/drsZ0leuQ1Ss
CWgQDtmm2GaG8ZDXR/U5yaZl19jtsMtaeU+d5IUP4twS8JJMUoTdVl+XBLjF0hnNeVk1/cq49T6V
AOiP5pg5b0Vfko/bSGauiTl8oK3njEQpPtbNpj0Lm4UiovHDss2sUGFKvH99e7ywCVEGowiAXY9N
SWtzrFYM9Zjh+XQ2RaVbINx94e+V2Y73qkwvDcTjaNNyWY1Nts/kPKcyMykEnvUUhzWXXudeCHEv
E39pFB8UM+8WvHKguNfntyiUJf3Bb85pJrV3iVgMLxAKSNudabu9J+AHQrIEn7jeSVt+T92XXkut
ajz7URa7D+asdIfO7RBPewTk7OqYItx5L6y5/TiCPl4QgMbuH+T09cdN3kx3VdXjuUdN/SyJFWj0
1HWa3wkzbnc6bkoUNGCqQ1+9gbB23tD15ayNZ9uX7YEi/RjAKetDyOP3qsMvfRLxMYqS/AUuYv1V
/rpve8MZqYQ7IyCHJDtI05jRWhH3uC8vfpCzvveQRXioNpscNpoL/DGW50KfyifhgjQI+sk2caEQ
cLtfP1G3F+6q/ASrYvUGQolnk19J08bkFTDRWTp9le+mePLdg9kLkgfbLcb0TPnd8I+qKOP3r4+8
nUyqmdwZSKJRaPjD/L+ezHgE0jp6TvGolro+4Lrd7a0Ru9n/1yhbt1dXZlpjxKJ4hO6B2r5EKwFP
2XvSMS99CxhWnFC5bUHtr3/+18ZwYz4xwQDhcWjTKKwlTm9O3Y53nuDtxmDGYKvS1eJv+orblshk
0yAf61ydVRl39a7o3Eg+abhQfFZzbN6zbH5xtLVnsIKaV7D75puSNLWcNFHnfmpwEPMqy0EqDnvo
PrW0H6+v0ktjraU6MlEef8fYbHmI9GCDZaPOBmCmY5PMeREYzOcPwFjy+PpY2x2/zuKqkshMcrpu
7JobbVIV+KaF97cTS2g5Qz48ShhmzT53otTa5wJnhtAr/PytUSHMSmpQ1F7pxa5CP5uMaCmW2pKN
Z+CGPqlv9tRMu8w26zsX4u1mRJIbMid7Ze0YbGvleTd3zGcRnY3YWQ5GpOoTFIx74q23S8YoYLm4
cNd80l7fnL+2vNCrDnjoiElkuZjvMdlsTqNo9EM3m/fYELcrtoYVXFEQw+nuboPp2FsmNbtpdG6L
EuBK45S/wG5Y77Ap9Xa6Evq/5PD3NIu3b+aatIJ/X2NQ3L1Jzq+/z9Dhsc0532cChVwCZ/RHsi+W
L5SpBUkWCGNy53y/+J2YVBF08KH00a6H9FZODt0GhkwnLYhnNzk0ZV3vqCbSuU9iFWSO8/n10/DC
ZuHqX8kFNlRIyKvXY5ZjZBvd5IhzOjvTo5iG8V2rVPpGkhuTSaBLgg6zH9GirdEdawqcpdQYJRHz
vnRS48GMtPb4+rf8uSb+zh7WYWyySMIcWG5QgK8/xvdSMkmRx5dV23v6lCdmgf53Wnf95zK2vfQE
oRa8XZnWIKejzpzGKYRUYySB3WpxFhAql6BfdLX+Z32Ra89+aiv7oiWtOwWmXyHqZpnF0AW5oXz7
gD9UOYYpcuj3nq0XThc9aAQkILfRtN2yHRePxMNy+ZK+NTPKQUNs/c8mS+lDYFV42d6ZuBd2AXWn
1c2RNHJt828mDmVxP7Gr5LLYswNU1Hbr9sHXyBpAT/W6/iinml9Ggq33v8ZTW8UnfsNSP4ol9ZMH
T8+q6mkxbdGGpqpyqwzsSC3xgTt8+myM7ihCT5lR9ZSOnTE8D1RIs7DrtVn7J3XKMjo5VltPXQAX
WP8KLMeXdzbg7XzC0CH0XftQOkzIzc1rwzxqtV7LL3lTOk+gpJHN9uPiGXCDuX99Mm8vDh5NwmyS
LqJEGjbXc+lUlYkFZ1dcBh+VxkIsCAF2nhbogt0T1Ut3J8J54dNI72jrI81LK8renGCv8XMNISNw
4DQPy91iR4W3G3C4/2gYGbaSr3/dHzfU6zNG6xAGHGnECqPaNqIih3JaGzFcaWWUd4NlbM3xu4fp
l7sbc9dEXH2oUh92RWvpIFn7rLfjcEL6rnkPh8nSLxRh0p9m59TNQ242vXPIASmbj8nclmvWHfvV
Vz/NjHkHqcf4jVVwVL7rJWKohzqGk7N3hqypvhRG1cUHYS6AHOfE6Kdnu5L+b6LVNgsMfh//soxK
64+FnPu30uaoZhJBUANcpXxwZtvMuQS6lKkasyY5D1agXJHtcoqdd+b6Bkjmo7jGfoXUzYNObWKz
lfpmIPa3svnS4WSwV53eXzS7sg9ZF5VYF4AGNQunORqVDSqyKPHsVkv6xiq+v2q9kIysAsmUWLdX
Q9LXFeEtSkRkRMZJn6L+k54k/afXt9XNJl6LZQadR0xmKCdsCdej7wC70f3uMhhRs1OeAm1d4qaN
rfa9jtLNXbeWpFepCxMRhbU6fX0+Mefpy2VxuktTGD8HSMq7ejHvmaOsP+TqlKyDUCXj0aOjhA7F
9SB5mTRevCzdhaOQW/sGL3djB8rTNqE1kMydtFrYMN+GTP/PXLJcBX1v3q0PbmvHrJ39JwVHowXk
yDbexMmih8Kh+kvZ1vWzTU3jOGcgW2XS2knYjm58rGav+J1PjvbP6wt6cwuuvFL+hoABbgNZjOsJ
UJQ9LKDm/QWtj28yt8Z30dh/RVTWPGsZXKXXR1vP22a6V44nL+YqGXtjwDAtfURunA4XUXfOQ6SZ
S7NvshqhwLQuoz5UUyWnXUlv+959ePuddMpphK7aSyskad3Yf4XBuPzYoA4jeSm7jBLK5OZ8bmvo
yUGCtSrOXVS37Z0X5nZZVwUQ+l1ExIAdt7W9sWybbMii+dIvkqilAJynPVVd5KwWV1rr9U9446r6
XdMk+de67iEnvD7dt6eVOAGmNXHb6ou7VUGsTHpI0+xIUO+6/S0vUIUCdhk/Oia/1OtD3Z5WCDlc
tShaEKWiPns9v9yMBmoT+XQpjHT6bI2ZeqeiMr2DrnhhRnnLgFBo6JWDe1h/i79WsZWTQFaSW9RR
uS3AMQE+DARm8+W+qqXqLkCscW3tSBJloGVTXt65ZW+3EYEX2qHsYLql6IZd/wLjCH2rqJUC/OCJ
tRCSO31Yx06ZPqGe5sErdlEVe/MyrkkGqQ0Vdwrf2yDTTxHGocG+XOJc1rt4nPzA1yK1i+17bm+3
G4bbB10cEEC010EqXH9evMxQZwdd4zq0nQe1NDCKsKk86s18j6B/exVg9Ys6DhuUE0m2fT0UQq0W
SpGtfnELO9r5w2j08ByV8ZHQMP1o6rJ6noSe3DmSL3wg5xC9cWrTqxzrZpvakOnUMvjaxZ9678GP
yLqDOW27DyjoaXeOxO1mpSzNdIIuX6+67ZXjZjHRZWsbl6XUKBhXtp6Q5mMvMRzo5NMAjZN8HN85
ejn9iKdad97+rWQmlOBJysFYuZtvdSMjpz+ixRdrbiV89EiH9JzNYKDN6M65BF/Jcl3f7DyiXAG8
Y2TGxBjXy6lLZAHghZaXppKyeldDWQVs0dvYQgXO4K0Fyk4u2S7W9b4/cV1qICD6xBJfiirN4s+g
HszyYvnl8Fn2VaI34eQsGnD4iV5Zvxs81OX2rp8mUJl8yH1fncip4S1BFalIUBN20VfSyi5cg10a
ULHlBqMl8kOV1HS2edyRRp3b/hN8KxHmTruSnuJ/PCuRQY52tQpgvhU6nNnCdANLtvh//B9n57Uj
t7Gt4SciwBxu2Xl6oiSPZN8UFFnMOT79+TjnRs1uDDF7A96ALdjVVaywwh8SC45nHVdpvkl729nW
9virjK38QSlzJ37WIIMY5zzrosescYajZyXmqW4sEW1Foe5hOU71zhrjqMUyvqk9yB0jpAm7EnW6
VQvsHUp+fOU+w73vqk3qlQGMbmPIc3dTY8hwh44Ar7/WjPcpTFxog+2o/KkamBGbgFo7uJZKiM0Q
at5j5jb7sLfPQR/UJUoNWvIZ1i75HbqNk0GDbqJQgavWAfCb025mKIDt103+PRNwChsdMo2we2vn
EjIOaHBl6rgdcneW2jSmE+FLsQ1xHHuRbtL3+GDYA34sUI43TW7vIdF6oDwR1nR5RpWN5XZpeMgi
XYqfADH67+ZYFvEGnhSMz9bTQXUZkZTRLq7aur1zYdX3mzFpMQrr4slzjoneiMq3U2FhAhhM9NMN
kDPIfGdloB2pMolvpjrIasvHaTnBWdsO/FQ5TSncGTCMmxrvhwZFuiAb9+g7T2uau1f3iIuCNGwN
ZCp5BxAFv9zuU2sNxaiYw3msXalusD0zPutRHZlQ79T6ywff1lkwlrcVfYxZ9EFdXJWeLDS9x87i
rFC13FlR+zXBJXblkbmKhDEtmAkEcwbBhJYQ0MAeI5Vv4nIfh3Wzm23Xgs1kTjVTmhL3RR3dXGxc
cwbZ1oUSZ89IFKlyJUCcp3Jxjcy/AurC7FlDQO4ug37UpZWhTdzzYKInJgI1ue+8qn6wCtqhoyfX
ROyvvyMBrgrEBuU0KmtLAZe+b5tQgdpKyaQu3a0TDOFPmQkP+WzNKV8++h1JFO2ZhQIYAMDh4kJW
y6ZUJRUcmOBZvHEiu9wOWb6mHn8ViYFHZgiSmbnRdmWfSS0ZGWoujHOdRx5XWRnUcudAKPJWvtXV
2nn40rB2Dtgxem1LwTQjTzqBJLR1VhKtsjeJGQevXWdUvxtrCJ/fX7obY80GnYR+4IeQvJ3//K/A
b7TyTnaha5wrHeWtjeu5tX0ao0TXto7IcAl9f7i3T3GxDwHrU+oAXks0S7iwqEMp/Vw3SltKikHR
tZQUO0/4apy2/ZMHXzhHBiD1PhlTHIZHHQatuLMmN+3urNTqmm3VQx59yANitrtJQTV75eddxU6z
1xslBzoxHBIW5nI13Aplgpkcc3YpBu8K3Oweqkodso2l5BR8Bqd4SCvDXoOSXh3OOe9nA1O/mvXd
lgSHgd5ZoOuTfQZ45xzSCgfCb8FQJs4BtZ4u35HLTytyeVebmbhlrmbQw7WQNVxagpRxKCBBBzn3
LBbxAC4d5U7Uk7um53UVqxEegaFiZwGRgCW2WNHWzKQLqWc8p5kmdiEUdj/qu19eEXtfHGP0tlYu
zJcg69d6hVcTBClFQEo1HA0f50ofDdGJ2OnDQjl3jWmfkUcAAamUH649UqkBDAQi402qdFmgaq3Q
RWM88s405nX2sdW8Opg9Pk5eswbhvt6bwN8AtGBZBXiRK/Vyb3ppWzeZU3okgnHyqW0d9yCzxoV5
0oO7bVTx246tn+8f1+uNOZPPyFjeVIJpylyOCeI2xHJA886mIY1HsqVEI2LTnGTrYpA0HqRSpWu+
T1c7huoqTXGoWnNyz865HBNF4jozLYxSLU0rvjbTAF4jrODYSTcoffQ4EgRNkvhHkTXa6f3p3tgz
DD3L4c9yxSCaL4fGcZZCbGd6ZxELfTejN3dejNTZ/zAKHTWqfayouSRNaJMT1mpteWdkjMAvKsKE
VW5/+AFmGfluYChmuhFedZdzGdSuiRXUhc6DLvJN12vutip6KO05NfKPT4gBSE+ojmpAxy+HcorB
6yZ0+86QQbUf1BaLhyxL5Z/3R7m1LwCNcTXjxG3iY7QYReY5In3z/qcGPn13EtE8GVOd9d+TUbo1
gjnEv3tEYBTHR/cp/f7+8Lf2BvcsLJ45kuJquRx+LPJWzdvA46EU4aZO+2GnTu2weX+UeRKXz+Pc
FSdSpDOPUPuyDpOMkOwGxXTPCULk5hb9qLrxi3hCL7hNVLjUYWBqP4wCRRB6lZYGvb2I+3j34V8B
KgXRHBQYgSUtOzjE4HmukGad67ZzUfJvh+wJMSQUrqXZ45lTA370k0ifJtSccql/NVOJ8eb7P+LG
gqMHCpWSjImttcSGaaj0uJC3vbM3htnOFKLY0RlZM3K4ccMBEyDKmpVHAYgtjrwinL7QK5fD6KIH
FYni31xooa8Z+b8amLCVPuPt0bi/sRTjJl8GqmMo9GiE33S2kat/tCwjODpj2zwaVRLuHVNEK1fN
dXRH+w4gBNEMzWcAxpebtogDSdktEucuo00TS9e6j/rQ853KnlYKeG8rtdi6b4ExEtqoxiL+fzlW
MKiRQeNL3teDO9XbmDez8M1MiNwP4sx4gX4vkr09Sf1Pl9tB8WR7Evk8pdaSr9hAd91GGnYdbMFi
Fd3XHKG78lWdYiJt2cskRRHGxWFaDbzAekKfzhqetDzNgsNkOsN3wjorPaRd1kZbFMxz9b5NsbvF
8kLQohv0OGi3rV2X3THtymDwjb52nK3ecZb9rqyaR6QSA9DdyN9ofuy1QfRsYiYELsaq7PBQ0M6A
KBIpTrPtzJT+IkJMhrnrse/+mTiRmR6moDI6DqnZ5RtP0axvXRnamd97jVlu1VhSN+WMRHgmGvYE
GcWzA5Qfrfly1uJpGO/6zGlDLCaIzFZO0vXNOcO96VfyqOISddWsQ9ij05rEPruBet872GbYdYJ3
WaqhIRQVbf08A3MeaGLnK+WrGzELxjYUylDAQzNUXbzlBLuRrRWcLhje465ocrStIODFDyiztLsY
ruCzJmJ3jVl+4+oAxzBjtYEBUTNbbPu4L023h5h/VisvrF7RhwEfCylbSVei6OuVBbLFxTHD+OaG
8CImK8uil1rVBffSFeWntOxEuLX6ZkyODTYYsUQkqtIa38rc0nnpUPEuV0qhN2ZK2gsYHYYY7a0l
9c0OPKcDuSrOdttGr/momjsj7z5qsEHDGx9OXqa5kWfBiLg82kNs25XJUT73owldRg7hxjTrDzdV
GIXcnXoMsRddiEXE4nklCUutiTN846z3dSeZjrmqDsFGKbPw6f3X5Xpn8oQzH4jlMzTYnBf2r7w3
CTOzL/M0QJNnaO+71LW33cCeTFJDnihA5d8SdciP7w96/bXQqoA7T9ucOIm2xeWg1TR4mGW5wT1i
oNwSTRUQmJXm9v1Rri99gCyzViR8XLbksjwd02GoOmkH92EVaCczdet/PHobvtRnab33x7qxjERk
NJPhX1KsWGq/UngOQBoZAd4u0ya3m5/WqNQb4EUnmyrW1lVWDtzNudG0AfzJEwq99HIFQzfRpBCx
vPd6V0VNJcHBhi6h+eqVhNHvz+36seYpo2sMMJ2qkrfc9UGcK1NZlcG91Ti0UKbhW1Rqv4StdtjD
Dms+2W9w0sv3k8oXiiZguMnLaW1cTm1wAmgflVDOPZpoEUQ70uazDc9f5bEIFfVfEXfcnNiuyngT
AFdCKRRQWX7oxOCpfi0TzURy0bKaXUPP5V8khGhMNL2e99suRxpqY6MCU/x6f5FufBC8yyggsVTk
astejJ3GkWPUpX12DNGf6bD/igBP3YV6shJ/X1+1VIzwsuA2R4GC4szl8owez2Pnxfa5AbJg+wV9
pU8ECUO/kYprPHVV3KIaWtrPpSnrn+9P8sa5hdkBVgJ97bfC1eXYroln0dAX7pncN9xHjY1jNcqe
K/vtxlLCE5gFLuYU1FoCiyb6mx36i+45DB37IR1VmhaeQikIIVjx9eMzYhWhMpHMzHjLyxmVQ6IT
FNgOFacx2wVZVt8Vhrt2o99aN3SXUF9hCKowiy1dRkNWZoN0z0VLrwZDzIxww1wLb26cU0qys0cH
xolUzxZzqQ2wX0ifOec87P9TyullKASRJ7mDb5Tj2o13a07sQy4GHnzytMVbKKMisnDmcs/oh7pH
2HTGrlCsNYTDrb0w29i99f0xO1mMUmCpXAPkommA6tk/I10ilKSE33dj++f9nXCNsQJhNRPasNEE
JQOH6XIreAglItSku2dTNHXhG2qVJVsPAYdTZjltsDWquP+Wd+SZGCq5UQ4IranDjWr30t29/1tu
ri3hFMxB8l8wuZc/pc/drEnayT1LRdHI9hC9Ne3cXXmFb60t7/5sBEFIgzPh5Sh1JZ02D20m3EWd
r9h9c0gE5lfOhLDz+xO6tTWBhpPDgvudxXouh4oEItmFQWMCTGT1T+qquOp1Zvs15vf5bo6P7/vj
zd9q8YZQHeEWxqqBVuPSbKvVx95KksI7k/agrgYFozyitAiSQubNZ5qz6Ua2RXN4f9RbC8q+IaF9
ay8tEXIhvEhtGHr3bLtRunNEqzz0eZrvXLsMvr4/1K0dMjfBaVWQ0KDgcrmgvWjR5hScvqmjXRpo
OFnXU+FuPz4KPZhZkWOuCyzdiMswkL1VsQ+1oe7vlCyWuwop8pV9eGtzwBzggoSQMUPFLueCTQdG
MunA7dix2/sMPcxQ5tnD4KjZMQiy4vf7s7r1mciL35TtqdOpiwJaoZfwwwIOekRwdYQ6a30Z1cak
FmEa+/eHevsOi41I9QhE41sPkClezk26GE6KSfVQhxqMYMvPSZ5brzE0f5p6s0H83WnTx6rKNRQy
8dFGTrcsJ6SFciV61tXCeG06O9Pu0F1JvnhWlLwGpjV+K1RH/5aJfHyGtRL8G5mobG/yWvlKKVTf
pyICdFB7fXHoRWkNR7MpknRXZEOcblqUm50dZ0H7ZiZuo25rN2rcnR3ivuVrcWqu4P+uZBmwJUeO
hE4ejGuKPcvOhxMIZ2oF6YyeoFpR+kkyqK0fVQaAX0VGFlUmWpZD8N3VE9v4D74qZA4D9QvFt0PA
Dme1mdqMNwygxqc+6dFuV9GZRXQqLaKdXWVTsRd1PVtEqU0tn1E4S1behusdM7NoTGZCx5MKwuL9
rlQUE2uaRPeFYYdf+tAUvhtP030fx80HDwONL1rwFN/J2EGiLVcrGtAxC3otmMU59wq9St+T9i9o
Cvfgbz9qBsRgHiU4Ej/K70D+51jzr+TPMjKU5+xWHqVAfNnkAfzktuCl3z8EV67OSHGQoZCq0Kzh
LlnyghUdyAR4TOVgKiBGer/zhjBGG9nOu+dJNwWeZVEFy1vpJxAruR2pn6LKa5H/rt3G8qe+yZJD
Lu2i2KiNaIrvbZI52qnWqDZ8ev+3Lr8039fzcN6ZNQhI85fJhwZ4J0OoKj0abv+1mIFBQZb+m6XA
Ud4faHmBg/GjDsUgIMe5XZdm5SLvlKqJC3TzvVhunby2d1wL+coFvrxa30ahiUPHDID6leVYNWpT
luP8dTR6vUJk2yjyxp86OYMaxYSI1MSPXMsXr9cQIUyPVu4ME0BnYXFaWhs8ta2F7mHsI6iWtter
xlYD0TPtQxNa/8odq83vw993LAEo9Io5yX8juS+RYd6geRLOvnPAtGF6CFMkAcn40j/q2GHQZKbA
L3yv6bzsGM2S2EfPC/N+g3GTrPdGaSIL/f6nXfYuIH0gDkjFHsVKivZLJm0qQrdLULA7UOb+3owT
sHwkooPg32CIqUXYX43SAXBVrUQfVwHsPO4ce7AMc/NkOa5bE2DlQeCxDoWm+UCTEPwOhbtpa1U7
pvQqzppXh+ck14cXrVX0b8JMrS/vT34Zeb39CMRm3/CdM5zi8kohGzXNIRi8g1sXoboHuuBWOy9N
DeuYJgJhRlfm9XMswbutqA9cn6gZXT6Dr5GJIl6Zz8Jfl9mk6KWjj6N3iLWygHdUOGOIorHV/S/j
cFnSlJ0JUkuajcztXI/axjtYTeX8COKpfVFhEqwUeG7NBvQoiTapKQDvReCANHao1eytQ144zj32
qygUJ+GaFvPNUUBk0YhBvIuS3OWaqQm6fJBDvcNUtsIg9oq1fksQ26/Z+V7fCbPaGgkAhCGA6kuD
xQGt5RzLF3FIWixviJYKaCRtuY0SUHfv78BbcyKchMhI+Yh0Y5FrmF6stGESi0PsVOE3rAjigxXn
+sqtc3MUcOIzTBv069ul9Nduy2oUMfHlEQeji3GQRszj2CrRGvvv+v5m2f4aZXGaigpAaZBn4tA7
YfaUTVZ+V0hT34MpQwmMd2Vl7W6dXpi8yJ5Qx6LruhgPuzj8y02uEKDb7cme3O+o1A+bPKthq4x3
CJ5/FEzGfcH7RJ2HBxecw7KbbfBEzE1qcQjwvji4ahVt5eBNK/ngje1H54WBADOgQrGklSelAMgW
FeKgiBq5f33wjn0q1R27Y030++ZQFmAiyOtUYZa17b7pCRuMVhyc2PrnTQZ/cqKKmCdLVt6ZG1vw
TW2SaYGaAtpzeXjBHtOQ0QZxGGqE/VtdMXYqwgkf3+gkMHN4iAkm9+viNU8q2x6DKFMOXtKWEP/t
QNybxqR1KwHRjXUjU2cD0O2l9LE8UDzxfeZhd3OEiJU+KbCTzpFSeJuxrbOVlOTGqaK0PAN6UCVB
7GKRABpJMbGgjTyi0qWeG2TjTpmi1J/cxG7+sxz8DlZupPnYXEYo0FZoQ8zzo/+33OQV76Q6KbE8
aniOFT76dK7c6pWkMTzYSvWTaFa4+7y3ZPaPETdO5cNXrKtf8GWrbJfgnAiVsQDV/QR81eifW1IU
IEAeVW4/q2gmYojg4AE3uUVn/ujsVnwXyiAb0Nb5MB26YMR/po50OEJqPNnuD7t0xAiDWFPlo+h1
LhitqNvmEDSJ8hNF8crlYauyfK/V2JXtohg20cYMotb8YdWdiXlFjzrtxmgGfgFWHfRPAYZH37Kq
GrLt6KlhcnCVxDRX7qcbWx6dK8Anc9ODAHP+879u3WqCJjLYhjx6vcw/YTsV7SmQ/A+v4hyaz8VN
dFYJ4i5HadF1Fi1WbuRg0tqNQZ2iIUP7YWVXXG+Ki1EWdy3O1LaRtZo8Ci36bgIw3xZR8VG3A67X
mX385hcIfWoJRkhHp5LBZLPV467fue6E8cqQajuZT2tAwxsHmM4HIBWKwegWL0HkVaaNIAKS8KgV
cXKEcNz4XRFph7lEt7J010OB1pxJPfwfTLtlQpmBdkxCWw+PkQwgbYDv2tH7GfbGNNgrl+ytoQiN
KN3DZIHsvLgrkggAEgog4TGMagPHFMfaeYFjvTSmuQa6vd7cc5UBTVriPh25qcVQkUhqo7QCXGqq
NvF5oUtfa701mcybE5qB/hTbkH5cBpZlE3WZERbRUWRoCBWR1270Mfyq9vFHdWPe/BeolhBYgniA
XHZ5jOCpw+oOVXzXnJ5GHtX3sdnITOu7rZp6yOG+f56WE+P7zO87fQ8aIASAi/PUBybGKoknDqkL
A8unmqTHR7QLA53btJXTSrq1DJXm4WjpkOJSaUaya/G1LMqIqlOpyqFUUxUcXFictQ4f7DoP2wNA
KvwC1ERdiWOWL9fboBxmakQELJSHLpdUSXtEKlRDgd+tyc+K09W70arMU2GM3QNRbrN9f03nSfz9
cDHezCxD0AhWLVNd3IR0WBFvmFzlEOD8yHGuf6Nr+ZrU1XPvJp9ToRX7NOrprccrSdaNjzlTs2d1
AVDF7NTLiYpyFGaQT8FR6gbcn7QI0k8jZft61092sXYV31hWRpux/wDtroGbZWsK4CmA0LSgRzHX
zYjo4ajc5UE87PvOG4eVC2x51Od1pbnDvlFnPNoyh7QdCWIY+5tjUEKB8tyqgAyWRitf7/YoNFLZ
o+hqL+Mc2KJZOngmxi6jDDaUhqutiUvXyrm7sXgsGvEn1TISvKU8FIJ/A45YMjzOdCrXj8ysOqMp
CxYIKJoN5s36qJsvq4cFLvEosrWUmpYhqTpaWMpgnXe0myZ9arS4vYtDzfny/t6/sQW5SjhrvDVY
Bi2v4yT0BneMivCoJHG+U2VgPeKzoB/0Ng527w914y4B6E0qyV1JL/XKHLvSUD2LVd6zsig/SSQD
jgUX5M7ApA2Lp9qyDq1VWivQn+vDPSvKUNWmo08gvDzc1jh5eo5JznF01bw7hE2nd2czoCC/72v+
d9fbbfKzESEc+lirWmc7AJ5b61pfb1K2DCAWeiNzfWDZdu1DxdYamcbHBsPBz/RSx89t2xSf3l/h
64/5tq4gnVCOAcayuDhLpRRWCJ/yqFLIP2d9NG1EnumPociclYjhxoSIgOberYMOwRUnvpat2uS6
Ex6HbPiV52q5nYUmVl6fW4NwIVN9IgDicM9//lcgrFpNpFQB83Fx0n4Go6z7hZ1N399fteujPVMQ
6NpwE1MUX2quU2ApTaqo0TEtrPBZTQLnlX6WBt5IatrJw+1wZUveGpDiKWJlaHJQXFuEDGZlQzPo
x5iQwYru9STQ7kqJz0dSiWafOWN5en+CN5aR6xHgFtktR3xZMwxG9FYC/GmOVpFVe71v5UkPtX5l
GW+OQvMDboxB/rdss0TqoBlYg8fHwkU1LIzSCFvFvoq/rUzmqhKORpQOMw3gIAjXubdzuStafTDM
0qCYEg9ZVj1OFgS6vaeERfel0NTst0LZTDk3ZR6dMKvSvWPJvKdTNCmlJNtuAmOnNFFIY6s2ISem
7agnlU/ICuE1BPto7yRIau8wD1PsxijsETIaOu9nxz7vNnpW9KXvtaVbHvS6qkwadVMotyhGldk3
VTQg+QNbTPZnYfW8e4Helc62mRJnPAWG3lX32oT4jy/aScpPJpjZ+EeQiSLyg9bUFJRuUkWvz7ox
OfI1VETufI3Szh0PUe0qzWfLgmq8RcCroL0oykb9T+gByrOV3o/1Tqahk9wnYJiGDbasxUvnIem6
QQe9NYrNMPYk5pFAa0vScMLwwtcteG+jL5OqD49Z7pTu7ygojG47AHXV7ulYTtamLuwu2/aAJeuH
scXOGmPcPFWhMeO6vKWtqfZnmalecoi5Y/F2nmk9W0+xUuNLbHu559vsb3NDJyiQft/gOo5PbdSm
wSO1VEO9t9Qp6TbgvMcYp8E++wGBPW2f4lk90O8HNbc2TVYVvweHRs+dNilj+lK5LsZONBGV9E5B
5hD1g2iwBj+1e2KMIR5oADduFHLnmqLOHkolddr9bMCsH8mj+vTziAtmfsLPzE5O1RRb/baH41x8
HmzgWvel1JNhn9RxrP2bTw30Mh8nDTE+MkoFHbpSvOqnQs/R/m6gukLoARQddFWsh5lvRXqeYDHT
KhJYFz1+PfA7R2v7R9eixbcrwAjIZwJ5SE5ZxWMrfa3E4fRZw9tJRXzNxk3aryG6N7SSJ6PZ9rVW
O9hTVwn2wEAJ9C3llrh/Tqw88H7rkxJ4LyCUteLFM7C+9lWnM0DOTRinpcfYVkznZ43BQ7kbXKOp
fqEUnyMDJFKJK+kGFr2Sf26cxuMDuEXTD3d50xr1XRI1GPxWuNvlh0TxwmAnQHcJiXG3GeivAF91
/VePHafzCJpfNY5FpuntP4NOfXpfKVEi9jLBKOrb6FZRc0piNw45a2o7RDuwd25xigJcEjZYncIw
8ZtAcpj8DvgFzTS9yoc/lNF6fVsSJ9WfcZhzjT29gky+KHNlfJ/WAQUgGVQOXnDYqZLm9aMW7fOh
6V6rQqvyXeO10t6wZ7oKp0WPW0lMBV+lw2I93sdla2T/iYHilV+Yg4NpmJI0LziGtw4+GMnkCsDJ
bt15T1NeZ+6nrNWt4Fkte11DVD3rVdQSAY/YFD+BThG0h11mPapYIQ7H3Ja9/ppaST9u9bwDQ2i2
yfxfaqBub7Uwks3dkKlhuMeuFHV7ZMxq99AZCKjvKBCK7DPij0L369oI/4OS1BjlxoIYaOxRqpE/
qBxk4QxyiMVx0qa22HVFMPTfFKtBFcBVE9OKNlPVzggM2fXpTkMdxDl4ZMHYogHMiJ5MvVSwLYWb
H5RbdJLsCI0tt+l/9AgADSc9jZH5Mh2s98JN1umVtg3xCge/IgKR7UOcFqvXrvW05Ls74j666Sbp
iQlH79b5raVVm4KeTd0eGYOw0TadUZ8sOPh+hOW8uzOsunw2IqKMTdaAHsKcwu68bRTLAA2juK/L
F5yNwzN1QEhPeowH6F2a2FF4LxC4C/1JceJoG3W45b0gmon3QZ9mnfLQKCL4by7kApq1q76aNjyM
ov6DS4b40moYlN5NWSswNOd96cC/OcBCTPQW8Bmo/ICOeYO2xTgQ4/ttFzZpDDLTitQHLUzM8YSB
dFA/2qMeqv9UohjYACJNummLf6yCMaCnRCXsIs2MVfuZldWnU+6NRv7ZDXKr/zGUrd1ss87NkYgA
yoFurgv6xT5UXmobm6xtAAf5tT3hf7apSiOJwYmEdXQfTWIoFF8tqvn61vFUiTaySGKMnSuU55wy
S37kfdwFsZ8FVVMhNdEU0WmysGzd1l1adJFfD6WtnUuhyPY0mYnNKhZ1lalQzRBRcn1oYLp7p056
rt152Gh+8eoq6u6kNtaZH3qTxFhkUJVjxKoiCDm02K/2EcNsIf1o32rPjNvNUCRYxHimbMMtpLnS
foh5dBX8tNkRg1+qg6c8uGZl6Xdl2XSociED5PyIYhFNj+OgdzUvVqlX9RFtDLcw/KEj2H1B8ElU
Tw1qM5+8PKZ4lE1m89XtTO2nyBDJ9zNeJrQVkqEH59+m34gh5DO8c/Q7qoIe3FEJVfubperda5ll
w7ChSj+Z9zIFhXxH9xCT6XAYuj9ROVm/RY//2tGM2jI+ZmPHGoJCxiYi9z1ATg0+zHjav1ZaFzmH
QY0Dd48ybMApMiR+wyyTLdrZAd0Iz26jhWPpl7zH6VOfFYP9oNaii38lXU1Pws9ro0pfNZRkUz+0
qxH3mjjIbGx6OXFTeihs3rhPUpVu48eNmMxDmyWWPj2X89+8JnkE1s/H4dRsMYEZCdb3aHe23UZ1
2+BnZgsr26SdJbEEr6NGQXfFaJ61mir9neKEZTCHQ1bsI+ilt0QWGQok6AxaP5ShCYEkRWFk/TRF
nsabzktk8UkRVpHgx40Gz0MrZFjrWyuM7D9aH2lfOE+KeM26Kg13o6aH0Z+YBGxA28OTH+23EgmC
VIKnOVdtUAma86G/8gMiCJUHccyOOq/iFothewP0RWwLrDy2K2En/6nLGtHlUIvUSjNCCIIGUL2U
xXsYZJL9h1fxWuX/OkUmA4epP7cIkVVaKtcr+RAVw9ilxxAy8SlF/d8vtMn6NLpZ+Rra4NiiITZf
Pjo1eq8k5rQO6SfTvblcxaJVq85B0fRYaUMktzXuKnPIp65R2m9lpzDzaPQDayfxWYxTdqGqp7kp
j0NqJv91SVDVfqEOLu41k6r8D6kwpj+Ih4Nmc4AXX05KN5rSmEaBWGvaAb0KbSP4khNTj5sC+FW6
Uum6mtos54DtKyBuitoIrlyOBjiPsFcr8iOaEYgzKW7yg1Np+G2YTp/f/1pXySO7A9I1miRIXdO4
Wez5uDDp1wDKPraCV9JU1HgTev1rZYT1wTTKaPf+cNczI7mHhEH9H84Zf13OzC7Caug9neGQCcev
a6qPpt7bfmK12kcXkZLQjMMFPwcKlxj7cih1rGdhVAuIQTw6O7IT+4vXJ+FdPibN7w/OCgcKdUbp
QS5BCmi55b2Sz9VODNV47Ii4hZnaJlia45bTrxQOrxYQ5XVqhgjPwVmgLb+YlTLkXSvLRjtqplD9
QeM5D4s08zsr9Pbvz2reZRd3FEPNhD1k9QC8M9jlAmoarCIMmPVjO5padcoVQ/+eqbVT+HoQRK+G
1MWLDJjoDgJouOa6cZX/z6PTJAATABwFKdfL0VMtaEJDMnpA9rsnBXd4kuw12NmtUdCToWTJGDOr
7nIUcpDCImXUjyrOzw9qlbfQbd1q5UpcHjLqoVRKsFwBNUq9ZEk840osMKPT3GOXae4pN8rplJjt
7zZJnD1M4bWlW+4RxOXmNgubkcFmg8HLSTVWZDtDloojMBgYF5M7blWjqg7Sg/z1/h5Zrh9DAVF9
ay3D9ceA4HKocGjBC42UXokNrE0CIvXUVtVH9acYxcALElUjmjhEUfOE/3qYvQrNJGWw3SOegv82
UruvU2TmSB1fkKNbUxm6mhL00fnm5aLiVuRvLgcLs04dUIQ2jiALsBhoRshhmzxMou/vL93VV0Lu
EDUjoLM6Sf1VtCGZi4dUZnSqxiogLIrwP50xD19kJ63PHx2LUiR3E0dq9tcw5jn/tYCW26Z2WpjJ
aZSecVfzcD2G+HSf0bhZu6Dmc/n3rUGpeIYCc99Sa6EYOcckfw2FtHsfZzDP8FlMQ23XxaFu/whL
QUVj0oXzjI5IrD7pnYij+07mySe1Kbru+OH5MjbtAVgs1OiX3LFpxpcF2pSejLqQu9CW7avWgI7x
I0uueclf7xcIZGjt8TH/X2T1csKkaADNZZCdCvRk90NtW1tnCO2Vy/iNNrJYVwK4mdqJNgst/MWh
FvwEW0/19JT3JKrbDENAfTumahdtKLS4XxoPjaQTJYuw9BGDH8Z7twus6UkkI/p35JiTepxG1/5H
g9we8F0MBBEatWhwEdZFNNw1Ve2Wr0KJejX10wBxxq2HgOPwJXMKp9xZ5TDmx2JQmwErnbbsv8DN
t7p75BQ9sTOr3Pn3/W/4/5XXyynTEpi7+rTioCQvnwC9SUhEPDc4oVZO6LMn9+vV6KRaaTiXosbS
7b5aZtFOX1AfG8xvQ6FnECP4J6GBPkYSW1vbEoZ4DFEk0x+Q6ZfDxhID38pUkcB8TmWUxMeWMhF1
LK/w2l0emQrSeiA/s59dArBnAwFArZ/Cin/3lEsatzvNicpw0+mlFFsKTFL50uiFm26yYszjHdKM
SrfLSTQiG288tf/T0jlBJjvRU9LsuHStY9d3UE/RY9d6FCjw13yYBgQ37/MCv4JDbnnERnAlDAnt
EUTcLs7iInh0gsI1d1Yr+soPE9UYz1ai2nqycUM69U9O7bjpk6xTw37moJXpPaoSIt1o/RjAB3DJ
/M8yzUrl02h5oXk369DlZzOKsLqdDGP8TvZeqDuJoebwqI2khydwAICvfK2SxKIWBqjVH9QmKGNQ
EjW9XZg5otqIOI7TPQp6ZrSdSMvg3mW9Ef8fZ+ex47bStesrIsAcpiQlNdXBoaP3hHBkKqZi5tX/
D30mn6RGCz7GHhgwsEtFFqtWvesNYMCu84dvlFlPMS4SkZqX7bBfS3wpgxFrjx+pEGXFBdfOcn9B
9CP8abGXcZ8N+uQeuljXvnMkVCWLHQ/RG3W1BhwAHVXh8tuJXv061Yv9pEzjIj73IraUXRYX9fem
cdU/Wa8nXzFPlIs/YIOu+7ritSrRzPOEKgZ/wecMLNULkd60X3NnnT/LWhncQ2LNyl2/9Na0r9q0
T/0so7zz9RGzzMApqzwJhJU4aVASJ+3dFcKxfqolCPeOBoXQXkFpzOUuabz4R6GLPA612sz6wCu8
dE19u3BWNyhGq3uq7AZZ/TSlUgYEqHptqGnTBK6rYUQ9HpChes3BVlO1eUrJJ65uHTuekjBJlnI8
TG3hgZETUPvfJM1V/LCT1C1vgOUa5cYyF0N8HT0Ofh8WnK74Xet4n6W9jsYajJqSas92relPZbmY
+V5oMzi6X1M2xP+RleLmv0Fjy+c8S/PhoNbFZH1aElqpoWo2sDaqNeeVLOtaO18rYnvJx1OsFJeo
bNZWbkZqvfpk2Si0X3XRu/dVWhXDQ50r6n/lCrPqRk9rl1QOYSTO8NmbpdP8nEgEeDELu0g+jch+
HycX47DHaoIaR6O/WICp8nm1I1e2DeEiqjOJF8srFitcOk+LjzEY7p+ZlvToL/owzUGijAbRlKqi
znc1tk7tXeGM2ZOhrGoG8YOV7xv5EttP81R6/Z9Mj+FVz4tQU1+OcfUymVnTPyT9SNSbrQ6qenDb
wraOdQsf+w7qbWV+yetY3htmY+UHw5a5uK/jtMtC4tJZ/dXagt0ZdCDWz01cLsUTzQG+RgEyrfks
r9ShUuJKdk+0b/PJwu7eYm/qsZxNjRhrJk3tkJ8JpWi1m3ha6jUEyq6jKRnacofNv41YUhVaHGRm
VWIWa6h5i5NwCsKfOpn7U1WstbgF1Eut/ULxmQZ96elfpiUVVrimZS8Csep96wMe94BRWNTKwJg2
HiWQjftpNgXdD9tZ7DGApdagjRhwBwkyvaO3ZA5KN/pWX4IxNYktyVOHFK8EjuMWeTTpbeluEiQj
91vb7m8cN8ZrgfgavfIHPCaaQ+/oeRpIWia/9ElqwpdZu9AyB63LAytP1keMc9d0ZxhS/ZRoNAJ3
hpa1D4Mb83THopfRXCjtT7uDa7szjcz8rBK0Vfhb3LUIllldf7Yrkew3FhLPSDfGuNylvecCPVEY
EBSIVezOyZtmV8fr+poMidBvjUWPjQNm4XwDuNPJIBnr0WIvNmI7VNLZeZ3h+bfBwrGk+aIu+nuu
QeW3odGdaZ/q+QiEq7dfNFppv2Q2rj/6akzf9J7eQCC9tDWCzultnpxG4kQ46RwPgDQO4GqmWj8L
maFLLFwyIPseW6ag6PVxwj2iaGVI69pNbyfO899sngYidcOaNL82Z2SQazaYQ5iNavNqoYH29kWH
1K40qvTVdZS4DLN54p6RD24O+3UU2YTUsaQ9nZrtF7Mtve+TIWs9mK2mvO3oNq6oYNL2mHn6oIUz
Ea9YZQh97XzNI5975+VS/6EJjq0AkGAz+PWUBPMj1KGLb0lAUwi7EE0OE92BmAujY0w7XWauF1Ci
rDBcdHtsQoGE4jZecvdnOa0jMBVRjj5PFXXXguHPL5GppRkVtjYUQW8TG+7XXDE+4eHg4FUjJhW7
kMxxfzl6oz875qIiAmUJ04TTwbqGtexIxcEdig24zRT4tl5sWWEWT2Pn9z06Xb9g8/4vHiDqADmr
xW8Pz4tv8WQt+Q5fANIIRkkDdmwc71kki/PoVINI9+m4iruY8JQkdNthkAG2hpRQxH3QFVJgMX3r
cJTjr1Mt03AlkTcJMUme78Vs9yIcKE9vsCjjyRTkg+AH7WzRy5UpqywcEosDAwir0zjP6tn1WSHq
l9a0m19dwtkNOyjXyyCuOHx2rassX3hz02vfVZbia7lsHvW1LVpfOmC4vpSJcZ8ThzXvvLbLq1CF
tDX4yMedZV96U/JaG2YyYqyZbueq6tDSpenSsjGMBNTvYJKmD3Lqk5ldQ6ZfVTPv0wP3BisCFCmN
QMuc1vK7KbbTPeas1aNopFMGHMp0DvDUTYl4ET0bzZyDl32VZVnuIMzEIhRuZT22Dh1Fn+LTEME8
LdbXrFOmKnQmrOD3K146OIbHwngjK0m1mPrQZIHbqfWLWMie27lKrP2ql9qVAa45mMJiSY4oRxvo
4N7Kbim/K9x0LD4WktqDJXYzdbc4ncETVublu1GqWuzjQ1fHOzjShXqgjUkIzzzr9PSKLJWFL9KF
Y7ltzHLwzdpei0Brq+ZIl2EpfDmJtAriEQQ3wBeo+0p0xEJzG7r6fZuybgG2rdb1N5vnIuzW1s2C
ZnCs7rAOPLNdsZq5DDxMy8tgVvrlj2nW1rNMJuWtpH38uTK9saNXNsrel95m/rVFKnDajkX7G1h3
+K2Cn3ns2Z3x0rSQC46qWqn6AT+QBrO9Ffo6+kFOzVWatJEwaM/oATdV+Ujh1TyXRdV9s2Id2Zuh
ifFLHOO6sQfNch5FO2mvruZljj9OwIQ+whrK3LxclEd0+uvXsZrxtvFk0Wg7bVZTkoNSY1Z24KfG
3ZqZTheWFr4Ifj2uVU8/a+UhSdnSvIgtO563fmh7LKiPh0+ZRqKUz02z+JqrPU6y1lzquIrXYipD
Aibmls+Dsy8wRlv/pS9sgWEj1+mb7cn4aXPoq9nTqan8ftWzOjBNRGy+1mmtfuCGMilpYM/WUt7k
httnh4EE3PkeDmA23DSjVUw/BxOLuHsKcFMJcyMdtaeY2Dz3wGxlfNO2xUBMQGWI8jCXic0LdSwO
Avy/ZfwNeke6fKJwyOtX01Kksqvc2ZTB4Ml8vmvgy3VfpLXiLG2rI7e0VjeFWftm0rF5+9iAoCWv
VT3DYEF2afI6N3lLM53z5Kcde2v8QqTvRMumipVq16vqhN5nLGSPSJJj5B5aHzZxiS4d9yVOuY7u
jUbvq13p9m1xHBKbO++UxO66t+NCd+9MGnz9d6t3O2WnugSU7utu6uyfCOoGHoGmLJCVqmYQu4pB
ojhHLvHNqtx4fvCSRFmjdVkm0owca3mVrB/5bDqr1iR+gdQJk2PEs/YDrBDzCRhKV3Y8pNxOieTD
KCNQyBH3oiEeve7W7lpuOhNvc4jkpFXFLeESwvU7ZC3unbS8Sg/IILWI2y1o8XJc15SbqD+SPFDz
oZlvKCKcCYCyaapQ42o1/bB1SzFeTJ3kg13Cxda9cyhAn9sancrW5aw4LGuN20du1hWXNiV12reE
2j15GpR4lHiBcn0hW4Dol/rFQkWtBTRYWs64JFs5nky1H7B3nkel/r6UA5JUrVhwzTC5rRoPQoyK
ODSLns505cxKech10VASa52ps+RTnKe83ZzVs4gqtsvxQZtLSj9DafHAyBLyn9fQLSGBP0/GXCxh
q2El6+uxhaU3fJpM7vG4ttYb5ERED1dgVNWvUs/a9MsgtGH1E2uMtQCpi1nuMQ7J8tCduMI+CrPp
lmPRL479UBSNM4Tr3BvTxmRYl99NS2CB6c/V4pYYVFVmuoMB6brHapzzdlcnqvwqO6U2DnQjG24y
btEJ9dikUBGJRvI0fuhaSY9IsSVPJ18l5Ks52lXtXXP2vITNNhs5qPgALli+nTfpcGXLqnKcyygb
qmFXJWQt8OE+A4T+a5oASJblICwAMEMSBnp2CuwYmasO4JFlNGl1eo+74zfMdwE85PL6MdLx3pTw
hUU4A9pt0ns+HSgz3ZpAkKaKaJ9OQRyr7q4CzwhSZFVXYKTzjiAgIBaOOEqgsd6c28/aB/NcUCVX
oo68yrPukZt4QSG6F6/p54gdxdhB8vjz8ewu8TH46DxG+ggm/YoL1iUFFS7dRhnF8UTInZEM7Bzj
NV/ky2fIXYm+I0Uv/QJ6dKfPsFCVoexyp4rWVmQZkVW9OKYgZUtoYE1wBfW+fIobkI+6bwN/sJzY
fsz/YJyJhdaEgPg62rBMN1TsGicIqQ3dTbJ2Cdc+aWniUKbeUl4Z+Z2HSTMBXwLEKOCA53oNUzKx
Yh7qyGE/y/1SAkz7fevq8+7jt3bxPLdOJ98YBiTbl3YhSddMgl5gyERLvCy+GUPjcGOvChSA2ytD
XXRHwE1RjHFGA9TyrZ0B7qRLAovY6hItc63/mefSDsqhtt8GohLZEZvxX7sxm0kIWzag+5ZYdW59
MA6i0dRhLaI1bfUnnS/tBc5B88NVhvxRWYrsyjd3+c5gCaibPTBNBdxQzlZLE7fSiOHLRlOnGIHd
OO5jU1XVP7cTGIUqFs0CrTqq99M1aWNss0KlEVEGZ5RKcxGm6xs9adB+6SlVfqW7ejkpWu9kGsJi
es+cdW5nD/qcyCKDCCBvl3qD/M8t3fJffTFoSTu6Add9cw5gczxrMJkNKC90ljzqaSqQzdRxnum0
HEtZXJOSXazDrSGDo5e57fdsk2d7YxPHfa9h9R+RDdGGhekNT5rWduFoZ8ZL7LnXSPwXn9g2HlAT
c6MPjUDp9I319mL2azLkkS0pKMQ64W8b25V615eVcgVMv9ix2KuIxHG2vjtL5Nw5ZSVRWyztqtwU
rVHZQcXNpjqYtWcuwbJoibiTPQyjULfnsbqy/LfGxAmKz5jYGLBn0RHSSOM8naZm9qnrZoWMgCyl
71TG+qyl5MZqq5rcrERygEwaMgA0iMOP97CLNcrIGJFz7sDo4TmftZCl0XbtXBZdNJB3fcibrtsN
enZNWHOxbLZnCh2eJsVmQHS+U86z1vQKl7kILcrjmJcwosvmDRHxb9vq4n9tbG32DLhbbGYdm1vM
2V6pZVjnwjobo1xmgDprsuyLfs79StHmK2oy7fLFbWPBndDoG9Jx2ib+v6dchsTZNFOUaoTVOGFL
xPEagjcMajg3mVkcnZpUYu60q7uGUPywh/ZgJzxuzDKIpbYYcS8209mIYWXOfQ80Yy1inykTAWJj
YmyszKkdpwAALLmyG14E7bJZwNSxDVr6eLDy3+mPnxI9n7A0aaJO5GvKdVCWxmfTGKtmJ0TlNpmP
F4VIycuqhXOM7QKxJVLSsQuzdi6A+nOsdsO1IeFkj8IhSXZFj7Za+DPBzbiuqRLk90sJpqG/4hk6
6Af03/kPi7ez4pVOZ5keGlRkzDqQffhrnufWA78ZguDU5KX4otPCGMNkmmUC5XFVc1pKiWjePv4E
LvYY/pe0DC1eJBwKUlVPH0M3EsNmSrOIZrPVd+oiXssWBNBpGvNKZfLeSPCzEYZwMCCUPds9uY1l
xrQOIhodyMv9ZI4HqOsTZMtk3X08qcvvmo7rX0YbMVEbv+d0Um3neRAb4iqq4Vzco9YvQ4Hh8z/v
HrBfXIvgGbxKUHKe7R756HQc1TD6h1kVIVVsfKM3hHZ/PJd3Hhu3DNhDWJZQALnbv//PR1Yq5dhb
6dBGZMqKN6nppPGBDmK/otf1taDXdx4clSPEkC0mAkLF2WoYV60y0MC2FMnu2xwbdgQT9hrp8HI/
xPFkO2Oo+rmenSeUDKNeW6g0ZUSDfrrhyrSuAEBdn0VqUphYICvDNSPzy4dIycPhQsYzBGioh6cP
kYhTIIaGIyYVefo0S3Oi9FG8AYnImBvTlVf2zgS3U4W7JzJAbmtnK92YMBvET7aLSBKZyCm07FY+
eiR81Xu0Ual5sPOlGa+sxvemiER74zoSF0QBezpFXVm8tqfpGTVV03x2hTp+FbXb3hGkvX7+eEle
rhIXj0zUEohGqLics6cpzLKha7T2kYkEQ/NlWbhLNEm5FPt/HQh+3mbb/lcwx5X0dE6KBn2ohBUc
zVqv+bNRdAHE7mvWRpevi1FQvyL82RST5w6/bpmA71kmjrRp9T2x2oNWzg9T03shJ9m1jI7LZ7dx
huCSqZuZg3O+abQQsVUrJeSwN3rxhugVP20rmR4/fnCXi4FRMOxHCr1FtZ4XNltqAuzXdoimaq5u
VVy0fTex8cIYmvXKtv7OhLgIMqctANDAz/T0HTkqLWWjT6Zoagol6ISDfEQidfh4Qu+MAhUKijJu
EVyqzx03ZqXivm2OKERET0MOFuonRVvXK8XTxSh8tAiGbbx/NkrhubQ7p3HtjGk/RTVo80NPrgao
XO1ecW68WG+bswHFB6t6y/Zytl/xPzu6iQY6owc9RYXhNJBBNXUHe4XemCKyw4TM6cpN7N3xNvTI
IHvOxa7kdDxVzT2SUt0pgtjifa1tLEvqaW5+jXpaHBQtTuwrA17UhUwQUs6m/d8KxPOtSCoC7Nsz
pshqF3OH3e3NvGZv86QdYmf5pMX63Vqizvt4hbw/KF+WzlLcBj+dJUgmEsXV5t2p6pvnrEGFTMXv
GtqNaYpCzum7T1N5TYR6IQ6lolFhNzrcHsBCqAROh4WOk3ebbiySibp3R00N1xE7r67Ui9u4VxQ8
N9GJIhzNElQ70vxqt6b5a46t54+nf3F/43cY+pbHsFnoASKc/g6RL61ee/YcJZVphw78q/ILtttq
EvSxViG0mSrlS5ou3D4+Hvi91bXhdx4MLJQRzlkVpM0D5Ezdm6NhGBc4HvYP0v8OEt6i39fJFY+p
i32NWW4mKxtKiZu4ejbLtpT2NGTZEqWljD8N9Cxu4lSx3+LY+vXxtN4Zibsotsmate075xjQFPew
6dZhiWY6Ake6tPNBI543mkf9WuDz5a7DSLi0cfZgZa+dh5mu+bAIQriWyDNn69VBB/i9kO01Q4l3
JrQZnDCdv2T38wWSajotoypXI4i4+eeqEc5tWSrxZ33syiv1weVQhM8xFAccukKcU07XIhdPYVSd
Okdu7ky7PJZTSEZS56dZPe4+fk2Xz46hwN/ZtbcD/PwWB39Nc2bdgnk3tuMjJvbjK6VedqWgu/y4
OEx5R1j6ghxjZ386oQbRZdYWCVK8tV0CjPPz5yQzZn8cDWWvDZl905CkceUweu8pgtOxkaqQ9EAi
Twe11dZFElguUZb0Gja2DTGtPHVfqZP1+d+f4kb6BWOlaOD7Oh0qKRbZacjLoizrixvR10ipzH4O
Px7l3QmhFNhaGAZA2tlT1Abb2PopS2QW7tOyJOmu9ZAkKvSgroz03qpAzcQu4VJnszOfzod4EMdJ
F2OJihkxZuIRAmv0U/zPOx+vBqtKukDU+FwuTkdZ4SbPtofSH6u7x7pvot4j3qta2j+Nol+DOS+3
WQbj093MUZnWueJHCq1246VbI29wFzeYndV5MmPgks8ki7lHj2JPv4LvvDvk/9NWcM3lvZ3Or6zt
zq7GaY1m1+khJdh4HbfYJEWtp3dHPa+WKw/0coHg7MudmrYhR+oFDg686i5LO1qRG1cyIrfM3OPU
BZ1FessV88B3h/IwFKZCoYl/fpBMHcxed10sNG/GcuDm8geK2rxjh5JXJnW5FpkUTUfMqAGo0Raf
PsWuXuLYbQ3IMI6S7bNqMKMeseWV6ued+WDbQ0MdkQqbhXH2BWdLNWqDWbtccOmnj6VUvpsltGso
lNbrx5/x5bLgoXH7AzAmDIID63RChRg6q6xWN8JTYMZIsoRuJwwj2WnwEeA8esrzxwO+8wSRxNBm
2rxEyN09qzCkgaMObSE7WpXcuU9Wpzz2qzldWe3vjYJ8D2wKDHx7X6fTsqQCW6genMjo3Ypd1qtQ
XJIPcGVXf2cYwNJt0W3PjsbW6TCZJLeNdDA3WgTmBspA9GAZF8q/L7pto6Uuc0CMDP3sHeWV18ON
LOJIy5BFFWXr7QZKuCuL7p25sL9uXVsAdMY5ezF1paUb28rl6rekv6xydT8hTC6ufKrvj7K1/dj3
ODbOPqA2T6VGKBOyqHTp7x1Re7jH6/GV1//OB7SVEDT9NmUU7+b0vSRz3juo3t1IrYFsNLXV7ptM
QJudC/3KY7tUapDKsR2DwA5YbtHgOR3LrvJGSUrTi3D9WJPuLl1SWrSOH/fwxWhqvgjnZ6yXvgrr
eszrkOcSjKZB8ydf8eh4TOFNKcvL4j6hYcRqAQOCdo9+5ylVXuM2v3EwGwlbY/5PKr8+/hQvv31s
IbdNEwSB6+v5KTSQIjaIlnVVpzgNYvmaHaeGGHejMbUgj8drffTLd894rK2/aBqf/9mT4pqqjEtO
CEVtuDPN9KoO6UxpV17Itk5PGlBAJBswCK6wmRye31dpIPZKV61xNHTNGFGR0XHI5tLx29XwPq9J
UxyNXrZ3UK2qV25Z0xVX8neeKiPzsQK9bm6YZyvcg6xo632ZHOkupNGSjFDgIfWF1GsZR1Iuo4/f
4oWnPfscf4jM3MzeAFPOFrvaZboTK11yLNx0mf9oLkT3u6TquMBZUPiGA5HADr03TholXMQsfllW
WTbHLiXcZPfxj3ln8jggbjgwt0fO/rPJZ0OuaHjXpEd4tmo4mpN+JAkVlwdIxjDsvPDj4bYVc/au
2RLpNNJu1zdHsdNvTzrQk/IxlRH972zXa9g8Ei6k33pt3t4UnZHfuPY6vXw86OUcN7sALKp0sEwL
WPh0UOhrTt7bXh/BbZV89plSpz5VVeZEEDaWMizqtVuvnAHsxBdz5Q62pSawttFwn+ejxikCcoMu
apR0AwF9Wd9jeiQlVL6dTn/buBvHen1GU9k65K7jhvxGsPxg72xHJJ/6Edzad1E2FGGVeppasB+l
cVGyA5k2nOst9SIosmFKAw1SuPWMox1pvENCwfOg6aMhfXuAjhDhDWcWX+QiauWtUmhd7Egds/4q
O2r4PkhmZDhZ2VD/FPOQODQDUmIzo7oZyjpM47KQj4uOggT+rQIe6wi8RXbq5KYDhGW36vbWqlbP
ytS78s3K0gK5sZPgaGO3g+oe7Nn1UuxNcjyIcFDI9m0CoeW2iMcx52c6ZgIXzXN6f8GUB56fob2C
r0DEIxdv+JoV0zBAgas7+NhjLrQCkwuA/IOeQbP8ppjapGDNu66dvzZKM77oJjfFwo8T4am7posL
7TWfPHd+SFvuEb8QCxRrQudvmYs/kxHL9E7v8C+5TdYBHqzQ8MUK9MzuXtcMx4KXvMhT7VCUa5li
NNJabQ+SYxfqbarWLh1TDEvymbGLwoHrPRNmYOydwnGaaBidOX3EHyvBAsuj7LCDAsKt9NeW4snP
QTOmT54ndD4Fby7aYB6zBI9V0Fz94OWN49wwbZStRq9mzed47Qv9Sc3YJV6HFln0fsYRpLkR+RT/
bpV+LV8rkPTfNkFICCqzRib3TaO5cRMYVTyj3OpEoQZiqC0REEhPS7oe6q71xwz51Q5LrBG5Q90b
ZqjUnao+dxS5/ZNLiqn2uIAtZ197ZO1jZFhLh0PKlAiULUPdGn6aY7S1y0w4mJ9HUYz/rQYk13vO
sNHDGbdLkjBXhYdtUjzl1Q4idixDfJHyZNdZVZ4doHAO8+1S1jQ+QZqXZs+rZo0hzhHzjbHW0g5l
MdvpsXDyYtqrPHsHHQkGX//RyvaS3+2sEQ2tTZbX7rROyCJAK1DWn9qOzK1wJZm3vGkbpyvu0Gvp
3xBO2cWD1GH9R3U/t4hjuhSNx5Ci7X9o03ZWoWcL0Qd1rGhfRxM3q7ssF5z2YtJH64Gc75w2YA97
8g6djH1vk/eMlAZ6aHeX0PvU9qtnj87XxWyb9DlDWCQ+ZR7GAbD7jbZ/a1GJPWS0wfqnkgfVH2oH
Y7NjOuamxOFI2NpL5Ur3v2KEIR3a5WjVD4oKTWKf0hhZDoVEh+fnuhvrqo8zfzntDJPTU4sGKKvG
sxxkmj1NlrJon6y4KRd0DBI+ZtDgbJIpvhOjpIHlOs9yj8c0LXFgqTY+zo4Uc7BmeVPc18rUvmZg
VLHhx0aZ3zeF1t3NUz3CpC9hfx8c2RtIGtxZm95o5cczsbed8HAjgzjDlhcOTpMmX7mAJRns8qxo
vBBnQqfbd/B2O1KbrVFh1kpSxHtjRh3zsAh2Zz+OyyGOFrBx9DyFmx1y4VkvFNqkWxdxMRm+lo66
TRStooBzpq3rhTN4JRIxRQd7VtjnFz7HAv9x4Xh1DWN5MWdfg1GN1MDFRyvs28mJXAjg3u2kps1v
I2WZ3xYpnNjvLTpfN1IMeL5v1lLkv/TUzPK3ohhjedtp8/izLWsXRn7Vj54/qY3qBoqbjGa4WsmC
pReHvnLM5nztHlQ89YwobXm3X60RC62Dkm/OP5WWtOlrMlsgc7BJ5RzKckWFgRVab0aYHMRG4ChO
Vd6rHJiLv9iThQzM6DPcnQj8m4KpSZo1dIbZNT+lazb9TPNpfB2nvlMfyDwu3B3UIWf0qwxDoz8f
H6nv1DAY8WzQMosW0tC5+USbs8zxWzciL83VHY4zc6isZnWP4DyNjG42D4lLf1dNRnk/mu1wgAdy
rT/5l0t8Wk1AOduiFdhcwILOK3kcD2RbE3AXYTgFK3Fek6LcUc+U36ZphLm+8Drt23bokPBMJTeo
J0NrneZFK5XlM5tR1YZVtg4OLmirRGyEVqVA59HqTpUjbXN7YThEDinVcHTdDoOxACZM94vAeeU4
zZU7bBlto7KDSTMj8bA5mvesAO9laQ3Joe7kkLn8eej6OmiGdknwyCs2jR2y3b6Rvj6baEh8Oxkd
BFZavH4yac1P/1rikUYCBsL2AkCLF/RZiacUjp6tY5Udq1otjEDh+JfYtOkpYU59g+ZksGehXily
L64ODAo3kFgcOIiMfXY5TbBwWBdzyY5doo07vDiXXY0t2uHjZfjuKLDmXByUCDc49wZtm6VaV8fI
jo5IpzsXV5ywsDrrylwuilbYGNwWt94AVCuuCqf144SXHihkbVLI6RYVQJvHiBB0cWflSnekaPUi
1np2ZdTLuW2jbuQ1zCdoup7dEkYPXMKbOzNq0TrVPjwUwAqJT92V69d7s4MuDcxNi5IOyPbv/9MP
LQwgo1hBLgYRZBh3nKdD9nWEU28EeoNyKxoM0Y+3Y2so15zYLwpzKNIe/UI6d3Sv4ceeDm21pbOt
RjtK1uznUE53Uo4/vML5k6bxNbuh98faYBlcUOyLFnZbLVYz0HyOpNYotU/QeHfICLH088ZYdgZI
9du/rk0mZ275FOBjOHqfXXU8ZDqWjitKNJV9g76R/YisgHZ/ZZR3lgn8TUBOgDMCbc79PCaZOZvp
sxfVNsrm3RhjTORXOsSyAL9ItQmWDv3vraXGqwgxIVw50wUhYphu1Mptm2V6etNlVmKGqUitTPcL
D63LzlrbeQxjR1bLrWm3WeyD/o1uZIH9DHagx+WaRoro3Oyl59O08RmmqTou01QGtD27NaBaMbpn
Lc+U/tnLtpishhbxgFxpTPCFrAtUlGNtOwUiNIkz6MDFL3tYxr6tfBUtrRpAuSqxwPOEshzxRRuz
QMyt0txYcZavO7UR8WtjK2LEnZfwxSv3t8vnyuUDogBkAQgwMJdO12aepiaiI9WLRoE4OsDRFqAV
JaV2hY7w7jhgDxtcCDn1nM2TzBiothggR5rd5ZHXW+JWmEp9bZnwa09OSthr2D5TS0K/UrH3Op2N
wRVAI0bOi7pSzjdklmaBictC+PFi3E6Si1GIydtwXAC28xtvi7MQd37WIoyk6rVNS2tnZnH/pTa8
9J93x63uIIsKqPgvkfR0QjhR6r2MMagkgVk865guz3snS/vhyuG5vebTKWFThssQLTNYDXxop+Ms
5jTo9aTkxxWqvQgo35UqpGxsFng25rr4Ui9RdY2OMuCSVpT9w8eP9HLbwjH0r30ZBynHwdn4hoWO
pJJAfh5comBS+iocsWF3jeHZFeO18/TyBcKrByFBNGOBlJzD46IZu2qoZByhL/6uqQKTDcPBKYAM
p38+uakEDUoS2u4QAs9BPwK3cK5sXap8kQG1leVvC5nplaPt8tui/Q0nw4Ynt4nRzs4Xx64zNO2K
AqiHWe06zhTQ7dj+f4zyF03GB90GSDvbKYbccVtHLMkxqWbxAzpBfZwt8c82Rjwl2C6UBDZkBb7i
04WYw7Pgwu4kR7UQ4NSYVXhR2tntvwLxdMk2Ciq470atOR8mWeTQFUuZEoydml8sjGciEvnmoztm
+j/vFjTkNtoOJdVfYsTZjLY0+Kpz06NADB6otNj3ndfnD66Ls8rHX9HfhXv6Gbsw1+Cu8SFjifaX
R/Q/RY40OqLFtUYcp7w2x3DwzGb0ZdWw5WJtCLgNXVmK7+Q95Zrta1peUCKL3lB8K10a52213FTc
4Xg3i1tiszJtb68V1juVotZ6hF/xmF5Bpd9Zu/xcvsZNTsb95qwsg2hc932j5cfBBEO80cCljZth
lVw7P342lwNtVQoEB/wKqQ3+ygz+59HY5MtKWSTiKN2u5o5QFp/xH/rXNBrX2x4/HTeuITRezu8D
BXKdnBJaHAehJg/1TCw4ScijGiIoNmx/kXF7Zed+b17wUnB9hCdLs+Ts4zcrt0Z8nJbHZFgVIsKT
McOvITf/fZPBG+Avz5hFDNv97MOUeab3WHhXRwt8/gj6FyEraK8cA5cbM30R5CtbSamrHLGn34r0
WgejoqE+kobQzYF057zzi0EfvqjwZ+WVR7ddaE6/lk1Tyx5D6erQ3tJPR8MEaRmyPm+Obr2YDw1q
hBWkfFDKPf6ghLdosKnFjxT7bQTTKQ62XGFRoV/Zit55gduFizsCzm0bpen0V2CLsmXFAtg73f9R
dh7NbSNpGP5FqEIOV4BBokgFy/mCchgjh0bsxq/fB9qLSanE8sU7NbPlJjp+4Q1uEjpLqR1n39I+
/vP25yUCHQBeao2i15n/a/vLJhNVjAzZrUgK4wTpZAgtFVdX1m89rX/P6NprNOl4wA0i1aFscj5K
7Ld6Fc9uhfMHhYB9AK9K3SSowxWhn/XLfJP6Xt2GjYM71ZXFXKfpYuh151CoITuAynCxdXQ38Qoj
9ZpDiux2HlGto+ZumCiGRKaHSHTKY2WEczZCFzfot14Z/nIV+XLHYSMxxWjYvspPpI/8F5IizWGo
Gi0aTMSfTF0lV7rUb8zvShZdL5YXHN/6K/5aRZJjBPH6pTmUymi/LVZZYx859NNWOqQxquyMCGcP
99v7e+f11IJ6XrGDxGZcNZfOslJpKK8adXew6/y/vFPtB6Oq5FZfu8AxDql7wEFzNPSu//z+wK8n
FSo1aoNsKQie9LbOPxfv8aSEFdwdMitQtyPEwXuBP8+VTXsZe66fRZPO4emkDEHOfD5Kq8nFq5El
OOh+PdymPo25cTDmHYoJc6RspPD+9avweOGlM8GbgAq6rESM5RDXIMPrQ69TXneGCcQ85dgrX/V6
0TBJ9WjXEX7yZZfgDIwPfT/VfXFI+iFGcsKhiBsJ15XNxkNLYtJvskV13W036t2P9z/w5ZU7P4tI
2VLNwaMQWVbg4BczihbZWGhLd0CexUyO/NNPDxG/nT3MY7JB98pG7bEXa3G3q80ePbpAtTc54j7u
IV/aAZGqhBJHCBRjxm7Hs0iA8gCC31ZT/oJvqKvG8oRUWYJECPzNKd1Vo+bb90bWqj/LoOxfRP9T
QwEfibcwSWKJvqlVOl6kOxqF3Ew4Xb/tGqvAzgRBr3gfY2BgH51k0D8N1MgprrdV7G/Aag4yrGWO
67ym+3GCNkU8edEco294p2I8C08IjLn1jhtVITDuzAqZDM/K+5sxHxw8JYCRmNu6LFX3UfaZF9wH
sQdTAnVBOntDl/2xLOml/zXWMiyfLc1O8xtwY62gWee0Ftpb6fTcYjlfH6SmendToepn382NRBLe
EqiZ3Oo2GpGh34NqO9KKsD7JGI/VsKmoUCD1AqYjKjFCEzutdZ2vIF3r/oC4xvTV7q32tyn0zNl0
eYcMSYE3i7pDMhEsd+6Q5h5qoHTmzfv7442tibk34SmymkC8Lt8it+mDxIgF1eYyQAukQJPN7Qfj
k1gG/XaZ4uZRdEAoQkre8e79oQ2LrffX1uQgcOhgTBH4A0IFeH2+NTWxlFY+F+roe6N+VD7dx2js
Bcp6BYbCWWg4iesgIJTp6W4qZfpJg5Ja3xazwSRRzUHdHbUg/3OTztdIkhf30P9/Gmnp+uNI4y4Z
vIjVxl6K9P8xQYdJocQLZ5EOkMcWXehzSksO/b8Fxf8fkjyYkjKIG8K789mw4lqv8VVRx6X3rTtN
lu6HBbmyK6/Wy6S+mnRCY6ID3ARIhM+HGTK+rcYX8tighxNvYlKf7Rrpoyk3N2s5yBPmUy1a+48r
UveP5o0NPYRM66xwGk3jGpngzU0AOtiFgAjfPbgUSpeOPYHE65ZjZ+Wu3KI36tphO4MHiPpaFjsd
edTPfhYUvwK7ygcuF1P/PnuyOrljl9BetIvk55x53TXA6AtO83KmeOHJ3Kz1T3fdvn898ANmP1qc
Dssxni37czOihB9SNF+2E6pscuMYqjpSBsRqqUrHn4Xd7pdJM24zfG1FOJKUfFkcVw+dbvHCnqrS
lSreJRmbDbMyRFfEn0WOg574+e/rdFkGSKHqRxPIxngYg1h7nqgu4lMpbPrvS1EW93VqdUaYYaz0
7MBJ+d2UmnMS2CI9doOaP5ZDF0hucpnz/++H8jeWXPadp8H+CqtyjMd/C7Bf/eaL910Gk+t2QMmO
purLLZ1bKv5jGVyp1K0B9PnKMTPw7SDcrf2My1ed8rNdY9+mH605rvMjVD8f0+a6tcoHfWmtPLpy
ka2h9Nl4MJwBaFORwU7bwjrhfCVSrpE88djD2uIBBQE6hhYjBaDp4Cx+sRsGGpJDPz9qHkpwIb3r
vt5geTs/YySTN2gyyvhaLfkinyLgX3HBsFFXlD+3ysXmQKpzyWNEvY+qr2a49XVdbmcx4uLSV1p6
p3n4E0SdVRc6tfAyQ9fCTtsrscfrE7T+CKaftwU1BCrB5/PSAd8hU+51VIwzb7XxgVYdJla1K1JH
FuhUatNRc5ArHrCxiwrTWxU8pb/10iG+w0cmx31ClZ+kytpNKu1/NH98mSNzJbVy9WA8cQnUpos8
YpIz6EcEuowqtJB+hgc/jdY1HsTFI/v/gRyO+Iq9I0i+2B++rhULTBjmYS5LvMeqX4mUXxCF+084
zcYtcwRlr2lsXLbL10EJOFGstx3gx/xxPvluXMrEmxfjCKihraNh1MZPTtPFyUZNsdCiWI54HSFu
jXLvkCPLuhBGVZRFUCrYXDkg60JfHBA4DNQSVsOUVRbj/LcoK60rw1P6sbOHQDwgs1x7B+yI5D2W
RUmwq0rQ+ZvRtWW8dS2rBTFR46L1LLlfrdCzYvvL+7/oIpt5mRyatyTGOkhTipvnPyhpRhO/JYFt
gDWIuzjQx6fcUcGVuP/148Ya0PcjYwqI/6mmnw+D/NOIgJFtHmlSub/doda7XVpryJzWReJUkZYq
kVFexdlqI9zEjqPF6sfviNKqgCa+wrU5zGsTdd2sr4fgmqnMC/H+bF1cXhAK7+uf0DYvZRM8vPuI
AqbilFdG6Wzb2VDao5lXWWxvUFxE9RJYn1SPNf/O1sKAzlq2o0Pn9XcNiNFiq3uaElvEA6mog4LT
uxuBTaMAMAbebVO1VTl/zjBgm3emM2vacxn7k/jPh6Hen4I48+ht5yjVNb+gVQa8kzTEHaffEPrT
7aO5MVs12O9+zmlkLoX86QaaldyLjhvrWA9FdQ1G/6IsdT4jZLn0XNb7arUsvtgYWetKE0Hn7ITE
tOntJivVf6NCbX2TSz57EXAgYYR27yDJp9vAar6qXCUofVlJXm3MwUir59gGo3YlT103ysXP4iJd
O08eKFbIOecbCWpxjLxLmZ46L50fwDIN3xGR4iwbrjYHD6kndWAWXpC2N+8flFdXFxhduLs83Lhs
r5zP84FxrU0RxzfT05jmnbgRIID8/YrFarauLcqTPgfDKXMELpP4eQ7evwbFyIytnJ2VPgYM/VKs
pJwbblXXTU+iDGY0QsFIfjS95lrL7fX0rkJIHFZ4nzjMXFZVvIZnRjp6faqBwfuRNaJL9KQXsp9/
KT+t/9DItn6ABoEe/v70vopUeKJ1lIgACq+glUslvLJzW7PJsubUSlgVGH5q+4Z8fm87jXYlKHp1
5b1EAyZh/2qgQLf0fCUDICUI9YzNSQlX3aB9v+xTfU6vXPWvR3GARenrMIiBIS1yPooGG6kB/dRg
nFM6yBVKD9vmrr0S+75Kz4DNr99AsZZjQSpzPsowLXFQIKF9Gu2g2Wu+HFe3ecRFMcXcmoZG2P3+
Or0KpxiQp5vCMAT+tQt8PiCluGYsrVGciPVNBO/JUoE2WHCSd8rJ3PiBQDRrPiRa0crtQP1z/t4H
XdqpK6Hm6/0CXwBQOXmS49HauPjwaQksgdlre8oSo7nRhani3WL5SLGPnqFdc797Y5oNHjA6Ne5q
cH6p2+KY9Yy/YCpOGltqW3dVd1P7KrhBqcnMV6GEwbiyfd74Pli3kAKIWl+Eg87nOS8aW7W9I07Q
c9x9W+V4tdDF6b86nib/vL+mb2xV4hFdJzhmKGon52PRgtMzpesC000AsoATEtR4dROv0Sub561p
XC3AqG1CriQYPh8ox9pyonIjTk6b6ZHlpc2Rppi4N0fAl1Mxy3+kVb5Y7dB+4kF/Oe72xWuh9xPy
aghpnZqZhN0AmIPFWbUcKETmu/cn8c0Fc8jJ14uRIPriffAAvWNzJsRpjgO3ihalW+2mc4KEVjGO
xl/fHw1uHnN19hB6XM+cP84/G5NQ8nwuzRj151pk7gkUduYlQSQso3kA1V8d7RHmlOXk5Rff1Y6a
Pv/IXc/YVktQ79BKsKnJr5j6pZju5RgULZDkevppL8L9b1Y1/gCFF6VJadymY4l8miVmwNcG1p6W
mRUhwDQDl5Ay3QvATFOI+GD2JTXUUQyWdx+MrkGSr2lhU+f+nQeC6BSMvbwDTec/YJ7abYl2p0dM
qI9TO6Q9wM9SnVQxiq2eumBjAC40x0WlXzJl4C5C0XLcAuQHNDOOG/6qaWeO2jcETe/duJY3LZLD
0ZzFmJRmwsNQBZRod2pjwwD7Dor4Q2053d0MTeCukLGOKjCO0oulx6FS/kMd++WWXyVPPiYPuxY/
vBbP9h7b+OQLbpzpc6yV8qdBn6rYtCoosNfyvSRC3Ld37z2N2PyDF2eLe2jdhckK8nQKPjkdtsqb
zlAsD6mJ/XGGozrhiVCa7U2gvOYnTn9oqHcIzkrIACIudqpyVYC8fIWCYxuiF1xmzLddixOdLWMJ
Dhno7fpzo4T3y7fnHByKnApE14ZqmjuIcDzN6qOrY4Z00wAHjr8kfpX1bjTiBlo7kT6i33jjeEX7
ZwL4LLY+Llu4l04E5vsBn/Q+0jMImrsFmwpityFxyYg5Wt021myXDaV6KCTUvsWytTwp7zQ1VD/M
sWvNUMf953laOjfZpcZsytV2acyiecBidqPnut9ETleDAg9QMkL2R597DPpacMI3Q9mn9Z0MYDre
OEMGlpkMoao/zvhhg80vkGqfw7ic4/FptF0ChLy19WOlwWTclzVyglPY5q1pRrGvJf2XAZ817aMF
UP3PYHeW86nmOuqryG4xFoiMRu+DXQrMcdo7Kd33cDLLMQmV5cPHIOr30NWf86neGnOBYRGtAf+b
aVeeOMLPRLC+a90WpP3qBbmdHBF8aGux2kJ2tC1DrY/xrLWDZEblGuPn8ZM9lGqB89Cr7IOAAPJ9
mlJiDiEylW9AQPRu6DVOWz3FvVfpTZhhd4GxSNpRTLNVTgLg5JBmcJMtxtyMRiMxcZCu+7L8brVp
LUIL1KY1okFvUUDC72p8hv/m2wfUlcrPs8Q9OZpKPvqxxQ3Rwse3MsyBYeKx/Wj1lcoeEl8lMf2Y
GIV3p289xMg99NCHw+BUY39a7IaKaD94xYKdhDvPOznDZ7qPcSYfP2l+o/8hTMfIIQXGGHOAkqLe
Ik6rsFLu9Kl7kpbqhmfAJS06VqWF6dNJBJmAuxLH9hRWZDMLaok5aMkFcfQmcgXNtTGsxzHo4zDX
zam49RdMBzb+VGpuS0WRHuOWzedqd4XKcv8JsiTtkS2ejHjTEpBNzW9bK+bgU4pfcor6ttu6kTbo
SqeUjljLppLefFfLJKn2qnD8+XdsVE15r+UM+gnoaCJ282yUz6Yd+zzwmRB5v+Ns5/lnrFTzamfn
9jSFwhiQRowxK/+SqkTgtg4MbnwwzUWBo1QQqO7Qbq2hHRBraxsyBEeFczHa3pOLS/UAG2iyPXpJ
gy22inUbwgBASH6wC68aEe6rcBbg1SoIvJ2ySbala0/LXgngyMc4GcwAXqxlituxc8z5pDJT4K7p
VDol+jaTTrgSzGJIZWslA46abj464M2TKIurZDlAhoJhpeuqrW6puMssGhdKD6Gbl91nPBupOLha
apV7rdTt8REsHr5BJuc7gGsS9NWxrj1L+7Cq83dP/JBe+4p5CCGvZ8Qy3dZscPfGwyF42VBLGcwN
Sw2EZumK5YuTtC6UuRyTFdx3PErfkdfbNKu82axmzkAcm3iVzzDuN1VlqG7Dpp/HrTfnkDxaJbEK
gRLXZo/4BOIm1IyAv0JII/68F3ZJ/64jCR1CGtGLeFQGzhGhIeNEC2vRc9f1/GXNjRoysOMAj5zq
jrWT5c2Cni6MraCtPieSUJZDJdisRdt1n8c8D6pNo9fCgRAY9N8FlLuvie/F+tajrdbsigJ+wh1q
e/0UponJnZ9hwC02vtam1T5V+IqE5EA9xPSmpj0GgNZFesSx04nDDXfpoJoG/M+Aquo3XXR2DxC3
dIYbvZfS3sxck/qHJm7pVxSygTuNS3pghniFmHAdqqxctlK5nfNU+IPKb/tiHCQcg0mz5IdpVJow
I1p5WFe7kGcKZP5Huz+1WoBVBZdWLEK/Tf1h51iNdWw6ZFaXMFewwuAZ1eO0z2S8aLu+rezlp5H7
WNu7Mva+TY3T9Bv6ehR7TdQ48B0f7LgGtYzRy352cyzGDKHXDeu2uBiuw734sNRLXe0cfuHz4hpN
/61djAFYstYUZPBcHWWz08sm+7KaFkEiGpalfkxw61irdMVYbdJZ9slem4zCjtoZo81tziysJwi5
mlCTbRdEOVafFKCnQX7rUAmTu8ZzVn+6BkQz/Lg5MJ9phY/V02TnMaSQZrXPi7BUGzU8IwDZHhun
s74us2PDOBCeuq/whKv30OOt6TOcM9kjyDAV49fBVakdIlms9dCoAw8Ld0PqXtj5TtpvkWgsyr2J
Qx827a1wi9C1/RH5lLJHHkzVOmL2fdnqWRSPeBSdUAgdIdv5fedvkEUL1L1jtQEuPthN3MStYfbP
kgomWPDWibubzsu6Kmob7PUQ7iv96SlJ57zcFZq/aHc8Jrg4mIVpbDBzz8qdS5HkF2Wk1YGayZZb
3xmN+KZIFtHAr/Nq7xvpHyGCNXgwYlyM08aTOeM0CLEo49pa+kZowDtwJOFKsprkZON+MuH+N+fe
zejMehk1MrHNXZ7rhIJ0O6ZluxCp4HqT0tOK/Kp1oKZKy172NjT68sG00N6hPJ9M/W3Qd8o4BDCx
43CujSlGDFcGdBWUKPpdqju1C5mvaKd9OSyELyI3k8/SZ1sc2P2+G0JNVM0296xS3eVJP8G0M6rF
xl+rSYsPsWVlJ+y5jDZy4ynn2oCSV975iTE2TM4sUDPt1r4br56VbnDSjvlaQEKPM6rC1S6zF7Pa
23iwZ7tkDJrx0Aqi222JV6L2DJnIokff96mG45avTwR6jYFt0BLNZlqqH0nQ50EWYqCYKDTji0ZE
eSmwCMGwpKEf3rW0VDsgBZhrDCJBQcqINe2zvcTJzyQfTPNZS0X3xYAwhXWS7ijZ38CwhkznIOKi
DtmcGV87zZ71MB6p1oVBj6HMjiC8VQ9BZTf87XXdfRjg8we3SbBKxBHg9e3Wpy9e79o4AZqUWU4Z
8HC142eHuh/M9NjNb2NwBdm2Y0aKvSzZ+eGkz4hclbVT/TJmvXY2Mh+kfdMA/PukE4B5IVvXkZtx
Mfwaf5Lc0k6a1KtsZ4lmODRWXsa7UscbI5IVMsqbttXAgZVlxzVQLvhvRYmjSwzKuI6Dg2n0+PVA
6hzrW5d9P4SLgaEnkWpRPWqmwn3GDgh/TzN0M2tTku0poBxz4vBnI91o6gdaLKpPA++QUKm3Q00r
zWfYIhDgEUpdBVAUt89duyi8g+y2w3CrR6/Q27NSIzrgjZiMu6aKbXU3wF1Hxte30grbHrEyOr0l
Y8vUKJIy71JUB9Sg2uaWgAMiWm7HsQqNeJj/KxbTm/fGYqfJLl6FgENXDm63K0SVWdt5anAt4Szk
016MKQ2gohCUV+nmLc0R/qLEQ4F+PS9T5sxVAcRymJ6szCjyn7FAh29j9AiVyqhqhXhskkJ8V2lu
G1w8WdwKLgK0Xu4aINVJSBEVdf8NuWQe72a7X5NDuCp6yjuupuy+0IOR9vNMb/SgTJKuPbWQIH4I
CKisHQzWIMEfLF0QtOq8Dt8/mcFr+oRV75xvdaXp6c3QVKB8wgBNHmvjQIlLTxMMaLHJqwHOqJtL
AlX+dQVns6tLbOamppzuiBn9DIBXlX9eZSLo3OJGaT/bhZjrk5vPQm5hAGvpV1R1ha3oDWhu8F9O
J204WVnqgDSZRzDu5CBV4pDo5YkG/w4EBV5I3AhB74eGm03FL1PSBHl6P0e/qAiQV1Aoo2IEemJF
GFxWBAqvAZU3qu4AWjn3gcJ06odJ/kDdfA4U4/1bdeVlPFo4SDxQpwaZdtFkHHziTTcW/UGIpqZm
NGtOd7SWyiU/EcJ9Xr0mh38rw61jYl6CSzjYRr71UqUkQQLHlkSNB6IfLUrRJsTiDRB+YS31lYrY
RcHj/0OtTgcvPVT02l4VPBRXsDseSgfY30pzpgqvZPqlaQOWsw+K8UpJ540RA0rtDoWqFf1/2bWt
UC1fFiiUh1RHXyoSBMF25KRdbW3jxO4xIjQbp7iyim/smrVRCW0LbD9O9hclK06pa6a9Nx1yX7MD
ogg93urDYLW7Au3kK0D3119IExGM4epUEaAEs1YG/0J2OHXqg86XM0ZjZkmdHw+yDEHLPRLH8+NY
5NcAqW+Mh/Y1YC50gCmjXuK140IuS0x6dJhsUyRhVjmGFo56L2SI7eYEF7iv4msyZK9n1AXWaNCA
N+g4I9Z7/pGQwzXD9yf9MDtuc1/KutzXeML+6ADf/fPiAUcn4obvwoFwjYv5NHtzsJW+mAfCzux7
o/US+z50GQ6dU4/P/3q90AGDhQX/2zDo012MlQpjGqHeWIfFmsdb0zGNu3Ry7e3sdf+q6r22h9kj
fBCbxAGhdD6DtlB40Gepe7CAg4EGH9Wx7sziAx6p6baS6bB//9NebxMEwrjJoC7DtkFk63w8EpuM
qpnmHubEz0MtbYuwKswdVZ4PyJP0V+6wy1YnN8sKCQXqTk2ajfLy3/86BcSrqaGhPHLIp67E4wyR
AQxg47bUPsRTGQPIyOJeh4ZYwHeURpJSzcSKkORDd+X4OZV6I3dQ+ryf70/DOq1/lXjX34XlCs1X
2Eer9PPFxoVZVRhYRxcHOWTTHX5G9s7UvORKCwlQ3etxYFvCdaZyjcDsZUMM44yet2pI2bUpojUN
HXL3xi0onz2PFD54MTt8Wesf9bD4w17FaOlsehSUFeRVV7Q/ZuLsZVu07eht8MSw9Kdh8KktprU/
f2wWzG8/FX5RWhv2FhVdkOTS2c1u6cPeh3iqRdCC3fauHesYpUqZ1eL7QIGwPZVWGlNRRL2gIR0b
/McsWfJgG2fSFp9cBAaOkP25O8yg0vS7wk5KdaQp39jUHPFqvysCOrOAGubm0KDQg0wAeG4tCmTj
f6q8mbruQA0IO1VUGja4/812CF4wcyMkNxLgFqOpkn0nLed3T3Ls3yCIViGJUy9zc2MkHariuLlq
yya1iCF/lzja2b+LZFrG2ym1iniD3oFlHypK9eluGVPucH3Mq+U/UEDCfUCYGsW41AR4srOQyBA/
+zKt8F/Uq4p3JuZyPtRZvFTRAM8y48lDc3W6LZHwJ1rMAUPMSUhvsBxu4GrY7SY3KvuBUto4PMxZ
4H6xvJpaN40I9BkKQkxt50jMGLcpEh0+DhRtDLXc9XCL7KwqfQIeVQd3iLJoy050pi/D3koksPrF
+wyxqGyjklCn38Ip8KpbLy56YmcxN2Ibj7OBNU9J8XmLbD2KQinGIgh2engdoz/dW57axliGx7ua
aux94Qy6sUWRSDN2EyK8v4BMaXMkejLHI0IKBKXw7wcrrHulTRvd15Zlq6XQnzd+MqQ/nVkYYq+b
pfisgkYFhwp62dcgLWwqGFlupnurCkpj65bYsn9aJGqyVw7NC1L94myiyriS5zim+A6sV9hfdwZ+
tY1pLCDZ88zCKAiXweZHZsR9cOvkXfNb+i0ZchKb0y8zzac7K2N5cUat3A2O8y6ddado/N006sEH
uwAzQSYP2jnC+9L47I04bYVtTP3l1q9nDgsOREO8D3pD/auTB3cMEhGEjIAEaVdfcsM8hc2S4zTN
wcqqCg2auntw3Xy6gv9544ahR73CrxCN5eW/CE0N0GWF2yXtYbARd3OXLt2ShXR7qwZe+f6l+dZQ
fNDKzVgpL5fEibLyUs8BuX9w1Fw/uYsnH5fCMH4H1GCvQIjfuJ9BnCLdRoC4MrYu7meRU2qgPy0O
XTDbJ6xmjF0/N94V4MnrUWCdYt5HNxiNdR7a853GPTZ19VCKg02b7ij9ptpnxKr/PG3rKCwP8e5K
lVqn9a/9XGnAE5WViwP4C/WQJJ0W4haINFRh+5v3V+itDwJIDJOOwehvX0xblQwkaGnaHdrRqLZ+
5fYbQsJrodibo1iojTqQ9xDQvOg1BxqlmsKQ4kCByOPVhkI7xdSa3/+W15HKipj0icQsetpAZ86n
TYNXZnd9BhkIPvpxqAu1VwZ62Kozp7sUqt7+/fHe+irOKTBnyKL878V4sYNYBkXu7pC7uBLTErC2
LV2WK1/15ijm6rymr9rilxt7UGU9UjRdVyjLt2KsEO9qvWvSLq9PKjAfCLaYCADORGblfO54SlAk
rPKOt3mknueNwU0dGBTCl+aandwFeIsrmqEAH3MtgPfnDjofyhpo2LvZzDIhwxNVE87vU75fqNSF
+qJLQpLaivLG+PD+ar31hQ6IX0IqlFYgeZwPO5RuUceu2dFey/MonXw91EuNvihu9VeW7K2hAIat
yLA1mjUvJlMbl4kypykOjuY0YZnfCli/G6+S8+b9b3prx6/36ppRYW7gXFwUbpBqtpyr7kDp6uRh
UQY8MxvDCvYdN0Z8LR1+xR5fl45bj+CUY0wifnH9VUOuZb3OeDPW7kcjG0palt54owW6trNVHWzK
kTBTI2v+MqO2eD+nTRMJCvpf6ZBVuxG5iiixKOsF+FSHDi2gKxe0uV4l57EALGSo+2ucDtTkUqNI
9tIstbzvD3E1NMsuoLtOp5uyGW7sHjl2GOgdpTXqg34Z+qJLtU0HMuRT2s/qBzAMdw5TzescfObt
Zt7CanQlTdiAizGjt0phmA9xw95YaIxJnA4GaoXO8pQBry831NwdyoMo4v0jhO3l1ADXBQ9uwqoA
Z3a+fQkP40FHI+0gwEVGfkr7bai04t83FDBTGgrM4CrztJ7dv16eLPXB4NNAOqjYHDZWndIqx2Ep
ysXqrE2ucA3s+8YORpoCgrVBec6gsHM+4ExH0Oml3x8S3a9QjWuT+7yV9pOpGcV/lLnjK7Hiq6MJ
XhSdNABW3KXc2hd3tiCrRGlGwYHw8TMA1NFydS+dnSWRO3nW8/vn8wXOfrYbGWUt6GC5+CKse3FA
seaOXbHAkutSo9PvBaoCMxKRogq2emvXIOTSWZl+lGET4AHRE071UwZW09xZsXKNWwtwh3enBj83
tiLNC/fr1ODNF6pGVPraS+iags63Fy+bZsCq/LCkcKcEqYCbmYhjmPix3E19CYLdGgw/OxmdNpPP
JLMhb9IxHYN9S0d3vCUuHiitK9pbIDBQf9MfpWzj/leqkTL+hqghg0+11ZAM2bpmZ0czdYvxae4G
77djJPV3mJYrrRn1Q0wEs7IYv+W8m5iSCqsIwtIpVbzN3dK7l2IS5bOV2flPlB39j/aq9foYqMVx
juMylPjQS8qO/3r7A7ZCkgRoJqvPObq4kiWypMi5TMZBALrbBsEAAihDomlcuJmvLPrlDbQOFQA4
XaMQYquLLY0Wru8miHwfaF7nH0Wt9RtKeIhHjrRXrkS9r47PypAkQgSv6xP7XtLzEqla2keDcdAk
ftjBPKQodw++/Yx1Zbqvjda+tqNffRyPDTqDGFcTa0GROz+vmj1oiCYt1iHj+hA0uJc+2y5Lnz/2
aWX8q7kztx2hCOrQJHUIMFzWnuqMrSGa3jkUWaJvAvRHgWlNaWjp8uf7i/Z/sOz5UWUsTwcezAvn
IMx8/mUgsIKgK7vlQASppT/MgUbpk6uredlSFENqM1bg7qPeGET/3KGi+mWxRD8dqgzZ12hmgyNr
SVUrQiAxC45Y009UC2q/b7t7EwGewA97rZ6WRwOZ0iVMcHqpnzpEPZuolsI9Cur3BSKLUA02C+1M
N9Ro+aDDvRQoYBbzII3bJMMNI2ztpJWgAMok34GSBd3TMyk1aK9OmR8W1aTexjeU7wPSEi2mHMXg
WHSLK5BfwLwyLxo4Yf2Rf6rLndRcKZ+48+mJTqOD5CtYhz7+llp++h3DSVjJSbo4+S4GrK3vzaAc
3O+VngUWGh9Bo30A3ew7W82tkXV0nAVFsnwJCjCQCDEEaAJnjTw2pe/+qKaxiqOZ7nER5otEbdIh
0f6jD7C1uSfqwd0PWVbPmyBzMuPWsJJpQCFC5cQQFVRIY5N7Fbg+ouFVgyxrTS3+D+1Kww6zxpHu
pq+xLttVVp5lQJZU+jFruTEzZIuDPwKP9eVUNm1532IW+4EoBhQKDcky3Zaj5n2fqP6h6hzjQhPO
zkR2Mg4r8ThLM/9XseigiLwxX7IQNGlr7nq2fhrWsZb+gg0J4EwAe62BkmSZ8S3R6BluaTCP7j7v
xsWPggG+cNT4ZYnGvoL6FMbS1b8QfgzBQwnZRJ5mRUd8BxgWp2Uf26dyp6cG6xryQKCUbE5G7z44
qZkOW1urgzKyQTUIBLxVjtrn+8fhAlmOCMgL9tgDigpGHNrJ+WGgQGu2KEuDpBxbMBxh7Q9mCRfN
15F2KGuXRg+5j9oqdzCzvbTKUo8mobprklIv+efFqcSvBEYqtT7gtZc/BEFjukqJ6x/Ailn+U72U
aXBTQGE1gKBaektTPPGMO7+dsobgswvYVE7jTA+I6Sb5dshrOT1kfeBXNErruNoLWqB1tDoNdRua
cAAfJrNtcUoL8LKuQPNYFD2nItgBGsymqPSH6ks2TtMXHuehiryxr+zNVAeFBI0EI/VJNC3c5KEq
rB9ugmn1TlMpEM+mbOfhhlMLvMFueX5oyKoe0NtQ1//j7Mx248a1NfxEAjQPtzXZVsVJnMSJ0zdC
hm7Ns0QNT38++uLApRJK8N5o7L5IIyxS5OLiWv/QI6ZXanWykdtcfzS48pAcNBYLx6ZlLgXoA/Op
JlN8WOhOupusInW+ejQdgwcQWiCtjRQhg0Ocw/zbQQPoWKy+z63u5fbmkXfp5TcjVPPFZAEDHtcy
x6qQXw5jKHX+qCnmvqPOBVGfjvDtUWSmthzFfZXQxyYRhdVFX2L0ACiUreL5IhX6dEIVrD3as5qF
NHet9IMhybbHUADm3Bj4epl5QpKwktZJ+f6l4m+BpsPYFGp6bmoBejEEh6uB2cq07oFBZzCFEGlL
Nb6zqu7H7Tm/tnAvJy3HpmZGhu7SRFs8Yr1odHs0o9Kz2geCiq8u6j+Kq6Zf7CTEuSOM1fY5KZX4
BzIRlbgf3Siq9oqChciDGpTWh4mu6U9UI70CFbhiAMaJSlt7xD91HB6jXu3i0+1ffL0XaGLoPFik
4g2SCot8gX5/llA8z86YH/dHVanHu5T6/Ea4ut4LvFc8Wu1Qe9AuWmo2ULMw51Cp8/PcKsHoe8hT
P2vUnOKTHavHOiiP3ghh8PbUrnMvas488dExkUQpbfEt7KpTq0Ev0rOikLsDZ9FfHKNQiIN18t0E
mvxei1OPuiaareg8S7Vp40rAKLWMeEB1/qzhQFSBhom7lzRTtmSSVz6ZFHuArM4DkKgr//zNG5CH
cFRM7pCeK6A+D1OPTFMZjltghetPRpWbCgJ1BEw3SF4vR/GyyQ1nMAqyGj/da1U4fRKtU32e2r59
SrNY/LbUbnx+7ydjAWkGU3dCAwqG2+WgNALMXg/C/OxmaXMXV6H2w8XO7A+wUO1QikrbSM+vlxLv
QXzGARbz7HSXXG4wwUyHZvoZIZ9qF88UP0kz8/3tWclH5GVQuBxFbtQ3HyzVTHpDU56f1diMPtlI
F4Lh7tJji5TPp9tDGStjaVAc2CBoglBo0S/HAkXUpbMNQG/I2+Y/O+k9rtSoqyz6a3Of3jeGGwYn
u6JDdZwTM6qPtt3GylcKS6m7DwqdjVTEMA92aZZrNg4Ujni27Kr6J+687F9CuoErCAjD30Zrts2x
UPt6QpsIJ4iP1M8GoDRCU5r9lNVQBbrWzLN9XgShg2YRvaVDqSmtcQxVr/ylVP3cPvViSMI/YdSL
YAd9pH+2w3lMPlK017cwP1drQ2ER1jItHJOnJu35y7WJtcFEGSiK/IaU5GBF2Jm0faMfq8reEndY
HwpqNEU4ahlLSTh6v7kJ/jbyWzt2MM+FD1QH0a+c/Pnu9heXz56LzSUnxWUOaopWGNXhy0mBaEtg
M6KD2Sr4ySLRFv2wndC6NxMgrGM99Wh8DsMZAl6zEV+vDs/ryJTxqdaQRdiLB1k+J4k7VCznaHXu
PSdMveuQb9u4zddGoWGANxlseALDIo0w0golcRjnD25Ydx8reDyPQZk4770GmQvFdXyd5W3IP5er
OMNdUSqtUx6wEY8/1uVYnbMOfOXtb7UyF4sOAXFG3oIA3i5HQRmX9DjtMXCS3L67uKyrzzp4Hvv+
9jhXsRtWMMwNWlQaLTWkay/HwRJlwGglCX0oreKfpK/cn4YounjX9OPkfB3KvBV3s5UGW/f8yrYH
ZcOYILL411I2jBep1GoNFHSVGwkziyOQumEOw2vXeF68EezWllOnKEluyWG+ElBpU96xI+Jhfts5
njjRKtNLFJ5sQs7t9VwbiOIGLnxwTFUiyOV6VkEa5VkQMJCno/emz+09rebk+f2jUDx+lR6V5ZTF
5YeKN0bQ+RD6vaP869V6ckz1YEtgdiVc0LP8/0HcxXEiviOsjOga4cKefgLqpNBmBb24h+YV/arj
ztjXmp0SIk1e8u+foARZkVDAhr7qNqt0JkTvlijBVRDLHG7EHdjUZuOVtbb5CRioZGJOhQTTIiCG
OLaIOmoiH+mQ9lSKsj/U1Rer/mjmlQl42t56b6xsehtjSakkDtMEfaXL3UF7qe8KS419PTDNX57R
wCIZR3vWjzQ4Ju398Z58lrK1lB+kHi/36ptkohnDuew8kL5TTOVrmHF06d2sOojMo3+jJtp9QNn2
ewL/Knz/9yNoYf9r8ozlJCwCflgodaulWLChXTncY87B08Uqw41TvbKcsHVJOOl5S+mXxfercdfs
khg9YaQXIFxZ4x8D4NixamL3/fMBqofzr8fXw8xzESbrSOuHfnISH8GY+mNaFeo/4JGSjWD8+oMX
NzRRj/BEQRbQ1vKeHDti5VQmCSK1jiLIqwx7iI6tJTsbo+sgDEcMp/E1h4ZihXvRIaxF5oSaIb3P
URnRPoJUfOh1m9LbHA24qRqJS2FJxy5OPTRm5QGxr6KuOwRQmPCDBPfzvXS94r8+rwVKql5sPs+A
o8xH+J4xzBvhVnOzD0Vi2V+xKCALzFNh6Sf0A5ru3s6NrP5cpLPxIwpV1Bpvh4GrdxkXLNKSQKBp
MBjIV1zuYNQauYnDofAV4SBmk7fToW0CyoaK+jHu8y3Z6Ov9ROqBeBDJg4mK0FIEpYromCS45fht
gQSkmmA3FNDogBk5buFCru8JhsJEj64ishm8OS9nhj51UEN6zUHsas6psbLwriqLv7eX7zq+0bzw
MOoA58jeXfrqNmaJSJOCue2Uu/HR9Ib256C72YcyL7UD1OnhYxqJLUNPfeWjefgfS9dveREuteM7
M51q6hpIWLZpBjshHSAQf9QlPOVBiYs2iXapOXjeR23Uo/wzxmeVCdTQajHGKFQ1iL6JGVjxdyXR
0/lnUQrlEWZjoUNs9rR4T7m7+WaaAoHBEcloNHBd6HRhWxTtbqgCaPh4NiHirJZt+gIvCUXzFqNp
cReFSr719L2+I5GHke4QVMdAEi0LB1UzkCTaTeNbwkFUKnLL7jzpkfoEb2T6roqqv+u6ZB7OeTS1
xka4uNpDoGppgIH0AdQOgn8RZMcJ5b2SjoKPec8Eo9nV90XVzRtn8GoTvY5CdYyHEDqVS7CFcJoK
Lmxo+pY1/LUr5Vs9WVBRuqdJ076iAvF0e8++bsqLGMiVQc1CJlE8FbC2uTwZTp7rxhRWll+XVKfv
eF+K+AFxr3k4dHBpowPCc0BLnDGtHow4DdW7AaM6fCPnpir+WFj32Q+K2zdPVSgs82s+ZrF7gAkU
K3tccgz3zlEGB10yeUkYbjwCLivsTPc7Rc30f0SGpPvONpw+foRdnnoo5xreN8uepwp1gmwQH9Bd
wXczmHU1vZsitERw+BNufs8xF1i7zEUsXowaR8u9gZGWslMwwcJ1EqGGlwp5Nvc46mrnQuNWTDQR
hVlWPm9xyz3oDQ3oXaLQFNqZTgT1FD518J0v3/3RctTWDpCYpIlXkFCMBSLH43mokGU8Zej8ZdhN
IjAAa1b/O4XlNOyFbmIEOoJHNU545Sgv0LX7+pOFOoL+iLJA6+uhg3JbX5vN9wiPTYwVI7V34T6F
RnYPOkH9WcHI13Z2l5vRbqJQLU6xpqR/M1WI9G6IR/2PCIBVwIZ3Gs9v9IFmS5576T+4VWrgRfQ8
V6Hpmr3z3kRbbhNuYsR5aGNe42UMDSRrTveyE3S+CmBUh3qw58Pt3bhyxGDf0JcFLy+F7uSfv0mh
yoJ6hjew+UNFh5w8cdEq5rSVFq6NQp5LmgQdgArr4kkp6iCg4qKZftP20cEQI76bgdiCMq2N8qrS
zINS6rbI2+/NXAZlJNlXAuZiqeLbrKbDC8TR8Hh7xV5bE8vza/K0g8DEZ7mKF2OdVQ2QYrQSCpNu
6sQFoTziiaQbANLQ9TlAcRD0OW2om/u5p2iNnshU/kUGuTUOWoIZ67NT6f1f1czrZOvXyeix/HWU
QCh6yU7UVWs4miQNGuEN36YV9QPREu3LBJ3aIbmwjPukSxDQkO+S31MzpCfq9hNmaGnx3nSSzUvF
h+RclhHIki8/RWfn0Lnpbfl6k2sfh6CK/pkDzv7tT3GVzpg8a5DnBKbJE5FE4HKU2UUuBkEM3Sfs
/JmSILwTnH0MU8WWvNnK1iJfgn6N1BHKrcv3aAaPBRPvQPejcXB3sVW4+1x6Yt6ez9ooLieRc+Lw
DZd4MGFZaUHA1f241+KTkkP+G0rC1e1RVu47980oSxwGPGUafQ2e0Tm27RiE5vbXonf1XQ5J+azV
bfUtE6VxuD3o6tRMMjWpCA0obPG+QN0DO942Z2ql2yN44o33deFYGwu4siGAIoDmkBkDziiLDREq
UWfq5Wj4SWDphyH0XhCpMA5xuSk7d5UXmahM87AmQqPof1WggJSR2A2FZ39u8cFR6syejt3kwjIX
bZF+suFzw2xtzshomD/evZQMzezY8eyR5S4x3EBm0xY4rSpvjxkh/Ag6aqtA/JrZLQIJnDcIhSjE
YWWzfKrVCi7JpZeZfhY2nwNL+w97UmWXNf3JVazfXhwfEuWHUysfCYZfZ7QeSVz1JzelX0uSdWjd
Bq/YfvgSt9NT19gzjtBb539lU1Ffg7GKYjCFHG/xxjDM0HL0iZUAdYDC/DS7pzCBPnF7vZeC37yV
OPj0YqDC8T5mFpdhhpxR47/oTT+ITDvcR6hT0q4Us/kpHpD3P1HFD/sPuT0U2aM+p+hqaLggGydT
R5qCZCh1uofbP2lt4mBoqTcT6XFmly+UNzddiAKzB0TM8DEOdvaA9jD3Ttyt3H91FFltRoQYOtCS
3jWC84NInZrg0MbuVOrCPMUCAYH/YS50JnnCaVySS8x4PA9TFGTsMzI8caxVu7izsejYCHrXkYHW
Aw8Z7gv6EJRkL1dsEDXViLIyfbNXw5NwwTp7sdadMGR//7LJoWiiAXUDm7UEgk2gYjKjLbmB1dCK
d+Thw4sTpVsVxLUZmdzxxAKOJ8WUyxkJkfUx8iyGb1hmEu+chC5WmFoe+WtQbrxZ1sbiwUK9Gt17
3GgXcbWEp9eYNvuNxn34AfPtdm8OruJPTeltnLbr24k8UT6tsTVAVXoputz3gHRGxbL8csBFA22o
8lNhdsWddC78jR/YsKtFp27sQV3Wky+DHaPq8qVrklNA2b5czDjvCnARqkXqyMvsEwIi+b9J7BWV
fSijCi+JmodDxPtMr550V5jzMcia9gXJzEagCaGLZqcClH0KtBHi6ZgOQwO2Ip+zBzza7QKphLqv
TlZV9p8DLyp/Jc1Ya/veRGQc1W7bmHcQz8KnBhGfJyuyNBRbtKbZ6W0SfKt6qHw7HX915e720XuN
XMtpA5viu1JoQql/Oe06rWOr9Wy/m/JgB6DXuG+I+/h1E1HMDiW8NLG/tCIx7rMA9C4QNZBwYxyj
268AYrr9c67jDb+CDEFeboBWlumcAtXN7gtcU+B2hAfoiM4+sCZ3f3uUtQ1GzghogNoUQhdyr7+J
nXoPQDBtdNs3Y2X8OQ56uwcIl98HbRz789zZOyEq75/bg65MDSYWfTvQr5jImIt+htD03rD62CFd
CH9qoP6eGlHYL7cHWbmyCdaSqEKNjyR16c9otcJ051YEfhGGVvMTaWld3wUeaJNkl6EkdJ5H3ANw
kIld/Y4r2wz9JoPfuqMHlrVIRuV6Gu+QoQvCbwEuwp/dstbTBydBRm8XUAZP/Diei9BP+iJDosjE
yWVjS65EGq4ASVCCc4+H8rLkMyKZXRShQ4VyKA9UmoAgdnV5RBB6yzhjZSiWSyLrqbuC/FoMhSwU
etjg0cm2M/tUB157ULC7ukurvtu4fVY+v0HuYGFOC2z3ijlQC/TxXXViVmC1jnbc2HdR6WylbGuj
UFEiuyYpRTl4kWN3qvD0EIdzX5ktb897vAAvOAcbAXplFCpXsnaPdiiJ/KJ8pefoTXVRbPqkB9qp
s+PxzshH5X02F+RcaFYT/WkkIRtAy+DylE64AsVJbJo+hu3QWOlK3FfluIX4us7i4T2Z3NR8Fq7R
Jb1rMlNTmiyaPjo8yJ2p6bMZTfc4NM2HPIoPcWAfo1n57/YxlUF1EXSBXsDHVA0WEkeDy6mhlAh6
xEst3yGyczyV6CnlLL+4GFlSw434bLcHXPli5Ae0iCg6UiZfmmsIkSdtnAjFBxwR7ys8wA7oe77T
C4IvRofKe9VyoSJPyng5LRGECVS82fENN6lPGJLnvjFSOHvvXGgXoCJNnCNIECMuR2mQwOtIrj0/
pHj6FJSjfopxInz/KHRjSJzoLJKKvHYA3twRohEjutDU+2C0BN97vWl/2an9Tr8iuWLQS/kydEyR
Rlg2fxDTdIqWPqqfu2b4NPbOeMqQm31+94rppFLgoDwSYP59uWJDg/403qiB37V9dT8jK4cTmZu+
Fz3GXIg5ePxgCo/j0WIUMoKwomse+DN96N04I92IV9gWqvD66GArQMMBFxDCA52zy7lgxY75RY+a
lw0nB9uHoTE+V2FoPE7SfwhWn+d9fffqocAkH/hUmXgHLy6JIjVhTlCJ9YtUcx8CNRUHuza2dvX1
VQRxhA4vViqwWtGCvpwXiPBexFke+NGMaj0W0clJTFXqD3qyRSq7DgYMJZ9A1Ofo0C/DN/OsS9dM
Az+AzfG3Tpz4Y1XW7gZvf3UUMPBS15oy4BJ65wVeOQ9OHfjIOnYA3aL6Xm0j59vtj7O6bNTKZN0a
XNnS2yBxI0iAFaNAXEHsSA+jkxXP2eMg66/vHwrbACjb8igRFi6/UIRSCMpnXcAnqds9nh7uvggc
mNRdtsXJWls7wgIPx9ci4LLWaHXt0FVqSxaHRMVHDByRVtbj8H+ZEOkoJ5YoxFV+OaG01rpoUMgV
o8Cp7sPS4+6JUGtGHLx/d7WCEq3U5SH/pcW2LNMIS1cAXU+Bn2ZtetDD2Do5mXivpS/fBWwu1zV/
F0WxZYVRDWFgubER+Eo0p9/TYnwu0MR+ub0N1gIQaA95+7BsvFYuV00oJlqpdRz4dWUod/Tp0o9a
GcW7WKj5V0edi/vb463tBQov3GDsb/qF8s/fXEToh2VVi5O839lJ+VU4kfFImNgC5a6N4mAQwkXn
mXSBFrOyQ0MTCaRHxNjM8TgD0PVNc/a+3J7L2ml14ACCQAD0B/Hjci5Q9ulLtkPgG0KLDyGE9kfE
0JT7Gp7p6fZQqxOC/i2bxrTQls95syk1DbsTPhMp5q+ybKZzjDnW1rqtzujNMIug0IBKR4dwJiiU
nf6I8eQnpfSiO1RPt7hFa/uOAyQbgeQl7PHLtQu1YHLaVg/8vu2ehYFLLYKEw64pRXe0kVPdyBjX
Jgb2jUNEUxAO6GJDTIi75FZucpunpvOt7dP6Rxl0VnZAQWnLkEMu0mU6LFmTGMjxmpCOc/K3vNni
XQr2fm5EeJ4dqzlOVDT/tFYf/M7R4DXlDHmYjsKpw/fneIBGMHQlpMNyXVJjxDBbCKwJ20cxuzgW
BK/PUA2NP+/eiVTRiU3ou4GrfXVjeDM7S+nyTAsN24+iGRoEBYljjOnv++cii2VoYcBO4FZfBPOh
bgIqM8xFszOAz0irPoYYoW6gCVdOFVRhB7ctkLuUNheb0BnDym1B6PrBnAhYjqN6tBune//ZBS1r
Uk1ABk86flzuB2uqahSObNtX9Xw8uxHotyCK6ne/L7nDSbuRFrKoNy5BGPGchHGn1Y6Puq/YlYMb
HDur23qRX58jaIC8IziwLJi6fBN5ka3YGkx4v9Rn6FdF6T3Sn0XwN8Ib9r0bjb8fbB3CBmSqfKfL
ZQPQmWWKWsGCdEbjoLaxQXPXLDeWbW1CqBJI7C+AUmgil6O0lY64r8EokGrdXQTZcO8JiIKo9pob
e/o6LjAVmdRxcHgELXlSyqgMuo4woT/17g8MmH0R1X9Dp39E+b9C/r/dKNGtTg09R44QhXtW8XJq
Clpp0TwyNezX9L20QP/q1rr1ITM653D7W20NJQ/am6BQaW5fpKk8SIo6fRv1AZ0F9M7ukHGLN2Z1
fXGwuUFbIlkBvJOH5uVQWl3PeZ46KCLG1pPlNH+NsH0JWxcp52oLjXcdH+RYIDzolVGCXK5gjmKC
18jaHWap9Q5EUXPs23krbq8sHn0imUWAxiF5XWzBvkcY3zNHxy/DLpr3daxYezGgqnagiulunKq1
wYjJZAlklMDrFzmLqmVu0oY2is8IJ6O6n7kITM9/IKYb7w579JGl0AcrSHx91Vp8syeGIfeaIdJd
f6IkvVczR5waetcbh2rlE8GHkCtHAYpDtYgSTQ1SGZEU1w+K2dtPoMIPSlP+e3t7rwxCQ4rLiPcS
T4tlssJlP8SZTi1Aazpl15Vdfp+VurIxlVdlosvEgVcfPVDZ1qOKu0z4B4QKlAEugg8pHHf2YhDJ
F/Qm228DnBh7V+uTrd958OA/Kikn65DO6DfvK8ssxKE2alvn0OX8J1oGj//FHOZK3zeok+DgPnS6
47MDqyfN6+f5V0jcDf5kSjcp3U6NDaVEXz7BW+glKhutxUB9drf6FHJr3Zre4h4081GzAIrwhCYX
R2FPtOUxxgHpYZjs+SnNAyROgpGyfJx+ats4+337I67sfEwDKSTLyqhGAnMZOMzCDXqk3SBoe2W2
R0MiOUWlOpzDzP7z/pFk402yDoFuLF+iQoroR/LhppqQ4gDGKkeq1g6V0ejdqH0KBbLuwZwohVIQ
u5xU4CadqcaF4ithHh6xcKruWIMtFbS1pQNbrbMtWT+wdYtRGn1WqiJWfKNCRtPtK/yD6vCn2anW
4fbSrZw0eVdRbUX0GSjIIhYKI8f3dbIVn2qrexBDnFoghhB+3N0eZ21GfBjYRSQZUtnpckZ0ZKIK
majw7DhleUBtvfjuuGF5P89I0d8eagVtwZajJ8ljl4SZ0v/lWEatzNRkG8XXxPhI7P3SGOXzVOFx
jGtYsrOdSN3ZRfEFsf87UyjP0Tht1UbWf4OkFMMbZccsC0tkHHWDZAxfMLPb/6ygq3/2yDMfXBQa
TlmAvD+KncFdmjfOYXD15sntO22fEME33v+vPc9FFKBZCdCQkyGbYovVcDorUXMK6udZWFJGY3YM
7zmloRedplFNzF8qekm/K3NS5oeuDT3hV2Q4MM20pFCCA0lhgGNXlur1Hk2YTPnWxpNiHkUUpNNh
rrsQlaEgUJ6LAG2jTxBV6/jrYPdKf7A7s+iOaa1iM5FhetHi7Dw5dQ8AuFH9CriB/hFWCrFUDeLm
aHmxl70MZjU+J43RJPvOhaW4Qyg3qA9GEEMFt3nGGic8HF4bU7YzP6h9MyrfEKqmDrCrlRoDcPiT
Uf4tzqtCfK6GOXwqRBdavpYHdrSf8sL7hsn0qO0DPUy9swHMvvqeTZNa7IEyKQNOUREePLuWR2f6
bE0p3iOCnKE88HCJ+gMPparDeSnywKFq49CfSrcrlEdjcLLszq0wcPMnx+rQS7PQcdlZ2PvWvNt6
CLLpVBjordA7ce7hoXbSVgHV4L+JiiPAidZhh4RMg1kQv27UxqRAQyWnW5qpyNF+dqYsrZ/0piyK
75gJjMaXGkGq6U9qJmF2zDS90T6Nre05u0R6ymiHKUG38wjEIyp3bhg7411r5VDRDnYVWubZNrw8
e3RjD2vvUEdlxEcVMdO8jaO/EmJQRaCwT2JCcX+ZAYUFmht5oAW+ZDGfCxPotpGHW4r5r/t4sc/B
msIYoYIHgddbRJhmntBqaisFfCB65Hpmds8JjnAYTkmIN2gJ8dDhMf4UT7P3aa7U/hvcr/Tz7diz
NlcI/rw15KWH/tFl6KlGo4Yj5AWIBbkWnm+1e0z0evgfVpTXOlhkmDg8oxYpuanVNrZ83Kz4G7lf
wzyQsi51udGQWQnZEoIk1Qp4RfGGupyLgfOoB78kPOdBALHAK3F/YYs+RlqobkGRVtYN1AY9EnrO
DnCxxYVXdE2OPL+i+IFKiN7rgfgGda3ZYi9d642zB0Hp8LaANsVrZnHdJU6XTi6S2X4s5sfSwprN
DhPsvaMPRMeHdvTucQzEtS3/MA7xx8kIH1oUnHdtH37K7OzQAGPptOlu1PJTkef/oI17SnArSnNI
EKFS7id1PFjthJ2eYW5ca/KjLvY3cE1kfeFGoo+67CNhYJqOmKGFZ+CaL8jvGzuqyMrBaJvHHPMl
o7Ttjfx47aPYslFPFY/a8RK/idUW0m5zE54NK+p2JlZoD2RaYqMgsHZVMoC8qKUsL5qPl/vMw/1l
DMYiPKvoRe2CPLmLMtSgbLCClo3TphjwanN/Ny3+oIn9eejfLXMsAxPBDvFS/JIRMb38AVkVGjmS
hOEZjon2FyObXtvVDVCud8cGMLCyiUE5FMzd4tRSH6+jauYDImtjHpK00XZlGqb/y0fjGPGwQXHk
qlUyCWXQULENzxnuXdSlSmgnOx166+H2bK63IxUc/gcREAgMVN3LRSvRm7CFasZntRZ2dqT+UsB7
xNgVXR69d5LP2eBFX4zCVrONdbyOS6iyanwrWkJSclb++Zt3LoDSDKH2Mj0j3fdAipDeqRQRyV3T
L7eneF35gLQGTIXmowRhLqsRSZp12IfG+Tnm9hf7StWafGfWTvzZ0cYJJp6AZrRxytfGZJdw0MHk
Svbj5eTmQG2tuQ6Lc8VnfJoyXF73vdlhnIWJp/VJvjSfbs/y+pTzBW22C11jTvsSJ+MkeBw4XRFz
M2v9TwQ81YdUKzDbuD3M9VejXMB7nnE4ZfaSI0dup3UitotzPg8eTGth82zG76VUq/cXQuDFW67U
9OFFwy64XMMiSQ1tqhiq9oKgfJiQARvvhi7NN47AypSAXKDDRCFT+mUsMg4M8VJACzqXVjgpOwNn
6WOpZT2YM30LtnD9kWhDgWECs89zDaXfxZR6V9HmRmvOAo7cb6ou3p0LImNLHuSqYkDZCFQXkQMI
qxSpvRymwt4TrOo0nDVlxgXUMTrXeKwjfUATzwrLnxD3ouRxrvNc3PVDE0SfqAE21fH2VrmarMRv
kjtR+pHu8ktSfoINYTrDTDhnMNc1uHJoue5IhNR34/ckuJohOOFIl3IBXU7XEYqHKNLUntW0Gg79
mExfETCqz9GsKz9uz+nqXINIlportIlQjAClcTmU6c21jnu9OJu5Hf5oMk+EO3BIMM5xXaR2pJuY
XtwecmUZgU7AMgYJi4LDMqfCjbnsiloX50ZHTiiGdblL1WrcEBhYGcVBgozmFPRz/n+R8QbuDOa2
MaWdh1VW92o251/whTPLjXfsygJKCwfiE31zSTe8XMAaV2FNnY3hbBotPRBFdOZd1EgH5aTDcXSf
RVuUQ/lJLhIuKTNOgYwnBauvLgX2hyqvlKaXI9Ze/2+mtcW9ENqIsmIYHIShRT8L3nG4VuFUt3EC
riKLHJqnLwKt9OL4ZzFZp9RQRI6HsxXUyr2pN/H3pprSO6upt8iI60MR+YnJxLHls0mdnQ7/UDGc
+8BGgqJSS4QEZxQuETyftwp1a5uFleTWBp7CM2lxu4VxyNGuW+xx8P/7pRedee5J+A+3N/7alCSV
H917hgL0cLl6lFhsyhgKjPJcT5pdFOkF72lzcKoPpaKI7OX9w3F5UuyBMeY5S+xDpo9VNJoBhU1k
yQ6j09X4WA4vw9xtKR6tnQGPCTEIeuXolVxODMZxmMdJOp7VeZx/gwarfolQqod0UYkULLY8hXa8
PbnVIQExsg+hq7IjL4ektS6GwsKNI6RMf58ZamPvCi+x/umqKc92dRmSnt8ecu3zIS4hka3k5Qgp
Xg6ZabGa2E4ynu1C5L9tbZpO1GKq3TCE7dYNcH3hUYqEvsxjmlorLY3LsRjFqUmpxnOn98k+UYjR
O6Upovue9+7TWDjiY9YVzd5NjPKurKqtVvVajKHdRfos8UBX9QLNmnPU8weWd6jFcZaSrV1epg/N
9NvsaV7uWpdmL+BCVNBvr/J1vUQya/mkCCPIKuly6hWa2Q7qnsN5rOux89GJiOp9aThhuC9EGPwX
qqGId2bY4H3ctuIJddMd0m7Iyd7+ISufm7clv4HMBojlUgdnqoNhboU9cAkn1anGwupgKPEfgY7S
xhWystgy/US7BMUdwsPiCokjHRoMVtvnJsondDZM42dUt+Upb0btYxGIHu6Ooh/J9bZQ4itxDxU0
asGMTWd9GfdKL1ENqrAjL4lKHEejS059il3p+1cSxj88BGpCksJ6uZmbRmBt7JTjua666lhoZfGp
c/rhSE63JRa2sntoNdq4J7BzuB6XbyMlqUNkmUPgFQ2C2l/0rEXtEbxb8jjmKYZabYBZJRLKE/xF
YyzGdK8YUKROWUhnd2MHXX9Xoq8k01PUAYi//C1VgsuSG4XsZLX5XXj99961H9ph/IHRQbKjuLwL
zP759lpff9HLMeWfv3mEJkWbe1TgxBkXZfdYgUtEDKKON3bs9dngbU2lg74u+O4rdpXbhjEq4vJy
dnLne1W3xj9mmtTxLnCD8d/bM1odC8QoalEU4tDbvZwRpnLkNaJmLKRn9qo5jEcq18p+iLz3R3jJ
mqGzhVIUxlL6Imc0YicrQp1pZWi03U9xkt3bal6cRswcNvbGyneisyoLFJikUHhZnAny+glvZyQb
tThKTy11Rj/Du2gD1yTX5jJVZEJosdBfIbBccdPdCeWaDFHhc+fAXMgKqKHRp0pV091YRuXeLKwt
NPH6vLi7OISYVS51vWyl7nS1Ywm7gZspRkDiQynqZAOEvbonpJ4r34rztYzNbAQ9L5CVOTd9bB2F
Eo5w/CuAy0bxbooJbmbsc7wqyLdpzy32RBio+DZSGzh3fdOj5g00rKZTfLy9ya/TGemZBgKblxjP
3OXTMud5VhWlNpxrU4CdsbqdO9Tpvp14juU9L6T/YTjqzagQSr7OkmuiFYPR29C6z/GQuI90+IbP
OPY4/wlVU+4pL22phK/tClfCnagQIGm1BBdjpRknaI+N56Cmvb+rEH+RRvBohb97Xvz9UGhoGxP8
l7mDMTVAuCplOhsV4s0f3BbC4iFzEVZjtGGO/Qhpu/Lh9qArk5PPIqCQWGRAXZeb9U3IpUFNcSUV
6plCOBjjoH6JEXE43R5kZceTF7kqqEFK7ECQLgepg3aietmoZ7PSkofMjuwnnefXg1m7WMHeHus6
+YROJVnKstrHc28Rm+Z4pgMZNgJkMfYH+NMzAg4Z87GE2HbIGmjfu84a+n0SK/HPqbHExg9Ym+zb
HyBX/M2KYrWmoVbei3OLadXJwbh0Zwhl/Kxo5fg/fLy3Qy0+XilyMFBpJ85knXS8vcjYGWmqbkxo
JROQMGCyac/ialkWpefJdQZsQcQ5dd1xX7FjdkMYcrTbKdsXkfYLtwlv13b2xq5Z25pvx10sJO39
OWiGQZw1K6HNaNTpo5JsQvlXbhkJCAHcwP5EDnaxhobCrW9GFHRMBQIeSW50CGwtgL9Uhv8qKpLP
fVNvWSauLSn35+sOpVi2LKZGSHtNwqVw5eVd9jJlfXE2E9F9Tuimn7jk231st+FnmnfvRopK/Ask
ZJ2GF72ZJctRdUUZNBnTVagWP4SheHFF1dzH9EM3koRrpzc5FE8wj/vU4UMuTuKAF2BhxtRbEjMf
7/QYb96d1mSqD6fexfRg1vaiMNrzkJktQsOFdzLdyLtLQsoLxth2Ry303CPgLpW0u3NOwdxsAYFf
s9hFjmFRjeJypIrO7bWITNWUQK7B4/iskN3vXC3PHyuTUoOb1gevM0LMDWLrgH5UdcpKHuwDpma+
O5uIAiqdcpzttPp2O36thQ+oh1QFqMkBg5Zb50340Fo81JteFeeksnCkdpPoWZ9Rg5qbTdH31a0v
u2eEfqrgS+u/KccvrdKYvDNTwjzFY56XoBzCrNm5Vmc8qjZ+mPtkjOqNDGjtZHPF8Xajpy8ZSJdz
hDOemM6U8jod7LY+YokX4bmCBZ650dVaHYhCiywQA1laFq1spcW83c3RFncRhEjQ9d81VMo2wvBK
/sN7XyqP8dYmSVhsog6ObTx55nAuYwwid6M5k9G1XRnviJtSvr5R2y1a1do24QTLz8YqXmlsWQ0Q
G1cW/aZB856FKiaOWTx90EiMNuLw6vQQe+ZFStuO1vXl10qKXCv6DG/pwivUj0YyINKS6zYiriJS
H/Ux2moBrX41gL2SFSsNOeQV/+YIVMJWtKxMZPECSdg7Mf0fZ+exI7mxrOEnIkBvtizTpjg9VjMa
bQhZepP05NPfL/ssropFFFESBGjRAqKS6SIjfrPkmT/gbKTvvAS3RgZOlSY1ZFKDV/51IDhjoaaO
HW9ckCu6b2UauXhvzNOvSE+a9blS2nqnnLAZkryExJ+32g2nK1/mqVYSnk5erMVPzdiX3xKhupch
9owvLf2gnR2wGU8SKcCKUiBe20c0Q4MU6cQLoGhwURfpfK4LNXrBass+mO749f7htR0NAiuAA4lO
Wj139drCIjcGjor/uPfZyPXlF9EqLTQee35e2kXdibe1UmiUyEcUQCjKXdcTGC2lZieuxwQOndD8
eiypUczpnmPddhiuTSp78PTXAv9lXyLjntDBa9ou+5Jp7fQRhc3pv0wVOB2OECBIQOivBzPH9rDU
I60RTemi35TYTk+26yQ/83Gsfh2zbK95vDkqCU/lpQsWew3w1cLGHAfOkUs7zll6VsKunQ7tqLbf
7y+KraNKHh7yHe/wYFtt50yvvDHOY7ynQ9092WVWn0cc4PCZ1K3D/VCb6+//Q63fu2juWgsWXdxo
Rp8c6PbUfqT1gRqaL6Iz9xw0tu5Pvh+vJh7yLI7V8bF4od7UgtWHtJz9PJZ1f/JaL34ZUMk4zbCc
IizBdOv0+Bh5Q9GvJiZ7enV56mUPcyRlj7mRlZ/GtouO7djowRKDq/ARkizP9wPK+VnnSOwwKWhF
4x8Rk+t1WVtVqAwL8weER0cNu2Tz+9Wg5T+6EBvOEd7PKc9m5bPkJjZ+rZTu3/d/wda04pOEYxHd
UIlQuf4FsWspU53TvHDVeAz9ocAr+OCMlABGcKmOXzVhpO585q1VK+2xKP3KuGsnFqW0lB6SyXTp
x0ifD2GW2Z9JkNK3Kuea3Fm3W1sRmi9oMHo0UgTyeoBZWHhTqNKxUIdc+9awR5SDqjiYi97/kJtx
aClL+W+yy/VtQFuSgrzdUMzONQCtZVyd+nhodg6yrdcN5E36u6TUYB9Wt0DaxIaoB6I40Tx8cnGT
PPdinkiHRLoctc6oXsalJL8s7HCncb4xa9AT0XDRkQJHJEb+/d+pQ6Y6C0k83QiAEGwOzzpYZhH5
i9Lu+RtuhqKbRgJL1Qsy6XUopYlyw6HLc+EzRD8co5gLP1cK55SWevd0f962YkmVKu5wlybeOlGx
cO+lDZCQ44U4kuElPWLzqOTqEr/q2tDsFYU2DjbQkLDBLbrXEu92PbRodGeAUbCzQ7PRsFwig/qD
ZEHT/V41+7+s2LOXJ9vNHfPxhwHbG8Qq15EJ63Z1tqkIl7taxEZHMzh7FujsfYjKKn+5/zU3dgHg
FBzQ8FUHjLuWkaGp1ChLxyIBW1G8ZJ0eHeYy2dMv35gzyckF8gN/RkdZ/Pojlk6xlGXTT5eqsewf
s162H1rhVD+UtiTg/RFtHJA8GamF0nTkqF7TETKzjRrF9lj2vYMiedKZ1sELLXS+xyRtsOgTlvb4
JieelASj8ku/c7VGXG9KFtPg2UGfvg39BKnVJdBxZcAQGdjIz4G3DxaqRR0XeHbh/LBTldr6vJLB
jaoNOx5Y1fXn1aDXCKWZURDI6+LLWKEPeoxFX8cHu+0msXOubOwIaujvMGFK6gharKLRgnBnMP+X
rPEGBB1jrKwOTjUv1UnL9Fm81FVaf3SSWot2bt+NxSpfQpzY1PGRbF4lGQU1ORNzDhWOj1EcccJM
PzqtbT0KS0enlb3OFfReCFjfsGk6xjTnLRW8YlNfCtXszlYsFQfVwd0JdQtNluY+OE4jbAHGiTLt
9bcczLYxsqXTLolFgc9fYiqk4EiiQ2ODRQpQaZinUzGm+IRTAEIKvgxLRdIEu9hPcbDdU1XY+sIc
rDKv13GAXD8303m2YypS6qVBCtDvU3U46UqXH+9v0dsoaG9JVhhoLvyg1kjzprEmjId79TKipffW
K/iRaQ4q/fej3B4EYHdJ0WRxTxrgrDIlLxbgzqnQXmYPZMHkacWfopqn32pb6d5UWrd/3Y+3MSo4
q7L+gKQ5ptfy7/+6bysRA9U0CvMyz9X8D9q783ycPSPeS+xvUwquPaorlJ9h0d9AOpJWnwuO0PKS
VInxYbD7KLBLJX7J8Sz9nOahdUpjS38yGqt+eP8BnNSldBazJsEd1yMcekcTpYkFVJGG6cmxFjrw
iLB43x79kBKfiY45yaZHqWqVM2WGNcOATdpLb4v0DGR0/LAYzt5TTB7K16k8hE6dQre8YQHprN7L
Go4hnjr24mIpdncscifHUdj6ChDLpPpRnhwU1vxWlJ+Zhj/vD3AD3EBsKdBPSkFDXF3FtprU7OtZ
FRdXGcF5x5IoUuAtdIRl2vtl1fVnI6+cI3V472jlWvXNQHvr8dmUVz9oEzYI5+nq7DFGCkFLrbRc
ykuCnXKi9tnBxnu+fr4/3NuNKLMnmbLxtqb6vdoYiQN6rC2Ujr6a7vyAYtbNR0zNXO8wwQrsj2mk
i+XT/Zi3VyIvbPInau7UECi7Xy/VOjMnxRQ1dDCaJZ/AWlXO7w3O3vVxKmj97pzjt9HQC4KDzBOJ
ZA121nU0ukJlwanw3rmonoxu0T/1HNWoqZS7dfqNWLIugvisyrLlDXgdyxKRZ0ZJVl3cMY2fbTuV
jp1F/qwsurZz09+eaCDXoOegj8aLE+nh61AJx9nIF64ulSrao1VP3belz9sv96fqdnkQBWlfuAGS
WuetloeqCwxH4XBeMkdrjmVlK0FkucPFXRLlS9G02g6WYiMez2YOFm4eiyWyipfFSzj3elJfjKYz
EfpPjHz2lQHfwwMggSw9RHh9DeeHB0kw3g/Ah2SiuNrxkMdFYWR2zeXgIHjbLf1rB7ziFNZ9G2S1
He6s/9upe5eOYYx0fyVZ4Xrq8izuKRXTVYtU9dfU6JRzhCPU6f6gbm8iWmFSZAzUNA5a64a5XaIL
0hmgUtS01Q4xCgNfarRWnspo/uloMd7htVO6JzrO3+8Hvt0DZA68aHnpUceFMX89ujIy9RDxFWAI
RTksbx4Po19Soc3DR7CyxsO7gAOaWw9OkMRwrjfc5IxJBeWcmp2IsosxJ/FBUCrfedbeTtj/xLPY
C2wCYy2MnIsMlJYbL5dynKLpCCXHTQ8Imk/ewysRsiwIBxD1AG94WF5/uyQcM7yQev2STlMRFG48
HFonFp/w8RuPA3flznvsdq5AO4Cnp6mMPAnVwet4eOSlNhZExqWwFd3z9dQo68MUNsJ7NivT/vzo
ysBrgW0GJIZiBJIo19GsBhB2yr6+OE2rHxYkAc6RNcVvXa4qOx9y4xYnFSJVBuvJpr5RzG7GTs+9
Oe4u5RDmz26qQ6LK4u7PToevjkphMhyrzlGwUi6jj1lfJyVUE2M2dnbhxsoBYYwKsSRSaqiOXg9Z
8dJY4S89yIesOnZdnikfbHSwmp0j5XYikboCXUpCJqVm1q/MRA/TUljZcEFtyKQJpdNGBAWvvMTd
qO3cCbdjAj9FsYBaEvQZ3mPXYwJSoRU9StEXY4m8o67W4ykjPfHvL5bblyzKcZITSi9DEtNWiwXj
pVQfFNBMYqqU38bYneaPHeXAp6wdo1+AvKUKIsvWvGfXIX/9deoJR416CNRCXgpw465HZ9hCc5qq
ni7LKLSntu7HJ9jBOIxXWfZRQUvx4S2IsBsHF+x1cJ7cfdfxOidrWlI8TrB4LpBjSLtz2bbmMYFH
s5Pa3kwcwj2g6iEQsCt42K7uuaHEvhoWj8EnRUZ80Ebn3A5J9uiSl1F4f8AjI+3iEr8eUGwVdgNm
ybjwTvpHc4Xr60P98O1GEIkZlChSjq516ZZ6ikCtM7Ehulax+KUunKaIDqkTF8mTNlf230VfedNb
lHVZ+ZzVRu7uJCob3xJJP2DAlAbkE3Z1cooqbbIhz9SLR8/w3KmKezD0WNupM94sRimRLl3+qHgY
vLlWMxaxNaAZeuploD30ITEnuHC4vrcfzEYkp9keo/HR5chQQLOSvVJ4pz+62txJONQ4aJjaBfeG
+CcePu7nQs3ct6LSs9/u7/CNT8gbWU4hCwY71FUNoLN4CNShq136BnvGcO5AfkLU2bm7Nz4h3l40
seDCYSS21rhJzCIkR3CsS9ba07c4UbXDVFXKEUfA4uSMRn6+P6qbk5hGDO9+0gSbpJzH+PXyD7t4
9sa5tS6IctveKTNqjaqbW4P61xZnSF/uh7v9iFzfADooCvFUpLhxHc5TBbLCqWZdPDIGXBQbvXZ9
2Eri53+Iw3lIzxcUJgoX13HUZEJVE8bVpdfS4WORNGSRddXuXGO3k0WhDcgBjUreGhwf11FCAdO1
rnP7wsZ7adSiOypWfRGaqxzTVPx6f0gbM8UNY5Mccy9LGsx1MDV0ReJWg3VRwyI5Gp6S42upl8j2
iz2m0UYoXFgoy3L+crWs0WxR2LneYM/OJVcAFP1ZGE6J/0Wtojid9JSldhKtjc9IIxCoD5UT2oJr
2F4/xE5mIQ9/salnv9L8chpf87r8yY5U4Oldo+y1KjYGyEckq+PE4N/1k6b2yKBsu3YvdtWP505J
+3OY42Y2Ds3DiCKe8xz6ssmEkj9wz+tp6+zcqtV5JFTS4fGBQpsxnNC0wYazqnJ155zfGhiwOwlL
oXxN3OtoSEOUw9zb3kUPUdDpFfE1cZL8udX1nY28EYiBSUk6rky4/6s8INGayE6HIbwUUBQuU+IO
1qlr2ua72UXKnp3eZjCQjvwDwBLU4/Wo4JblRYxfIWoUdm36Sej2vyltDpoD/PYfD28zMHSySsEl
xqNwNbAR3+uYdDy8pLo1Haeqrp4bB4is0tjH+5FuUkaeMJTMDEmlk25rq5UBmF/UjtDCi91U6a+U
9a0A3XXtVIoJX+y0W57qyIuf7weVn+oqX5RBpVYhwvuUSdZNuqXMbex2CVoohn7OHPq3SeruMT5u
dzTnh/QSUSU2ClzsasISTqdhsLjFluK3alx+AKdGQLVqHH9OxJ/3h3S7Ogjmyvo8lWyIBKs1n0au
UPqEUzjSRHjShFW+UBCun40ljXdgZrdfT4aS6BCQj9SV5bj/VZe3Bq/r51GxoFkni3oK+Z9TKGMy
4b4/pq1AoO3ReeTjyZbDdaA6MuMm7HMHBrk5P+exZT1zwOyZmNyuQPqoFMpkZY5Xy/qcb2hOTZNb
OLISkfvYYCLCX/8x6eqL1XmfII39uD+qWwcubmSC0UulT0Vev0oQC0XYSSJG55Jow1ufNse0nlGw
h/g2BJ7anxOzRZ+I8nS1eG9OOUYH4Rh7RBe5Hq63AD+CPPXdUIXDf7XDoYhxZEFTvdho3uHekYv8
oFOdfC6aGDnMCiHmYxbXsx86Q//l/hfYWKtgxGW+IE2/eEFdz2uaKabVhZUj12rjg4FRnqHVo+bW
ZHt2Z1uhmFSpGiGxPTd7sGpinHAX55KChn919cymhEYLsBxDbeck21it7Kh3ViOIt5szM61LB9MY
vmjVZM1fBXyffxpHPCz/yOLhNOHGAS7Fx1t9Ox5HnV1h5nXJpjj7VDlj/NakvbKTjNyOhRhYGpIY
sPPQzbyeoTysl9zK5jRA2teAbcWI1IMZV+Oe7OJGIBJueU6yEIEcr7Y46F8xjI2ZBkBqVCQhlPyI
AKDuP7rgqExDOCUIeDpsUK6HkygzWXhkpUE3tdMJTYXl0A+m9kRHo/kPoeQzApA9wNEbDoQRVzNK
dlUWxLmjZa+T7YTDgabCYjyXIiz2SOG3dwxHCGa0ZASSr7ZW6ewLxGu5lbMAZYvK9pfWqA9KYxlv
UZuD2CtIgx4+lGVEKbJErsEhtnoB4lQQZ5kYs4DP3GAz782nlAfUzg19u2+vo6yKqmGmQ4/RuiwA
AeGh62snR9iSnV+LJN8Z0F6o1XFcKaJqEvxDAtWqu8BdGv2jIfr20+zM/aOVbxoWGGTjJ2tJaNfa
v7N0ah5hBqGmCMWyKB0dvwWPu3MQba4JrhWZbLPg1yBOhSJrWnVqFgypqvhYWj5NnYM4iP2hb7r6
8PjWQkaD1+x7a3l9UmBxZ6VtbWTBSI598IphPoVhn7y66bg3UZvjsiWQgsTjFhRXTdVUcGRlQWIs
b3meHqGpv/axZh2aIdyjId/ejxS9ZfFBh3UqIQjXR0Y/zIVTUj4MqsWKfzhtuxi+jpOJ5qdaOxr+
UEo1DW8a+um45M6u8OHWqkTIRo6V0x5o83X8WoUwYBR5FjRCMVj3dtccMnBy3WGgyrOzBTZOYdlG
IytBwwNCtPz7vzK6DseNvEnZ0x0Kqm8k3NUTxfXw6f5S2YwClJmuNe7N4F6vo9ixa089bmdBMk4e
Bt1m8jx1w16VcePDoY5MZg/pwqEivLq6jFnVqa1oHMAVyl5J6CyITIcuSnfOLgttK5ZEjEgMA5VN
dbVI4sos8iif82AQs6eftKKO/nDCsF38efCq6dDXFfdm6djwzwTyu/+UsJG0g1Y4Kl16JEE/VIq1
/NM3pfdWpa6n+Nztqvlwvg6UG7EzjgJOHfpU19996VWtV/IwCzJKXL8DahancVT6P+7P7sbuBOdE
/ZHKJ9jJdXE1nRSRoPqYBbNi/5IZybMLnvO44HkYZfreJG8tJWpANH/BBoBHWn14EcfFUjVlHsS6
W51FX0nZiBmwx85tvhlHLlZyVcnkXL1ObRaqlrkiD4QS5scYOWU/dhLzeP/TbS0j9JzkZwPzAOD3
eoJEPNZJ19d5kNTG22QqCk4/zeIPc/T4i4pHPRgH2ToHdbZmk1WW1yjjYOaBsmTjsfCc+TwX8XS+
P56tryZ9yqVui8wSVuPJyzruqH/mQem1xbGY8wFxVsP8/X6UmxMaX0sADrLyzcIj37r+anrslFka
2e5l0jF08eluafTQxum5wcYW3+JkdF/6aR5Omo665qMLwzMwbpD0LkAjrPhVFqRSElzqevIuyE0u
vpeSa0Wlt9dnutlTElRBk0laqKH5uM61ssxqpGo0+UI2LZ5PP52ioK33XXFMy6T+JMw+9x690OGN
8Yyh5ikd4AGHXn9WxymapZwiJq+F5mK3ZfKUVkLxpxpW1/0Z3BgefXkQNySugKXXjBoVOZpCRbAi
SE0jpkcyt6cuDfsXt8LOpsry6dHmBfVAaoI0SVBm5KKTK+pf11wUIXjezvJz5tNwimfVO8Jgc3cu
041R8fiTEpPwb8CmrJZGpc1qNldxHlhZMkNKNp/mPAkPUxGeFXfa07zbikbDSfZcpSTuWgRmrPu0
8vSKKwgV3KNQm/SMeBqYN038ZhdWc74/Ze8nxFXdgG/IJ5SnFPiKG03cbKIkJJKxCAwDMcSnwY2W
9qTARmyfQ9Mt0gBdoap+ncy4ACO6VJFxHGfLMw+xVK5HdsJ1T6NatfkJrxgQuk4zN2/jEKJJWWfp
+EelGlVzwGMtcfzRK6bij3maxubojn37u4nFAjhdrXe+WdogomMxVV7yS7zk7vIpr725OYpqzNST
nlHBPFVK1H/pG1sTvhhnvfGLCS27gyGmBVchpxj8ZejcT7biOJBqdTF8602TI96ypzF9siuOxp2T
/uZklA0SuhbcWcwX2OvrFTgpsb6YCIwEtou0vWZIh6iqWHZW4M19QhSehNyNVNypEqzOX02ocd1b
ogwixbK+6crkfg/HsPq1M5OHL2IZSqJDACsxpHWLSfcmDiXRl4Ea6ZZPSpeerE7de+VuDkjirhzK
m3y11cZNnN7LyVHLYAYZeKY7mZzK3lTORR/v7d6tUHRSpVqJtOm9AX8odkLBqymDOAmXJwUYNT1x
kT3VtNh2pmlrMSBBJAFXvNVARF0vhrj0CiVWjDKgL92fG9sNz2bXhDtLbnNA/4qyWgyixhqnKqYy
UIB4/dGPQ++3g6M9Tfqc7pyvW6Eo1cI0ozYFMml18rVJ2eJH7rAY2u4LVFkoi10UH6Zp2OOkbH06
7iZ4YCS1wP9WT4lsysY5XqIqiCI9u1DySQ45FlE7NJTNKKxrHkSkgIDyricoMmJVKMjiBAbaIJis
uOrBVhL30WcRW4gAFAUktBYVm+soYhhSe9CNKshzOzwpUDJOTVfuEXI35oaUj2FIr2GXQV1HgU4d
J6LUyqDwFA3HDGV8LtzmiwiVfKf7tvHViITSnOROSyOh60gxSttl17tsVpxTEj8Nteglynp3Z3K2
B/T/YVZLIIzdzrVatQwQM/9LSx39WaKafMqVe6TYrUhS6xGhNbJM+unXA6K9g5lor5RB2ifuOVoA
wR1SI7I+0TpO3Z3EciMYLYF32WEeHZTnr4PR1kRcrbHrQHfz4SlJeDlWtch/1gKY6/27XGZyq6v8
XToFQgdikjfwAAfrmNQTsQjk6wOAxaR97LrZvog50w56keCD5zbmXgKxEVTCmWQ7WEfCeZVeVpVw
IhdCfYASgjKcOzsK+2PcesPX+4OTx9pqcLCnyYxYidQb1qjMvOLbNrNdBmM2fZpaQX9R/T2rq0uK
uWRaGYkfzfNXVEq+34+7sfrpvnH2SScOcKGrxeK2yjylYVsFvMeLH2Luk09QDcrTThR5KFwPjzyC
shCVc6R+EOPk7/9KZRN7GfOYHR0kc9LpX/RysaNDbXLQn+BI182Tq4Zp/3msjdj80GMjhDCVOUTd
weOumQJkG9L4TV8on7x2hT55H1AQHZrPGAEk1YclpPrqo1gbtwAS++E7ZUbxp+elafRamUtUXGxR
Ts6T0SObA2PaqkljIqb85Amhs+VHXm4XFWED7aDCkw0PY6+Gv8UjUtq+6s7R384wQQ/R6qESXwGY
Lp91q8iH85KbypecVir8+jZN/vFEHWO+Hqb6r1rdjfGxgZi9JzJ6u+P4lPB6pfA8Sg9r/IoCIgF6
el4Fc47FqdPb3aG3kB7MMnNPrf12cVyHkn//16zF+dJ0mNhXQWw42Qltl+4kClN7eIsRhWYXevCQ
miBQXUcR00SPyMNdpg4j5UlLDeNQA4j/D1EAr0rkM4f8DSGkN/s4gdsmOCTmxXkejHiqj0j/2ntO
M/bGUufYoxQrmbu8hq+HM7HUQqthqYeZ0A6NO7VHMY0I4JiIfb8gyIBg6f3dtbUiOIGlejmMMCQf
riO2bp4MHY/ewIw79y8LhcjvRtVVqm/V5t5nfOfmrXcyr0VJLCAVpON2Hczx4sxQukYEwygsGItW
1tafJ7eO5zPPp+ZXFN/6+puL5qZ66DNbK49tZ87TkxW6yQ+BaZbqU5ZTS4zKBFJp42IvIDaWJv6Z
t1blHVzB3XvIml43jq7iWcMh65Z8/Gab0mekGzrLPcfLuOR+35Wz94WDO5uf0NYS+iHqo05/sroa
QofpJpb51EV20/sVh2h/RJRiUQ5RrTmzD7tRr44lnCscslwqFP2L6kwL1u9lnGYPX/34esGtprZk
875Z04P5CJKksTA/SVKfdOEpp8xLM5+LbthJZjYWH+AUyFzUekBmrV8eVRy3dodqV4BG3XTJ2wEg
TGtgLTIv6tOSR8mnh5eexCGgl8XRS8VntXedSI9dFM1EYKVl9gcOWXbv11HdRH6kJMqea+HGecTQ
JBiGsjAgilW0RLidXSdEU9WlPWgs+oMTY2V2f0y3eQa1cQRC0ZJC6wIo3fUK9yi0NBmpdDC5ZfeF
RVp9z3qBQVVnZ/5oRMuHJvbyv+8H3djD8p2NNBetX4ojqwvSGJEYThKCIoWu+4Oa9+wB9y+zGJfj
f4jEMiSfYZEg9H49vNITU1jhHhhE3RymL0raCOtjUsAJOZkJV8vO4t+aM4n/4nQHQnBL5qzcNFV1
RQSLOoYnA97HR81b9jixW3MGwkeKk5BAsUSuB+VJPzqrqJvAE+pi/WmFmoHPXptAkE5rt/IC1E1M
BPTIwMydtPQ2c5PafmjC0LzhSbRuE2XaAsl+dJpg0Ifyt4z7GW0/JcXI0FeiSsv8uGy78FWkabb4
RuQojZ9kRmzv/IytBURLnYzgHcm9VgBvdK2KhzZvAkurzHPdmNXncDTFR2tJmpf7K2hrSi0KAFI7
hfttzejpEvB1IN+bQGTeED5FVqzb5yksRHW6H2jrNIObirYCgEUKr6ud2PQaeCrLYlbRVn6NMLfN
DpEYxKunz8t35D7DndbTRkCA4mjByN0PKGK1N2xlWWDMtiJInQHdSSP5w4vLDGvDLPHrzH6UNQoo
mBc0JXmOMi6B1fCsMBrH2uVeqBRDfI4z0Z+StnU/9+a0lzRuTJm8D6ROkjzU1riVOoV3pI8cL9ko
PB9OQe5P5WA+Pl/0g7h+QMiQZK15JkWeaGM8Wtw+3OJfqXUsaAjglvhmjZP9S62Oe6zK254KX/D/
A661PhYEj7yysUXQ4YtELhJ/rvL86zKVH+ek/DAs6T/Csz7fX5Rbn5KnDC8Zug4k4av8rseJWfCh
GeSiaM1hxu2xOHixpT1eAuEw4cQESyaZ02vYGQYtSdnx/gkar6oPYY1RdSi08jDOYq/Ou3F8Egqp
fSAy2IKt+TQKhqtNOBVN0NcGXtGuOs6BF2bJS4EpzOuc6t2pUHFpvf8lt6Ly8qRWQQ8f6bB1KomB
UIiiZhuUsxM991mrnSNz7M69bvaBObTi2R6LvYxlOygdHDqk0oxvdVOMRRZ5Zh42QUmH46URy+Dr
PZpovVI3x6Tk3s2r3c7Rrc4H3xUol6R96WDt1te7NhspzceqDYZFiOYcKln9ghRp+xmIVV/RRm/L
i2Xn5RGtJmQzR9fOAiPGdZGyBmr897/7xlVhMnA4fLRUsamQK/xfz7o0UrSCK5sfU9o/MkdMx46S
3yGCJb9zwm18bFr5QG1QygSYt74bw2HJUS3W2mBsx/z3xFCj32Cf1q8oJaefPENpSEKq6On+8DY2
KH0zOqzgUdg762a7KQYyDbPqAsVcsjeEh5zXVI/LnSi3crmUy2SXXVZsACqsx6Z7I9xjk69oi7o5
YYWegweU5jUWZGvo5ykwxHw55igQvdKgnI/IG89HHU3sc1f0rurTdy4em1nE5oCMygYzZVMmeG00
2S72aKdYcuB0SWXFCOvyBbXG+GKNS78TavWVZSjombzWpbgC/1l1A5I68Ua3weukimvFR8s98vm/
H9S9fo8CYoLGBmctz/fVhZyj3GE4E8JiKvYHh9hSmzOtkHkn439/k//rUUsYElMWDe1PycK+aQuF
VdY1SbJcjJYqcJB7ddw8jc2M+LRLmyD2da1tq+faLPGusmFo/54orT2A/8e42UeBTP3LztHj/lwa
8RIXfpd09s/MGjrjZJilE0BS16pThtdtc2oj1XkQTS9/PyOQ6lqg9aTe+/WOpp/qavVszRecqaj8
A4SO+A29d0GWIt9Z+O9sg9XHYk+DNONaYuWviR0elVBT7VLjUttahT2a6jYgJuZorFgH9PntS2G2
efqcUjTT/VyjPnyGBaWKg6anFf7WVWr91XIZdb+MRW0nHyM1G7KjKcpYfzWVaHny5hmXz0xT+u+d
PoqMZ1duN7pfdLVrnNqka7Lvg7Yo4mhaeB6cjThzbWLPabUz2NVRSZsLCwfJugAChjLo+l1RhzYl
Zhg5wTC4zdHo+87vnOlnu+j9zmW4EUl2VbDvoYJDy2M1hUVnRZFb6G1A6UhwA6u/AfalVRQpx/vH
o8NaWE2fLe96biSLqsTawsHurSSt88y8GB6W1X4PG/i4KGp0yPXQ+jwYSfFnZTUPAtvlCgXFwx1H
z5/saV1nHvtkcJRaNy68wDTbB//uPGHCyF4x23Tv2rk9m+SRAYcFTTbUhdf4actoWy9LFxPNPsXg
VI6XI65/zWO1FoYkYcXcAOw7XkLrIVmFpWPV6qD3lJbliznE0VcjN90PVqItzygejI8Rdd/jSSKG
DiBEtsZW6VKCmSkScJV1SZLQ9kXbV68o/qYvRh+BNyib9uv9hbJKrt/jobBI+xrqOPO3SnRDrOKr
yKqtC78o/tmEy3iuaVe9VCHCNlW8aG/055dzC1hv525Zp0v/Cw0iHZkbyXBZo0TaCqFyxYE2KZQE
AXwbeegOP6K2rIaXMYmLoNGs5FjzJHvKQq+E2OsBcZ357vc/wc2mZIrBNHHU8fhEcEe/Ple7Msuz
hhriJcxy+0zhYTqEsR0dlbraaxGvygjvQ5Ykb092PKmtrvb/0HpqhS+vdWnI2Pwir9RjUlTlsRgr
9Vlv+kvfE3juCgiPcbUnjb0x17Q/38U7edOD4roeaIESXm51OtTbarEPItGHJ7YQH9ZKcbBZ6vgE
Pcg56Fk/n+5/4rWKhhz4VejVMuvrpkW+MLYvjRBYiWlzfHIy1fpo6rVzXkTKJ2faX3EJ7A+t6KMn
M3oQaPX+EzjjIUUC7ALnvppms+3jrHZT+4K5jX0WmtYf4lbsCaFsrGrpCw+NWjYSqRetNnBIQl9Z
Za1ehGZPznloQooMnYD5eRqSWK18B8Zk7etton00cUyZjkNH5+zQeE7RHRYbbtfOW/Z22tGBoScC
w5XXLJr219Oe621VYnaN401cXxau1unVaJ0P5M9IlTjWW9ou7k6udXs2U4hgncvvDPBiff2AHJ9b
8I98hALJZkWNNR/u5p417e1u4oiUelLALelRrOvSS5YLWnuhcZl7awTX3A8vLRikI7bT0bnyLP0Q
akv9+1S5FOTjwXy5v6g3BinvV4lneucDrtJWMS+UrhKkACutsvy29pLAAdCws3U2o9AI59zhCY2W
3PXslZpVNLkymhfybvWVr559S6PM2SGBvON6rhMGSXkiA+Keo0S9rizWCChoQ1k7F7Xy8uEiEqwB
Er8QwNqgodZt+aYrdWt96NO5iz7MKdqrvhmX0d/u4qThp7aue5WTKzXxo/KdtuqW+GCqU/V3OUOi
elYg9aqWXzSh8y0ebTEfBqtMfk2w61rOwrIEGFIlK1Tnk9DydvSTmcLTwY1E+qdqxIP+Yjp9FyYH
pbKnPdbhxhfmRAZdZf/vebA6m6wYeN0UpSYWlm75hiu16g/CyX7eXy23GRk3GB0bGimIObARr+eR
UqpZxybzWEbh9LVAD/Rr5HbJ2RmEcaLxPJwbpRiO94NubH3ofxJfysuK430V1NQjp9UX5AJqrauf
sbBQ4G8axjN5hQl1zktOjYcCVdyJbHr8CKAzyoVKR4ya5Pp213Ms7/MIkiNsrOEYx6l1zPoi/09R
wH5CyaW4vz5o1I51mjaGgx/CnJ/oTJmvUM72StRrdix3Bw8DeIdSQEXKxq7qSYnWKPjGxO4ldbwE
ILwCHnPUIKRMTXsWdpr9XDLV+DSNavLVY2p/566Lj0PTDr8nvGR3+nEbS0k+lSXDjqIa1PvrpQQr
FrZbq8DVBbL6SlfkQ5tBn3CT/BD34fTmYex0vr+QbnMk6ll4BHKzIZFNOnwdEqmm2nIGB9uOUgk/
dD16/8lots+lOe25b91uR2aT55E0qEd4aw2hT3orEuSCyiUH8WD7c+/U+rFw7FTfSe1vx8R02uBh
MEHmglwnBBrmlzTHWuWiNNP0s+Ctn/mOaPRfQozFdk7x240olw4XhexcUUhabUR6dGrpLS6x0Ndy
Dmo+mKVfZG4ljgCh4tZXzSZpD4PpzcahaVP9Qb4NKxhRO0ofPC3wfgIFdD2BXrX8H2ff1Vw3rm75
V071O88wh1v3nAeQ3Elbyallv7BktQxGACQIgOCvn0X3mbnWlssaT3e5qt0K2CTSF1ZYJfUYPUNh
IyUCFfViWX5TCOXvQYIIZA7AVCG8chFi1c0wzyE19JxIEZMhTCAlOddrzlQdv9HE+dnkAXzxHZyI
w/tSr8/zMGcczqZnzgf/MHm2343zEJ14Tb03tttPh4KAAaInsKqQBr58dUHnQw0imOnZU+x+akJx
QCn545r04xuF1NcrH2weIKOh4w9jpldXhMjmtqYyo+dZus717Orh0avDt+y/X58euOv+lqOGYfWr
kqaqmqWDWcFwToZ0Y9Yr9jDNcvwqskjeLJLOd+Ma0Tem6/WjYSQQbwC8BvgS+NiX73CwIEZ1cQO4
YgosE1EM/5m2Q/L118fUT4YJgLQGTAa+wuDbXazyBTwH3NyzAM9Ooq/Rh82NwpW8//1RgBbEfYB9
hDh/e8M/lNZrhDhtNQIdU/VqzgWgmHk/eG+RKF4tOwTPCIqAY4eUI/Kui80EBvBG6HHk2e90lfcx
7k7q9V0Rmd9FLm/iPlBbh95OgLAd+MCL1wYc3CQ6APKuZj3P74M1El+0CH4T2PF9FITr0M9C1QaK
YBf7CLmvtsj4syso25r3bOXxbm3i+Y1I9tUSwLMAmQV5TXiLICzYXusPkyMR0OAcSvEsi8cLLWpa
ZGvylo/e68lBIo26E/5Bb+uV1R/z4V0KqdUMhXHU6Mtmjbt9NmSBKXwRvpXn/GwwdM7Qy4FqxAZh
fvlIceh4RgZVBv/XtY6PLPUXVFLZYCviB4t4+PXq3ib7RSawkYu3WwJFIdwXl/evcFbBLcAMV1E4
xiTuZUd4VJfOMjzUlpni90cDxxAZFPbsJrfz8tkW7cBpja7VFZAs/pdFLOAvd8I5zsjsKIlo9Jvt
a6xCnK5AT231D7Q0LhMdVyk3cwDhPAdANBVjP82lipiVu8SZBdsjnvR+N09EHQBhBoBaYCGgmn6x
u5qeRjNkizgoxjp6rrrauYNJNn3/6xf5et1vewoypThnQYb6Xpf4Yd33icvgNQmcwVAF/odMVOOf
oBeNh/+fURCa4aTY6BQXz8JAQoLqKCAGsD3jJYQ4UKAbDc9/PcqrKwr1YUzOVj9B3oLI6eWiGPuh
Zyae1Tlja3Lbuc1Yaj9OT0GrTN7Fxpa98H4TYImFgSwQzXFELxBKB/Ph5aB9OMEASS3qXEN6aefx
ri3cSQ0Ei35+Y9G/igYvhrp4PhWh5TWhJ3z2h3R9H8RtCE34Df3tBU3R9Et3B8XZ/tg5nSl//WZf
ZzLYZFtPZ9NLBLLzsi28qiVirvXVedGyPkLIdtMf7nmh0o7mpkpUruVKuKySPYzstAdDEwfhKTxV
0CDr0981Fdre+vduFuIQD3SGS28MvASxTosyZy810RHYTQemIikrl54Nb8T7P1lVwPkBgrz1c7fO
+MsJboQzBnNYL2ct234PrmRMenifE2+ZehJV3JZ6rIM3NsxPB4Vgjb8pFQP3d3G+obdgesdZl/PK
OTtRwMR2nQj1GYX+8S5Zh+lrm7Zv9WG2J3l5hAP2ALlg3Bmo+70CAiGRgc457/QZ1oRDe9uOLCIz
N89VA9WylTKb9zS2cP6Anv1eR8n8Voz5+sZCrgh7aSSNqHSjrv7yVUe80VLM1Jx1VKndktimGDVF
lqPoW5bQrwuu2PkQcEBmA1EgnBYXY+kMtYXFBuZcL1QywuiURIRCduze61iWkaBdqkeGp1yJ8vwa
gp1zOFiwLEdUmKqppW+pIf3s4beOAuYAXCO0+14+vFBockcJlrQzGJckkCbLZ+PsM3eY9m/s5i1s
vphoRPJouKGihH8vNYbjybgiVs1yhtLkEqFDIuAN8tnv0whkW9EuDwleOPgSDfQViIZsAYnq8S0P
q+8maq8/BRYaru/NXXG7mn64emA2mPJBY2P5WgJD12WZKkVcZ9eRP0TnhnpfROAvmjR8aR7abjzW
bvohhpDaZlQud5kP4xvoqs1i34yDfitU+8lmAOMF0wAtZuyFy6RUWfDxo85dcDEqPzpFKBNH+Yh6
eEL6yK4+aaLpA8S8/RpOHNDzJqjPU/sGQPZnHwJ3JgKc78zAS8xhEyUcKtrzcsZ5OC1FnM5I/+Ox
OnotWjFp1ql8pC60uab+i0ln/y01h20TXE4RVuRWjwMYCIXkl1PE5nQa3R7HUKMEupj9cuMn4H8P
iFYPoxjfeNqf3G9YB5tTJBThN9z7y9EGIYGHaFt7noZaHt2xEshdRlAzSGjpTeoOglQDcFICsd9b
adN3y9WLRwX9EpzFBKk6ItmLVLNq2rqaambPqIsOOwm9AnRVUkuW1hF3TiWWPJgjnubjGEJSmrKJ
v89c6XS7NlPSL3gIkkqwGrmnvTKlP8WPjK88h6D9WxHH65ANHdcNy4NI5ztT/uVrgi2M9K2VQOFh
bnZqCiTcLMPwjUPiJ0sPmkHbeYT9icb8RVwTCO0JXsMp2XJW3zi+D6AGo16xsDUslelsOfNofAe7
4elrnzTqzzfOqJ8sPRSfoFwPJRFQmi7D3yEJbCZw5wA8opb9alJa+m7tQDgijcqJV+p9QLPuA8WR
mqcRoHkpdQSp+yaEQbeTFIlNAmJp5OVttwmloaj6Rji2Lf7LFYPOB4TrfGQGqDm+nAfZ0A7C0Su8
pLt4s2aw6/slM5UidTBNaEX6lXzo+7d8Vy6xZVvos51JHoy6AbFBGfLlsNM4s1lra8/GyUQeqQly
+7VZbvE532HtpsUsOByKeJUVYSIhRCdc/WEU0XLSqDMCcZ68pX3xk30LniAUbICn+24C+vITSdM5
toLs2BnNCrSEXaORAWaOgnTD3C7dfpwSCc8iNEhM6nQff71QfjYLKKigrwNx7deUN5RI1eSn3XqW
rqefbaCWPAkQ70sAcYnos/q677vs72rB/3pa/os+87u/Z1n++7/x9ycu7NTQer7467+vm6eJS/5t
/u/tx/7vt738oX/fimf2fp6en+frR3H5nS9+EL//P+MXj/Pji7+UDKAwe6+eJ/vuWap+/j4IPun2
nf+vX/zH8/ff8sGK53/98cQVm7ffRhvO/vjPl45//esPNPN+eP/b7//PF28eB/zc6VE8vv7+50c5
40ej4J+IG4Ge/eMf5vn7//H9fwJyBswCAGjbXv7jH4xPc/2vP8Lon9Ba2DAcCERwuW3Hi+Rq+5Lv
/jPEKYwzGE0THD2ITv7P476YmP+ZqH/AyveOA/As//UHKsgvtilKOWgGYNNA9gwihqiCbAvohzAD
ObpWVnfsDoe+D1MtXpG2q0ISN+6yA1F4zZMF16qazUc4ZN+0DansfvoMamPRR/GxMfys3Me4H4mb
qGeBpINkdU9kfOqGZgee53qzBOyLnPGDzX3mVwdjExR03K7P18UZCiGhP0rdCNW4JqlxhRmG8K59
DNsYx9nqNKWhE7BOkDUjYhiiXK59g8u9Bjwpr2jTP6wQCChY6/8Fni9cIlMgSVN6i5orQAn8aV4n
dzdYIG3ghEZLKt77LqRBVB3qfJ6yoMiM/2fK7VOIiOmQdQmO877u4Sih+z8lbOuvA+mpA5xR9t1d
e4f62GFGNXkdzjQEeKhzj9l6BT+Md06/pvvEQJ2cTV5fuN3ilCulD6PrrWQWS0qGp4zXJDEnIAsT
/2jDLM+CXVuPOSR/Uhs+qY6JHWwzQuJKs5RLYCGVyhipqpLSo2GOUzhJG8GOkxPUDAqo9eSx/9Rm
OfisUL6Hduy6BC1BMZoD5sS9A/P6QJFkDr4JZ5pu6arSonKC8MGZnMchCBGtJF1Yhjge8oGu7T4L
hr9aCStOSSsfEtcBJxZE4L0PFeU8rPSUMy2cHThPTxDESwtIM2Ql9MDkScLttVjicSRTGJlCQPeE
uMxtrgdAmEvDUXPPvAnwAcDTP8xQobtVqQSUbQmhP+vo+tzoKS2gBPlARyOLxOm/6t4dSNf2fAcG
bZ37GsLla6X7BxRrPOx8b7jhEstWifFLr1G5Y5a1hTfO9hyYJSmHin8Fu8rLlU0+s55KvMaU59EI
CTeY6eAsnFW98/voPSavyZmk9ATyNLhxY7xAgTi5t5FkuCP6qhxD7qK/bvn7qkvofumyj+g2dLtw
mHkO3jJUHhULoV5j5Gk1TXXnzlW6k7VFczo09DMUd5NyZqBsQpzBm/MpyoCtG1TzCHRSUlo0D0io
AC5MRgbudN+nJGBuWypq+Ql23MlRDhWUe7WMc2dMAyJHeGooY8Nz1Q4pqaAfRWooI5BGKEyf6QA1
cwAydWiigTbY0tVpGvW3Kmv09RAHCMrnNfHLDoIxpSddQ6C40ni7nTZGE69bq8L3l/rWwUSWTTfV
IJU6lHRNWufdytvCzxxYlDgJ9qsXStJD/C6X1VDvQq6DQw9Pqxz81Q7CSN340NfeSDJvzXLlznLv
J/105cllKuMW8QmgCcovcDaanENUd4f34BIWr32JDAgaDFGP0ZteHWvfl/C0huneoipazpQHxyWb
WO5o4eU2GKrc0iAknW5pkVD9kS1C5I0OPsWOqcnsZfYUpjjFpgUA/tmHOgr3khyKlt9gtC4LlC5U
biI8jqPsLZuEkwNX25TZNIQ3dYKdHDJqCkpNn49r1pbogXoEVifp3nInRXeaj9c974PjlLW2iNSC
3egtQ+nryisR2yP+qfrmxDjDPoE1N5koXUs7mI6oEfuXdUCWWmopiYfmEdrbGem6hJ8oHpd0sKrd
pe7EDn7V6+Og1s/odrC8DTNauHBXL5xl6jCjEy1QxOflJCQI2z4QeCOA/OSHu+0/l8mPl8fLwObv
q2NrEqJkCQ5WeiksDfEBqMMGE7tDx/lqyFQRYSe4Ii0yZ/hYxZAg4F51/PWYF6W2rfWAiizGRDyD
6haqXC/vq86IzgXv3bsLeUuAccuruccR8dds8GY8Qwb53g3KNLlHLZCAK/hGVPsyu9iG32gRQJqA
Rru5KWxf/+G67IQrQNOu3LuWaYIKHhbirx/w1X0MxBVaU/BeBYIH5fuLxMI6Gy0LndG7qWu/OE37
MAahIssc7H89zssEAg8CcWS0jKD6j5YbhrmIk1ENbhN37KM7Nu3h/laYI7oEQJQcfj3Mq/eFmvNm
wvO9AowhL6ar8lgFHZAxu9NuRWz25NZvdKZ+8r5+HCC5SEztkHF/BDH8TgbXrbxpw/t2ePz1M7yM
ob+/KoDZsdBRyYbF3KV6k/H92IGYQ3qnTJLX+ipcDVnCezf8JuqnXw/1k9cFVNHWLISoIlqHFzVs
vK7e5Y2X3Y3ByTAUcd6o1r7+/VtqvIWhsGgBsOeirOejwTrIdnTuoAzE1gKBxq8//+tXBR42NMKg
iQLE+itJQbEV1SA4ye8DrxjmXVbv3HoPoWrzVpb/etqBLUHvB2pG0EyEJuvLfdhi/6yK6vY+zead
duT7rLGfJ5N+/fXzvN4lEH3FPtlckNCWvkQpJJlqmiGom3t/fhesnyidiaee6vEttNzle4NXCriz
KDWi4AqB5e9R+g/HCg0QT4E009/VAgnZrVY76NTZKpfOG5CBy/eGgSBEhj4MaCioxV/KadnIkZ5N
IWYAwGzu949O8757C8J5gUuGv+rm/AImBtYwioRgdr+cHB1OtMIapHes1ahOwzgK52V230Bp0tWn
Ae2QNGrztvr068m6XNzQjNuyJRyg2DooS14MWzMjFlhBtndjrqpn+Dq/sbi/Q8D+p6SxPRfiSlSf
N89A/Pl+N/0wS00Kk++1bts7cNIWgjIDv4YHuYdYIhG571aqHCwLCaQj3NIAeJJroE+/+AoH+Ozw
B9+FmjQcjXjuj210D+tZfbRu/LzQqLlrOLiwSTYne4YiaunpSORw0YMzCugCSMlGQ0naIEBeY5Q0
RLexebKouk2hnU50KNddPFTRgfvRW+SJ10tme2ogDkF9Adv6EmHQVdZJBegad0DTZyCQ8xuvu/vt
mcMQ2LPoEYLVfcmI63k2BWiBtnfsHCGj0W90Pi93MeYNVIiNdJht+fZlKUqMABGAuY4naK/r4Juj
vs1Lktv5LZmt1wsQWggpSE+bBwUYQhcLUA6g5GZmVHeGryT9kIDV9bvv6eUAF8d3mPpO720DAB84
WSLeaqHicPOxN1+ucdwKYI7gH5SZ00tYRBsHrUudMblNOh+EXsYgEJZ0zQESoMuBL0IWPWL6B7+V
dT7jjtkb2Xou8WtoPyUZZO6ZR7trpNVUj7pcWl2hKZQ1O9HUT5EM4rusytSp7tuq2sXG/+y6bZMr
OOcFxdg04RHij9UZSg8TSgvGv3EbsBikGizkgMxYUBmlV8AvJ0A7KXBdjpHbm5LhpdxoPg8fAL4V
e2uWnuZ1QL+B/jjsV/RszCkJwMSYIo0Uv02X3WSUm0OquCsgwPxxXSZdEzlIyohGLB/ngPaZU7eG
/S6QA4Duup7RXxCfxZJFey38AQilDL/BX7Kbxq2HAvzEJudLXFvi4pAlHcAJfwY1lONbYFr2UBOp
r2U/orASaH6bQkP7Hbga6PYzmX6JOyVtnoiqhlzoOn4Mx2W8rqGhdQKLbSoV0L5Fx0y/a/w6/Npg
Vk9pxFQRG93toz5N/pLVbPJFJm5BhXHLBSWT3KaQjw/QTjumKRIShwZmN6XwN2u6lkimPyeQNS/C
Ts1l1vtx3tt63E8NkIw+rd+5vnhAZ7UjgVziHTxP2tyk7XJFJXh186i7qABORu/42ONNVaG4Rr2f
lXOsx3xJN3oGhU3FPKBjxftwvRkbzXZzNLZEDRM+5mTHw0iF2KsmmZGfhoKg0KMOXHd16YnA5DWb
qSKjw1FSmt3kegQM/jj28IDL0j69ByMVA7SL3x5WNn/yZnfKR6ftdjJoRgJds5FQyN4cvaHNrrxe
hWcPnb3zFJuIdH20nhDSZRBXqptdrHuBapSbIjfPnHbnSJGGz62KrpFaoqs5uC3p3Y6/g4RIiCWj
wmdYRvhhWaeTegYp44GlfXVc0smcLJzYzmsloVOps/UdD7LxSg3MfKMq/aoH6B643RTvoI875EEt
lh1etLPJ8a33nYk6FOrj+uCxrCs3ceRbEKc8zGkS3KK8Eh/bRAa7msdIPZIROSIdg4JF+LFsoJ+y
heqdBbs25/NS7wBLG74BC+ITEZk2H1Riyrpa4iukT+lxBbDl1Ll1mNPBiiPjNSa4RecunsNoJ9tQ
HxmW77tFLUOT16EM7iet49xV6Zp7TjTkcQUIHYoQouzXCMFekjrQx5BwurCRyj3qP06hx0oWzA0K
AUIelGsh+EsdHxliO+xR6dv04XrQ1HhQkyhFAznpVFWszfiY2jktWeTe83hlRcTpfKyp4jfOosdj
F9a6TKmNDh06p0dkoeiKrR6yXOEFRy9mFN8cu4UHxkSxTnFDYqtMS8LV9gULEqhOpKG5yjaChPUU
vB/p5BIOxILhAvULwYe8jQcP9SHbnEYZxoWq7KlyUGZ8HOKPqJjcICWgeVVB4i1GQHWGkyRKVSGD
aTJmkKStzFv2AfCLIhviki4QrYISUlPqoPsL4dH7OYhnBycmD7/ArHcqEqk/mthywljlHWHA0+9q
mba3a1NXhwaAUuJJK09RlzhlDPv644S67WHgldj3cFu9VlaseW8CXpgertLE8YEMcOZe309CPdnB
awoDn8M7VIBQpAqnsBAwIy4aGQfX1lnAhdxkz8JAtQfVO1lpesqJWyV1Dn6kLnqgvmqyNIsoo8FG
7xbeOZvnzLWlbnycZpxk3uy4j04cyasVym2lwDG7n0CCyBHdJnlbW+xT4AqOPB6Hsu8HsfMHyncu
KmwkFR2/8wzKcgM85Q8sZvG11tG6q8fxr7UV2TlrHecUNECFuk0G8JzHs5Pi1QMAll9s7342gD7m
cQN7Ta9vml2kwapnC3vytavy1Q/X3MwpDkvQEr8udpCHhQ383huNfl7duqvzQIV+7sZKf9BibK9w
LI7HWVbdTSI8cUuhMgl2eNvsbda8A38HItZrD4Kddd6DtKAPjNJkx1XUHFEvcnO5lW5V3Wb7Guig
0mG82anAtjfr1DjEOHivanSyz41lU8lbOhxtZsUhjBf62YOJSxnzzpDKV+2diZ20bAA9y0Ef9yDV
QtWNNXrIFxFCdnwE+gLSbO1ImCOSD0ZAHrLnlYQJ4nYNVjjv8ig1KK87w/zg2S5Ccx5dUhz3uB+I
nZenAC5lu96d4oOrgu59BoMKYHd626AcWLmndVxcuIDfcZSiWlRzE/Mk4WvxoVtR85naMdyj6Ptu
BAlzF/hW7wCvXolXm2fGISVlGMtOUzvwfEGF+jpUWuE8G9GWjBNU4Nv6WWQtlni8psALMbCaagZq
Amg7OS7S5m5Jgq+8kfQvXxunCGQlb9Ok5V9BsItaUkOmt3BgXX+TtIGP4zvq90Og5dHWvpcD4tle
LRt/HusaJh28fVJLOATlJL0gKoZYdvfwKrF4d6al+07bxie4ycfCnVWzH/yW3tlMh5pA73jdccQY
NxyhQpmwoM/lhv8YsynZQwm93blD/YRaHvTzltE/tU74p5m4d805/eriIYpBSVSzLarZDFK506BI
BisnMlcBfx+GKG/D8Ah3OBN8zCOw5+9ZomoyzZF74zVzf5XCj7QEHMqmRK5DRtxQCY+A3xjCUi6h
hVwS545X8UCw5uX90quJUEBYbiTDvZ6mnSzq0KVgHbtQRg8q+Oty3Tyg6dgeIRWM1TvV+NWR/8UF
G+3Kjbd2PloOZVNxb+ch9yEarVRgjtRUAu31rQ2r6RHqPc9m+2OiqcDCmU+1nDOVT04KqAo1j22M
lpBXJwpAN78/LNPYP6O55SGuSLFZA/cpbOtHbgLnUSNL3qkwVaXTuf4HG1dpvsFIcfY563QDNzn0
eSptij4L6EGHQ4vORmpyALDc3DQCulOpddDb9HkJfeq+SCeGcENqe6d695Fy3hpS0+kr5Nifw4g5
RxTzppmEzmJzF7DLKwDkmjIe0OUwsf4a9NA7hCQKDo+5dpAvzwpXpqPNTQz4KQksLl/r64VtrOZ0
Dw/ZW0PtDRxjD7MLbefw00QfUpqVjZdq4piEElhyLLehRV0SWo/fnGF9nhxnRnVXQg0CINQc29lc
IfLguwGkF2TPsU8sN6qQnQsxwjiRJI1hHx9m81hCsNK5bpHyFKMd2QFxcXfNcfLcoJ3GyGJRj9Vr
1PeEuxXPHRuPn9FTcBFaRd60VxM1e51VTYGEAAr7bWV3KvPpcXNOzoHu+cK8rj9A3bvLVROPp6AL
1N4RQ3Ya59jFzUnx2tBYJ0Fj012/ROs+XKsOFoO13sGh8iloITcMkk6D+1DFV7wy0d6Lxvqjk6F8
KgIE8LAAV8duo+m4aISReM2yc+0kN1PWrzlnq/MJtjuAVKCN86nxevQZGfqZI65a1M5b1tYnBSA5
2hU2xkdblhMdvHGDoaTvbIoyvh84C0oqC815OD8xLauzUWt43fThY+wh/GoGbyHpsCJIaCbKD03a
K4JQiRerCEUxK+i3LkxFBzrEMywKWHWz+NAArK0wuT8I790UIqiFnkeES7c+tgu/x4oLC1dm6W2b
6u6ul4hj44V/XOoJy0ZCj8O0znRkU/CnSOewrGpozkwV+8siWCrjrMEyRelpDwktbyKTrFXBh9De
9mDF5QkkQogrGvhamMoePQ4dKCg1jP4nGQbrDihm5DLo8UyoHvHqqoZDwoJ9poCRDPRUGJCn7+Je
m2tNwUjBQWcPeuydAwjr0y4cNdR6J3TcPNEorN++UTj1q/m6GSFNGUwiPnZ2hFOb50IeiIRzNr6T
MoieBni0lIMIa2QqQn0YrBvi1hz1fkhE+oFjrZSpp3EjhZEAjg4SvUcu3TB3kDKdZtQT91JiG45e
OJ+A+vyL+TQuR4aGL4dUJq4YcP8WHdAdooSoZEsETS8QNPMwbLICiLMDFIr7vIHZVIk+hLgGyRg7
NlaltvKm9+fcVrVG629sdstov3ao5JC2FfZAOX2OABm+ziTW/szr7Fg3UX1jl6gjSFoGOFcglgxC
7ezqga1k6Xya+wKwJrS4akrQ/AO2BTKqt1Wl0eVaYTFeaBW6BzVm9ClYl3kXBADijWuNfq6o2kNv
Pf21YcF6Hbsc0J3OVYexZ/YuDWr7CUow/gnyWhbYubUlGbXjtVM50XGy4Xgl4Dj10Mdj+9FxPMiu
J/Niitpxur2P5GuPtjvIxVnwLqotp2jILoasVdS9CzxxmBCiC1SsoDbtgjfs8j1Ct/oEcZzhU+uO
CPEkqx40WmE7nJ9sDz0QUzBZBUBqNahxGceSbFUjgY96tRPu+h7pGISbJrthYWvboLsLNKyt0Klc
G888MsniUgVU3q6MzyTwbHtsPOTLrkef6Ji9R3cXjjPpIElluvjQB210rZOxfRdjLR3jagRUSOL+
QqDa3oRRuNyASBXuvGD53Eg0Dhmiy7JWvt1nMZxFVgjelhqs0nww6PQisYakUNTHJ9MoWTQxAlMX
0Kfrafa+xa0YjgbbeA/1wrQwDZBtE87MAsn6feNRc6zBeiF9b6ar2F26nZYgv+Bs888J4AA5MuH6
Bopn0z3z++DkMRaVNlYs93nsFb3s2WESmD8IMcwhqRu9oqWpVnStkqYjK88+i7p5drgLE1YBx9vB
SSu0+LIv8zDqvPfCP2PAFg6jZR5xu0xe+UFTI/nMPiHdQn9fI5LSc52VvtQhpmX0ikoznq9VEJb+
iqg9DnV0bMExz0Nf4ZBIA5wEcFXPWdh4BYfWDJASnou2TwxowvrBafwNLoa7mk6ruW4zjSKkjLIT
lL/jj9A41fuIBtG+yVY/B6TPHCoViw1CBufBzG8JLCpFmSon+rhAbLxgzQr8u/H+AuSgywUwUueh
7b9aqDwfdWd1HqzVcjuPdNm7nXlWicpuLBDlRYsmA85IvhzpwAICh2pQBpyWXfEgyQ6DP5mSYj/n
0iZin1Yt8qk6TE9aJeGDsUFSLI0fffbByjzarhre4cVRvPKlexoXZ1sWw5dQBwvOq+AG+yQ+897v
dq7jzqU/RxFcEwJBFI8DSC4hP60FD3PF/KFQXEJlL0UiNwIUgLy0mUs9d1VOterRM8YR4xsk0cvs
oHOcQGt3qZQmsZ6fKz6hTCRUXEgX6yFMaVpKlamryih6yDwQIhRMxk+cmm4Hb4BN1ok43Nuwnsw/
YGPkYAcfgRGIboOuGz44KVCuYhafumyqypBBuUpUK7BlddPuRp/hCbweBfiImxKUt/AoWu8hrOHT
wxDC7TK3i8gqOr3b3MbzpXPNtUBlEzeV/9BNk1O6LSRTQKYzQOt5/g71a9TUE+4ve5TDMhIC+oiX
imz5aNxuO2Adtg+8DspIM7AjGspxuddvkWodggQ8IGAJVglogXGjm0Zuoozch/q8Zoj8feocE66+
BTKSxE6qK6Y+kaX0Vhd45iEuOh1273iLGCoZJdvX0HI8OsbKveSGHQbF6SEedbrTYQZNuUzP13gE
Vo5L2F+HtfHOC5jJj23rfQZSYM7TZYaBTchsQc3g7tpQIWqok3Dfjj1S94raA6pYyN4b2DVjGQ/n
DEofHzht+S16w9+4h+TJg+J2HmvgnWYDPAuU69gBnzPLB9BbCUMJtdSGTze+UIxADk7eNZPsrkyo
voIDl+B420iIftPdIo+xQNak9Kaxa4eAyLHhEfJdfMcckx06IfkVhXgXMTOQVDAYnPNeju0p8Yfk
IaOu/zivgS3B31VklbYBOiRIDqLFxmxrAabeDPPnc0UreAcswLGPOJhJKPTH1Gv9HHriupD/m7Tz
2pFbyaLsFxEgg/6VZPpyWU7mhZBUEr338fWzqJ7BVaUEJYR5afRt3K5IkmFO7LNN24t91C3FAZax
dk+zgnXgpO1OTRvtXPcOTBnZqRSYYbLDLK/aKCjbt6Q6uFvClToPfRNP0xj1LpXDsLci7BdwL/vU
GKLfleBiD81CLJGbNPp2FszdGfbNfWom464KZ20XaetRxd1uayetRqaT43LbtQyPsufj2LbVXsC/
8QruLn5RLvE5MrTqoMNPuYVh0wWhPjUHOQsLqsiYbx3chHcihvYQ1kl2CPMMFGLNfh8WmOBRlFj7
CHt1ryqGesOcZFfsC22LGZzclk7dvk1hEz8pdluSS1AJj1Y2BynmDibXwWkifFffyhiIY9rFSh1w
mCV+13F8DIXuTXhB7Cs9FzfZmDcEQ2qAAHVEDFYbleWpQJ61JRn2YxY3qh+loeMB4gweWsTKA1oJ
vTgewLCFW3oWfI8bPHjmox3rxS7kKrSp7WrNDek7z82Ncld1TeaZhkWgQ65it21bmd9YmfYQQ3fa
TxHnulTK7zLKigMb7bCtsFrcymJYMDrIwHRxAfHsqM93fMhwP0brXdHs3KCWpvJRz0cHrwCFolS3
5iMEp+qYdIp4bmL2ZqlEkKCcWN1ORfcV8FwFgZGKF9noNJailpEnRWpuHbAxf1AybTcYWYp4w4aE
I/IaYLh9VXN4Wwv3qc2aqeEpNLEPEZZvj9PSep1mTN6iEPmSUUF5mlEvPlrUxeca2YPxcX1Hc+B8
KKSYb2pdebZs4MHODlUEEJPK+QC3COvAgjqjA5iSzTcjBzugbWyTUNZoHvkV7cOK8ftu53BMC3v5
PsV9Afyk0sLUqyX1kyGL9lkx5AEUd+UD7qPWjSBAL0gylF6U17jzz6qxbcHqHtPsQS1PWWooX7GT
zDzF6NxNm2S8W6227gAyYyAsPq6hK8ttrGXZVhmddNe5g32YC3t4NuMQamKiDqc5UY1dp0f9NsR4
GG/zpuXJ8XScRb94upPUgauLxh87m9mBcOU0VbYSjIUeealhtR+TDA5am2vt09CUTsGF2Jl9fOyG
28oUSiCyTPcVpRKvtGHQk9gUgl5ZkblmTaUJXFokG4QFR7JivazP84dZ6T6049oFmGTjZ3FFupqY
2hvbBTgpnal9y2p3vA+1tLkXFddZuxDTzpHJayrD/gSTr/WqvLTgo4dzBUqfpBDSAXE3JYF2kOCi
6sUwSvHDCFWnZ6a4kTeHCrwsB9gNmYF6V87uFzzLrF2TThrAFNKLRm27wJwX56RNUgaCDW+XinTc
TlzsfWBXlQTmJdvqTkksYCq+xVauQ1Q19cVbxriAI4fL/+xZblTfo9+PPg1ZpdwNJlVWP0vdR8+N
hq80wwedKyM35Vw7d6lVx35rg5cBIkRBFI+V7xizecJ+arqDNtVtoUnLD3iJyPterYuYS6LjQE+s
PzRjCU1La+tng2aeAbEghEBBv4LDRjeT/IuD/ftBC+Pp3qLg8vQwG/dhLJXAxOfqs+MW6g+uiZ/M
LJzu6L+pn91Zpq+pVQ0KR9boHq3ISTyBB91jAxa3Uyb12dCSyGt07gi17Ww1t9PvmHivelc5U6BN
Q/GsDnWNC1Gd77pByoLaVBa7vKHHGlRLXjsbWdcLpQ5zpUiJ3xyQht1zy3xjQxzuQz3R/HLuH+kh
xnucPQfAXcqGUdAZHyvgMUvvkR6YqRW4fat4LVYr3IkLLWgk1r15J97UKckJleFikTbheN+qCXfS
pgbt64ARw9gISQefvkI/sTaxWcS7QdfGGjq7ptyg/DADB7pt0DFTHsimlqwMc+QuDQagGQk1Fd42
N4W6jF80ybmckRf/1bZCle5DMc73SWspG9J0xBH/GgCOXIEaq4BZdwCjrV/E7Pva4qo/ZDFpfuyK
/FFkefqUELD0Qv5Sf6tnhdxRVYyB1rn9p55ePcKgTf5Z0Wa5V9J+RKzV6IU3zXPnJWkYczolw9de
y40DGPP0kKsO09KZdPfIjpT7md3GH9wkq4+6HPrTxPnoN6msgjR2lNtqoSPcaT1eRDIJiGZ0N1zG
WsApJU09s0KaWNUYSNZj3e1wa8NeQVdz6v/M3hVlm/pDJJY5IDpoeRk0JxU0zgBoWzuuD1DHYS87
vbaDYu541aDjeVm1zndlGfuthY6CM5o7l1j/o0wqJHlJxfPq9M3qrP4c6r22x730jXBTeaRD+HF2
5auTVm+2ogJVk+unE0nV5BXMyNasXpzBfaqqWe13TNV8pygwk6e572ZfBS54JabNeEsbgfixj4RD
VEysUz6AX1WJVXDoZ9FNl1f6ecllQX+rsY9IUpdpuE0cUe9UxLC3/CbpNXMKDVsUTeYrtgNLKYMu
3clw4k7EfIFzkUZ678lsXnY4U4BAhNH4KU719GZB3HWXdbRoiFlrvKSw8kCnR3gHyiHrTWaNUblx
6EIGmVsV9Oxc5UNF9qQP4Gz44HGNL6Kq3Sa0kLejVtJHjFUZGGGPWaASx6cQEuBRjaNoH4cgKAOZ
E9xo7MyvJo22S0lqV0E/5GzIeNzXzcJFxiiyRy5kkF4bY9zOrjXtTY0q2giFu0H/ZG+LfjVwK0ZJ
a549gHzuOjAIIfP7pZL7YtRDyMuCqj8ycn+MnMy3M133hiy0gnECWZp1p/Ptt7A4p8qnsakXTvIY
7E1vUq7bbvsjUVxZe2lkCBBuodKzX+s1vYxyj6/xBVdW9Q2QW+35e0v7NLalsxnQUvpZlffbOOsn
bg7oYGZs7W77MKcBtUwiUByocHZnmyd7tmffsHpB/QdKPnfJG3dtEUwyhfW6FmmdW+BFHgFd6PRo
fLWm66T2yxdHi7lmF3Km6mCHTxwvg7nq98PyddJEBzNatQB7oifOPeM1XIUE4K/ZB9669s1tih60
pIGxQNw197U0o6EJAMXW/i0nTOFBp8uEkXVu+Zmr5Y/L4Jofs76YX5XO7JtgnMFg3SgXQYeE1yvq
sfOaHgjZzqyPZlfpnl1ye3atKA4aMYqTLJXMyxMlpXVj04zkQjQC9NhU6WmdqL5KQ+eLslRNvE0r
xRZBr2I5SXbw5ylkgXsyrfqD21ljQama6d5MEXI36CMUYgqHWmD5r2oWjtDEzO+VUOIuVw7jvsBm
6Ai13vCt0hYflxxHCy+NDYoV157uB3RSgW4t8cmKdPWzkpOa5JtdWG3NchY+c04PZl0MB5v7y7PN
9cmPo8JZnQRhHDha9cEl3oDL/bIEi2XAgQ/VMOAS0XlDPKXHQq0FjUeo95J2rd8rur3tDZxAlKnq
d/yaebcog7O11FD90JYIDVVkssd0MeonbJyN56iIqfZTrIYtzLW4Lvdfw7kjBtMqC3/l7hKEPYyn
GOe9bar1Bez6JD4qEsd8JixFk03nuvKSoTX7wK6X/FkhKuyNzqDzNQ7xJVfDefxR10mF3nyYdliX
Z0/pErp7TW2Sr3OWgeK33GcA3CYukUW/kWGdPdt0Sh9pMtJSHRWEBJ5baQKd7qjeDyLkHFBH2Pi6
TJYzeDitWrUbhIepENkZoANMzBbxy2AXVImLszPNutm6g65uHLCPYaMp+nICGpTBGNs07QZj2Zp6
fqdDUr6fldpE6KK/FXapUimCX0962Z90WaQHCbJLG6payTeK+U0dCuDN2laBBc2vS6aoGzueZIvw
Rv0eU/d706JEvi4qe2sXlSfV0ovHyR8T0yIdTsTcVmdEPL0C+FNFYfoUM3Ees3xK30DmhmFr1jJ5
oKkITZ/lshuHCr5Mk0dBzhSPfUyWFq/S2/gup6kHDC/VQ54Dk2tV7u552925bEZReM4gHhJVp0FZ
W/cjZc/Z5OLWwMAhSzEcWKpSQBShCFYRRurNgZDpdqO1e6GYJ5xyOPanhYUSE9MQWLrabWTeF4Cj
ttYgW6FncZOUgh27iYsj6XfVm2EDo8+Lop+sSlif4nFOkRrkHWXHWr1RpGxpBNCws8kjpkFM3J7W
G8FIqym2cCGkrl0av27ZTmq3BhQkL7WEp5hELHWj0sU9vQnxqeDaZQatpHjvZgAU+hxQB3IzMVrf
cqblta77bo8kFNCBMNRwV8Q6kH2rKXdZMkDEsuN2o/SdSQcLnU2FCjXchvrS78y2z3+MmhF+DLEv
PKdpYr26WQhqRawBuGNN5yG3Hyc9NfBuT9ku/05e+wMtFCHAzwx3zaBxcUkkbFQjUvHqbh4SW9za
dIWHOdmYQ3Eym+Xe0MuXPgo/q7AQqnrc/H3s35l5K+UZd4o15AhG7wUzb1yzjRI2t4fYl+3Onf6R
5Q6lGpkHYj24rnTpfkZp/0IMjRONXr45hvca288ACHxF+v37zycziKaHwwPAPf2NHzmX6jRgMn6v
zvktyUFBT6Dm39+QWIUFvxL/VtLsTyGAZqMG4Pu8J+1iT7yYkdU2d0KLNHAlxVrhxH46YeaD7sYq
OlQ/htxEhj1hGI/hQaiqWVBj0M8M6vLvw+hIrqxjrB7HaDA37jwn+9no6Uer0fBQQVX5TEFAF8Cu
qGCuzK5VSPDbz3dJouL7Yt54KcjOhdrWs100d7QRvbG876ZdYldUrq8qC7XC9qiLu+DKO/v5Ut6P
ulKdV+95DOZs3Vw/3C8fXlUibIho4N5FVteib7IBTDONegqKhZy+qhrIS24YtV+mdL5EGq9vCPKZ
R9EB7Cap4GXtzs8gT+Y+AZpfz8/pNcTyDetdpE6DWHFkxBpPpMWVW0WL8j2JISZdjbQvDrBJrK2W
CHmzcOHzzZ76jf7oEMhCo7/kdoecW3JQCsX16Ty/jmIoA1SgdcAEUGBftPa+UhZQS0xpUYoB9Zdt
+RLOtkmNhuKyimKBqakG/4hCkA0QbeAuLCWcuboMN/kQ9yc76attYhfZXc8CeVqGob2zJ2ZpKZvn
bA77+0RTu1OpQ7ZyDlodQm2ao8YL4fTs63pWgnmqv1FNuN4gmu7VnhS4Z9HcBy3UjSBVM+cgnPZI
kUzdHifVdFSM/Dtz1TnHo0P/3hrlre0UzcHW3OljQj8CDHq07O2yaDWzkdvgYlCve2OKuAyLhR9L
buY+zH8lmISeb7sSJKkxu+6pWnWvcz+mdzlMj3NdR5m5nXGWPSwtd8wSaddGn63i6LpLVNMQ1ZJn
BJLmxhiU2acC/CasxjrIleS0oOQ9FqFm9URG2ag8w1n3Mv6d2zhf2F+5xVAEJLPJu83zg6Is6WNX
1eQt2tq40asapmLRhd8dK483U3uvNcbGSZA1RfFpSQSNl6RAcqlO1cMCwvhdWCV49ExrrfYyCxA4
lBBOu86yD1B1lptIiGabl3np1YoLiKS4hs+BDQTjUKSfXGt4Q+2gn93Urg+dLSntNSW902SVHyTm
X0g63GLHrZ1qZMk6JIihqviT6PJz2uH0o3YNLXGnWeDG4FFjbBcH6NXDbHk49eCWgdaH6PrQVlpk
UDpEW46W/DYq/G8l84+8tymjM2Ljn7EdZEVFHNdJTW8gHj7CD+f0tGW267OlOpll/5nmSfISVSM4
D/ZVdFtEdNf06hykaZvcNrYJ+q+MaiCnHjVNTPSaZ6a66jlobM618mnpPvR+IoTcQSdFCNjG8Yuj
1w9Ki6sY15+xCIvbRA5QA+M8gMlXvZZxp3/G3SZ7ipqu2Uk3ig+1VkzHQRviO3eqnRtqB8A9foGk
IZKbM5cEG3v0pa83Bv3wDxWcxJdSp/6R3b7VppbuX1ridoemgGaRPZ9Vm3ZeVIaf2mX+FnZ6/VVp
ndBPtbWZCFTp3CmQSqCRmjpdP0wnGnrFPrKB/ABWPB1VO15oXA1c+7tykDuI6s6ubYZQ80QXpGKT
t4GVjuKDM8ItLQzqAo8yBV1C6yb0t13FpEnphvqWto64jcclOkaW8lZjvLBDifo9gmAUdDnEFn5C
+AMiTb2dlWiE19YOvljQZy9282MZuXpasQ3AHa2c1Fy193ldu8FoiukoOGH41IkFOU4Tz47gIj5Z
8xeL6u1NayNxxJA7QTJcGrdK7LYnxVrKjdRJ6AyradzU3eTeYNXL5d5tOm8yUVAuQskA/xF0FkYN
XtzLNPonO1EbLzMdfd5qj06nEeXXRSWhdZU5lCkKJ2ZTY2/4Ln8/Uy6O+t/+/iXFX9RVB9BTnfP8
7AJ21Vd0fxeiTQx5kWvaq7yQU4K708Uxn7hhF6YUMg8m9oB9HO1MYzjmo722LkqvpadZss3//Zn+
NCamm3hWCXRU1F/vT0nZTmEbWb32IOLYnjfw0eS9GpbJU2TU9tfesbqXFrceaAQ0Vq+MvX6P/05o
5GGUMqv6Aw86DS8le1VevTuhw8yRMyz9BhvCaYMlTJ9dKS7Xn/9+CFxlidpggyG7T/yUDf0yBPYL
obb0o3uHin9+a2UQdpvhWn12bZCLSkMSa2GEOoMY+Iw1Ae17PfHN9EpFc22Ui9kNfpSnWTG5GBn5
croLhS8gRA7/pEL8KdlDRWnwxvA71IV6MQchrMmF0JeEwzYZttE8NXfpMl4LM7t8FtfRiGXAA3O1
PcSd7+LLd5nW4SLbyAeazFEwyCXbZUlbblXoEUdF5NmVmfa+AnWwm1mTBHDS+Lm2KEPfzzRtikyH
dkdxruIPsNDl9NHtwB4fRPeROELon9f0aO8fEF82FQkklnDm+p8kcFw8IOHOMSncpaDRHW+goPVq
oCYQEpV/25J+G2dd3r/M7wmVENhDJW4NOTr3iXSWjVJl4ee/bxLXnubi9Q1OXkGc5mlqDC9ikLxv
Ciz2YbnylS73V/LoYTOt9m5wnOCTrj/jl4eZE73J6zbunhIzRy1PslbrXJneF0/CHdPmz2N/bqJQ
x9lFvB8CKQ55JWoePtFnBxkGHF1sIOQru877jW29SbOdruHY7D2maV/aC5dGrIRqU1WPvQhWJood
LNdEtusE+m9jW4fQyY1DJmpBw+UrX+wG6KoNnRZd8xhSlSV6HYTxsZ33Kf9tMq9ZjF1+GAYzMKNB
K47WcNX2v39rejOQAFUP1aP4THO9ffn77PrDX2cTQJDKDQD7QPNiy1EmvXdlqBaPhXrgiqT+GwDA
m0LvisM4Hx4RquGsw/8yq0xzNvCkMJXHcXK95IyG48q0/f1rYxq8husiPsOJ2bxY600yYW4faubj
dsle1ViHcVP+m5KeHjGejxgE4StmrlXCxTKP6Z/oeP20Z3tcILVsRvRtXEP+8TsIphRaEex02bkY
6f2LatLCwCgv6c7Ozko3oPb/f3/+YnUTvGSEyvrn9XFr72Kx/fufv1zZGE6Aw/CtKQD1NYTn/a+f
myJMVDHVZ9WcNj0csFFFbfBawLn/+0A/pcTvlt7qYYYSljhKajV85t6PVNal6DKZ6WesonUuKdqx
NRE9mj2c1Goo7leaIW2EU9eh/ZMzpcf0iirq33AnpoQNa0RjR1v3SiId3v8KPFXNomvm8THah8qu
VP511ax/nt2L5bjaElwCghp5HvCmzPFRqPILcWkfcUL6+3v8bdkzAsne7PNUfhgeXDxArnVNNApn
eMzsef9JobPw97+/fvB3n+nneueEZC4TleJcbFrzNENfZtt6yusmIGP7RPMsQE7kY7xz6LJqEym0
2v4+5gWO+luhcWl5AWM4jSdRFrhptVgEGCkxx6TaLfFbNnVQD2u6VRDWjkrVnYp6OF8Zfn1n/z3z
/xseHbzDIiBR72IJL3rSQ4CM6AI27ZHT4eMgIfnDsxmTJAnGkYS9YUTIttTW0RrSZ4XG0pWf8KdS
i22cyp4dFyeYi1ohyVpd62linYWi381KfzvmKRwRIX84lfxIteJbbvxlntvbCgNXs01Sj/YrbJj0
S6pY+zZdSaqaPxeOr4n2BCH4yj70xx9IMCobBmWueumqNowRulGUBOe8YAlLYu0bTHN7A0ZViYjJ
qpagtfpv6DWu1B5/nBw06IgeAO/GmPLi63R1p2VGmhfnDPlWt9AZKLmVALQX5gsrTB8/O92NMl/Z
KC72q/9Nil+Hvdh4F3o7cVszKUJjBlPaN+PXefq8RGczdoNk/hiGKGi7e5g66FDjK6v8p5/15ZT8
dfSL0xHLlAqJW1GclYxeKvLYU243Js0dlFRW8XW0EO32UQlKEKOdgJvwjebu93y0njAN90lT3DbS
vqkRcbELHQyVJvGs1eglmm9T3CqQFNQHE3RuS1jJpp4Yo5XFg7NSOEAzd5jR+ZyoznYZhx9VgVDK
LCP8BdBiAsVqJdIgxdqkJQr0VccUzxiuSfkR0csJg3DUJ1ONprMLiireLthG6zoTJmIXmcRMLEoN
UqznLzj6P1ul+hBmtY9SffYQHkFfWgKtLo9Oo22MpXmaLHfrVrBK5tIhzrawsk09xjhg0ZszkBH7
oVkA3mlp0FRi11ri+9gYX9B6IX2d+k1bEJQDvJbAS4X4Auk6ip6bpBv8tBMftC4iUeB7RpMfsPbV
MlYy7zDuaslynyBe+tGkwbci0rYynmdluinTZlNBt/RHNN51Fz1e2QjeH8j/d9rRz6H+olAVl+uM
fQBsEjTxjBPoAy1kLM3cuYbHpBznSOziBY1Ugb7Jkjs9lSdtDl/iZPI1aAk0276Ug3JG4XJth1x3
/ffTEaor3aaf1RpuIRfbk17RkE6Mqj5nzZvJBZDvZMBfUbSXJt260CmU5Us/PusDiNVV9+r3R9L6
SqA90VwzuV0TKnX5SlTYdKO1ZNQoo1KeJGSwra6IdpP0hoSoOuOHDBXqq3R7xB92W9/3ufwKuSI+
Sk1VN0quW8dhcvv7tlkQrSVRfzToPWzVKRve/v759Aun7f/9VryTDYxoKMovzSYc9BgwNM3q3LqH
ZHxLqg+OxDzCTeEbPBgwVdLhNlI/w131quZOt9WvLe6Hpixv2vk+xBEFwU2gO1/KDIZf+WOemZhK
y9pFRp3TW8RaItJvZjUBFMf+P70SK7vupZffeY39wYEXsepvWGCSRjUtNezBpdGfwiV7yBIS5yca
ulc2uD/s6tRJBE3xeWmgchPgl/xyv8DvUWsFnMFzmUPSplkTv8Hcyfe9Yr/N5VzcJ64x36YWPAAo
6cgMktm4Uvv+YV5h5bt6bVFJAXNd/ATLTgrce7v6nDSvy2Q+loWEhdN40Mzd/Juh5lcO+d+PUB6Z
8xPgxqSxdhksQKxypZoZLzcqXeubMckczg2GgJHdx3uzmsVLkbUlnFsNxUMPteHvc/OPj4u9uUWq
LL24S0cmRR1gDTZlzU1CRclNb9OLqvIx6YuCuFz1YERlMLjW7u+jvq9Xfy5eBz91wr7WFUGmxPvv
3KlxSJ9kfckx5qYdCIU9/3uFwIv9b4yfi/KXuZTYIWk0Y1+fDbHDJd7rF4zizVdozAjqCE51N6WW
HJahvDKB/rBaQEnJq3KxjSes6qIyqXUN1XXo8EY193l0NNhm44u8GrKu/T4O5bgFTE+TFLz5Evdr
EtjVorTbc6eZ911YvijVCFc630egPuh8AgyenvHbOPRGu60mSQXdbuC2jZ5b1I9Tpl2ZSe9RlPWb
vv8960z75X3nU10s0nFaKrJ7s2N3YuZAt/aUrt1O2fPfJ9DvB+I6GDEbQIIUx5ceWDOuRBJdHJK0
JDmoFfz2oT9Ip9jDt79yD/nDUBoGPwCPKwxJYuL750oW9r8FJtt5SNIny6zcc6bV7jZKxY8oXOwr
b/EPX5XRsNHGwklfzX7fj4Zn8KClY7+ORrFVd1vVLjeE1P399f2+6rmKgtthKkeKITDU+1Fwb0pw
YZ67c222m64YvtgYCJi6wy6QbdK+u0GicmVZ/L7k1yExWloXPVj1xZJXltbOZ40hMzkJnDQ05aQ2
yvTh7w/2x1GwL+TSpBJVeLn4CKxXCiTDACN1eS5H40nX4yvv7jIzZJ3oIO4APJCTDROZ4PuXB6nc
QAYmwXaKH62o/GZaIBK/zQ5XwBqew0y81lkiGUvd+Mrs+NPj/Tr0xRrTkepEjrN+t67eN1oP23BE
PfT3d/iHKbgiIZx+WPiQI3cxOcoaHRUUd/PBHscGAybdukWtXpxkgsn134f6fW1Rua2pOjZz0frt
cynp6HaLlSbngYQVJh607ljHNWmhjU02VCavnDsXexQMOEI8nDVHUxVAJZfbRhaBZw/VuJxHDTtZ
pSzqnRxUvIHzpd640He4VHT6lVbqb4PCLqZthhAbj4DVWu/9fAlzkaN5GuyzE3bDNtRcLjzxkp1G
c7K3M+/3mE1Kdm2WXtQVmKqqoI8rloo1EM34i2NIb4BO8llVzgKu90FttWzb91hBDJWGsRBxnveK
nUwfuFDim0SpfHSiLiv8dsyyj9Imv8oQsUx9d5jyc0Icz6lAsvAgo4RKZa7iYwWV4O+T4WJyk65E
yMPPiBGmFL/+4j3NaeK2kVnw97EYsuLdKJ7+PsDFbLsYgCr//YcwEB87o0WtE1lkqBfQERM6z0aL
U9c1g9CLNfS/oaCXAfoBnfEN3g/FUQtjp9GqcyURMHxLc6+Yr7V8//g4/41xCfoRl4M9C2zjM6Id
w/iAFQO8mVDXr2wHICq/zeD1y/w30mWNaquztYSFXp1VrajgW7vOXZ4WQzA3tAE6REWHiel2lyGM
P3WG+AIyrWw0G8KP2bRpQIJICijF/wH7POfQNhoU46JbGcE5KPbeIB8VkaaheKhVDbx6otL5kWil
ta8m+xPuD/SBa/k9UxT7nELeC9KlacxgiG1A4UQ3e+xGhLsvixxLwjbKNjHao207YU3EFrKS8omQ
12ZCNiNz6r0WeRiSw5ccEseCrV+A4rbeQVT+5vRtjG5UqwicST5DzHmb0BZs0rnpN0XSYYHV4ZGT
yMn6DgWOy5rIcB4A3N4VGcZ2hD0KnHvS+Czn5VjKYj91veo7GBQoSBDwDrA64fhVXBr+1Az1M6nn
ubjFjiDBw6qFHoQ8BRuGxOi9ROAGIjLL9VytKQPbxJWB/drFDgaXmkzM4d4y0/pBVPk3vYiMDRIA
+5ONIBUf2qzalU083EeKChNYQMmip4JUTu2noHMKsekSdh01y3BISehPKFZvPnb62J3UGgFnOVAB
4JRTHzJM8D2RNMZe08Lqk91H3c6chmZjC1STbgVt3ol1+1hqgxvIPFc2LULUgDAjOwjb8XNnRJZf
moP2IyRO/CBac3pZGksghF7mAQMtLKQWo+XUlCunvCVHfo9FYrZJxiEJZBNpOBAvU+NBOjN3UYOx
keuW/UvVW0aQFWWImR5mXTf5FIsbERU/Gk3FvUNWzmEcxsqDbW1tW0kcyVCiZUe7IjCUZPVPiTN/
TkYX6yCE0BvVCa3NUib6vjbQAkI8b2+TzHGOxdT2e9NdaNXS6uRTWtopjpqvzAt7m4tF/xRJCymM
wOFoHCL70MBu9aKePPG0Xd7EdJrwMx/L5bmxQ1ykYkCzOo7HuzCsw52ZhikRD9Lcz8PyBoVcQUHr
8D2ckmhnfBpwqiZszauhM+5sTUs3Tlf2h86CZDXV0HCTmzE7Jo2HKzwikqGwPdSwYgeNOtqX3WTs
w2rAzwtTCxj2uY7+ajIyX8+GH+2kfG4Wkytfa4e70G7FXWcUoH5dHbMvLvZHvGQWy+vyAl1wQq86
m1u56/LWhjbeaehmI2wZEvIoy6lyTvB5+m1vprNXCvQLA7lipwmDG/iTmOT1cRPddrbxXXFV6O5O
b/pagz5rzBFfG5n9edZSMGpqXb+E/b3N6fl6Ya/NBy0pZo5LPblts3g8dKEWPhL5mRy6usL4f26q
e3dBSutK3DGRLWLIWGIorwjk9YaBA0uGXnFT5ImGvlZ37pI+JjkAVc3Oic1vFs6ZaPQgwWWN8xXv
xNVA3jB8JxNoWIqQ+0VVtyfk5hx6anQ7YXFxKEMHvBUlKBBI/OCo4xzElVO+RoVlezr/uNWNwQxm
TOu2YypthGOVBJ5U0OoR/eslyiS2xKQieqnLOmgGlVwAF0l2Ila54ow8qMhXH7sCYAqWbXRj8Y9+
0uGJFA9VgtVaW3+LFJS4GH9hr2jYCuDE0Cx+b9qw8K3Si7o1fMBxYtIjotzXe6eESZvN0P8tbCYd
h7yEMaqCuFcttDd9d7LCxPDgAI7+FDXDUwRAtu1X5e1Qy+oYO/DJxxLbB6uSDap7CbKfNWTIkoL+
oEmcfNS4/pQOie5nS4SBRJcY/OSW+5+OmRZeFT0mcvDG4xgrmdQl6oMIAXdTJXD4JA5j20LJGmDW
0vhahLNKyJoKa7GxP7eIQH0jyd6msvteI/Cht5C+jabyQa8H/Bdn/VsZFiG2czzoSPvQ4/t8M00w
G1uEta8NA5atepoGEpdruJ11/MStMvNCG1eZslee22zmZzZWDvcwhmZYqBK6KtZdUV+wbooWHadT
6jsLFwlvaigcRsOI6LngeVSOC4wubAy6F/5FVmKezGh7k5Z7ATvGS2J3aIfMJn+1i+LFgq35YRiU
4jQh2TsusopOEc7yDbJYrKWGledqrz4LyNKUb0bkuEFRImFEagjx043gd7rK/+HoPJYjRaIo+kVE
YDIxW6Aop5L3G0ItAyTem6+fU7Odme6RiiLzmXvPxc5Eux8aqWefCFH9FS5arA0X703veJDH5l7z
KYJ1ZuD9gsecFi/pJrardqP25izEblIlvAzekwhSgv2oRmPeIzDqL8DPhtumEerUlZy914KWbM0q
D/MlnbG1yj8OoSacSPLguCPVZrIHBM65q6Jm8tY9aJclSlkU8dWeR4ZHOMUwjmHnFNYacNduJ3Ma
53Dre/OpUak9IVUeR8jZYCv3GcJsPEKeehVxz61u1rL61hqgJj6gL0xdouPD1OfkQS1XLK854djz
WHJ5tfvlqWrw4WLCAPE2RPtFnYM1IqzDN/FSggYV+Q30/nenlx9yHF9XCRWms4rsEbZljpeBGlBO
lAy2vXo+jJ3uXIxaci8zmAMeBt9g6C1a8iXH+zLHyxXJQwwrR6AhrENcKB4CQWPdqWoEuxfkORjA
kuTO5KmxawAR7+QVWTeUuNFA4O6+utJ74OAXPn1W7BdslQLHGSGgpFVBuGi1nRZHLJHZWerY4827
nXLBqjEREGlj8Vu2bLt6TIknfRiG3WwU7nsMeQq+XlkfCsk2BJ+AFbkQF0KW7+Z7D0wN8hFaMjw3
m3zeVhff8ygU/pnEmB5L+ER85/XqYgiMC7NW/DUbB2SqkCv2ut3BW9Wyu61Gcl3KKT+wGdnuGvb0
/GurT26EPSPWxgJ6Xq9jU/hTSciNFz/1QyH2iezFftBBgBUY1HEjjc1r1TKwGsvWDfhRjUhD6LYf
KhyUQa0NHXDmybvDi873eG29b7fD6uB2mhHCafPu4ei6O6HPCKaXgbe1oHgC2pxidG1ezUobvmzc
h3iz8rWEubiVEsvlxmFv5iMEAzHrD0bbxs/xmMAaGdtln1dGHCZete7shKUaCcKcyrFLmIvUynG/
DWvyrMMxeewWlIOz1bi8leyQ0jJ2jk0yxTvayeZZXC2aoMvd3UBmIKdywVZwsVSEHNndZ66uQtVO
+H095ttqdJ/sqoc6FVNDprM71+RBtb8WLiIonMWMPhbffWHYv7pgBdZWlLR9x5ZP5w5O/GLK639Q
WmXEJkv3dQ1BeqY2EqfWrbvThwn9MemEOmimoi7PKjOG59Zbv+xe7ymBxp91gY+2LlZ3mTpTD3Pd
+Fnk9cktzNfsxsQ+N7tk3IC4AOixpodlYdPDQgonhcvZ3rSpcZuykPG1ihPVHbItajrJhgCfbCRW
Y3mKl7UJtJQ3Mi2KlxkNPMgNNYRVa9g7E8VqGX03evqsI5cFdUxvjh9l3c8tIUAzHApfX+ZxjxIb
p41ac1Y4thEBalt2oOAKTAJxsUM6hnWsTyDSuBS/51Ua9A2qGE5ZVrSPsi3VoV1sKwBENV9gVw9f
fNjr3pxy7GwzyPudcv7vktueX3spzsQnKVzOefyMtRynOxbFfUULC0PRBUxL7WHgKEi7s6mM8W2o
XbCuaJpDr6ncC1r2JJIbNZPV2MM9hCyaAB28/WevaDiivFvnhwZ4RUeVOrUfBAXdLIv8tNQ8Wz9K
WLPxLNshs9jrW3VxyEC0xZHUu/oTl+31y5hPkAl6y8LbLqddaw/XQJ2KIMRiXICVCneZltceLNLF
nrmWJ1s4fom1/ygHTKOl46X3eSXsnec29SHfCNiUhvZR9EPul23mRVtbWl95a9C3uGWaYYfERRsk
WXX1ByqdKsrTMx97zuDHBcz+oBis/MisYN1NpUrvjYZwIswBnfOUZh5wy048TeSTsvJl88VZ797b
GQac2IER2nYtzivI4c7wgdQQPSS7DvfUUPkdrUnLohayxFEVrN01SuqwsPomzKb5BxiJDNaU3Gmv
zwF6CeCjDLVKcM/UPLqdezhcG+uoGufNQ/0T6W7Hbz93+Gs5zfwqjT+KeKgCkQsTWKypwny+noP4
Sf3GVikdkwtAalnTSzk4EDhNJy5vSxhVKvQAzlHVuxo/qVFQwwAs4biUar2AgAHbZii5XVyjuc/b
4mOE4XaYbbyY/mjhstQKr4OfAH3HWfQuTOEQ7FAPlhEYS64GSLsYIvl2YqNNXykDGBwBJv2x02T5
dvR4ul/Z1R/4CxZoOUN6C5sRSVuySQPwszPFHAhG/T6UOFXNyrXgHS3OwdxSy9diaF+UHNPRzEZC
0kkyPm7VFbg4EbsA2qstw65fAfC4sXfH3Ap2muw/Esf51QoGjiYdyGkhqO3NM11t361a/eWtMZAH
tlgh3oImSAfwF1qZDlggY421p4VxlAMhkFqrHTDIMfti2efrwOjDNk66G3vGGqFbRH65KFX8hqbe
9FVNjQe+UNuLeSaWywbpdq/3i+vD7DF3RgxXSCZq88sc4iFBa4y5LGcLIPUYoZdWv14CSKSpQYcb
VSL8isotzAR+FUWsaZhi9cEQpYmw9sbt3pSredwygI/g+tZLYuU2PYbXMDrrur2QTXLT9RLTfSld
wH/ZeJeXctwjMBs/AaW7Z5ug2NsZHyNPKpsigrSn95Rj5gyeIA+JwQQSy9fJvKeohb5Rp3DvvHp8
gvT2O81dd0yHyfPZiG03Zvo0FhExfyqg9eFRmLnxQfE6cb5Q8zSaHIJ57NkRD42zS/n/hWZiSt8Y
Glo+jLJ5mKVpHuqr672L2saaLmEr/Nti5wtX1fySmFV9HKRGGIBernV2ZKUBp0i2BrR6Nx3svzSX
yzHvFiuMF1XsCp0Nc9PE6CUMHK67cu3r234wf2zL0k5g9ha/2CYTiwWOPt6rDFbBxHu/EeAAX8L+
rGxnOFhFzYDEEQalX4fBvLbYMFaK5RzO5FdPX98czEjUVSuwv76hutMKbe+MZPjl5QIur6JaRYcF
Eimv8fKQVMB7B1wF428PImF7YHQxoVBDKsKq2b6zJhx3mcOiT7VkBmSlnh4yEScHt626x9R0nSd+
Kcu3Hb6WmYtqqJ8/QZLh1xPYtHUKKJ8ZLqCQYRp3c16KtzFrst06FNbnkJrmradyM/PbPnH/tqEg
XY3T9DwJNDfF0IMO0uM3zGOoI1KNlD2O0XAQMNeqojMPvTclIXbbf1uXTzvQN7i5XYtzE6kjqcJO
jCOu+bfABXthtATKhsy0iAE9tDbBI17XVTxWTvqyqZl8SU2H0WS5Na70tQyZOVq4BsffmRy6oDHy
5pCOneDg4enp6Wge61X2j3KqtDNMEucMRzm9dUSxRWXu5rsN+jGyhoZfw7h2/NqHV1v1HSJDqtSh
6hjqCcYWScxrKb+5VX6JaoF+hQgiECum+UFbMJzN0gvtq1QoyTKHyxOqfGvP9Z2TaVgZK6gMFfwQ
fj47JT/DbHeJ7n2xOG4jbawWGkPZf20T00fUopRV/RyZoi5vqQint6WCnGV1cerTMNawDGW3j8sx
v+JJaAi2xs4/iE9LoqqajNBcZbmjlSG0QF+xtDdDoQ5DDWM9ccw/UB+o65ptC5pWArIT7l/T6C3c
5SI/cdbKC9qhKhTDjCAqSazusS3Hhd69GHDwdQLmLcaSyMUWHGgAvKMGVyMR8uU/1K8pr233ky7Q
ZkAcGNbJJjwa+5/xfbX1+6neMJsDJE0pTf7Dbx7jU6t7adyV2Pp3ILQZxInJCsfhChNV7o2zAQW2
EGGePJdDgYnWSNpR7sKnAGzB9hugl5Zqr8Xa6w+TZaQPXW9VFy93nXdskkym6Eh9Plyo7xugA5Ax
8iCcfr16Zq0dTPhyJ2zIjrpJpaYlowkXq+7Lj2Gw4zM0wu6QEnZ4iI0+vQfW2IcVsYf7hccSjGo2
z9bEo0nshENcb+WungFrlbHa9rUi8MsEfwDHz8BbaoGAJ42u3v+fJdIlfbRV25eWjg4D12axj8Ms
0gjLCfQpKrbI6CE09I02H9jCwdVyUx5HMZNckgn7OC/i4DbZc2sDa0jrftwVYqAZ01N1ZC3e3nrg
0E8mo9nzBviUK6UzxN9UOM0HyervxI2nZwMa2D7vISItmfpJ+mXmx2fgK7ZrdmE8jHhlsz6GIWMv
IUtPRlRtA6zayfU7wPO83xLawZp4+q6sreHAy2lFhJ0ITIBmc9K6pXoyY+W8L5v7z6kWvi865w0u
0iGqHTBQi1a5RyHbmrOkrZ57ze1DU1BQ6BV5S0auZR+T6Qw3BJIWgcw0IMkUfYG2kbupyDsG7q01
L1s2ELnARAJ4vD3E8RMPw6DjKxqPEFDoDI7RAGS2kf4ZvS0/1k1OJ8mBAbNwMeFBd/r8wlUnrhNd
84jYQr9LG4YSlEDTYZ2cK8aRKxK2NNtOAQGmbKj7JbP2H4WyxfSZx1Fcpwn4lWosyj9GrgjC3I4T
eR0X++KS5vRIBd6Flszt10WgklZgTEh5jEkpIaY20jgTefB8s++6RSvCxFlq5hZDF7jxuhDZMUzy
MtpM4TYTpCFBqe+4UlEFLO0vZsv5QM4PlJVlHpBH6NgFIxYT4H/mpoosw0ovZlfP8GIdyMgeqPUO
O8ibvYp3lmc6hVrzKfO0B0nQ0vPDsBmOokXoqRFca8bx+GOVnpEwxcUFywazGU6uB5iqwuOAU2no
3s3ShIzTlX044cU2q/cr0m/un0zC4oN8qOSfy6F/45TzB4rN5kSWDxh+ZkyMLj+yEtHxkhDvw8hg
CMjvoZMkKmYHE5nzl7r3QzmQsswSd/M4OOppMuqO1UDLWKGrnChWVXqYG8Nk7YAWhICW8tTbLFh5
5WSK+HG0a9Bpo3duPKP5kFvTxZDXezNaRfYyeintiTV/pM2VAi74/AJuAPHkMiWAoTwWWYgcf4N+
XZYC/HNpxb6u4scmnedLSnap2jGHbvuXDCX1GKmhG14sU4yB3mceRKWe9IM2tfQTDFP3uICCfYs7
vQ95bdlA2n18TFaGxaaXvrJB0IPKTQhDIVtuH0MMONDYxEc8AkYoVUJyc006EHl5Q6AlfbFX48zk
zpvqK/ZWhq3b/Cv16l9el0YAghRDvnSYrJ0nGsluV8TjfeFCoxxduNfkuCi6pdTctWCfGOvm/0aD
Y3FqyuKa0swSRR+d+K3V15oievHaA/EWO099Mjer45uqGh3rAsN6Rjs6DVm271gB3264exE8iWyP
pI54Z7A7RKF2DLhKctILW7N/thwIcIWRB/d//R0XyXUa+dq9lepst5HxdP0FUDyHdR3Z9lmAT4P9
D2VLLHASuEV8tcmntgVhUcfEwBhWa+xtAzbuwBIJBBXQ7rJqYBoIjom1GYeTg5R9SybNX1X+ggHg
OmjrjEgVrnwkturfahrnNc+fN174vY6YkZQTZvEFeHnS3C5iXg2iiQiZ7/XsF1Azlg3n7Ez3Jd5D
CeCSIadZ2pTsZRG/b1RjF7NkvxM4q5b+NWIen5Xt9p8GQLrQW4Er4P42Nu53V4mdKofpwdGt7eSa
2adr9a9Jo8OJJ9OdmNuJ6ZejQX9f6o4HXGWBB+312aqhT/gCXt3d2OjzWdRQ2xgJz36daZjINAbR
VcY4YqzqhKnv0BFPTVMKion1iAXL05rg4QOFmP2iIk+oMJjoMycq2GxwCq98WoGYYUxNjTkRizBm
EYAuNMp9SR7LWqXgW5nQkDzCrSac8blf2KO0WeqcC7V+cJ6be4dVR8Cxp9+BZVdhjDgmqNAg27z4
mMPpr9kxpfTkXwIzHwtC8zr34e7xi3Lqf0uMJr6Vu/Wu7qnVwC+QRTUnv4uzpDsSubZqx3rjveX8
CVisQLSKly8CGqAQMhliCaNTkgCGjkxN0BJmzaL/GFrfn5sBIIYigcdPmN343UTyL4MnWO8MCh6s
tR4eVZai9p50w3p0zLKiNN6aNlir+dPimAoLiOMBbKQvctbZt5p2uzKjHQXgbSW+zMQ1Luxr6ovk
KOEHkf9qWuGzSuwV0qwULEw8JNm9kWLSNtjIlnFOZ1586EnSAvFX3omR878hHRn2uu51QxnjEFFG
H69hMUzDUwv0GURN3sE5g2aZFURISydJn6cmGe+qsvsChG/uROshPVRc1dRxxOtCtZ3g9jrdyvJl
fBMlYQnAOMuLNnZlcy7NvLzobJAclOXDAuZ3UlE+keilQSvgak+rmyle4oeGGT4wv4paUR+Hlxk3
fWgpbYFX31xTJMzXWjDSW038/aOU6rQ5Xn6y9Wu53fEsWKTSO5tJG7VJnoadNwxRNzndgUUNaVpt
lUbUHJA0as/k5Kt032OsHsZKvpOs+oq8y+Wl7tPdlsXmgZQvefAWk/otHhY3YkW5Pk4WCq/Bma0j
AI1lN/d9eVMvHfjP3t1CRDQrlFJobrmVeISl2Qhghb1ctM1zz07CnyAn+bPu4S4uucEeQDfJnO87
4mFIbg/oezkzIeg+pEaXdqEe253nd3qeXDoQ6+xkHNNnjQ6Tu4/vOUwEKVmxcbKNIj9Mg8gOVwYw
zQ2ZkIbyaBBIItnlCwRrtPDkrK5MsIBJIeOUCAxQ6ndsAAnGkmn7IQyj8rNrxtTCFDcaEmbik4IV
71Gn+FPelCeTwojtRpIHi9H25wWHy1mXmfmVk4bFf4Jcfe6gmgFmrQ8uTr4Hg/psn6jxISeNda/s
lvQLURiXQV1F28KaQjir2xn5tDjZtmyOQsPpULsxgWZd1n2mWdbsmM4VgaASDTavNLleuAeIwsgJ
x9GnJ2tiIQNQpj+TctCB8x36naw2zpLUQNZtSGLgmm3gN13JjvLybTt4XmLvpkmk+7mYWTFvb1s7
dQdySuqdM4nxkcN6ZV2Ev1FhPD1YRpzdNGbXnAHGwJO0pvahkcplq7WOFHkb29g2UXd9Nz8JCs+D
tlgMxQZNEC943U4L/Ut6XX9ZBdaKyhnsY7+a61MzjUybKDACh6Kmgopmpaq861Kb18KbfzLAJe/J
XNmpv17xFnbOudDMyU85rXaUu1lM9zznLLV1/sB0hSFWs3igoUi+BmlVewLuSF0acpa6CWHYuXKm
W7TDwP31Vuc+i1s0XIl3ItLKO3Elm8ckVw163xJOT5MThsC1vPX5uieGrgup8VuSp5v5UhllfuAQ
Ga9lohaQFESpPGrrwdCaCkmDTX281hC15zX1bSVfimb09qx4ulNj99dkuVan+50wYdgD3NDYgyhT
x4GWzcttsyQ14O8redzyaqKKvD+CLb87ehL209/SIsDJdrXibbZE/jCt6xzoXTLuLC7hO0JlxS6f
WO2aMqlOysvlCeBctldl/qKEU9CIGvq5l+bCBzDAoqlyoDJsbFg3oWmzZyR1bK/Woynj5C1P1p9q
aD+w1KSBQQUQlHXPxGyiFGAnSOundZIsXtmhaHH0uyRGsuw5eR/VcjN94nDMMOMkulRFn/r5urIg
t5eXqS76vealZO+wO72d7biExm1or2RZHVFi3q61kUVsAm5J13SjbZKfkzmkoVy5aV2DrzjIu/TG
46nu6dOMWw+S4QPa1TwQCxQpoom9KB4L94eCzYBr6tTsi3IQSprbHdce2o61yk8YSc0BfSlyEi8G
Mj0ull/RG0cpiai8CtaniyWXLWDXgrK99mat/r6JObvxqng80dTgaGAZnvnYSWYUaEwHMjT3gSEq
vi6Nsh6Ii8svRgNIdEsxCG1p2u6MrCEzsu6MO/O6OvAqukOBOs6XNkmLWJnLBzuxXVgM81tLyR6C
pewQBVzDmIxeHrbYY/1ua+Ivxh97fREQmjjqFSLrFGyO9iNt3QGr2Xx4C4SbdB7HS87JfVAav01i
MQBqevGKjiC9epK2w0ZYb2Bv5YM7b8ObzU8WMpzigetmfNYIgQzzIf1AwQMMWshnc8qc0EjS+dmt
HYdfAoKxzJktAaMajs3gbFEPusgdptc6ZpeoZuKhjG7MAOl4XsjaIw7cbip3XmoMR3MshvtRj4d9
n2fVM4g0KyRdxwyMRJK6CDawCuJ2tj+lqfeHyV2t9wSiyIvWuAmoz5pIRbYmLnawQlLbIpXqaa12
bsqscG2vFVFnw6Zv7PGhs6rtcZom/EXMogheuFJ1jfxi2W3/RTpadcNYSrDid+JnmFG8uu0MNjOp
gpmWgd0mWzCaz07/znuXjgfn1L9tiNv3wnC3w5IqJ7JSi+kim8daE0HtIc4CrUK9/jvU81uqJc9E
kJHRcdXnLAXjQNhFLho0e351E/4PABrrXduzQKQ9GkOBdfdOqrn7pw/t9GrodD6Kbtcv6gVIpA5g
yhi4ZXtX029pFhNiAkYnGPMZOC6oktBzRmOXeIgPlrhKAJbZ5rMxWr+69BTyfgKVF9NSgWG08YOH
68nvZW0QEo8tcrBZYJAjQZCPSdWD9hS8M+uKg2E1LPO1Sd1Z8cwXTlGd9GWnRn+C+P6ODMqMssl5
cXvbfLREYx7ovFDn2HnLAd9ws7gyvolVu0XrXCoyY+KnDGrpmVVh+TJIZBXV6hY3hn1CFUWuUq6p
N/JBnKCpHeJNa7of4SImY0GhP1r5J0pZxjkPoNQoB4KOl1Vn+JxBZ8pZ+s+vqowM5ETsDy9t9T0Z
6jbeVmDI92Ru4+jXzTNjGrKnqVuSH2D0XJWMfgtIededvnsZ1xeEjJG0u4Own0m4Ia2Ml1I+NcZZ
yhunukvSk5sdgEhnrJB0ILuee5AtVd4NERoxoSZeWdH+CL/M3gVBUJbGx3vYioNd/njOA22Xn+l0
Dv0Ng0hjoxXSzwOjz2rcZR2XCownntZX5TzU+otFT1Xdpdm+dyhi5XGtiQcqfsv5UDCE6rXA7FlQ
1TcrU6XsaCz3A0OmkQ1jMQ0sRZjHcbV1wx8QMWqE314LwYV3481S/ox4IM34dku+jbIjFotAHQ+1
StpFSf2ciHetvTEadZQsqm3x4LRexK13U8dXdU29a/jkIUSHhJKe9TFa+p+V+YXMkTHSV+nz68pk
qk9284S8gMYI5F3FZLuYD4Y6ifXspuxaRRFKcdCLh6p5rnh1Ohrtizsw6AcQOg1F2FgEpbuBO7hh
Pf1cn5qd/tFkkj6Ks3kjgWMn3bu6e9M5L5MmP+XmfjbOpAIdywJUKk00J8Oof6uUrElEqAbc5hUC
4PwUJ1iXRgDByw8nkF9CehyZxYnm1M3cO+D3cwzrevVa20ebSQTJmX4Wz35rnVKURnxjuEdCfuo8
jVrjXiNPV3wk9X1hHIf058qWx1wUzJIP8KKZBEtdvPK6/fpgxjI7Dx6Yml4SAf8tjOd1ecUC5bPm
6MUldvcNayzk7RpinGGv0M+UcjcYPwUqxZJbFdB5tmkkm13q+DYTZGih1covLve4TYaV6PU2qml3
4e+j/SprrWODO4mXdJLVkenul5mb+S2MzZ2z0V3ll5m8aJdwPoqvoVuQQol7l/jx0iK9uSDCl0MH
mrp9E5vtOYVyaRSHwqn8mWA2uHQkOZDrA0wIcS7LpTIPneViETclOPK8l6nl5PXYqxUMUmNfTC+Q
ykOIREFLNajyfcZeecZVhor1sCYZNsanhfyv8mITrbPQ4Mv+XcENB7nCfte1LjmEJC+H6TbcyeVF
9x7beK8QYG7NH/PJvda96tuj6b0k3X4r/mYSKFhg1a1xtZ0f9EmhRttfs01MCbV+/cjal4yUx0k/
xMlytGc9yJFutDWOWQ9IP0N7igU2CMcV1Y1A/uaRXdBVT73x2luUl9qB2vZYm9dADcJDsl8xemzs
S0ICcOWRFdpMlV/a/xboh6W62XhaY4YWhJHOGgeyKpgnafeIikKAl4ssQ8/7IayP6/fesX8Q/wVJ
Cn3fgR/IwH0z9yPkK8Vxu7KTP15VkOwmy/TirQYVCQci3wGaplArql3Wa68T8jMwvr4bP+Tyfknz
Q259moja1woMMcPXpPmspwR91jNoxetVuFxHAMIKCw0lQON7BNGogoq0NJCmPJNNq9MpkmJRrRdB
rqSFNWKJ36SHMiONTzFwZSf2h+zH0QhUsXaaOrfEh7lXVud0b0AonDo24SyMKFk599uQmPhzR5LW
SjRiKsPEeq1qAtH5RBYaHgQBtQ03KGLpyQN7tpMet+MtkGKBdTdxPwfzKkNdbvN1CEst/tdPTZin
LBmqi70etfJtnL+lfljLvaHgToL29L5qeY8ROMhgCucWeFT71NEnVnJfkRQ1k9aVG7h/H7hXM0iL
MihmLVic740zd26/u/zZkTe0F75sPpLxAynZTqIaQMGA5PJ2U2jYD7N2cZcDzvLB5X24H8nmKt+1
+oOpVdgIelznS+ufEt6UIYvKcm+q1376dqpmvyKxRWyAvu1JQNBp0RdW2kjmseLIBk5Xfonk3umh
qdZH9jO4+Z/65m11zyXRDv+7lUn3of3jL0bFOP1r5P01RdHTDtJ+LJY/lh91/4O+9gCznP659HXz
p1yJjPT2a3ujWi5PTvEBJLaDTNFS+618HpmjZNudLe+53SLq6QC2QfzXMjL5A2hM5vDvABsleVXT
g76+l6hEjOGsUWQljjccrsJi5BkZJ5INiVkhXNqReDWcCpKb9jz9AbpqTQ68Zafn1iruZ9xRPPg0
on4J7PlhmlEOjswIy1vDYwKp8KK9ZjOBoPLbWX57BCgKrrhcQEFvyTUzaseXIVjVr8bewSXYaUBb
PaciREG6Sm3PcJGckjckZTs73m7JHtpvi30Xk9LNXntn5HjUUTkV9vixGlbUJ8fSfWdfQCtdRKV8
S+Nf+3aATaiXh/7LPbbDnd3wD870yv5U7gc2ctuUHOf0aBOj0AB0Trebq55nWl8sTtW85My4HhDi
p+SeIpEcsNS9U+INI26ufnSJ7WhyHvIHh5hH4iCwuyovQpv4Zs4W18B9s30k8qkfb5T3S8xCMZ2S
5YboQt8eLtc3jY00L9HRo+I2b7PmMTZZyEtnRwQbf9tvXexWqjxmJXP/z2MixhKFq6cLugQSdval
8kuD9gDswWbvRvdNk7emebcax66nldUPYnGiiWvDck+Gxj6ij4S6tdmRzNsD4lR06bdr97jOX47B
N+ajyD61lNB5F0E9gUGNdhnbkO3/DpJooE8fs3Pe6nsImzWLwSa9mTOCN7+Y/WjVcoC9WrbPuoXq
8kt3zrZ4jOcXIozq5LjJqEvPJVCrbQ8WIBDlrcdgtp7vCnUvUNpmw2eRDXwJztJ9meR+4RbLEowq
L9J8TtT9ON3oCYn1qKSGd2WfQEKMm0u9ssswqPINBSP76JkEnoK7jOxJ8j6+b8adN+5o5EI5fHMf
seuGRUhsXPy72OTrVDcuCcmyIGhBL3YdwFj6fDE8pDmQUxP+sRK+oUd2i0UGXVTM5axfA8kuJWFc
SX0cnUelzzeT+ZmM8b4wPUbVpJZ1t3Q0ge109D2VP7HBWPQ9pkKSGpsdZToFM7NrOgDN1slipi1J
b8k28R0uYLd6xPGM+PSFCG5OO3VagOUX/XeGarqsALlXx9L4TSfHb803xQFg6gr/pwqYSZcU8Avb
xGT+Hdc01LIVC+96p/oSCghTXIZqJb++0b/CeOub+Th69xgqKAmSaCOnbaXiWJydAwm3sZ9Mu4iy
uX8cE0IDNsEpk4Rd/LFIRPvzS9xcilgGWksKGKOqTf5NfRlu6dPcfMUphBIknYrzoGaE2Wlhpt/1
nrzfvPxmaEhGFdxYSemDwMK+YQYzQcSeiS7R5sQbzZe24NtcF/Dsk29hsbFSv+1UsYtAso+chhuR
HPrxNGFqY7XNmQvqn4FzxV9ZoW2JyQF2GB6p7mma3ol5s4c7wPiILzix46irfiwW7DBkWXn+1e7O
HsXeiGNo0opOvD2mzhhNxk/bdqCfSSe8cnrGsjs2jEB1fDlQxdHzau+aWo51NR6RmjBdXZK/Lt67
7sFA3aaRZ7QuXGTp82rCE667HYO/mwH78d7ZJHL6v8YlyrN7HWzr1czbr023/YLAa2H9tOVfKp2z
JCkjAb1RFu9zl9Gho3djC8iueZuIELxvNC7e9DXzXlLT2I0dmt7t34IuJH6u1j+vJYYMt43xMYLK
HfmJ04PYjtck75UusbA/E0Jdu1Bt+mFyppvRfp7byM6oVcDPKM03WAnT8ejdD3GWY/slrYeWRHDW
belybuuoMO5GBzDyUToG0RYhLowd6olgoEa0q2w/ksk5o+oz9YehO4/i3LEWt9Of0pLBwgh50I4m
m9KGQa4yXhznMmnGHuGnr9NLQZgAGs2Tx62CMiDIrh0Zg5vxdbEIzRhJaC0eFveHyLF/G/kaohSg
dG9r6xmhqp/VC3OfX854Ed922tlwjqXajzmZofxsrM3l9ujJ/0g6s+VIkSyIfhFmLEEAr0nuqX1X
vWAqlcS+BQQBfP2c7HkbGyvrVpcguOHX/fivpvSZLUCl9nX2boIEkiinETGks8VTxMaA2pMb9s+e
/9OkHU7RF9YlOT43giuAWorq155v7f7Fx6va3DgFDyc5wdS+kx22r6O6lqeEl27g7uPfTPWvJ+U2
peREoVflL1KzbaJfousfEvlaGj+elruxT1j3M5a9Ozi/FrggAUI7lz4egCG5DaBMt81zPb1Z/XOo
nsxymNQjvZQx6i8a+tmv+APdgxo+XW4wIroMuX1qUTPKhQmInGFdvVHQez/nd511IRFIRftTFVxq
+VGAn1+XMQ4k9a9UeWUAmunTWx328sTvPMTVmit1xlxnF78T9RqdPqbdbUFxZt5yzeXr3TT/Imo2
KFA/5M6BWkXPpS4eMne6bPuCcse0O+r8baJMg2Qby+vv3HxFI/+FuA4s76Nx//ZqOmTesvXsE40R
eLp4jtdQP2qL5mEorLLFsAFmfFQNMcFpv1IlJHvyF4LCrNL8FRj7FruEsKRvSHWdkRuSDVG+NypH
4pWTGi91eU4itH0rvCMwGK9lc1O1C/tyUo7oPZTB5MvOnYbzALqLv48Ac0NYXgu41IMH7EU7FnG4
flcnJPt7EZep/RsqLEnuvIMR/hmlhIfQYhvq5ae6OWCsOAfjchzpp7GvviYKxvDGjxDqS9fGJL1+
O4l7r/Chw0XnChYdvGGkjP3aJDJt+0Yc+4WXPVjMKWzTDz23H0JYx2iddqG0b9qWHtZujZHDNnKp
HtAzd940n9H4P30GRBlNZ+MVjzQobo1Z9nlHgbkbtICdJGBo+zSG1k1dppfMs/YN2/8N24wfZcm9
ruendLFZ5LOwMm68+sNp4K3JI3zztfeJ84VZgqYbvsZqk5dWDK3nWQQ4wDJ5arz+z1yGGMRbiAFR
FZ1p/KZatYpt7W16y9utoN1jgNjE+36X+nEcnqWYGJHXZuNG19tc9cF66MHk5d6ZiQoEy3ld0yNu
uIcqsuLciw6NcthUUp3jDLdNzXqvYUmv1XFOkgc3n2CuQFzT63Cn1/rSWBOt3802seliQlymNvkS
ckBv0jV5wFF4OwPyaVL/3e3GzcRHcyxdkn74ctz0Qjxpq5fi1QGLNbvr67AOu4g/Y+OO1EsaR3Ox
ExwcPX2O67Ji0KGnJ43wV6wHy3duhrY+egPvKZZKQ5GtCoMdq8vP3gqPZWtulTPHLfnKgX48tppU
ONPP/Yab/yjV/IQc+W4mfRZlsqVbjXpJioLho3Dtud5rTctsNyDLUwsULi0WXnFv63868WGnWMec
70lm+zuflTNleGhF9h5H+6Pl8wmWvL3jsl6yium9JAM3SufBs6ed/K/HCWSfGLa4y+IsU8d+GOmt
Gg/anuktosyODR8dt6fAbbeS+J9XXt8ffnY+zPiZfyJK8IwTnAdn3UJqupMtE9vkmucJEWkMun1q
ocnZKD+zP28rRHikqR97iZ5yiEWxP1Gnzgz3o1p+32G963w+UVhsexfTmccISZMznd4iWXbATTHX
4P0wY3EqTbWNVHWy7YZ0Z3Ho5+aTrXJFF3qW8l9j7ZViFXP1HLoNlQN09mwDM0MCTPasjcVOk7rP
ihTkf0trWsLXQHIvdWV+KUNDIVF6SKaZ5vPIwlTU76q5u7QpZ3m4vgqcr9PIQNxTX0DPHeuv6dp3
HKEG2ra64C86lQt4V6J8SZRxIaHuvl1POIc01zp6eKX3TJPelrqqe6qiKjD966FW6XvPw0tXBOQb
/dh4AZg+UXe0bRTP3vhWTtzyBiLxjiQZyF8nR0bfPftj+VksEi8grfV+c5zrlM4MJivdMdYRCMUA
2WA6q7czS6XEqW4U27Bu5Ehm+uHxKPh+9Lq7X3BNDhkvhdPEIS4IDKyEtrGAr5zySU7ZGW9C1zNg
cMHxVXZuknFTJN22adltk26gmQ5LZBerlg8RaDNs14jz3S5T4dFFYAXXuCumeVeOwcYtvQNVGVvX
b+4YM8+kfLlpMRSPVpzCzQpdoutKkhUiaRkQgswb9DBBySgLAswGRRv7FYGssT9HVKO21ztbRhVy
7QxHwdSrdP1LjwYtdd764RjWbdNyO3EzXJFluwDXcwhdFqdxOALlbjgxJdmhRpcoey4pPxDxt24U
4rPtUVfay8CFcGir2LHMnpPhdHWeL4PaunjzIlO9dbo467mwY/yy92uW0Okm6qfWx6aIi4KbIcm1
QjQfgyNwhRCgSTw8sYVj3/YTYnnID0p3DH9kZD3LSHYt2c4OxLJ2pmDzu/JbRBglmrRNkjkGPbb3
kmCjZYibgF7GShIho/zXYA0PkOTLzkMzIY/K73PB4pSbwmwwevHLuVa5r8muA89VraaOpeWjaxT1
VpJM7pTNZ5fQUBZucWzF6Xy9r/ex1zQ3dkjK2OFkaYcGs5JLwbf85xEtiZdSxJnAAGCHOKf5lNo0
A1aSsP4w/LQM4h0/r7UafqHdZZZql6z2zkPe6xzv1kH67ylR36QT1NBUuZdGrC9e4R1xdx8on3mG
5/nIVphWcBLJszxoazdHLZpoYY4Z/dTpKA8EpbbkyHZJVDzaI6Mqe8iQZCAQjsegtj47g0c0ZPPn
2CsXDmIYMmNzHG2p4o0FM1ymrafI4/pmmtPIxE4fJl2U/kwrAQ32gyLq7AaHaP4r+HpNtK0OhCMH
PLq0h0/1dpSEHfh/HSq98pFRWKQr3nfxvQDpwnD/xbPHAUt2WOA+HoPxo8Lp6FXFvUGgG2faW5eG
bFd6yVV/IMfPimeM5VzeC9GeHE0crp0OriyeyH6jh7KdZXF/sqV7ckT028uc3t+S8E3WPLewRa8r
ds+O0GR4KeZoPGnW5XUiHlpn3BKf56ccagpLcRt6HEh+8LFYCPHjENwxe3warIRUjE6IPJiyyus/
sHFZLEXvZZfcrJpkmhlxVWbpS9TMt2OlSQ5i/vc72hv0wl+RN7UHJGbWGjkxQQps84IVAx8HQTAR
4/V1oWLt8omE42xa+mSXT7egGjucMPX4Afg8kttunFeaEXq0z1SesApIOkgMPn5uxYZ1l40znWIY
1xIuqW60Hq/WzSUYbimsPgAvugR60UdWbP/C2dv7eXEzozLWwt11qXy302mvEyXujGmRD0MgFm3E
nSbcBuyUE0n30QQRM+jDbXq9OtYLd3kyqTbXCamGu75KuIE7N16X/7Ze+BOF662C8NnRiifEwFzY
nI2CdhF68exmZ5/OpKsbhpl3u4QY0q4iEJqSRIhxXIVmMq8bz08pLUWAby2+2CFCLgJlev0YWqRt
cq6rQi2Yj6jc7suMUY5avkJCyqj7dIepYT+79H93FE+ytt9PFYvXgTB5M6v2JDIRu9AU+tln6BbI
K+ASVg9NfJwOQdXgsdRYzotG1DsNAebJWsjmF6Tp7tpOQhOlb4Rrkv0Y8YJ2Va3owA2va6LJfXTC
tgv3dJ2OhzrPiHNOVfhdDOFfW9nRne337CAcEGRvq8cay/VvhqEI1GuL7+MdVk51MAtfA+NrrNES
t5AH1fSYBPTxbPq2/CooSb1vJTYw+AXQZg9JljY3QoMCJMlgcdvxP/Qk+gvtOd9rOegDEcOcwHgj
ScOpkm7DLLmHnky0M12zmTcoczHkIeS5kCrs8K3rlPvhLGn44IqlLmM9K/cg0LRjK6R11WlQHMop
Kc6T65+7CBqGUISpV9c4/zVkHsm51Lc9HJDDsAoybsQuj2xix11fBniWBkx7syRSPBKJxDxEholw
2nBbuz+w4nHZFvTkeGHgflE7imtrwhOfdiO7viJNzkPOpb4u9UwMNXJZPRGifsKZlp0KRcYAjSTv
UWP74kWXWj3Wg4+ZH3vtfJ9H6Mfg9UG4uMR1HgswHCH4ktQ8mC4PvmXtQylZNLJnSF1tOdGi7Pgi
oZJpsPBim+WZ1f8+TencDJYAxMNAZ9NI/Qiq1GTq79BZ170u+O3ZFfgO0klferZMijdqQNyZgA0Q
o9wWdBCxVpyXgeNzyR6DdWx/y3Xkjpu3DbdQ4coII3YAaIS8sLu8lJgldkbbz/Vs/nW2Ks6N79zW
fgWYIwuYB4umBHR//d6OISFjH7jKQ5R3wcF3RuKRyjgfrJ+jFxzK8xuUF7jl9EXwUizTRQ1q2qc0
PF3sSOrXcXBZBUf1euIeSa4HW9Yjz4p4aKAQ7Frb7f/ZGCYP/TpPx4bVKVhEmfOuFAnrHZV6jOjG
s/4FsqlOTkkIV+fcK4gV/PfYN/AoONbKoie03Nv8+zrzXdqwUKIZSrG3eM952LuwW3CQMLt0pXXG
rGIjTg8I1n5ac0g5iMLogdUbGdqr+XNt/D2WufwGW4y7pcdIn7sGeApr0XE+TW6N7UNq/TrNE8mM
KEQDtKP2lWZDxtPJ4owuibbYm6oQZOcKQu84GQeBJcQfD+11zdOZKPgb5araXQNgsACmnkRiCftU
DoxlVefPCBkpE3WehTHAfYNgy/HTQK165l/B8eSyAW/tWt+5wHQ4QOfrLlqmpOwQFg7DlP8An86x
NxtkoaaMCCv07L+yvuZ/rR1lklXLT+N4Qwj/lebUql745A6QHpYM122IHFoUerm3KHvLEdDPOjcU
vakrPQredhEwWQRRd+za8ttL1pe6nMmx3E65fAgzIHBEMsFxRPOC0w9rzTFVLUe52z0XzFFUN2Uc
pXUozL2f+M1jOXshHyS4+NxIRXKiNvXKlHD8V2vWqJqUme79hL/pMonIhgxyeRiDmhazdgox7SIx
bGeX1uKIK6xm/v0oF6claOlOJ/MKPSCb9vzo6pQPa8/rj/7KRKjbbU0VGhW1VfrPi9I/zCfrrTM3
7UeFMCSW17TqELyTTQZUI4FnQLI8jYmccsDVSfKrqDZ9snWY/IyLdFKW4kl+CpLwPuEb+GyMUBdh
YSusLRrVALxFnCfX86Jand3s5/GQHBaPkVaEJFArNUwnHxPnRqdUlm+Zego/tjMTOfCWtdS7QVVw
DAi7dkePQFEMCxeJdUkXNiRFbysSuEitxezidUS4on8wzfb8WtOTRXk5xVl8mL3C4QFcLce/GHAO
2J64KdxU6qNWH3vyI1uTNNltL/ASu8xna5iwoJ0ALwPXtzflaDE0y379sFbW3cJYHs+E/2eZeVpG
N99NIJRwxnJpAdacIOVbaGhmZtCDxs26uB3iXonkMFhKIPwU/V4vA+CQPkwYN4xTM3bjuRpzh+RK
XTHWkZ9gQCfbB1nchleVJZIcLm4f3nq73OOP5f3RNUki9twb5eZ8iGjWxRVNcbRObe4wNRNyagVf
K6mHbWVrusRLehaY4BhTy0igFo7JEHf5Ap/IJl6RRIRv8dn18ZCpFOOCfExJjaRx1uGX0GokKlI2
RUvdVJKo7bR2t50Zf2ywvNOTZCLDgpAUD8p41WlQgiURSSWBip7dYXAT3Ccs1/zWfMYhfXnuXyod
/yFhRbvO1FytmPTLOErY+kXpdJ6CvzSW4S2oe7cDc+BaOGtBEPM1r9+b3ncfyTfoDxJHdmwgJeA6
cP+MY1t4u7wyDkPfCHAshWV2YmEwnsIVt40AzvrQX02PhYtAFXCv2QVjWe+rlC8wwSwCymKIHvrK
xcA4OJeqnId7UgId1sq8R7CRFhmbrvoI1womT9h9cWvVeJLSsuO1ZyoJ4IaIOKoGTuOwyMpbOAXM
H3aFxcEXy323yt9E59e51p+/8fb+6xbMT3Mf3EfSmm+TLCHQ60TckgK7n8YdHDuRgmOQA8/Gtd8p
KhD151let+WRZR+9tnC+8KFTCSlTwNFLVD+QofRvag2vYWMik7H/dGf/rcYDu/OdqwBGCbJ162b4
HkND8zYkIdbDpCXiwgZXcNNKWUSPeRqxqxY0QC6pROC32JFIeCzpHH32I3ZN2BSYsP38PkXV7rUT
p+5HMnKNQGRJ2ozVwBy5PzSDPoECe+qFRhzspgfPWDeNKvu3JPELLA89goCevBcPxzUbkGH6V7uD
zc5YvJqR7usmqN9oF8huRZbqV5/7B3f4GaHWI5xOT/Xj0lEY1PgvVUh+SpCZ5PPNKbpZ+/59LGZ5
VxdMfkJaYIxyiDqlaM1n7+FK/SaO87ISEazv7a5669NrTGwJWGc1xnICfO8UHYFIquNerywGQr4U
IcrEpp7G36qpgXQUDWIU9iDps4LuAVDxrhSpnuLOs2Aw2DymycHJadClqFZg6Kd9aGNG4tMT82jc
91ZzkLn+40MrOcDPiC7LmF6rFCLMC6IA2KYyhMOF21EMpQtk2uC5R+212PfzKWqd7VzUnsOOVTgg
84vhl4bxeleVE4yGFcN1tQbfOUrcvmnzz65rSJQsXHy6ylo3BWyWWC9Bj3iwsusIIV7smiWrv7va
rr/go11N3CWq5E4oNmZBGmDDl6LjvHYXto+eDronxy0cbvV21q/A1YoX5AxunHy9sCMMNO7mbTb1
R8tE/rLXqhTUn4azc6Ih0vD2Jw4uQ7UkgHRSDOJv3D3kSXUdYInRwTM4t3Ozc+SUHfDT2jAcKex9
cFKjvyte7XJnhda7WeTfumTTCzSu2UPTBhUVTP7P5FW6jRvX3JtpmN58J8L1LAf8UXl2pQhAWOV6
OLywvn2xyUhSOmUFBJLccd9XrPEZuTNCDvabl1FFcsQ4IihADX+mkI8DF51gN9XcnPc9MKaT568k
gKtwqe+HBe2tD6KBP+Rzc/LYi9NNWNxm5fC4KuJ9zHAuA1nZi8caRCDr1sVmT8rMtCkbDQCAQAbr
J34nVFXW23wYA/ST/nWRJny0qB/ZT9lUXxKp3R0DTY/OCTo+9IHkbwKRRfs+idRPeYWyYTthUJwC
60HDk/oHGGu+GYWYLp47qNOsA9TgJGz+SrGKrVXbI1cQW9/wdrVxJXjMwGGZo8SPdDtFsj/lYR6e
KkXpbCgKgqtmbFHLHMF+Y27uleFUqSd0NRRK76oVEzdSkEhQ8Sx8ndczA7zT9AG/RsZloP27tnH7
z9IehnOvovJxmIvk1vWm4t0O6O51jaVjU+bLflpK1k2grM4BawzmQS0y0idqOQvf/l4xp1lQ3zZ2
Czi9LiLrNBE1P4rU1TsfUSwuAq87oozgU3BtTvKQHy3JPPdsmlx+abt34sXPzdYFc7C1reK1/L+j
C2cgoQVye5Rd6N2cW0hrkZPsncn5WfX4IRcC93ZhL39CFJuLN5PcZgHfnoHbl8+rjZXOrub5Bge3
HGOSKKybh/pl9fOR0wRpUli4xyxZ/O2EYjBi1toM0Sh+g9HndWR6julDX54IcLnxzH5qQ8jM2bDD
R1qtz3m0XIlBVhfPJc3JBd5Kzv3VZLtBc+TSzKFoqiU3NKSdsw/nyNnaNhtVPSwdbASkKx87S+2P
O158IB9JF1xU4Li/xiXcPMya69CYW+s+Z+z+V8JgelgiG6Na1jP1Q+250bPzUNniB0jZsFHZyGKK
0TZiXigliLUry2YOUsH2obeeu6D0t6WcScckXkPLlHFl+CV1l70xY0QfhAv/5PDw8Vcbz7yrWhSH
lgANKT9ixOg/ffue9ePAgq4s4wEO6V5PjvzN5ZNoy2MiffPYV4Ai93XKUrCLUr4S7qLOvWcVQAFs
i8AlMzYktepDmB5IREtWAllxyd9p51m4dhCEpN1a02i/ot5caakXaTVoKBmuJqZsrtjoJOfGaj4B
65Vb6oJfqsF6dyK6VDBRTzfwqdQrnufhjgW0R/QwRbFyyuQSEeUjMNin30g2FNrbRFLCLlHf/QJD
xKWQeqO5LH627WojWBl0lVX5NzxeHUgL76fqlR8zq9XHrBare/HdtB3/zYEl811bhMONDlIHdd3N
LwrD1hkKiDnUkzR4mIrmpR4JkQYVtbyqWNCX7MWdmHGJLSVxxNXaOzZwcwl41yXuDVSVqdqrmvN1
54s5vEuHwiBEO96lF0QelzpZjisO+GfBhhSj/VDt6TeipIWYwY1TriwxC9lu3chy6DeIoJxWebar
1s7arkFgAvQkG5O7WjpvE4QSKlNp+9hrl/B9zFHeS9dLy23jrW/e6rEwghnlIY8mKT7PBftRl3Tl
cXScrzLjw7R0C5uGoV9WFp1Fpz7WMtfY590Wq0A9ZzR/dhpkU+B4D6GjJkR2V9xl9Cc/JjbwpXnC
EjNrdm8AvNZdnQ3qUJj0+m+IXoOxGv+6DvraMBADcPGYbVkQ1PGoRbSr17L6R7+wuim7IoEXl1RG
xoPH3k8F0rlfRRcS5lb+vhuLcFdxXTvXXTay6WMBNciGySBz/DsacqLH3vb1NpIjlHsLfc5gzlty
oKfzWq2vUHbb49oa58HxLBlHYTE+kM1u9p271vEyOJQZcvmMOymSv9XEtIEuyaywevaB7CtmjYEj
Pi9yaFsN/rgEcuGhClsHtjlKOplx/FnUplHS4zOwDebLFEN3XzS1/w04AFibj3RfA3Vc+ZHZ7K1z
bx2yIchiybiwJbc/beXs1Ldrt2BU8EoeJ/iF1HdPIGVKMPX7ZnFywutpsh0Dmb56Bds3PhqW92Yr
qya4Plo3Ycjkb/g0HJDo2sM82PU+nxvngbfgum1CxawzFFBAZ/QPTHUEKUj/0X0SbiySZgfk22rn
2Hn2PgeLfa5trV5qzROCw6LGTimpFbcsdqKVsC3cmlkH8BS6cQjWBKosC7CyUX+cLO//maWen9He
NXX29KH1ad3dNdP8bUuZ3jFF1DxXOJgj1feEotbmGMnOPKxdIy8kgQHksXLcytEHLeOlDWlBAnFT
yLHeKfYb7dTTeZ2yi4tyNK58pP26agfSOD3AXyx8q8F/DBsZ7jDtz82yWUA57NOBl81Bot86ymak
LNPrA8xBtixoFyOhmvWjTLV4HTIGNSqfgriZRgndMYz2lS/qo41QtSny5Z2xE/2bizAsDmmjU9CJ
sg2E273Oc8mXiTGF5Q/kFwL080EASfzNsI0RZzHJ0a5Jjvo1nrsJrgeiP/cZJweTL2RpELujfM8m
zDtokzFg8qu8v55bm4CM5abhc7trqEcgeNyCptLqz2LjxM395C6RxNiTpSm2CrAUTpXsN2dU3Uhn
/lgmzMRKJd4xM9UrU9IYh7b1XHkMbJvaiP5dywqLj2OcG12qH0GzBowE4vW3gUtANlys+s71CH2O
NFzeB5DpP/quQpUWHqa4zmG1leU/9RqyEKYa7q3jC7J1qb042YuwTmkiuDqzbd0pWwDKC4L6DJ8P
00i2pu71u8YHy59D+y9XV9Qjz8KZMo+eu7N4PuJMMrD1wpGHsOUCbDxnekuLJrkLB61u2ryZdlyI
cPGZOn9mkUFyXOEGzoEUZ5uVFNRmVfnfqM7by9Sq6oINgx8ddBJX/hRbdKtH56YqO2SVcIQc5aXg
ChkJRPUMccw76rVxHtn84OceGtxnE8EEHDrX30PqFEwf6+gPyKu998c3dnPHMwdqIct+YGdgVMs9
cD6JhxUib6mny/PR2w4eUikiB3C9kSCN31nuJhQNkzns6CSsvd1MAPsw9XRGpb1irxq0iOlu07MZ
utaD6cGDw+i6l9XGUeNleI3xa2L9GlsiFtiRNjPwrIO7jk8V8glqSP08a/FQ6bTb2W1qDkA97a/g
aiAH7xVd3x7mRuErDLm+fSsn669TGbXPBzH3QF07tSsKZzqDHTGQ74svAtZJXNc2zl03JLWb9vY+
ivrlkq0CWWGCVQRbbtr32rW5bYHCDXT2BdWm3qfYKYCblfNN27RcLMYIA5PF6L/NRMccb+OciKRb
H/J1CHbpUqlxjw2NZfQazbEnLS6NLn6tUM2sLufxEpGIXW7CpQHklYgoux795UOGxv839ddXBCri
XgOT06VrW5divGoEW866FDM/RMDh6AIx+3GGMXvMZRg+JBnOYUWB0j0taFckFRl6vkdlgSpeLG2L
TR2PLmkjUjTZ1Ug+4u34x5bYv0uaObt3QhKADfoxEBMQXG5X/dgZG1XEaiJ87LFZiaeEKutVvPWU
uR0ziCUHgrCk+mVqwxuheNV0oE9lunKHYjI/WC7pn8FBqsUrK7fCS78Md/SjmDrzmIFH2haKHISl
+zw2nMpxOUfyMjW0QAVz855SIrpPI2K95dIakkFZuBudxXtRLZ3lo2G4cqyx2ruLuVov+bXWov0s
0hATcGjxPE+8Up4z/OM2yxJ1dcnQFCtxUgglz+40Rrzb9jWEgO+e9wNOkRkmMhuMPb5ALK4S4Kb1
6I2gPPwhOvlo6LhE6wCWU8oe5MUjEz/thjVfPshxDHE0EGuGozhtEnmllDsLs54K8VB4HUOOqUpm
x9EU58ibl1g0+rnpEZx0xcQaGIvNL5yooxtM4Y0RZAA2ou3ZvfXtwENTpO7MQlvZcrnUuQsidpqL
l6Sr/3EAQy9v5HUN1BZPeknmZ7/WLadSQVwzDHCEy8z9WACu3Yh5KRns8fZETOswJrP8tekL+Psr
3o0kmLN9ZiPeC5nYeDpWrz3gPWCyD6OfNKi/Rm6X/KU4+WGlEOHSzT0lhSZgzusUINkM6h2fvhwz
ABqj/ZoCosCqhqXXBpSNVLqmW2+WTrgp2Cls037N0ZAtb0RA7Wsntj3+ysY1cJ8JcjpPXl1g9PD4
5xT5H7SCiFt0PW0rkzARgBfCvdomx5UIAR5fHHNzh2JnJew3iokVrp1wYFe5day1yv5UlmRLgDp2
dK1ZnaMqaLf4K/BNN0Acz1XtjHxWrXHmV8NIC7CwvKGmE0fKNPh7/pLoOfSjH7pTMX73aXSpPMUd
m3cGYni3cuXOLUTbqFJ89hNY4GlCMBXlelou1dSDzs/b9OBw8dovy4RcOadXBshMuVMiix4Wdzrs
hDe0hyIs/Gfjyep5yVNgCkFXXBkV3sYfCFamhs2OZkIJXG72mXI/J5rw7hfwsWCzHRLGieC75Ym9
EafE/TGo1Ft70hLankyd53TOhjcnLHFgEuBBKx9GJKOB/6rBwvJgj1qdlbCKFxEyI7ujJ1FItN6p
BjuZ5RXVT2IV5WM7pqA6+X5/hTkB1XLiaggdfI5RxollicEFn7vAsg6x9TWT9A5o/wzGCmokUJ+Z
XV8xP4KKds6W9MevpPf9K1JsVg+TAwvECsshdqruH9KC9zNph+OcbdtOugV35hBQw2qV2DXICpB8
EXKT9FyOHZ3VX7IqvZ028/jRaC4VAEiYsU347UB2pBYz8faMEDhaQl8hyw+zfsz6IL+0GpXUwZo2
e9M1wuKZjFPHKT9DFvhc2PEmjEtvPfRZWN9XoewfXQQsFNSrAuwIEj1yxXU5LxIzfJlTtgApn9iH
CZp96HH5Y9WmKaowwTaz3fUu8hklSAei76TgTVrBaaV72AwArrSLulfMP7jJm2NojcGe8PByADyo
jlNPd4CNG+urco1ZMVqL4dhyYmzFOnCeirm8WQyej8V2qNot4NAnPa1aVYV26eHmuOW2DKXekLiB
SMXp1zo/jD4MaX51/QwrdR4sBoqV8rgdmEj6MR0oFE9Fk3K3C7rswSFWDoMfTNtJe0V40IGpiavL
/pD06whuI1i+FC0QezLxnBdwADn+ia6yHRjfqmwBnSVqifp/zZIwHhwd1kov84hV3Db2ejv3I/Wf
9J0egLyCALb5/BrHte7cUEx7rl7u0agx+9sl63D0HV3Hazv/nXxq9ca2zn8bOHv4G+dh7xSm2xvq
Zfc+Chf8qtTbOyvm3Fow4NaA//eC7g1cqHjQstYZxKFakBeL3D3MELg3i0cae0p9EAtFMu5Wbwjw
k1KO0Y6T/FCdQZq7HrYLGb7T5FnJOZzRvDf5rP6Ulgj/iEWxOWxl155g/aqtdH1+H5AC0vSz1ld4
ci+bHWuH5BgUZGwS6lB2DX3J0CAC61hmabHLU21xuKbNzluwIfdu+DsKCwDUFf2FugOuJyuhljgF
X/a1RyOErsH/RFpgszlYT6ndisu13ffJ7etsB3G93BA0wZegfeeUlOzrjHTDRzY5NOiE8pPJwr2B
+29dJChBhhSYUrEHSHlLMPiHbdzVLiWDIM7tANbS0NLSUZYa5mMZFafKx61dwUyT0QWjJcG2qqg+
gsYCvdgmHWVeJG0yIC8Xq+y6d1+DmZEEzHaax+neYwQ6F2T+YyVxoFRFkd4GbKBuDI8+H6nR4HPA
/d+U67aeWlCBmf+XfZD3QMj8G3Mfehz1xYfJyHHbp548RFz/zrRNOJfQXYY939/uUK0cfoVqIvKd
tcGkLPJ9Xg7RJ9u3ecM90t70NTbfSFJQ0SzFEOcKyYQHMIZWhl5S453s4INsWLkUfxFbYSBh+r9l
RCxjbuOkzGizjue2xWNpTQj5YSOuk1zwAgiAJMT/SDuT3biZLAu/SqPWTYDBMbjoTc5KDamULcv2
hrBlm/M88+n7owuoUlKJTNh/V6MW9VdliIxgxI17z/0OnCBQcxAPaWLxpyb0wd/6VodXY5hmy9BS
XjnkAwOcGBtTF47GJnRt7w5VK7q/kdwouzFCWpEZG01NXkh4eeuCROJyaDWFgFMJbsnc+etBsQmY
klz9NfrOc0mLy7MVK3xSLoDpo9306j29xOXGiQNiKlrbaJzXcd0FUrwYbfR7mIvJVTkiovGT3tx5
GlISD3BCCcnDpt76oINLeBEenGhuJe2tprI6xmzMV344QvHy6Q5MVe8J7shuxBWPDq2C+hweoMRg
Q0zyi35FTUnjbZTQSU1oQE9ApajrKob+69tqt8zUVL0hwQuEIg7yW9VmH1o6k6+O3g32QVFRANVk
hAB/0bATZfa26yvxANhSLrzE/5nkMdwf6nZ38LbHZSDIEzhWkO0cShg79LUADQRxzSbRIAT0Qfqp
SqmPs/P6Nzr8RBtl/0D0nEO0XPSytlcdnjRrPS2CFyMdcP4ga4hQkxz+Xiqm/oKuydxUU3jRtm2+
rTWyz6TEjNuR/vFdCIhrk/SIZ4OghbPRoRjujST7FAV2+qSYNNpydx4QapH9juL8ozP02obtAgYc
lZddHan2MfaVbIN8w/6EkhOARyypRKFIoNSZCfpVKdD0cQNFHuzyRo0geCx66qQrOVWFrNHRRyCu
EZrlVBRIOyqHpLOsOSRQkE5+harybEQJkIrYL5+VpAeNRY3wAUA077rOkyP4dmAcBvjIasyrlWt2
OQBwlfx7VMZ3bpyPHzMisTv8ph87IBWrMG1+srtwV3a8hsAQLLyLkwkgEcJdE3nPwiJixCGDNDPs
NZITOGXUcXuTQwi8cxPSN2VBcpKXidK41wXy4VrdgtT+7EvOh0Xa+ICOEX65cZurK9uMfgH8zO6C
XDbEQ1G5rSpUu+A4xLH3um90k3ytwFrcdKM/fKpJlq+ox7abwQNcF6S1Q2jgW/dU1LJt5bbcUWiP
hqSAP46H69FvJRZt0QDZHJIXS1gyziKKKComuZUt9coqYAxzFpXYtr9im53cFTKgdtgS2Krq6N9z
uSu4piB2e8pllGxl6xgrdyBP1AkYH3mrhx+Q93XLjv2NqBmVT5vJHiwn+cwqDZCAZ65912s5DbLR
3VgcKxXMCcR+9YuZN+b3QJvYWTa9QBaclWUI6vReuJ29tJpo2KSja22k6pQvYVeRU7C5ImPEDA/e
9Ps7FObilV2AJtNK7akRpv0XoOnGPeBGDlTNq2jNofwcp05yh140IbrKiECKXHllKybqAj1CV4bq
bPHktm8p8EVrrdehJZUevCiXjEoYucFGFEGL7eIEuoxaFNCI3aBZ66S02rz5FCDnelEJ3NDd0lxq
t2StFo6L+VCYN/4ztWCX0DyOnjpcRI4OCHqU9UP9GVm3tgG3xsXEMpDZ8G/hp87WjZ2JIuKmaEha
LiMyNkjf4xj9axCXxV0RpQV5kyK5YcsanzU9V/YadfttXDTsM0QsoiF8QgjDFTG0abRz1W+waV7Q
BBwb2O0g/Ekyxc5z3j1nNsk9QSbnUPS2vPUQmC+bGvEcVVefpZJlr6Ho43XkRRlWyPbUMY6x35Mz
ZuqNljR4J5Cw3epaFHzUphYw1Rb+HUmz6GeiU4RWEY09qBni0lI0/dqp+/iWC0f2OPaJsVFwN9sA
ZMGPwIo+BYpeZMtqF2YYucCJc8jVSlLsuKCsTA9y8i6Rax2Bo3HjJ/f0qwIiaVxKI3mt0dMRkoyQ
EH4mJEr9KWgnrIYEbVp2CWoStJ2UApDu9XowQtUvszU7SbCuU+ST9GmYG9YCXpC4am7SUi/R1mfu
+OpmscESmAQdaVDsvcoLkbYqkNlV/jPIyMbRHEedomyfrRyjdrZSZ7qsEgKB6oLyguvziRyz+g0X
I3NnhdmT24/lRjGE/lsvR3M2duIL0TuYGkX9F9nJ/J6+Jv+VI66/RwqCUAcYaEKukhaqBmeAFS42
ySOJ4eGlzdgLqL5muy62n4uiLxelzY+0wn3VR6EVONxwx4M3jXjAGF4G7uILU++Do0JdZjvqGtiC
uGa18KHdhg2vARw8Dis0njR8HgYQw8lShVRUfuuhn18EFnGWU/vrBiJxSq8sQbs//QcQdhy/W9b2
Yxv5xXNmgN+Bxet7t04fGXvEe/nKGgbKnqo+3BdhIjnAa/kgUnJl+PXFW69xWDCt7aACou5OLRCf
jcEp7woyz48UNQJwsOl3+lS8Naxo79HyC7HrW3hxIdVDpERaspeeR79tomXbVocm5zald+gL6xUi
fboXWUszr95JwPruuBi4uj1gJ8W2jH6c/YIbu+gz98mykER6dk5mJQXmGFHGJBdSUj3i3vPY2/QT
BIL8g94BHarDXD6UbcXx6RhTnEafR9irEZlDZm1QaViKIqwTWOzKGkfIYBdI1FRc37QJ8ZzuGj5H
8LZsVl3t4Eka0HkCK6N6MgeJ0xSH5b3i4bWEdlGh9QZKJhfXgJNU5t+9KYJOi6L9KbW2eU2sxtvE
2HsBk4O+4ituuyWBmX5Q28HD/cWoKXDBmg1DpDm2rg6krEENuohLbmubHmsMQ/GR0IAJGAMPqZX1
bWXTG2A6xvCpsguNBKNr7JHh0AtuiS8SfkQYknICcFib4NrwEYei6WxNpBIPILsCmrDQcOBl160w
7WpQXeSk02K0wwrd08KloUzGOUYKqdvDeYLaUzuxig2iMPY5CvyNpbfOTZGM+VYRiGeaUSl3fHhE
1RXJ9jq0g5WnJfI2RgC7IrxjN6qbzzkqwl2FYOapkGPF2sIbEWpCuCEf3d3A+ORztSvi9kGVz65Q
n+zY7FZhNhh3o21+1loTgnzMqVqnFCkQWMqnhga6u6hO0G7XrI/CRI0dK42/o7oSAmnAGWNwsL8u
ixy+W1LwkZA1JeZSdJC11J3ucbfyV12k020DY5u7DR3Y1VAN7PdVdiscOgP0hv5QQJoNuIc03cHQ
UlF6NyFlUbP4RuBKlIP4FP5LFDdsgYZa38DUYuHCA1KQKnGHTb4bRklNtU3aTe6U+QPrSr/BkG0E
HDXaNA76FV58WfqDEIiOWLvOv9hRS6dwqzT2QnBDRaGo0VpSIv0gr8ct3dYFeyUSoz4q6T+KaJRR
0Js/6XxcbIHCWFkjXSqtUdJWFbjVS1mW1VGt8HD0ChltvaHHnNw3zBWC3G9U/ikLwtm8yzh31lbt
AVrPK2gLdGQv0fPYuzgEHKA3Dpv9oH1teru4qyjd01RECagSKJVjFNyLFnOiVSe6b/ijqVu66+VG
JkbzE2Miay+ckOqRo77arZ5sSlCrT07nfPNtiZitJINAAe0Hel6xpnrDRTWIscBWYLrJvEMLYjRY
ZrUWuT8125oG5ChB3zdgGtPd2AMdgAZOXSvDU+iTd3Dfynot44vP9WTXKLr3qJl18mRwb0QkXvck
7klR71lUr0VNnSJPMi4Q0ucgclt13WkqCtJKqAvbVtJVT9PuwhhSeISEb8t+pAkTJWC2bjxOvtql
4oQbn087XNBve8XXaPohIUM2Z6ixxgJ66Jh2vQ+xuVgxFVzFfXVYyzj9pWGXuILpFH+vBxLdpt0o
3woMvUg26DUdh8ZTQWD5QIEN5pTq9l+J9r6gLrNIutICg7NpvyobEkddi1YhDLMfPByfdNbT1jF5
jGQh1SiZ+9W+jw1jUZVFefTZdnZ+DhQTnR8VCuqqWkrLOhIcXFQoZGi0v0Vm+GBi/LwSCQ2zRsAN
yu5xSllo7uDeaBiaEGDZAypizjR1BDXT4PSBSAolU2WX495xWvjGvoxeapfMtdQoOlQRR4Opdriw
AkxcxkGIspk0MATdskKX033BW5LUchTbwERU0P10jfR9tqNMoyyjiHbHVujDGum0pH2Exgm1w19o
TOmUdHB4WtVtrW+1qKIbvRwwRKDWeEuvySGMIvmMDChcFmlhb9G2gHKC4rEk3e/TJtBw9KOrp0FG
RV9sK9WdWVsFRQcENpQJDO4XzZB7a9navzynaT0qpH0/XfcVsFV0R9ExY66ybjBI/rook8HgwpgL
raHZW+jSPQJAs6lL/Kw8drmlJYknKY+KF+RGL8UdNpHkpXRMeypw4MgWHLOl1GrCXFSmjF/gVNGX
rqlBgloKfHOAhWjVPHNf5R4ZFQQbP6yub355FpRCA7avEuc/JYnZLdobrK4HOUx/XfKrEomxanWK
+b7G1w0UAnLgxClV2YCXgQTanfgwftSPBaDMRVZSoZSx0a0KS422JTLcG4OgCjdEorZFxXFLj5sd
7UqsnUCYAjQLJD0qjaMBBI6s8o4i1vjJwgvhA/9dzApqX1knTaCsjcYfaNtDgIQCUf2hNCgvScgV
PyJLD7glRHgI9AWvRp9YB0ZL176lS855g2ogvfPRS4Uvbcix7k1q4YrmlRtupi29BWF1EzXke0DJ
y7VG/Q5YiG5DBgnNvSaiAC/QfqMX9CDnlErh1beton2ink1PpKGRobRsa2+4RJYcFzQ0ER6u82Qo
76GHm+tyTArIENgD2GVAPxt7XtLrIIFMfsQtqwKLzwn8QbYaDVoQLI2ygVljmeg4PVPZStEGW6Q0
VBTocafyo7dfKsNoPmrwuaCpkmY6FjoKswyzoeWYuyCXddZiGQzIBYLyk6QqvrHdg0MTAzHeZEmi
jkhcCwU5DRxkancYvqw92sJQfU5l07QxvnrECp+LlOrY2MbqXeen5qOfkJlV0No/qXlOd1rvOLTW
I2lFDFmSnDcp8FIEp+cKwbdtCnFrdbRKAin/MjaTXFKDQ6sGtJFzkWzWdR18MTgWF3FLsoIcu7Fl
8ZOZMzoDAg2CtQAO+BaQHWoJFRbbxGNVFGKQUHWouwr6jYjlnHsTCxK0MX35iVuw2Lb0hNMFLV13
XwjBdxPiNueKsN9pHGAoYZX+wSbNre76Ag0yFmORnR+znvZdF00V+xHJMk0juyPjGOpDLpm2BOOe
wDEB4Jtp8oKe/JNdW2w5bYKNcYCFsOUgFgDSi/KJ228FPdaKVmMygBLDgHjhFHTEDj67udLDJ6v5
Q5dhoZhPIwIpRHlB+YI1jLaVedx9iHzT4lRh2VUaBVUqaSM1ZRAyMtCMW01Dzc7ZLVCt6A2lVVJa
xgRDCKo02461Ll+zsMZaE2bvwnNRTl22Rz/rv65LadBoatj837/+J3/99hQQ5v7fv8T/on3DLjmA
UwwVDT6h9fKnP2/qmu5opk4VyNRUcfrzDR8sN+4hO9L+/NEb82Umhq+Xh3jviM4QpkOsrmuWaagz
13XybHYTFm12FOPdID/RG2dF9CbT8viH4/CKVOkYhtTIV6PVOn2UXI016lGZAsnrWzSssAinBBUN
t/9sFO10FKMwx2hq3zp2jvzAl5l9sHySvOjolDtCeX1zebhz08/EAyrWpKMbhn46XKRy19cDuzhy
8HCED+4VH/lrvz/98zfLC1JAIgrVKY7FVyo1GPr8sz/fPP35nDQlfdj8+cawtuNt5q4u/76Ynj8D
rpmlNz/+719SU02m+837mRbfm7+fbmKbDjO3gK77KD854ui1EMzQENKyugRiBhajQrf7MipPl0e+
9uJm32WNypKTxCiOigkDdpU3V57s2u/L0wfL86TzLdVkYtBa0lju/8OJn32VAzATRR2ZmXSk9/uJ
Nph/9H5M9fTvtx0Coqzm9z2qzcKgV3d7eYBp6byfeRuTLsAZgtTm6QAVpee8sZTiKOWHAtkhuK/q
9fIQ0xxeGELMnoFMOwZUmQeMyejXaDAWTUNIJV8UBI8pN5jLo115IDHbvyTSJET4fIo0xyCH76qb
0riyqK4NoZ2+s0yPHX2YvnYEFSlt4YjuxitDnF+3/5mW3x/smw8SYJYnEAoWR1STWbugKHH5LV37
/emfv/l9F2p5irSpOHYEtnSsf7j889fe0PTP3/y8ULgyRSNTDtAoaKhKIpP7h08w27KwKoytIJbF
sSSqZHe6MgHT//zdopWGaTsEeNI0Zj+fc9hT7qzKY5/gAUBkHobLlruLOxwvv6qzM/FmoNkOKCsl
QcNXlkeHsh3u9jCcLg9wdi4kvuTo9g0uG7OzL7Ep1ooqhCA+8Y3pD7aKQ2Lf/7NBZutJuvSdWZiG
H60AHO9o0sFsUwNM95eHObuVOIaUSNY13TJnH3eTjC3eizq71RbJIorzR30Aofl4eZSzc+9IRhAw
QFQxmxKzrRSJfxHHLfQ+91bH+HJlfb48xrlp1zVNtw2HG7fpzMbAN62uXb0tjwp0P7nJaXX8ZwPM
Tj6LUms5WgzgVMum+BoU5ZUBzr0lQxWGquma4BHmT0DNijc45sfkW4WFYL8lU5xnd5ef4tziNYQ0
pSbosZHz1+TGtQuHts6PVnOnxJ/78qEWV0LR6UXMv3RDMw3arnUpLH22V0knll6bRKgwekwjnOJO
UeWDCcw68rw97RsjXlt9euXlnZv+t4POthcy021BIi8nH/a60Jzvl9/a2al580izqRmoq3VJG+dH
kuqWd+MGZOdWdXP4i1EMwgZDxUPIsGcbS+rJkMjUK45kq4KD9F+N6POoXTlJzr4oi8KQg/m4bsnZ
F6+pZNdzBOpHK9rTp29dmfyz6+vNz2unB9Uoq5YOKZXJpwAfakcOKyBNl9/T2QVmWda0iskNGLMQ
a0zyLNSMPj96lBepxpEegbQ4Fa0jEnk7U/+rV/af8eYxI9JTKx4ixosJS5Lxw4DU4vIT/Q7Z3n0z
DrNuW8a0R86+GbtOgF43bnYsbWQmWx85sNxAcKNsTTNn8h1O0uURz87TmwFn30vgZ4mVlAwIEBNL
Dx/AUra7PMTZj8ahNuqYnC/6/OJrmiXO3ClD4IwpejCwxY/CtBf2zeVhzq6GN8PMVhyfvTnaCcPA
YMAHbgvqv9BARISrlkqZx8CXx5u+9flUmapQDdNknmxttvoKeAy0dfr5sUofIxeRwTqy7woI+e2V
93fuS30zkD4L8ynb0ZMjGUj+CrI73Xi4/BznVoCpkpYQJtlX1Zne65uQUkVfJnAc5Od1DOLQMGMR
dOUJZitAd1D129T4LUgTHDjzSKkOQ4cShe8/ZpJCRdw9xePU7E8HnZP/2bn2bqjpZb55GtF6VqTU
CMQKW19a3jdfJ90ZXflMZzPyexApHBvrWu725vxks+kL9MAMu4cq1UAE7DL8ci5PyrURZp+l4vam
m9PpfWibx5bqjPz0z35/dpDVJdqh2OL31Z8QvM0/XLLvXtBsTQ2qleD0zc+n7keIbDioXP7zzy2o
txMw+/asKlTVhN3+0Fm3VTxsqdxi73bEnfTKcpp95P9+EF036TK2HEtVZ8spRS6baCSPAe3cK85N
h4GdRL1WRAeXquLlhzo7FitKSAlSSxqzDQznMDVtUcTzUDh3+ID88mNeQ6zMxFq7dq84+waJzMhP
CY1YfPYGc4zPnTw2lUMW9qhcYZwa7oufKT+gVGwvP9fZoRxeoUWsgQPX7EwL2qJJA0N1Dwk0bd27
0ypIx8hLA/3KR3NtoOmfv/n2O+Aqnj4ykBbvA8qScX2TkePv7T+LbX4vCkfVNFMaBlva/ECD+Ejf
TNu5YGD9mzwJ773BpP7vXbn6/c6ovDlh3o0zWxBdw9FDh7Z7oLjy0cd6Abt2VNOas9aT8V4BfprR
mZHRvlSr6rbWk8+XJ+7cgmTeaKRVmT1adU/fJwUnaqWWSbWIhHiKSTANnItOeeaEi9MrsZWcTrF3
D/tmsNnDZlZfZ9pguQcvtZoNBWdEz7H9Iw9ls9ddyl5FXltLvQAzo+giJ8OFAfPOKaftixW1oNMq
W3QQzdAaadkPTHNfFJHcSnSHajFWdy5tczh7xdodILYYWwEdDUmMUUqr2gkvElmeMskxzLF2VokJ
CijKU+/JiiL3Jq9K5zYZUrqkk5SkkU7jfhpV7o6GWWzPEojvfho6Sxdt7q3jATyJ+vIWpEO9Gusx
RCJsSLrOou4Grnb2MFhttXZTwPoysdz7Mop/9XgBN0EDVtHsQBjS7N4+gFOkfTRCHFFpjrsY0qrG
LQ87AEggBnYQSXwbjkitfPA/y8z1zQ0lXG+dGV6yi9oAdibqAVult4Ba83cK0/RFBINycJF7bcYR
N/W2AudqEEeLJf6Av8yAjr7LS+jdOeaoUpW6LjSyJDYWkKdLKNfoZnWQ9j4CodHNY2pcySic+33S
zCZZGC78pjrbWxIQuykFj+jR2KKaHKMrsdG7HYU/ny+cBgPHMi1jfsPIK79wpvapx9L8ZlBF2Tja
xnI/Xn5H77/zaRRD11G3k38xTf30JcVRh4vWwCgDWpHyQw+NM0QGtcLSHPtHMnxI3JRlTTn58sBn
X54UgjEdR7fmxTU4QjhmdiPj8nl87MorAfm5nyfqF7+jP0u1ZnPj0ivYp2UHG9577MNNEHz/4z+f
XZgaCxPP3zpfW4NnInDVg+DRbZ6ML0Vx5RZ+5s8/+fnZ7ofWL8VuiJ/3qeLSYosx/eryA8wib8wu
1bcjzPfXDDyB6GLFf7SQ4lWl+qHvsEY28ab5i3GAG1Cjs6fQYnYuanqcV+BTA0rE5aqSP+sWnfqV
yT77LG/GmM6SN2dvgsoLjFcWPFJ5h6abTgJ70KRXTt6zc2I604NoJMjk7JDgAk6TmAiDx6JAe6R8
VP/wrvrvI5d9RHNspod/P32MolHTMIStemjpTR2PmyVOO388GSr5FkSV3BwmQsjpCDqdjFZTsw1j
8Na1X/P8Z3KtSHDmLZ0MMf3zN3NBR6NWgr5XDqgb0WhBNrn8CNd+f/ZhG4OFCsfk95UP/W325zs6
YbYudPZD7qPzLbcOgRjpjqscIG4gz4rte1iCV4INcWZfZxC2dGrWNhHwbJpHt9LiOmdfMvqEzmfb
p3MSu8K9bIxwA/bT/8ZRCMeT7pNlloT0L6hauY1UahWmyINX7BcEvk6JA42LjYJOBEddXX7J74Iv
Rz35E2dXKBDXGsK22HtsneK1oJ9xXTTD0VbE/Yi+JkibKzeds5P65pXMLgQWJLwRfRMeciiBsIsC
9f76F0+EkAMdhGO+P+a0PFSsHJfyg2UhYIcWmNyawsNC5snpr0SuZx+GJiciMUQXjHf6BSCZC2Bu
dN6jGw7PcWJ8gLu9ufw0ZzY8srP/GWKelUF1pJsN3NJHEyPq9BMEnTj4mxf2ZojZCQSrtwy7TGUJ
SGgk1Y/Ghx/aPsbB5wAi4F88DscDCS2uu5o+25bQLzXI+CsPFDuqvnSvDb9q99flMc4u6TdjTLP2
Zl/KC/oA9azxOCOUVTK0C9F9z8p8UbW3vW7+zQNxUuj2lER/F9xoNGwTM/CJK3jNetrXjh6dAr7N
5Uc6twqEZpqOZVPSJBg5fSSdTtdERtzZpVC2WIWSebZ0e/vPBpnNzegFvjHtiwd61eDTGN+roP+m
9v6fH+F8Kv99ltn0KGDvc7UgJZDL5yF6zMYHGMF/8ySOqiMYImibb+4t2TkthzF2aOlMW9KksxOT
sWhuXpv9cxsA+UyV+i+HCFf103mBAYIfvVGy12x781Mqrhzi584PQSGANnBIB9Y8TMg7xaqDhq0M
i+gH3RE7L9D3tNWuVNSKf/HKqAdwotuIx+YfJpup1beooA+q+IKTmWvv/P5KouHsIpYUm8Dkk6TX
Z6ch3Z0DXdglp2G0paSFEwEonL94CoeXZWmaZlDbOJ2PohBG75e6cqhyenoHr+y3VosrZ1oV15Kz
08F4kkggprYtIG+UTxhtXj2LZY9YMhvEQTTDh8hJzEWDfxVMlQ/s2D/LkcRaL5H+Xn7As6OigERK
SOTIazx9QGTw6mhGtTjQKbj21G2YUoYqPoXuuhhvR7rgLw93ZivVyKgLal+oLvW57NKUrqe0+Mvj
MfjLg9qPihtEb7PQ7dsCpO3lwaa//d0bdQSbKeuPT2r2bBBaBqsJU3GI0s69tXXSeDAG4fmJye9N
CddDaptrQAugZELbW10e/czq1EhBkRDlvXJFnn3KPU3B1D9CcWgFrHjtc1k+uf412c688DbdxTTS
XISE1CgMCu+n8+eFue8ElRAHqR39ESlVt9egWdKWF9oQVtYE0U70/fKT/V71sxerIw0TnPEkRo15
HQGYZo5vbGEeAE7i6GNnFmgTxV8HeIvsEgS9qyYRz9GYlO2Cvohq29Y1nJGxrn5KfB5W9JWLByf3
y4WT29CYVavearSYf2nxcvuQliXWHcUQ3XcF4HROKe1JA0S5ER6RtTrAZ/AKWgjLwfrSD0Wy621M
RFUVJizpMPo48qGNV1kcZGurVP0N1PJ+DRQRal7s4JiGt4R+cEfF+tCUcBXwWBAfL7+gM9vsyfuZ
/vmbgMGraamojNo8hIImZIG159ICVkr27fI4Z5YYl0mdf5FL4mY52wBjwItZXwp5MGGKi9uM28A1
pemZRzkZYhbO54TESZwxBAkdvcVDZ+8PN8qPy89xdhA+EkFGTNd5/afvKxzzKOqCVh5k9MEQO2A/
AENYH3++H1An/O8w0+H7ZloAbY+NGjNMjJiDbKnQf2LO1BeHqSciKb7I7EoqRmj84uxDORlxtgfE
gDAyAJd4A8TOEmMNMExibbq0/eIo4ia32rABDwnL7Tuoh8b686iFYjz/klwWnXeCnL6wvVxTYnko
AvMWrf2tG1QfO2w9L8/euT3IEFRHUX44HJHzuoJfAlK1lVweIvqnnR56C6gjn3MEgyLL/6ZFdFSY
C2ggl8c9t/rfDju9/DfTmURjWEbwKw529rEFVEobsP/nEcbJk80WJl0e+DjhmXpIvOxVH6Lv8EbW
fXLtEnNu/b99ktnCbJIqs4XHC9T7lwxHsSlZjtelvv7zF6bROKlOWjkbBc3pC7MDKJ2AHO0DOjTs
rJ/aAGS8ceUjO/csND2waZDven9bVtnGbb/37YPRghManKVOK3qOJCy48jS/FZfzj0s3SfYi+9Ms
a643MzMdIxV6yw5dldSbPpT2Mh/H9llPHJguVlB+tkGObWiuHRZ0CHZ4ibgebFgwjEOV+LTyOMLf
uIqi77sgLW7wrc2XjU5XTW760T4s43Rv4aFBws7AzlPThy8mjqpLq8jhP9RsHYAG4U0XUPKpxnTY
VGdmWD7V+Bf+DOMM/yQzlhuuiNGmyieXexuQXAUy4M4PYPGbMiihVds9PeBhcDNgvrnsqyZ4qAfN
I3ODcV9eWcp9WDbyyqdzZpLYBy2CIpN9AUXr6UrwbAzmYlcPHk0Typz7K6px2VJuSwo3l5fcuYFI
1NOeQmw7hSinA2mlzSSNDKSL72m8z4JX/EVs4NWXh5k+kNlS+B3liSlK17k3nw4D2tYDqiqCxw5M
KS6R2H9kf76uGYJojvq9FMa8yj2KGLYgXkSPAeU1XNDznQzTZx0ClZKPV8Y6s7OdjDV7HG0ogqhM
GCtuNYeuK49uwEFxV5rpjle+ojPxP/Hbfz+i2QQZY6mMisLnWnTPk3NRdVda4LqrPYanXbK5PE1n
VoPBbRDwgY74iBLs6TRlUd9ZRHjWoYXDFSS7JPvGUl904unyOGeWg0FMRIVFJyv0LocCjqkMw8qw
DiMsSl98pZJ3ZYbOjWDw2/SP2egq56shMZswHBpPHrAaxF/WuXpROrMESDjqloPEwaAbZ/aqErdB
GwKI8gDyBUx5GO1U+Rez8XaIabbenJ+6E+WKMQ1RiSP+L3gyuOGd9/nPpwKNlorWHM3mu4SGifWp
MYaqfSjNJ8V9DK8s33PzAG19Urrw/+8i4E4LOOzgOx4K7Lmt6MFThiszfebGapD0ISVrW6b5rrKC
caQdorDB705OXKL2BxvqTVZJPO+4UJQAIi6/sGvjzT7Iuk3UpjIQaShx86CXxhYh6kQU23aus8/q
+kpl6tw6mzp9OD6JCljRp4uAhvLK7CEsHEwH80w4knd9+xdB1Nshpjl8s858pWptXDXcQ+3c6+Ip
rp8yeUVXdW4ZTGKPKW/O3jzPaxnhhDQpAvcQ9MXXUKEaKe1gd3lizhVfDDTHU5vu9K7mZU/btCrw
4A41NjmKBR3fvthRKoQuEqbgVcpsX8UsDbp9XQF+fnBuLAVin+2+xLGxvfzHnH1gahK/87fiXUKy
A/oKBypGFOEL2HFh/FKB1Lg8xrmlIS3iRBV5JSGWdjpvSl0WnpFqrEQTA9EMI86iwbZnVK6ph88O
ZBNoo0ySgrvs6UAYj+Yy8HsWiJ3cNwIAZRQ/WOO1q6ymnTt/MBn6z0CzsMeme+Hf+ken1YPbIg+t
jSYD6P+d+0J+d9yoKEpCpdTve4jlmxGftpsa57X16JrWBtPUEkekolqNoi0W+ApyJTbMVx3RDFDM
wtuno92Alkawo2husqa1gO76pAfP4UkJohm74G2cW84Xs8twZYcKtvKrDMUNAfUWU5xgnQ8NCKUa
DGahBdUyLgRWAzBhb8Emt7dx0Ac3Tu1A/SklmgvbzbAqxp9u2QYDDN48S/e1pzsbIxiHTV/0MQQT
M10oPd3zlWNZ2yhjg/QgZ+/wxbQXVJSBaQ82kSti3W1fBuYuFFBRLRX5TlfV6pNBh9BypJQ4sQrs
XB0eVNfDDhcKd8J/66FqnXQ92uO4rRLjC9ZR38fIsDdar1i3XhzeGWqyjbnkrpVCTw5BKott1/Xx
Ui8w9+1zXQXISXNpMITKrTfiE0b3hbGQjTc8qQXBdx575bLEUwKr15F/QFp7nfpUlBrNz57N1C9X
jcjUVWNl8bZsoMQqQPpxDzPqByWAbWmAWVg3UvV2Zp/BzitNZ2G1EAOxJhd0wgsMhPoy0XBCb3DG
dgsUVFVOht8LwPNEebAqArxk4QHZ2BeMP4sB5mKJR8m6y7Ti4GgQnVOYaDdoMZuHNoWqAkU6Xg26
H6+1BJ+hCs7xEjRSyx/pfm1KS3t2w1bsndLuHPyelfZbnXrCXKWKHq+w5Hx2anwR6IKBgeg0v5IW
4r3tiOQXmNNvWgehdoy5v9ROGsCzhnNVNV23RO5pLzMD0BCdvdFnXA58se/cD30qnUdfSaztiCsc
f+tg32KD1aw8D59wz0HvBaJ1NO+iNEjuEx9P57aBdjtUWJRraZI/+5pdPI4yZjGylNKbnq9moXb4
prgw+Be5CDFdUgBkO1Zri40aqOZKLaMvRlz/sssyeZBwS5cUJbRfRgEhB7aItwV31d05oS5XTWnk
m97IwCfVuDvEhl0d4qKGaYBVEHCRqt0HaQzaHT1curaqRlnZnMTwXztrT8GMB+0THDTV+GdXug1c
Ux/AWAiGIsWq5FmzOgEDOWyp3Xpeq97YeFtvkxwyie4Jfy9Cxdlpam0ubRj/sJmE3GYVzcfYJ7Tr
Ii8hb4SVuxzTzr8J9CrftuOvFnS4z7rFG9Za6UDur4QdZzZ4Cf2Hc4biHKn52Z5oj7ZbamOFn6Cx
RjJyDX9wZss9+fnZTqg2SuurbhlyYXI3jhE+hBKenq5eOZfPbLgnw8yOEBc0eN15dfhYjQvpfs2D
jZ9vXPdKjHltlFkMEwzMluMW4eOo7M38RjE+ZtXaUv/8ODx5llkYIwzfzmuHGQlgsONHvAyMu8q5
Ev2dyxgyyiQM06gzCnU271mFnlQ1RPg45JP5m5LKH1pABi02x+G+yUjB8sFE3sZJoEnC4cOhpnew
4YaPeOV5z6/A//4lsyXilJniZf9P2pXtxo1r2y8SIFHzq2p0eUiVldhJvwidTiKJmmdKX3+X0ve2
VSxeEXYOGgdoGK1dJDc397gWEJPPdgBWxZ0im4KSfZ/TDTAbomHJVumZjDtrO9bbde9F4Ec7SHEY
yDyocwabO65hSBQCzE56Zs0lSx5J9xwkZz2+A7vMRzZqIWm+awv/1sgnDQSzPT0byk80B0z53+sr
EW7U4vuz+i++X2cKwAZrXCK3zmuwYRgJ4ONLieIJamXYLpSrLFR1EHRypz0CeS1oepx2luL5mqH7
vk8duFwxNNAAqKzLfjRUIlJwQnMHpAkSO0sllsOlI9WhtwerKAJQkRfwcsquAgphBP4s9VcRtA9W
3f9Y38h5o7gsERxmVQVejo6rxScMWdgBmQfIi8AadY96ZQN4CEwhRR3A8SGyfJHg1CAM3CLoQJ+3
lDNKxag7BXHRFx6FWzw8pWxgSPh9VFDRQ0xcA4HptVZ0NSU5jTFKArS5Ham1CzgXZVkOwSthIrpG
WIjiEorsnGbbeeKAkDG2PiXpQY0POQV9z936mchEcMqNGYsEOH4Q0RV7JyceAS93/u6xHiQ7bURu
iAjAk4II4HqvUvjJmh7FuEFeaZ1qKomhBUeBA57nUZDY0qHK15/vCWK9EeBxZ2CKWltga65vkejz
6I5xXSCyqBgU5AylompTmTkTHp6s8YBBhmmAzx+QoGFfCJpDsAZufzKwaFkRKMnOwEMDsjWgoP/s
+5weMa1sgeKJ79uv1NgzRaJDAkOC/mCksaGoJgaRuKtWhrWBcB89vCXoMmP3JWHf6cQAE4bqc/vP
B5aykMVtFfx5M3enJj6z/Wj4qvq8/nnhUlA8weOP1N9Nuow5iuNYwIU9AyHlghEQ/L8RF3tktwCR
JTkVmSxObeNct8oBIdpZz7Jow0L6depBRZC1FugnEvDkltR4XV+e4LbbGNuHYzPnE26aghQVuOHt
SOk5mpksgocxLk5x8G1diOi+zPk61UVuFmI4FyqwgcXSwyk6G+6TmQGmU3Ld533hnhEHTRdILGMu
RDCBDpY6ijwUPQe17THEkK36DxDDd4H7/m6tK0HcxXf62AE0LS6+rv1wnK85WLKC+rMpg1QQ6MGV
GO76ZHmtAScdjlg8/VVgiKdsANoN4HozvDRE4ssIFOBKFnd9FMByJgnwVc9dedaDQ1+e4+GwfvxC
EegE/T2NiBvEJVCNKGoNUuL4k/hra4DdC6GARI2FGoAuLVB5qqLJ8DGzckQDuKVJCn5KQApGnyOd
Rs9VE6vbSi9VSQpVFBYAqAWjzhacF6C9cRZUSWkINrU+OsOt2LrwkuJi+gmomBPJi60ZRb9Io+4Y
SiGg/3B3faD+TIxA8iMEG3v1Gzh7AU5KsHE6qEr1GkBpa8CRNnF+QQT/gdj3StCssAuHd2om6gSF
ivkSx3pIW3hPU+Mou3U1EVgJV4MdmgssyKPy8ww5ENraqTWic91tmg1aM/7s85yi29bIwjCwUC4E
ai+e1O8f+Dw8GVQmoIc23zEDnt1aJWEdnTPWALjdBPdLCMzadSECNXe1hRBuDV1eV9owdNFZrc66
/jewSIEoCXhW4q/LESoWooC5RjQntTg5RTRmZjPLce27sT0gtYJsjazHQnTe6KrESaMfDylgTogd
Oy5YjhMM+ui/ULoPVcnInWgRSJC4EAGPGeh510o7dG7ZpNTBgee7Aqw4BVh+P6CySxGcoY7ybAJW
PkS41S4Mt/b2/ceAvhD790wdegK4a4dMHCnDEV5yaVHQYWvgbt9lhSRXM4cl3OMJfKM3IZx1LtS0
o4MFDwBhudmc1fikKA9KeUzSv7vqe9tLOrDEp/Imbv45C1PSgp47pCHEFernIIo9WzuYuiTJJdSs
tyXx/kZesCwBAwc9p9ZdYh8UybFIdozv1ciUKXeKHsfCTOAGK+wIaopjpXYA0+4eGyN7rgdjj3S5
5PLPB7FyUHz1p6zQ69ywBGKVv0IdWDjB2SVnmg8H1lRgrPyzgyKcbgM2vLPUDJsYjsqhUECcbZQE
qDhGJ/HeJBpBODswdAHD+wlBVvEjiC6Wg4w4O67fJJHhXCg538Vvh0Sray1C8jbcxWAgKB/dyqtk
9Xuh3qGPfq59G7cNxjSMY8tmiBWULD4ECd22H5hpc8lCAvfiawp4fEs0WZ1tYPMP32bKofWNki2B
MznWWIPSV4GStcmn/NiHH3hY0PttoVw7dzqZ3FnXdo7cs6WgLQg48DG7VONrHkjmz+afeHNPFjJm
fVtYmDDNspaBj/asuQV4HH9O5ucGbFITBqF/rW+WTBJ3GjrQygezCOGnD7t2qr0SIABE6zcUZZom
mvbr0sRH87Z33NG4gJ/WwwZ7p9hHS/OAsL/+/fnXru0b9xCguxe8RIqDQFp7oMF3h74UieP1yT8f
EGOiI2BG1QMyFWdXqq5zKntiyDKDIH2IivsiJkANn0CqY0hiG+H5WCZmfBHdWpgYudaEos/GtO3c
+AzGnwn1f9I+9C2K5UbSlfd9DXpgFaNdkm0UHhOmyAmgChAW8GnApGgNqqJ8fnaiqUXYBhoJI5dF
vEIhiKXRLIjh4hvQPZZiHh4JrvhsVN8pKJjyXuLOCo3yQgCnDBg7Lixak/gch/axcNBJ7Fq+Gcmg
rMXrwBgX0K/m4I1Thhj0koA7gbmhwx5EYcCWX1c22ffnvy9sQR1PRjEGeFuSlwrVRBlOjPDzgIyz
bNQ0HOSxrz/fRHYb12CtO4/Jq9Ee4J594Ocvvs8pMEPRMWkVhLUJiO/6C9bxZ9/ntp+wprQcUL6e
nWHrZjtZyCW0KEDznjGP0PHOj4NNZm8XQOxBlnf6Qcxxw0BHXVuv+aRK9om76GSeUkDf379PI1qm
ONMYR/VkjpmbX0r6CUxuRhluAQ+56eJvKBZLXkjO+7uRxd2MmqFLV1WD/DKyb3n4y9UxGAE+cA2E
pGn22DT3mikJZLht/C3R0W00yfyeQuaTwUYHcg90POQXzdi1mFQonnQQBsh0ef7dC/M/SzGQlAfE
NEyKhZDjWpc7raxHM1byi6GfkKRDW33zdXSPKTlWw491tfsdyq/J4q4lMidoKQCpzaUYql2aoXVn
uhhG41H751SBtUIBDyfYX4cfruuzBLSTjeQQuYv772Id1IAwrAVEGXXe8oVdCIMCbRxoSb5kJxtt
I/lxfYGCE0OF8+3znD66OnB+MJxQXNTyIa5AM3dQwlNpSW4vZ6NvFsFpooMCCJqYIKXKTmG0nYy7
TvaCChZizoUme259xRvKRWspA+VgZQ755Xta/NWHYBZzwSOzXd8tPpc2L8TEGAQQSmcE5JuxQBqa
o9HouFLJ37b3EyxPsX120hPAFjvlZHRPIJ+P3Jd1oQKTsZTJQ3CC8F7P+tzJL3bY7UbnNSndXQjy
u7TwA/d9EQ6/Ph4TmQYumfQI5slB7/CQ2J4xVhtt/PqBFYFPFnUpJNtVPs2KVjdQRpq4VMR9abIt
aByV3t10JsChJol38Dte4i4wPBsMF5nQDRdsF9f3p6G5PajodgIl8NG+Ty/JXt9bv8x2m24+V8Zn
Uw92ffclMu8Y2odiBmJUYxenn9ziEWhEcQBX/FM6fqLsror367twc7NtotpzczP8L3P+5/qXMbQp
oXveJc/AiP5aky96bv36Mwmc8Wr/k6AXl9w9/+HXuZ0F5aSLRkD8/lprwcS6VcCGs/77LezA1dlx
OzT/fWH76sAC8SbSZs826FMLD15wat4nsjstlKI50I3ZvIIU6VpKr1XAEGtS/RmtzA6SV/mRBP3O
6vUj2OL/UYi7BxPchbD0Lw38x8ysfJBFnkOaHiwHaGNougbbc0AP62u/1Y45DJiHf/HQ3aLyJEXA
0OFTRn7nvlrWF/q+xBM+fP15btHGlLTJAGJbv7Z2Vrbv3vtqodQMLwDAGjNm4M2QEHKlpR4Bz/PZ
mo4dOwBv8d27g+8jmkB0hqI5344RAwivDxQteI5tD7hLzgd+PsbCEFUATOE2IUtyDPbaamM/181j
fV9EEisrOFukRhD4I/YC4jnfG5EYOg21kQXPXXga9zV7/9mi7Q82D0wDSFjzT6FWFiZwZ9LQtzDY
QHBx3n3xAWgJHAgd6XAYL517avXIaFiq2MpzrIBosvhcKZJqkWh/FgIMrgrLgDEz5rWjPIcgzAsP
eSFxU2fLdG1XZiwq1D8wXmZhxIdzeoBuh6xPW4S+2wEs2RtBfGh+QEFRW0FzEtglZ8yMa6NSqiWd
aNkoz034w30kmEVfvwC3RguN9YhtQREFHqKbeM5U2lYZwf3rwwKN4T5BP+p0dMn7FfVKCrlehaaM
dVvreuyjMNGOIAOUrEJw0Fff555AkAqlRYN+er+t79r4DgmI9V2SfZ87BfxyuLaxEfvjix3t0T6+
/nnBIeC5ANYfoKQxaeVwRjQGJEULpvTUL/Itsbz0HhGWIkt23bh/8/DjPPcGTBcUh/jJ26aqUSfW
IUTtWi8A4Wv+EGPcEswYVLJbgmuBG2HMXXxAMIRfdn3aWdyVGDPtGj9znhAngsvdcCWp+puQFMAx
SxHzji5e9KqIKKx61fiJVYR7loO62AnH6hGkeOrZTTq/acz4s2X0CYgzM2Re1w9MJB7xAVp90K0E
/AluhSCzjuokJzWog0GPXk+AHbSU0Hwqid1+oqXZHdQppkeXYk6rgdctyfcK1BFwNm/iudXnaI9X
DUWr/X3FviaKxKuetY2zavg6iO5Q5gfaEJ+hMitmIm+oA0xTe6knv2o3o9YBaOrOdbqdEt6tb6VI
WQwbjRLwvzAgxdfAnagOwQgPmLouDT0CVunK/KmXsi5CgfKDoQW9MsiMYtCMV3709COjV5i1H9QP
AMTdsuznMKCE1O1Aorm+INHhmCYQ2zFsCIw8Hl4GFOlV5Qys9oeofK6t8DSYuuRdE+0ZOrPRkY9K
L7oxOHNX5xgGcWhd+4Ub9s+YNSbnRGsV8IIqspKySBls1KwxdAZ9QNf39UULQfaqUr1o/V4HkoKt
f1UCchysBvy7AFNIbe0TC/Ld+g7+roPzGohpPQK/77dB5B2DMMfkqQKhGZjRvXKw9hGIjNNfE4n2
IeT3Xf860O48TPu4d3dAFTxmrrGvWvt5/ZeINnrxQ3iWsLYa6ghUnq0PxCoM7FxG0F4V1eu6EJEx
WQrhtrjqyiYpad36mIEBMGQynkxUcDXdC1SfRqdGdr9FCoqgGfcNiXRAac6LXtjOOEnMpByxKDWN
MOd1oUGwWV+RTAJnn+w86DUDCK0+mjdCjDeZiccCyTXjET/myANuu+Wg+w15Jzw218tAtUUdDHNs
/EY5T8F9AYiHWENbwjdNz49GcGzi0tMaWUu18LAWUuf7sti8wG6yPB+nxkc9AuzPd7nxEgwndbpL
BhAJd6lXgcN+fTd5jON/VwpoMTgGOjCW+AA/CFKKDugIqERps1W1u2z4FgXnMjhU4S6L7vqYeVT5
2RSytQqPcSF3/vtirWE8jloZxpAbGZ/A7vwaoPd/fW3CCwbgIPT9o5kRFJ/XIqKibQalDBpfR/xi
YfDr0JL9uojb1OusKPPmYZJjRk7grGXg5EoCzE9c4qwH87K7oe7Fas6kewBNxUZrfhX2dy38pPRf
ovIpk018ijYRMFXozEa5BwTP3G0LM8WdKh13YWRbtdu0lWQHZd/n7ppDxyHGiGzr6/omzTdGJwkC
RQ/A8vdz1yzpiyRNNArrNCJzHdCk2FZGiFYCG5BiGWPgI0/HyFcm8A+vH5xsZdxVM6KhoqmDlRXT
BCPSe1lxty5h3hv+ncHBIO5BVhwzv5z2aaOD65yV0Azr6FovTgMX5xJrP9al3K4DAISI4GzgKQK8
kc8LoYgNZkZqNL62V/R+m5Jhuy7g9hLNAtC6pv77SHMqNtmhEbKqhwAG0vcDUWvUsCWHIZQxJ7UI
OMmAQDIvcmELjCFlCYnCxh/yQ5XsUnIYZDNMt6eBZSBIgdOJrA/mSa5FuCELekOBiAIEYe1WBbyt
sksSie8kPI2FFO6+ZITpdWcotZ8ZX6n+CTXA9cO4fSCwChdI4eq/O8WtomM63OfSxANRfUWVDt7L
gWGwh6UPWXMcqydHk7lLoqOZPbMZ0tByHd6GohwC4iviNP44lFsFnD0DqLd7yZMuEeJyqRSt11kz
pnbjRyUQTQ5uD0y55/Wdu7U0CBfnfCJSWoAn53NxqFlXADTFfY+Rx293JibKQehNt0O0jWUkOOLl
vMnibIvKnCjFUDA8lPZgExSS9lSGb3QbclwvhzMulKpssqoUr+fYbmhbeh3GZkKTeKR1vbqWhaQC
L+FKHo9gwOKehBPB9kXhcwBrGSsntQy9Rtu2ztGGJirpfcVOTJNcKNG1XRwbj7xGg4rhf3Ande2h
Tz6RcGu4h1aG9y+TQq6NQ2929WSbkAJvj9FvIX2I6me8ResqKFELvlOnbEncuSGkRMrJdbe6s3He
TRE7J0XetNziDCmzKtOp0KTjO8aeDKAnkSxBZN+W35+XuDDUdcdaQLRXWAJ7ZQEgKSUlWOH358YD
AozYWwKfojDQPzvg5gzVtImKp6n5sX4GQgHEAGAv9gmmlHM4FBrp6lDpyB7R12hPy5cPfB5YuhYe
TBvRA+cN1kylXT9ojQ8YEb3aEIkRE/76xefnvy+230DZ05kYPq8SZYdMZPdO/CoEA9AfAOih0o3X
8iYgjwNgwPVaUPs2LQD28VIj94Rsw66rZb650IDNGXoXCQBQRnCaBLiKSqknvMfaQHeqFe41wFt4
NWGZ13Y5osfpuH40gpAOawMAMAYl0flxEw0kLdrIqGXUfg8Qm9EYNnTst6F70O1TYj8OGXa0V4Dy
IJErtC0obyD3OociN62yXRyEXYBs3pDUHuqs4OB4yrNvjilxN0XWZS4NIgkLpPAbGKdwoPFo5RmS
lgkifSPYxQm5S5ghESNSQTIjgiHkQWWcb9ZWHLNTcltvfYCVuBtzGg5pPMkGQkXKsRTC2ePSUNBX
mBqtXyEp2JH9aCVeU30r+n1ZS1wPQQAHZ2qxIP7K2lWAUWMbsvJzBLKdJvXMeD+qQAJRfdV+QPqn
xb+nqtdPwRb4IetqKd5PzGugUiXAeCQ9aqs9atO+qUaYAuoejaD/9n4RAENHRx1w3OA6cldNbwot
0RuQmSCt550DU4Y6K9Lw5ffnvy+sUjTEgYE2/c639WgD7kKQbjzZ3S7XD+vrEGk4etEQJMwsfDfJ
3LSynY5kRecbxDpOwJLMJkSlnYw/QricmUFuLnoCpZDLmKljA7hLJcdyLOKF1t4dN4R4DXJ068sR
eKSwQ6jL2HjrALrPKV4/MD0MI5X5hVFurHbYTdrdUN3Z8RMBOJLMJxXoGaZ2EB8iUU3gxnMOo0JB
YVRm7ehb4Y8Ws21/ry9GsGkAqQNxjoWHY4bqvtaBmlpjb0Y2g+He9sN+yu7a6QBzui7ld9rtOqZG
zRMBHIaQ0EKFefdrMUCOs1Oln7BnAOzSwy+0ZNscuHvJxbCfgClqFtEGXXcY7AVQ0IiR4lrdgK/O
ap4sY6vXsgq8cNWGMWfL4bEAXev65xSGWlhVG49+lx2KaZcMaLE40b/WFy08uYUQXh8To9cGlY4w
UJn3pZg+EHxr4H75bxHcnsY90i5mmI8+be6GEEi2np5Kbq5snzjtGEt0KPZ6hiXQf1y6cR4UcxP3
smqzbKPmvy/sEGXKOFUWTiNqjsBLj5vL+kHIVsHZUaNlWojRcWxUd4qKbdA/Tu6Da+/+TMr8Kxar
sMYEAL1xMvqAtLYiZWP2mZe5J0NWexHvFm7rDMbjIrtzLacgfTCqUTH6DeY37Q15f+MYripwMf/v
+9w60NOggaoJaqVNQAg+0lQSKgheg6vvzz7EYp+C1MnQdFCPfjjtAm1f9V4pww8QijDRPwIqc1QD
bG6LdCfM0gjjVL41enq5G2LP0nbrpy08hYUIbpcqvWZZk4Wjn9VP1rCZquc/+z63S2D2SMxowBLc
bmP3W9y79e+Ltgh9rLqFXlPQqfCd4ipDrbBvyeSb1jNV/xnL3qMy9JH5N/JGfwbvRBMDXskb9JFx
NFnO4lL10dQKxDQ/BI04pUfbPsU926+vR3Qe4J+ZuZ3mcjGfzteaMsqKoVURltw3qrJpehncqigO
QYAIxOiZBQW0JNxLXKsTK0LEKH5oFIcRtzxPNNUzW31D7fiTTaeDQprv4HE7TVTWUCfyObAuE8Sx
4Mi+aZ5oTbMNK3Q3+G4zd2k79ETCU2rs3WCHWcT3byVYJuEZAgoZvi13e7J4GCdkXInfGQAvRK9i
TbfrEubLwSvGUgJ3eZqp7YMSs4j+gHHnJ7pnv8LsA/qNmj7mz6F50HPu5RoAOTRZhaH5ara1A3DL
HmkoCRBFKgeEI+SlMWkBV5DbJzsIDDaZ0eQXRPEywCK27xyhmqN69JwDBABoVDMZFqdxClXKaAIj
q98C1TAC7OCP9XMQGQFUn0wkDuAGYRXXpnjUUr01VPiWZkt3WvYYUGWnvBPi6PcilkLmbVzY+xgo
94bWlqM/BV6ge4Ts1hchOobl97ljaNNxopWLRejhAQiTzNyuf1+krMvvc8qajiQwKabMfBfhkVaC
PIJcWhP03vq72+HQMzg3fKEaiTCGH6LSSRBUQ9KDYolOO0oa3Oz3LwXJOfQNahrKWjeZFPhYzB70
YUAaKtkDmvRRbwcvZeYOrSmS8FgUngOuaabX0hC/3qRPANyjpyagVH0WNPlWdZnmFcVgYAbQUXc5
yUBc3pNmA3DOdl8ZpXvpGlZ9JlauHBny4ZuxV1kvsWyCo7z6TdxRjqaKXpgWv6nKY5Al/uiV54o8
OaokphK9FFdyuMc7ZkpWqVo9+HoGJNnkotIvGIkGpuy5ci69shvaL4Yla2a6nR6xMWtpo+sB/aBw
DXnH0NSQe62TsPcT3QAoK0qKtTe1W7valQw4v6k3gVBbzT8b07nWS8nWCt56ANvAjDigD8aP4EyJ
4qaDC9DEztfcv6mWeOi6AwxLXtwHpqT0LDxETHagNAu/Au7FtT3B5H+AaYe89yfyK3XA56LpXglM
YPpOHLvZcKEhcoaYRuCqIuS/FkTTZupMrev9od4rwNSWgWYIrC8abPE8OegYvE2L2HqlOAVjA8ie
ug1c5sOkAU9Yl5WzRWKAPYZQAZTzaH/h7KOqj1lRGRXz42ybxcfGeNZ0f91EykRw96qu4wTTQxDB
XC8Gm7x2smUZBJkI7krplIwNmyBCV/ZjfI9BOE2mwoKHBGkQWMU54aujxnB93lE2FUDLa5hvHKi6
dWSYNZLP/zYai3cQSMV5qer4/PDiGE9t8v6wavnrfxcCF583rDZjAWwo3vIdAKtze5MPEodHdPMW
G/TbAC1EqEXYY+ATZxC+AFl6KryuA2az5I2SbRN3vUHFlrtNVDO/s7czefdEf64rq0zA/PfFKmIt
Aur/fB8M9pfyPc1/feDzc9M8Unbo7+HNU9SWhtMUuNVK7qUdRjmDD6RLUAZ/k8AtgACoWm1ySAAf
OODOk91HFjDHGQhx5qTj9f5kIwFubNQMfjlVGzXONrJaleipQCfs/wmwuXtWOSA6MwK8jo79BD5t
hu6XcMq2CvMKR9IQLvRCLBuGHDuGaSc+J1wwOrlTO3Z+WvuauQv7O51+cYGTTR5aW9+15BDGFWak
AYZfYer2ZX0rBVHb7ADB+M7MVuDGvt7KMtTzAtgBlU/S0XOBzD+k3WY2kxHQ40NkDWRnJ9haZDRh
wQAmiqwx3/1ojbTFH9zS18Ay1ARHI3pUaubVQKtPQJ6zvrr513NR3JWwefWLi1Q5ehBmulP6BuJ6
4Pv33V5pLmH6I4m+2InuWUzfrEsU7edyedx+pnBxuigOSj/I069NCwMUkX3bjCfdsACdMXpkGiRP
m8BaIH80d/MDgxSBJJfEjRu3cpmqlT4QYMcfheTrAot69XXurum9QvLOxtf7Tyl7Ge07LTm4+Zf1
XRP1gFxJ4UxqM7i5UeuQMo7HIQHBaPzahPG2c3/V6KF2XUDnH4Lm1BjvhMubPagrwZylMmvmZBYw
Vv0Ss+xI9X3gSb36/uw0LDRQaZoqmzBM56PpoM28UFbpmf97XsMB/T+TWMJzAqrm9feDKOtbVNUL
33S+xdUDcU61lLFUKALxERonMBnDo+mnbW/HoGMo/fRBmbYmk9wYkfpiyPC/z3Pqq9oUQ0pjVvpg
muv7r30nK0IIBZgYaUBRB/Mh1qzhiyPoBlUzwFNX+KPx5DYAHrUkVkZk0gCd4cK5QRIEsfG1gHxs
9N5EKOPHRXHPYrpvaeMlZumFjbMj5SAJwkU3cu41AJrxzK3MW1DkpvO2jTCn0TvPShFsMiDmdapv
S2Z1BJplohXQQD0MkcXNqFAaK2VYNnnlx78AJtCAqUWybQJTialvPASWga4JPAbX24YM26S0U1r5
KU0Sr1aMUzEkO9p1+8HVtiCHwgDWu8Ek0KGxlMld9wRAV27gZJVfZT9BXriNwg+kJq8kcBcy0+wg
JwNWVY6B52T7xJHNDArU7UoCp8/Z4BQdrbCGpG68KN53vafWBwwM2NbrulkWqQCyq/NEEJ7rG85L
4IbabAjCyjeZ77SPVeB15mFdhCgRAe6x/2Tw4A5M6auBGngw6+aubaKNqXxJwWntWmcD8Oz9mVZn
k8heaYFJAAoNomYHkpH84V5pteitZLIJ/AJnGzgHvd2ur0ryfb7pNG4JDFqN76fOowEWY/Zz/fsC
E7D8/S5ncaI+rjUrNEo/aucCFQGrRfKAzfozKdzTH0Z9MYSxDinZponuDLIN2k1gSZIlsr3izEBC
lCrtHKyl79uvwOp+CEp6XF+ITMT898ULgOpt9e92ldGuQXm4lTxhsuPg7nysWI1R6NioqUHdCGRN
JwDxT7LbKFsFd++DIGjVSoUUOzxkQBkvt3+2S7PdWexSV3REBZMSXCGEnpgwDEFnh5fsZV2K0Hq9
XT2Xc8nrppysPsMqkmrTqw8EQ/TqHmhZVNbSowmt10ISd8kL9JPoeoZL6KI6FIcgAZzSFBxY4GXS
Y2OXOAG4yRJyCNTkzlE6j7jNaxqrx0opHoY+JJs+sr+tL35dUW4IamihAScjxxYX2S7KN23zkHzD
+OO6EFGWdWEdQGF9fZBTlcVqCpYTP+g0bQvnJ/WCMuy2SRMPXlSmoBMyzOcEh72LI2AhOrHDvM41
Ky/ELLLEwIu1Fk62AcQHzEZwWqVF4BYcKsR7Qb1Pir0i668Wxc9Y7ZsATqHcstQm+PClT/X6GRhs
u9hQDg5gMapG2xkE5IKGu++ZeRqwShK5e+QwD3WlXtZ3XXy0bz+D07ZJTSZUk/GOFd2D3UegZNE9
dDQjgLYl5yu+Qf9J4vvl80gfLLOGpMl4maL7Qj3n0bEI76UTWuIL9CaI0yMXLFpd12Nne7IFvkIT
e7gU67smfv7fTo/HfUyCZMiDHBF6VYxogfhiFU9V9hSrj0b5UIPGO/w+RuNuXahsXdxzEBKnLZHg
wevvPujNU+YgOP/Q0/m2dfNPWNhSu60sUs8iFF3baXV3Ma3wDlRb+3qw9+ur+X+u+5usWTMXsqZw
RKtEZeKZjp5a8iMzvtj2yxDUntoC7678pydf3PGv1DwASkaiihKlt7jLDVDVPu3BhOE32qFpAQv5
JQ92iYwBRXheJvolAQCHrBxPEaOkejnl7YTzsptNfEGEsJE8ffPl5KJoVOHfJHDrcAKT0CzEU2HW
d253NIqNWX5OlH0V7ULtfmwklUehTVyI40yW3tduZ9kD3kDLG0sPWbd1lZB9n7NFZZqEZWxhw6rk
8NrKLLpks/h8AJovEnXUsFmRtkVSqwbu6M8A6ODFQ7j5SKfH8mR0zgaldtyD6BlLMUmEWbTQiyR2
W6JcOrm+PVWqGY3VjbipKYDA0Sr9ifV3f3QcfA9DkvYsoh02rKhH77mnTHLc4iUYyCACOsS6mRMu
SUbZ6OK91+tj0INvzDmEk6y3SKxTb0Lmvy+sDOg/XT1tZx+3Po70PJgf8dHNt+9zFrPXsqbLC3wf
XKxmfJd9YEgTivT2fc5KNpg2xBuNTdKaS6Kc7OgbCQ929k72+TmfeCWGsyS2i1qBk8zbFO6oecgt
+FSS4xa+/6YNQ4imIfTWchoboI4GCBCk7B0GSrFfSX4wKeaB7L8KuO3rmiu07wtRXGzWozIbDyYS
ACE9jsZr23/tMKzf2JIQUKzAbyvidCu3tWiwM3g0TfjVKjYgv02S/fpKZJvGqRcBEHsC/unSH9qH
ytmhtd8zolPQgHTM/ZBFeVsNp2ljlQNy63fWxPXSCmWbjRTWSXgulgEuG1B2o+zPaVk2lApDeAMD
XyXbUH9w8seierQ6CUyY6M5j4MFEUQG9PjcDOczOirKjDMY32gHETpWdu9D7WwrgVNl2JzelAR7C
rn5Isu9dASLnzov759YGwcU/dp9ui16yKNHeLWVyOl0ZOmGx05e+BdLn3AuSPbF3Wf36fn1bSuFU
GlWeKNE6rIwor9V4oBl6uvextp1kKBGy5XCKDcIxWjdpg6jdDfysHU5VVe9TLTK8JB8lXu3sl/Bu
0nJRnGbbdmdmRYtFmYUXJZsgOU1sR9h2UM8O+bK+gbJ1cSqusRDNFD3WpZHtGKOB+Tixx4R9IMm9
XBHnieWd2uhjCg3HaJZdgqoVSVRJiCNeCECa56FtwDhxzphWqQxs2XgROst6MMvyWXOGQwzPEthS
H+geMw0M/vyvLD7vWHRByLTZW6rvwqOKjmbqjZLqg9gmvIngHDIFGDIk65DCcLKD1j45xgf8gOUS
OJPQhXE6jXROkQDkR63+bupQciCyFXAGYGIt62gECbavT572bV1vZV/nLn6HLil0PsCfzIqD1ezy
jzzJy/3h7nsHsuLQCmd1Uo9K92Il57r8HkeSroT5K7c3/e2UuZtuRlZHiaWWflics+RFjZ+Vfvdn
G8Vd8Hi0bbSs4uqxcR/qG1lVXJj+W24Ud7VNNUh6N8Axd0myrWi8DZOXCC2OeXmvZGeDZXu0HXuO
/d1gp548Ru5PXd9npixElukDd/3Bro1WxBBXskNHRRvu1dpf38d1+4KmsGvHPCzLTg/nAIZoF2Yc
42zPok8afVmXsr4M9KtfSwngnk1FBik6Ij39qI8SF1D2fe7aa1Y8pHWJGIlUGIy4S2WdkkKF1tFZ
jD5G2wE3/PXvxySRBTrIGmFe1qPZVfccVn8PSiJxmIXLWIjhllHEGhktsNz7TX2u49cA6PwfOIeF
AM54xSOhFRBA4MeWeKvan5aMY0y2gvnvizhvctqh7UE24Wdsq01AdZdYX6G6AvpMBXu1hvFozn6B
JRvNUAB8Qf/PhtZeah00ZZcOEh9cJmX++2IVRHGQ627mhxBjCUzbDea3Ai5/assqiTJBnBVz+zzu
owDbFYYMZN+fjfxzD9TOcXj5wLnDfTBAn4F/+BnbcWgTe6Iw+5OCPmID+ov2qXURwivynwg0S1zv
WZGoaRxMsPmqi9SONwWvtSxZL1SuhQjuFmZ2HwB5Ebfc/GcCGMPP9QXIvs5dvsBWHMZGhPht+IxW
uURiaGWf565erdRGRXIcgWIfch0Y6ZL9F6rSYnO4mxe0OqljGzqbWwdnX3y76LLKkOyEubsXln1W
WXNZ2kw3I31CNbeQvUbiTQLipg1gZgLqsGslUscWLUQmFoHKdDJsEmnBQLgGXADHNdCWDlt+LaCC
A5qlSYU8UUY9UK141nAfW09DpO212PX0uN9qxbPdfp/MUxI8lJjro+4Deh8lpyX7Hdy7rg9tlTZ9
id8RnMd2b4GBRaYQor0Edzl6owAHQG6mbXIatLnZDxkafbSjm+Zbo/m5fmNEi1hK4G5MEUwZc7s+
8yf9V1g8GdWdDnCKd8pwkHQDCAYBifxM/MNdGzMNyNCPTfElKZX4GBXh/5B2Zbtx68r2iwRolvgq
qdvtIXasbsdJXoSMmqh51tffRR/cs1uU0IT2AYK8NMwSp2INq1aZj4j2WPflZBLB26KwzV+YrR+y
DHSnAtXbGgo5pqA4o8VcvGWN6iYJinpGF7wlXpeduuapo5pTSKnbTKVbtKmPthYxLU9KnD/paYnm
v6rbxCnQ6bJgCdgjwH+WCasD6CKNEUxwS1DTbp6ksq/eQnSH1sz2ICWXAsBeJfnT2gKPdqVFsATX
sjgtQvsaPduysXqz7feIpA7VCjdKVCeeY8GsVoeHk8R+v3pjJ9lMqwq53TczDA5TlDg4qodBWDS0
uXg2KgDhDwOByNc8QKVnRldU1Zuc/5HH0s2UlzgMnWmWvLwQ9bdZXTnMCeXYOKbogsVIspdzqqwg
icFTVL6BnvuL0caPfRoJDqlIBHfnQFls6hKSP29BW/xMJfvUBYEgTrMhAqQvBtjxDQ01sh+u0dXO
6FNfGVKWl29tKrvlu503gjlsHLKFAPb7lQAkHFRFSoryTU0CJx0eoDWO40AOhujNXSc3QZZyPRXO
vgqRdEDlTooNmV8MJQLzaeuAb8RBMzpvLu7RRuKYtK2n0eiuI4mT1ntTdSA1sdGjxgCvCf7xFVaV
UVh9EQ3Fmzbn9xEm28kCz2fjfDPAuw3yQOBHwY29XEsrKxVjqqPybRzR0z1RRycYZqdHZxwna4zA
KZpUIHHjeLBid0VHnAhID57o25bsMEoCSMwlFS/0z1FkfW8JQOMHDay1rPiYr+eyeiRiEsMo3rr2
+xRVh56IGKk2DiAB5RVoUWyE1Ex+0dq0bwsUNxdvBtxd+dXxlPjL7WeLvd+czoYEAi4JNFpb05VR
AxT8YyEXbzG60+nV4Jjxr9xoHls6uspguop9GEVtobZn9Y9MTjWkY6tRFH7hqUTH0Fb3W/kSK7lr
jHe357YphzFP4MRZMKXY71fXN+vLDswKHQ41oE/DONeHMAE0biit3s1AZrn/oSCormVoZdR9os5l
KS5qOkrBHJi+zUOFdAs9DEAkVfJugkKQhsHmxF0FS6GMROhSjNSluUQCkrBeVpNXiIoUtw719fDc
5qhhNHcg6U/eSlrnL7Whlw+WKQzvrR/VD9A1WsswMP+KIaqeMlUC2j96a4foKEX5AR1QDjUa1d4+
AWtDCeWiJupwdfD8g7mO25JaGws0/xnbN9R/eYl2mtLvVvRgGI8yOeb0521h65WDMjAAtmXUF6Cl
4HR4Y2bdbIawAKcpdDtgrnd3CLHRywkk/4iL2ECT80UQrHVlN8xSCZyLfjSGLwV9SnRwDc3frWFv
eJcTxV2dcYjLti6t8i0zHZI5laieY2OtFOAS0VoPmGtQd3GvQahR8KkBDfuWZMHg2JJJnabOBbu/
vv84NaBUgWq2YSDw9GA4VsnUym33ht45cnk0a9Szu7aI/m5jKihTYFYvKnth1XAeEroq10o8zNFb
EAzqcz3m2cGw41IQqV5LsRBKApgbxg4IA3g0nAEnbK6DKriEdWt46KlQN7q39/wuRXCKxZYjaVBA
1nMxIj8bz83pfxueUyyBlE5VCx7HS/lxamm6u8YJ/iPKRQjL4LKMMXfZ9dzI+rGt7EvQV4fpOWz0
w+4ZLARwl8LUwExah7V9mW0cVxstBPfmbLkZcBqkRr9LHd6GfRmLxgNax/lFMthJ824aXdh6KvM1
0EFGMVGSvnxC4nSQp7y0s7d8epzyKHW0CfFudf+ZXYrhDtQ0DsUEvqPsTb2rotHTZREhyPpSACWH
sh0EWOFwIlKynIc2qfJcDyR9Q/GvY596edj9pDMBLBKJGw5Dj99xIwhSrZPSN4O+oGgrUb7H3fn2
oVorKbwXoNQGcyUr0uCf87xRiiy1+xR70aL81S10t40OJUkFynBjrRZyuOuXKAGd0I0mfQsM4pQ/
4kTEOCoSwG2GnVpN2UwQUI7wk0fdVeK9OVlQSeqIebDOVRrMYW430rDSJqU3hwuYxOAqe/Ys4hJb
mSWQYMisVpw9GKs2RJlNitGmw3jRO68NvdA6DLXAKF0t01IEf/fgaSW5mUCEgsTcCxGRD6yOEzc8
d+eSNrBCe8DwgfLQ/Q0SVAKUD8XuGgomBRoWlig4jleN9aiRZiYaW4yX+EGS0UAW1fU7bwUEMDcU
mU1oqlVV3ijPTRNrc3+ZXnvzvg/egum9E7VnXJfj4qWAikJdKSv5XNVH5RAfmPaggoAAL8ZgPGZ9
5aJl7ee5aw8m+I0lKTjqk/63QKmWLIke3HXu9kO+gXgZeEcYr9RSf+XVHCZ2lalg66BOaSiepp3o
NLlI4bmD/lBGn/rpKW5DdOa9C8DJOcYns/U7kZ5enxm2DFht46MzAu+40CqCA5j06tkqQrcFpXMT
Uc9CvV0+7rUB2IQVOJzo1Ivl5iGiFWoS5Kia1LPxLvcn2dgbxeCGZ3fvyuGbBwV9MEoMrw3jAbD6
qBV1Atw+MjgvYIeSEe7lIWlGJTW2XRmYwQAHbyicAmXcQXzQCWoTDoAKl+YxHyynFNZDrHUT1u5K
MvN1riYXzEOq0VlXz438UM+fhvDRjl9v37q1boII+MmYnsqo+7jziGLLqisiVT3HjdNbbjp7t8ff
OGiqjCuN1w4khPBjl1MAaUkQljDZkdQ4tNWJPjYVOh8IHrqNdQJPM2KbmAIjzeMmoQeSFsVarp+l
eriPpf4p1sZPVTUfb89lFThhDPuos7bhW6A3Em/2p3Ukt4pc6wCJfev0e0P726IcJiAvjXqkFQBJ
sqiQeGN3gHlSUKeMa4oqI25iVTvnOck141zEkVurr2MliKdubA9iWSpUAfxMZDC4EzbXVj1WQWSe
m+h16Gen+F4D0lkal9srtzEP6FvGdKyDRVHRuXkY2mxZBZWMc0+OquRqglmIhudmkaqkQtAWwzfy
q4HoSzoLUg9bAtBiHAlqsImAnZV7YuuKxLUcBMbZrAvnt5WKsA8bB5hF/GR0TGfJFH6fUxL0dd5R
85yOb3UcgK9B8Yi125ZC4wAFRxh9j1HRzzcPINmMPFUxmmcZSHpSuDT8vXuXLVgHOFAyeh+Dq3N5
1yc1j5VxqKyzrhy7yNNFhMgbu4AYCFZfJqw1AJ8vyVV50CKE8s4ZanGQVjwkh70TANM3aoWgRCAE
u7GcgNmRio5gAD1rgdfkbkV3P1aL8VeGYICHiiKccJaVx/YPLQT6aX2Z0TML4BN2j9FPVuPWPydD
Y7WmEpyHLHYqMj+TsXm2+u+WqLHN+rguBbHfr94lvbajHuzswTkJD8WDNB5E7Wq3ZsLI3VWQvWpr
xtVRtaI+rChAJyR3leSbqb+FvaM0suDhWJ8ohKIgAy4GyC1WlD0tiqeVRC/Dy6y7efAY6efdBwrj
I+OmaqhegdW3XChajmrVdG14QWAw7U+JiBRs6/thVSGIgzgILjZ3YO0Bi1RocXiRhtw32vEhBbGk
wC4XyOAPbQ6OnLBBQ7vLhHraQT4SS3Ru1xKATIc/b1sGbjXM4uUqkSwhUk4U+9x6wF63otPKtP8i
34EowfXw7LBdnVZNjfMIQRH7PKWHQR1dLZNdrXtuNcsNNMUN97t7kAdrBD3UYe+uyDfbMC6rXo0J
KJfto9mSo0CPr2/fcnxuPiaZaZOXAeYzo12OF3Sf5P3v3VIE/15PNNOUFCJU8yi1Tqne374X7O/5
LWG01IyITDNX72kwj004W6l0VucRLQdgdxYnOzwNwTMJwt0WLuJEV7K4KMgYp7QeJ8iyGx9RYZKL
0AIbxxcIFhVpfDiPSDtyxkFg9RYpJSM4218S0PPL0W5uRNicH94aoJwb9J5yqKPfidUG5+ah0Mlh
1obD7e3YuCELAWyGVzekBqiiqYMmOCtJehd21gN6xhiZV6ueqbanQLOPt+VtnOCFPO7Cm9JIqZli
QtSQf0dpd4qj7DRR+ue2mK2N0YE5UFhjbvDPcRelG6u8jjNMK6GvYN8wBaHbzeHRhwR+DU7yiiA6
yfQYWIEyQOeEbzmK7/PdaT/sO8BFYF5Cs1JYVdzBGmKlqUw7D851D6DUsVJ3W7XoKI5Gm8hjgHZn
FfqK9W7qzIYYZ632esWl1Lu9/lvbDE+JBZzBdb+Kc/YFcAdhaepnGubPqU6fVK27CyuyN+nPXLIr
MfwFj+pi6OAegmfHk3/JoqJEdko4XbUYngtyGiAZB8Mh0c85KBmrOHVnK3FDAw+ViEBwc73AGABt
ZSNByif7WrBFJUWSGKhJnH/KKfnUoDCoTZK729uydW6R64PTDU8WqAxOufdl21ngujbPSt+6TXEc
qPVvNp4gwsUSMwyytdQn4K2IS9Ar4WDNM5ryVOASPUwiJbI5jSsh3DR0OaP60EMI+JiRmnnN4r35
N3aurgRwXmWZ5HYahhDQTRmqKRLnXxgKCwGc9SY3BYo32DKBScwjnyyy359h/GPgpWbZaURtOT0r
FzTRo8DSzlox3w+xdJhLgee9cWQXEridVvW+C1gDpXMgvU/Noaan/UcJylWDlgKPngIYEXeUClqq
chub5zAY7yU0EyjGylH74+4rgW4LOooogGNEmTN3ltQmZpzegXkuoyf9Bb3m9g+PCChaOoCRC9kG
LvmWmU0w9mpunofki/0iae//YnhACBHHYeBh/p2ICqXIhw7nCOFi7Xs8/bw9/IYCRCcEoGkYXIis
MJ6hRjI6l5J0Nr+bRu8q1HRLY3ILIkqrr4tmARJTFTzXjIIf+C1unQrFovNsdNJZjueDPBzy/FGu
nuPxLlZS19I8GQFxuxA8HxtH+IM1HUFqggYiFid0VmtZqtKZnIfwvTKNg16WJxrudgQBGIPt9v9C
uKc81GS0XmNCcuOlONLd0FhwBWPhgIhknOyr8ztpshTNYNs9Wyl64XX1pzSSD02ffQKhq8BlZleB
ew6BfQCUBxAbC2Xa3FVJhzqd4y4g5xn18hb5aZp+QO+1L4kiAsRvbAw7zmBWUgxk5/hUiWzGbY3H
BYZ7P93V8KOUGmVsjXp3+3iv3xGE3hR0twYyBchBPqo0SoYxF33WXnLtd3ZnlL/2D896g0L9oo02
WKmXCqxD15pxzO3mQsbPduQqxf84Pqcgg3IutLrB+KHtWm+7W7MSE41c0P+QfT98G06/D2Qe5zEg
4dsk39fGsdn9xIITH0sP95wBRfm1J1kAxJEV15f+ZJnZgdQiQqT15n6Yz7CidXRoXSPn1ClAODqr
LkDAk+ggB7sjesvxOduzlUMz0A1agVIn/ZQ5cV4JBKwvAVYehAcIpyH6rPLpMztVwtnO2/JSkPJH
200u6RmWX/9++5SudTwULlMgyMEixcGjTiMg7+W8p82lGb6luuZOwOgGSOhnlSghtN6RD9VuWmBv
I0Bosd+vfE1S19FglG17ifq7ijiViLFQND5b0Kvx46aXYq3F+FrojZYT/769UKLhuQsxGjaaKQ5N
e5GQozW+o8uWs1sAAIU6vDEDofRVLy1zaMoqsOX2koHYu75X0Dl+vwA8rii8+bgRfC6jyHs9nqeG
XpLsa3vId/dNhYWA24ZUKWoMWFvd5frPpj2ZWVkml872GnRDEGjrjfuwGJ5b/ziUIL/A8B41vlf3
efdt9+osxueeN5o1WiANGF8FUcuP0o6Ot8ff+n6DwBAwWdMqBIeXyzNNijrPUppcaHTQpzslOIyq
ID64juYAU6YAm8jQr/DzuBehI5kdznKSAFJ2sePCbevIbRPwENsWQDq5M4gKXzfuBHCdgEFDS6Fj
C++36n1B69mOkos8yE4e3df95fairQUQkMEgswtXAslDHtU5NAGqRyUDBajpa+Do7W4nZjk8E3+l
MqY4TRCIwfBzMh6NcXIKpUUrFVOw9aJZcDcDN74p4Pjnl8opEg/NgW4vEjv5S8NsOQvuZszgG4Sj
geGpPjmG/kU6TN1XYHF3qw9EOZEBhy8Daxm5yuViAZsHiomYjpe6KB2Lxk4teIo2lonl4FBiiYjd
GgdUUHQB7NSxu5iu3r1SdbclzjrMIEWJzrOw+HmfuJHQDb7P5OGixE9FRtwozPfvMzP2gaiQWcNC
3m5FtqGepoZMlzh+CO8isjtqx4z9f4bnDMooGcMo7DG8ar532cU83D5GawUFOwwEGKihQNM7WMTL
/a3LqZIMs5AvIJeXHgpZyRyEomyghNpayMPJ7zWSrOhJDI/PNKAMV11/dAq/KKu0+VIp95+pcro9
Ff5GfIwO8w4NvBFVg3WznIqpTMOclNV8sbPJfgGxfOkrEm3uzEpGk2WaBpV7W+B6OpiKDR4Ulv8G
rIZbu862ZtRRxIMffS3sQ1gJPNX1fJbDc29HBGR7ktQYXpvQ6qn9quooCD5GouSMaBbcsqVyVCuh
ATG97pa2MxPBCRONz36/UrdwOELSxBg/J0hTT48NFXgV/BGGZQloLe4eUMKobuOzokoA77cfh95X
qotCPFvGJX/dvdPXIvhIRahFUloj/OgrqlNXbiSwcjaWiHV1QDkMYdeQr5VIiNZVqZb1fiff2fkT
EaVEt8YHzgBJBZbIB+pyuQWdVCtFG0e9jwgkmNwSZ//yAEHxUYOn4TYonAmigurI1kDi77Oivxi1
utmv2+vPzLDrxw5bjLQLnHU8/DoAUtwZbeO+iQ3AG3yjvJcCVGk6gX2Pty6VLrcFbawUqvwYTxys
WdZPaLlSAO5S3Oig9WPTCUJPEZgeouHZ71d3IbVsdD0rMfxA36Xhu76XtOBjna4+n12V6/GnuM+H
AePL8jel9hP/9upsaCTADxAzRYSaVRdz1rJkGo09pXnng1jle1U2R2uQHKmzjugRILA7Ni71QhT3
7GVapiHYn3V+XB2V/jelh6ILBTJE0+GObWH0hWmOmI4SeUHiSfRAKkeKBZebt88/9uSfReN1B7po
xDUK2Tt/rAcnLiQHrDrObDRuEv9Vqvs2Fk1r67LA0GMbhaqDVeXdZJZophjWiV+GVvBdsUc0bIzK
VL+PaDA9jkk1PVBloCJ6hBXWGRNldBYAzf2HtY1bTqlMgI8orcSv61R/QddxM8BrklsgthjQd8Ui
f4c26o4BNaunEksfObnUTo0z2uZwlOoOfe6CZM7RaKTJjrVhhYJ3Yr3dOLMAJ1usJBElJez368vR
a3HcVlgXUp2a8dD2n0wj8epC1EVnveGQg6gsSkqYFuHdl7qdbSNtksQ326dkjO5zqfQGUFvG4EnI
fGBzBcd4Ux4KYFEqirwoaomX82p6VHCOWpz4VRY5wLI/WOm7On6WzENQ3qtDJBC31mHYZBX+H/Qx
Ykj89JIpzYxxjrDNyTFwZFGL4fXFh3ZBM1BEv5D+QWRkOZtQkfts7Gnio/GIl9uPTf46i5yCrZNA
8MzKSIfDO+CdmqYp9TpCtswvrdYtwcsX9BcoNzdNJe+2xvyAcnIvF3wkGQkOCEKdA2cjElplNImy
1K/asrqzUD8cO2armA9lPmiHSQVvb2vrILqsxu5U2SjRpooSHtF85xvwtfKfns5oUyaV0qccYSIn
oSQFcjer/tz+zvWqAw989ZnqctUVlIoFFcqU/GaKnjs9/yOhSYraW/e3xazPDuu7BUsBvGXomWdz
YpKkHcmk4mVSXy3lsLtHGTSQhR4/rGwagCbCOzNz3BrmWKu13x6l4EJKf//XI5MOfBlqSdYJ+0hV
skpvqtqnvWtQzxjc/eMjiw4rFoYafG3uImdDb8lVnza+Hj8mpy77F4t/PTz3pAZJYxRag+En42Jk
75UgDrWxt4yBh+WKAF5ZVclOWSy1sSQ3fq15dnIILUFoXDA+n7irGimPowDjD6mnB84gsGE3bsD1
51vcRc3buCwG0Pv4etPc0w79K0nrTrN1ur3Ha9WjwEOB4gFIFGCJj5zo1SOUVPXUFrJR+7lxmmPD
mWs/NmqXJD9vy/mILHKKBwUspg4CGBNVpXyOO9cCswqVNvfxNZprt7bmKrmZuqSg6jGSYuKWoOg6
UGiux4jktWfSsYduAo/xb1Q+1GcrGr9pwZT9nac4eUH/keFSVFF8p/Sh/VIl1nhsElgxcjhmqjPW
miUyKDZ2BBk0xoLAYitAFSx10iBluhzaOfX7brjX0Rv+VNF49upA+3p7rbYEoU4W2XqArrTVg61n
RWaRuKF+U+b9Z9RgyI8WOgO8zkopqinZ2H7sOrCvOlDCazIOzR5pnJVS7qfjqUvvw/Kpj1+nUhA5
2LgqDIjDHlCEUdGSdblyyCCh42lm5X4ZPyn2MRUVem8t2PX4nCap0ErTtAuMn1SvKvlUJc92KriO
oilwxqRWdSMqliFCVu6mF7P2bm/52kZGBRFcVWYzGUi9cFYGyTo1ak1t9GPdUfVvyDbDkAmjn/Pv
23LW02CVSjJr76tpLKK93Il2jjPLAM2PXySn+JDWAm2yMTxwdqzfOIC1SBxyG9GoVWw3ejP7Y/c3
OtV7KzzQp4SZLHhIgZvHWeLO0dgbfSqHpPcb9KvQ3vPdWNr/CAC3E2DBiAmu7IEeFJOmQQd/aH6r
1m+6+0FFVQQivwhKwFZCGHW5+vU0IxcsTQjQhYGb3qEHgUDA+iJAAHOzAOJDHknjTulgpSHgwNXo
G6nhhLVvy+cg21t2jUXSQTUIZBdg/3hXOcQKRU1dYlWx4bfoiQr91woi8GudhIaIIAhCSBbUNkhC
Lldp7miEWq3M9I2nRv5il/SQkuJgKO+3r8IK7sPmgaABbgOWjFk4nJxAD9qoii2/jnzlF1i3Jf1Y
/+2n32BuOoWFwNvbuBqQxmihEMVZ4zyGPELgfIK0LgK/rF/k/2JbMBlgJZC8xSPLB73mkNiFPOat
TxXT+USqvXzLWC6Mj0wb8yIZEGu5XD36xNRR1LY+cOiuekATK8HhZcphaSGwxC0Ola2ClQCI5qUA
cEJZMUrJW9+MBiBdX9r4pSke7TfpS5nOh9ubv7EbC1ncGcszKSJdAFlSgQBq7ErVXtwuWy5wgsCZ
IywMwRPe6aOkm1Mzt74hP3eNdrLT3hktBaQzoi5OW3NBwgSsRkC1sxJUbt1qmsGFqRFN/dGad6F1
t3+p4B5BcRHUvSE5sxw+RJBECpOURaWczjqYzW47HUCuq/G5rSiUCJi7IOn8fH6UEpdaAvTj1rGC
eYsqK3gC62B2WWpoFdanvZ/of4rpWxP9LuufVP6ejX8NRdQgakWUybYd1RDoVgyDBMxJTENf2dNG
Lw0zogidT0bi5PpBTk7N6wTuz1Z+N6lL6H1OH8qfVeWWkzsEXpKdUVoN/w0Vtrf3bVU4zn8Kdy6K
gpBOlbTOn6wSHdKfe+n7FH9PpOeUsv4cRuvP0YsaX26L3XiCcIHBLALUL8xKnkYWBPpanaUR1NDX
5jsQMMCp3BawtZ+gkERODYeGJTmXKzyWsibpoCb0Las9VPGpJvV9P9euqp8yEh8L+9tteZsTMlgZ
AXg6WMnQUp5sVzFtFNL4gWG81FLgjeX01u9mS2G7BfcC0QjEsJgWXIoZxiSv1BLuF4gfpPJOEoGx
2d/z2hVlt7DMYGEi2MGZBvoMNgkpDGpfrp+ayPSG6XNnP5nlS1u1x/0rBuAkMVn+liFCl1PJSz3o
QlWFYx9V2mHWC9WJpqFCT1BLREzLNpubFUgkWQ05Qi0wODlRRmAUZjwOnT+A3+trno7NQYnei2DQ
PLUKRRTuG2vIgIgqkqvAmsBoWE7MBDDHykC65ksVIK4xONwfbPUUzSD42+0xYe1wHD4Ke/AccoZ0
lFiR3s8sSB8eaNu6vW04tzdp49WwPyAOiGvC8+ApOBoliLNoslo/KAI8TF5UiwrT2Ini9waYR5wD
HOh193aS0GQspHzw2zA7gqXQsZLxWe6TUz+Rl9QqPplaVTlyKO8/fnBl0WAdTgiqD2TuJqlyOKEV
ydz7Y6A5VvcVrZbdcFL2rx/zQRA6BK6e1WAtz0I9tkGvlYjtxV+Un/OPvZuDaD1Kj6FGUde3gtSz
SlW7RH7a7/v0EUbRIwJZgmdxrdaWIrhnvSsaO2igMMGFObhzYZ/Qk/wT2kYJ4CIqU4/LUwA58BZw
a+BvriCwXTXqk0ab2KdBU6DX2diDAD/QXWvuni1S3OvK17BqvEYND3Zthk9VkE4/wjjJf9roKnEk
qTk4I2hW7mpTD0ENofROUeS61+V2eCRUFyHk1s8LOFSxnQxljsg//4CHKh30aQ5jP06yu1CvXVu5
y+fpvrfHexNmL5Cpt/d6I08FidCSjG2PBeK4k9T1FSUgKE38lMqKqyupU6hPjteWxEvkcjhYNBwc
VSKal9gm0GGh9quu9BFveNofhjbuBA/shuGAD2LEYBZAlCgd556KuamQj0aZmZ8kbxNFsk4+VOlj
ETzYw6eo1RyqyIe2/klMUZJ1rV9RfQ1l8cGcaa7qyaNZHebKSlPfAD3vXI7vIB5tnWiwaydttddc
azzB2m/sNkJfCH6hF9uGuaaqZZmhb3Tio7WgMzWPc5m6ETn1keHp43tnH3XpE/pleZr6QEHAnStf
CQHVquEhfRlPrpp9vf1Ba63MKg3Q0hn+FarX+ChpmoGmYw76FP2Wj014CkVO4satX4zPvSsV+CmJ
nHap31avaZM7TVc5qZCXVjQL7gCVqUFSFO2nfhgbh7L6oQiJ3wXz0DmjbMwmMzSmJvUn262L+1G9
s0SAxs1JgCmPmXx49PmyplCDt5bVU+r3vxP7SBSB27M5g6vhOf3bwNgkFAxLPnzCHqhYUOSJ6HtW
HN/gIWVJd2SYcaSg1bh9GAyThqakp348PQykdFrjmPVP+N/ST3mWemnuWt2rPn8dAxH538ZVBlkK
qySF0od/xym13FBHo7bL1FfJk5Ee4zlzLZhK8guqOQTv/aYo9gQzdwCxbE6UrvZIBugVNqr0wsDr
UicITmnglP3ujI8GXrh/BDFj9Mq361SjyvUSgnTl1S4/Nff7776Jhx3BWQTXLD6hNA51X6kt/bj7
XXocBAduc5lMDdsBomg4AOz3q6+vhxb1skad+pLmome19Kz9QBe7XNSVb+tcw/dDkFP5SGZzZ86M
9aqkOh6PafQsgpytg2r+2wu1OZN/RKxyVoWSqb1pJn6YH7Dbhfpqx24fHKjQhGU7yhkv4ED/72Q+
XsqrNUuCKRgikwCioThtcqT9cULDzr3dQNk1vZbCqYK6bCo77+3Eb2NnGJxClLjanAXcJDgUAPUB
aLDc+VS2B0k2o9QPZldDBGp08uzeKPzbu7K58YBhIcwCWPYKKAHe5QL5RQO7gj7MZvjFGu9Bh3Zb
xpZOBpcbIzwHhAGiljOBbdRpk1HmPtpNKfGxF2FDt1bqenz2+9V+5zV4q2alyf2ZvBlgR40RtAuB
yE+JqGPQhxPMHS3yESJEXAogIB5XUmZZEFt2WPgJjRrHGvRvNLLRW0R15RIY/a44mcBmpVp0l5et
01a602jJobH2lpDh8KH0EB2PoXIQU+HDKTHVU9tMkNhSg0NtHe1EYE1uHAsCiwYGDSxbuGXckqbp
2FWVkWW+SsvnMgh+paS9z8ZY4M5snAxWsWTBk2UZU941V7MGuOGkgZjo1w9DlL0Wjc5+vzoX8VzX
qEOsMz9SP6eWLwK9i4bnjrU2AqpQI2zmk/mdHEz6dvvWbG3BNdCM+/oBva/CqW0S3+hgalwk47K3
TpMdomsJ3ARmFCqpTcUk6IdMPwzveyfAyOmQpWFVoAxNs1z+Xq8JTEqoFjWt79T8rVMVkN3/vS1k
vQlLIdz7OJl1i/aieFWAwXSpdtELUchgvQ9LCZzxHYyB1OgjJNB+QCO7F0Jcsyh337elEE7Zm02T
m3mI9xc966Pyfi4eZREX7+Y8kB6VGZE3sqRc4kyZwhncEdgOSzrOs+IMqIsn6m5PCPO4EsI9imNI
SkT8IGRI3uPodx0IAhPbk4CNyoCD2op9Zk50o5JHrJOkpm6dVajsRyqoFb29G840m8d/5fBwW9iM
HTjDYUK0X5PO0VMvr+7G9mgfB8tt3tE2VRXhbTcSm0uR3P4Yaj/HqHpO/DhvnGSKALG/77MnKSEu
skOFcqRgkU3b8+37wy7h8kFbSuU2TBuHuR1GSO0ZKZhXTieLOvr+ZBdAEigrBFMbup6tWuxMdWuF
bSFhOQew4QfPSvTr9jS21ABa7BEY+gw8xgevJb0uuiiWKMzkyFGCz0Hk/QsBBmKujC4WmBhud+Zg
QMuipMp8qXwIiOTZeXd3W8LaPtahI/EcKuDNQESJkzBakzqj0TD1u9ajOnXt5KlsH+Ykdkm8fzIs
Pmmz8BXynTwWIMuA2zbLIfRDpTho0aM1m4LJbOzHQgI3GRLOE20lSCiea+1QWsfba7UxPCL5rDGI
jhdmFQaXkiqZyl6O/Ly5L9wy3W2w6jaiuIihoewceT/uYcz1OVbkiJZ+Nfyg4LL7efvrN5TYYnju
YURnyzJqSgyfxm6A652Yg2fu7UmGHDZIMEFFBMOeEcxxDyOCpH1gN31xlnWvyEsP/Rs8Izm16m4T
bimHex71MS0zqYMcqz4PJR7I37cXa73VCEYgRUQQkAauhM+wETOjgFml8bn9ZZqPyMzfHn6t/xBZ
Y9gLXAbGVcEd1C6xBrlHVRCgVfY3U56OyWcpqu+Q5Ph2W9B60yEIvg9YPXFi0Up8aQ2FVWpPcdYF
fiN9zrtjOB9NkdG+sVTokQS7HRAo6Ft+LmqhkbFE2v8cjofyZyGqJBQNzz0Veq5XhUowvFS92z/L
VgC1Wes/JEgAskGekzXI4WHXed3kaq029IyWVZp2jrKvhJ7N2Av2Kw9wtsCrYZA33A2dm4cBBLM1
GG12LqXMMUzJsazD7b3eWCkwNqFGBA8GYvIGd8F7XYvNTrfz8wv4q50RbZ7+t/G5u12SXpdoGeRn
fT7owykfBFsh+n7uTgPhPSD8ju9Xx1M6Hm3B8mxcBWSz8exoKKZGd1LO2K2USsZLWtBzYv+opNox
EgCKY1HXhI1JXEvhA3NNPuZ1ppT0LBGn+GW+796Cxeic3kj1xi4yM6dnMFbM46HRdz9BoOUCVRLj
wkMAhgff9tWA/SUxPaNPaZV4k4hRZXMPrsbntlhTgjalRkTPFvqp9XAI3EwUTBaJ4LZ5nCWkuZBP
Pqv6kURebN8pok5nG9r7epV4lEfS07GwADw8p7bV/57QCNzXKzTGMJoyOMDEmk+3d52tytJaZm0v
QbCCejj0puDNzBGEEtKM4pmzMY7orZx44XhXGH8aI3Vy7Ws97yVxBewDJP7AiEEYzGb+0UjVIEvQ
TZ2ea+lH3AxiFov1JVkKYL9fhUi6LqKaWlY4ZvWrWd1Xw/H2gonGZ2fkanzDGMNiGnHVg/mEjqFC
mNv6jC2/n9O0RZhUc0ewQGHmlZrXk2e6t0k79gA6nNkIhgbbXOWUbR4YgzahwsBHEBYArCLbrcwx
PmK8yFyjfAD25nKJrCgssjALTV+tn8uTKaprXz+ri+F5W38uy1rPU8nwi7p8tnXpD7GSB1BGeQhp
3Nl94t3e8PWNhA8GHg6wsMPPh35fzoZWtBuVLph86kU//4+0K1uSFFeyX4QZ+/IKxJJrJFlr1wtW
XQsgsQmBAH39HLJnuiIUWGDZc69Z90Na4yHJJbncj5/T5ntRR3OwYWPFqdCNsvR0oM6H555ygVcg
Zw64I/RX2r5M087agidtfV8J1Rhk581Sw/dz67XtX0xrY8WXObg8RQI8hBd6CfR/IU5b7J9vCrI8
yUpXvNZNYulZdzcV3TModX+hY+w3m7r7we7z+yD/8M6lQWcKuBiBg4KrgYVFWZrcENosc3N41XsS
NnbodHmoe58z8fM/2AEWDtmZRe9QHV5nDZPm62iILtAIzUVcsbi12zC5beVq52MUoFE2l2AXZKXq
Gy2dBo9VpBleaX1ACTH3Yqt97+EFE0t/+sIetEArlDsSnXpDboDl+hWy1DIqhnjOg3nDF658bbGB
VD74ZSAogO7bS18gwi+hLGUDeJkeqv74+fYkrXwdHYbQAV0ASdds0z4Hp5Y2V/MrmrXFPmO7/9fn
LeXHa0IIXkp8fvQfjcNA3huGohPz7NerUH9Sp5bbCXy+1/bZzrHfv7z4PEp4YOJe+l+UX1+WLbDk
rjm/ikejOYrs7vbkrDjoxeeVCLE03VSkHj4PBQHff7LJU/FeDi0glfG0B60P4HroC1KVIlytQFNd
w/TXgqdhdT8HW2jklTHAAHBO2M3YCCpQs28msx3nXEefYRpmmhVOFYvEuJWrWHFTyEzisgD8z14o
SS83gRMggYD9rL9WbtxOsb/VBLE2jPPvL/bPDtxJ6EGbT/g+109V8VI3e1lsRIZv7CcXhzrWAvXg
ZR1QyrrqBQMFt4/GUku+0myQd5retnuTm2WccpHlOGt5knP/YPvDV9wt409mSoJgYtQZDSk1jddC
K+rItqlh78D+maPT26dhwDm5I3lWRsAs1s85z4ufeLUGU0htfdT2Jrg248Eb3XtfemIvcrM+ILcH
uYq5Kb+hibk8FfXYTkDyyv7ZmwIeGpqXRdQfnVdqmby/r5w2DjwW99bMnMjVR7+KvXrm+5Tr847M
mZbgrWzth9LIDxAxL+NWH/M8tABF2UO7OPvbnPIxSSfnm8bFFDoAvoVEF4PctdwDyNbMIt2YyqMM
OklCyyTGI/oKtbDvZN9GnWZ7X/ImL3d2XuQPHSV91OUlT9pmlj8z2xIP0JsH6KWSQ+QXRh75Gtf3
HThAI2Ag2YfKJ1nUlQ0P/coQexDs87BHa8UPffRAKdK49utktXIMQU+URvPcuCeIYRg/qO9PJGrL
mSU4+/UMsAdHOKGWpsHLSCayZ172d2+n/hbA9toZcelj5yIrB4fHY+LSGTtZ2n0rCvvVssFdAd3A
Ype6P26fPdcb6tKG6vDjwLoOoI5Xo4iD55y9++TE55ckE5IcoHdVe2p9q7WaZvKsV3fS7nnUAGf4
H34/MFBL0zG0zNSDTbObru4zLF2GwME3XweyMQIXk3y5WzGCMwPL389OBIFGn8yYHPtVOr/AOhR2
JAsZRb/HVipo1RByl2jXxXPxClElbMgxlCmzX6n/YZwOVgrV76++uaV9tOZUUOgFhGM5Rq8K6a4o
zXHE+xcdajzMu3sCwCfpPt1elaunxEIDs+iVoBkOYZeKDmMUqhtdN1mvcrJi6VVhMz0z+84YPhH6
67apNQcGhA/gTuApgXNQ7mbe6GOvD6PxarGPk/YiDrc//1ZMUdcfKjuI7JDfx4NFedSV5lQYRiqM
16GcwmD+Tdl4QA0pyul94P80+T1hj6OeRRr3dm37MPWf0KoQMrfbyfrVqJ/H/rlmPywJweKNoGdt
Jf/8MvC/X3qm5INvZQFGXpAXJsMZCDyxETqvTe7S0IgmTVy3YKq6NFG6E6nI2Jnoij7q84N8uT25
b288dXIRLmCDuS76AlUqGV0fdBNXGnze0iOv8cPaLKMJtGrkWJY8MucyZtqT54OFLovFuC9bf28U
v1KwCWTNt6Y+mt1R2wrHrgeN/lewaYNDddFGV1Mpnit9l+Mxluiki0K6Ke9+vdEvv68cua0hCsIJ
vj+z36Pl7Wyz383lnd+Ld78YLg2pq8dSy25HGLJwNYHXmRYyvL2Aq0PBPAEOBvjGFRVQvtT3M/TL
JbbdvIDo6UPftncj67910xbuYc3U0m6G0xFkR1fEoAMeX2kxNC7YaMZnt88OvEMBlwdlZJrZp9vD
ut5Z5kJh/K8tJW3QNVkflCVsDdoXC7sZyqhsq5y+5mXI2AI2B22ZhUXycmvRYBzttEidhHmQS+z7
cEtYbW0QoNpGFR0bCJU3JXqocwJdBdw3SW5PoY5Tvk3HHTbP7alaHQaQh4uGEIJaFf6ladMsKdht
kwA0wHqoQSzltoHVYSzXCBR+oG2hZqVcYvPU6SWGMZTQHNBjSvjHQZs29so1jgOKNch//WtHeYR5
pvABD9SdpPDTqFrgzJWxs9iHAR2I5U6IIZr1JuTVV8v/fHuEK1O49K/C3ZA7QLeRslCBQXJ0vbh6
wjK8nMLA2N/+/soMXnxfOW/yrJ9cNuH72hBZQWzTqPhy28LK3rywsPyCsxjJK2hQZD0sjN3e8P8q
AKr8QbYA9WvTZIGxErcFQElIslwaESlYY/1h1BPPO5X56d1dZcjXWmhPR8EVva2IVi8/r2UuywdL
6ElgQYdJ7Ejqh2SrnnVVFVCMKIm1dGy1Xk8xhkLWeED8Xc5N5LkvBtuT4sjZxrKsLfzZkNSt03We
MPRmwrIU7OTV7nd/ZPd+l+9ur/61mTeisaV1HNauLgH02GRMp6kEvHlXjHeZFbJqA5m/agL1FNw0
oFb21dJ+7tS5bTApgXg64JUo6LEYNs6Zax9G5QRNbIuQDlKfasiaof++tagjAXF0I6PbU+3ZMZN6
eq/q2pKJObez/I6zvdLBjSWlrnw1QIH0U27J3F/vkkVzywK5GvjOAHVWdknRELAOah0IKFgkyxg9
TbcXe+v7ytXIJr9HhoR7r7TaOQ6ImEp76yReWQmEgyiLL7SoCwLxcoamPjdz6pL0dTJk9p3TNE0q
3/teotf9SyUg4UmtxgTHBsCiYTVocr900oYBMR/SvL4Tph4Jpv3qHMg/zv7H28NfYurLgPXilFAp
mOcO7H7jjA0sxYOVHgr+qhdPZpADXbiV6lo1BSQcmpGBwAJf+eU0SFMzMquneuLS33P1RZpVPE7i
UGSvdVtu5KSupxzDcoGVRPMAennVWxztcBxEfLWeoC8/rvXv6RKCI7oyvt+evnU7iKyBqUAXYKAc
sl4Fpijd7fWkzA6GV0QN2eX2B4v8vG3m+rhYhvPHjHLMzvZsDmbP9WTI8qjSCh7WjhaORrYxnDU7
CxTPXWi5gQBbNsvZXsYtRdyMFUbi+cfMjFsZBhv+tmVB2QsOOmkN5PKMpPeAwa2PPAXwcmMUy69U
ffp8FMqJBAl4WVcSNqgdenNcbRGArI4Bxx4KJMh2Xr3QsxkZVSMtjUTa36HSiIg9EBv+uzoEEBku
Zx7yTGr9pcrGJhB5bSRtKUJx9JHZu+1RWwYUjzJrnTpVz41kdL4M+55vUCJdd1EjMEDTy/8N4O3v
Z55kl27HzIFhnXn9wFA/7gfcc5Y3fvWYOLo+elJlfUin/ks1eDHRIDRrezsdpCKtS3fURmcRraE2
QKY4h2hvz4u4pO0GpHp1EpAOWMgyMMdq/Rl090XntIGRiHznZzHYX//DJP/5vhqvZFDAnFPqGklh
HEhxx7ZO1NXfD4wMSGuRer9SVEVVosxEauL3u5/8/uOn279+7WyzfVxc+B8iIfXacmVQzl2dmUsA
eSenIJrdwzDmu3EU8W1La1EkWprf2HrQw62mvMyBO1bGdZzWM7nzgmpn1M7dbPvRaGhDOE9oyPW3
KN1XR3dmU7mNnMrnxUxhEwWyUAvuZP1gWiz0ul+3x7Z6WJzZUeILkrrVXDKpJ3P9GZwIjvMty/5D
1gLkUH/mT3lwCYP3cDTYQPbpaRjnp8FAUaxFzSXdwk9ft4EtG/vM1uKTZxu7ooOXzmLWE30q4kWd
jz56bFe40A2Y252EyEkGssG6+9pMn1sdb4APt+dzbd2gCIn4AWkYZC+VG7fXa2mBpQXz6SBYOoEr
Hwq2Yks2ac0jIdiCYAVFfPxLsWI33EFVCqMc8ydKTl3/pImPPP8IgpCdzjeeNdccx5jTc2vKYUyY
lU7TCGvoIrx3ICBRgHBkslmEGGZn6O0dc8SxKdrY77pI9+W3aSrjnmVH3TLioZJ/ZZ0f9YxtHI/X
fRmXv0s9xOc263NrWWuPNmEQ/LLSO+ohyzeEennMaRDqBtmlW32/qyv8Z+7VODH3zaJIGXamac9x
m9uf3VGL24LvMrIlzrhlStmcPQCxbkmxcfp5X48v7Rg37GhttU6uXoZn66uSWI71LBlUdPQkheod
MaZ96pZhWzWPRpeGc4YO1wzc2cX86tTlvi/rFz659zMDowKp9iTrjh1aIUhOYysrQ0KmLmJVdry9
r9byRdD8xnMUDM1owlcZPceiDTgJFpcv75sG+oLa3rDvhu5x7tB1XaWPOUPsWbNwQgn0tu21e+zc
9PJyODtTfDoULtxfTzq+o/dE293+/OpmBlnVW1YeqBnlqHdRr9XwHMCRVf4OEKRX1RAWBBX9/ps1
fc/zLWzIir1F7gm0pXgUAJuweN3ZcCgVAdcCgqRIuqPNXv/dTofZ2jvGx2wLZLicDEqoi8fUwtln
gVgM/FWXpvKS6oGbV5g5d/7d+TIk4Dip/eLVT3V0aokqBlRzP2nz/vaUrtxqsIvh4YRAHddVp7Qd
8y6tcj0R2cElsZNH1pa694pTXJhQ9iYSp8IZbAxNG+vIYF+ArHu/211YUK7NQhedRyuskweWGrCM
gKdH/D9NKLdlWWvjaM4wkdIPnN8X70bJQn9y0e2BV2MDeSpOyMyyrKxIiTc1MWMhd8DExO9faTB7
AQC6NCtf1aN74eQDDSyZ1Mz+RscyBjrwV72J0FtzKN/Acx1VCsjTqDlj0uWkr6gnEy24D9wD04pQ
ounv9lhWjnuw8f4xoqyGVuMURlFUJr7XhloDuQwoQBuPtNg4cLYGs/z97AAo67EmAbUxGHuX8yio
0MO4YWIlmbJIlKDmDYT0Uve+NDGhANP0diCTzLibp3uEXOLz6Lw7Swn2YsA1UadYABtXWcqud3NP
6DKZjUPXHbr6AGjP7SVZiydBjwyibQ9QRrCCKnNFdIvjOprnhJjmMdWzsKDDaQBaRxBvJxrgzQ3z
UPHhd2/xB4/YkeiqqLe2lmzltMHPAE4BeSmwEavQFD0Qmm8za07ciJQ0smUT3R7oiu9dGFB8Lzds
AcixNyc2MMjlrrX/5qUeVt17efjg3sAOorUEDZuAXijTmfKsFajEgXsdHHxhQDdOg7UoAWzNeHPa
aEJeWlov/Q6F5B4kc9qMUEaA+pQcmVVFjfdALW2PVtdwNp7dtAw750X3frx/BtHjClQMABi4VxWX
H1KTImmhWwl3973/w2tz5OX31kYJf2VjoWqG+iKkTVAyVVlnBJCLklHDSkj5WPVd3M0FCEh+100Q
oWr6H0a00GZBu8xFlkeJ+03w4FrzYNmJP55k+t0dTqUBdBjZgsis+R5QnsD9AFWykifoTDsvywl2
CN/Zzj1vQmsI0cyx4eNrm+jMjgqK5bNZegINVMnoP3sFC4d3k9rDu88NKGEHik3AR1kwoNN7dNiW
WxD+awKqxQBI7RbUsA0skRKJFmMOQrdGt5PGLPUDd4YubI2hCFHxrh6tDHmiVHJ2YG7z3eSjEeLp
2EYcWIIwyMVWBWfZq0pwh20MfXowhCArYivBXeWkVpNro5M0/SODeEP9aPQbT7x1E7hzl6I9WruV
U2no+wyog9ZJXN5+L+3s0Q8aENQ6u9uOvuoYwNL+nxnlVBpplsteh5nCBt+pP8bTf8hnYq7+WFi2
wNmVWxV+X7hu4yQldHx3k/nh9gBWQnpQ7i3cYChsXz+OCkPmRd0aduL2sZM+2AWClD2hD9BK3ITT
rK7JmS3FB2c+4arAJZXUgxmWZuS3wLlupYxWV+TMiOJbw9DNhL8Z6aNf+vvR2dhG6PRwwG6G4FQN
HFyC4rYochw4WGur0R5Nb767vSKrZ9qZCWUA3mjqtcYK7NS88R/QW8sjVwMVMYdaWNja9bR/vz0P
KX8XEGfcfrpy+wCvxd1Br2Gvt2MIrIWWPUSQ8ov5+7H/mDADGmtL4R7CBcoh583tpAVtaycaO7bk
eLw9jrWFx9WGmwBvHzBEK1uRWm5ZVUaGI7QMte/VFn3ImvOef17Zh3UzuHOxLIuwdw6Flvajb2/A
BFfevAgW/4xA2R9+VqUQ8MIIsvoAvHxTo0JwrLUdGrObcNoSo9sakOJn0HWoMiic2YnV+siAP4+G
AWDf4faiLB9RT3roj1jeUq5EJ4wSCICGyu5ri9hJQT8IDfKfaA3OnL9N63Prv1AcA7fNre0d1NSB
mMULfhF5uDws0e/fBSDtsoE8MQHB/+wKLS5GAiHB3W1Dy4eux/XHkDJ5Kfi9S2bC0IxevHtOptOQ
g5mM5uXnCtmM2GfWVqyz6t+gAABTpbH8X9mnTcDHlk7UTqbpxc93xbARs61/38YbFckPNHkpu7Oh
0yK9J+3EyQ9tGQbjxpSt+Ruo73ACmIuPq/sTxXPml21rJta4H+o9ShK03HjWrS3/uQllj5b5OJZo
ATKTHDT+Mp7M+yZHX8SGk61NFBgfDHAaQDAXRbZLJxtkBnpk0zQT2rMuLAxLRkHPtkCBax62ELWB
NwZxG95vl1b0orWsiRdgVDSsXSHdu6AMYmvW8EbMu73lvVOyGh2XIIgHLPtNFP0auOO6/UDQ2huc
kFLT7ZfZT27vmLeI62zLvBnA4gD/j2gGt406oNZoezPnwamuos6IRlAS2Xdsjqj9wbZi9pfe7Fsr
7IsIektyi4hCWbMr48vfz6Iov5/nrrX64EQayf4OWF/uGfG3BLOV0+7KiuIZle03FpTPgpOT2+Eg
vdAYXgJ5rMtng7gIpD9sTOnyJr2aUoRugBAhLQJU9uWoRiC8GOtG/+SmJkBENtAtwH6Bkc0BB29H
OyP0S84fABvgB8Nk/l2l0+7j7R+h+Ok/Yz77DeqeK1zuF2LwTw5Q0SaReLvaQYSuJfRemEnpsPi2
PeUY+V97QE2BwRI9fmo+TUCbBqKXpX+yGd/VhIVFmsZdtpVCVUtE/9hBLzK2BcRTrxLBPVIRpkhh
Z8rqZzAcQ9C0ax76ACBjYeUvQ+N9R7/Mtz51IptXG5O6uOPVwp4ZNy8XVu9Rtm6Cwj9Z0n8iHbkL
SLWRT1FfhG8DBIQIXoMq+3WijTJbq2nnuSdHfwnqJpbp/TglpjzRRoZjtTOHcZeaQWS42aE3tuhO
lKP6H+suXh0LIB20T8ptE/gA/bAJ1iuB00xWv72g20snjauSbSQ+VpcSj99/bSmzSV0wbTcicE8d
nrgh0o6HPrM/mrX82PfATmVTc9e2w96b9INEMu5918U/I4WAJLIUy1hVDpw8T9PeJJp7yqcH/sna
euiuuUpw9nllcHpaogUvx+fBuxzuHfzjvfsNtzWOFzx7sExgObp0RYavj+k0eqem/Vn3YzRVR0f7
ddvG9RiWiACgGsDG0f+tJie62elnzxPuiYbEuYN8zO3PX/va5eeVYM2dzSajAT5v5dpftdk/Z6x5
1Ez+wNx24/G2OhKIeGBBlu5Xla6JWNKE2snsnmTQQ5I3D+nP22O5Pm4xFrDsIHXiuSiMLH8/u8g0
cLk7tT2g4RGaCKhXMtTMcW2K9sHyt47a1cGc2VLmjTWyIAJo8ZNZZ/um4rGzxfJ7fWFejkZxrpx3
/ZS7GA1BK60X19BX4cHTAKJEd/jlbwlIr40HFOxI/CMIWeheLudOll6fexNxTwL9qiwNDnL8eHt1
/mkwvzy5wbUN+ltcD//okVzayLTZn3p7zl6AgWceFMut+liZ7RD3uK15NDmDA9y1L3eVOXYfR0/k
MZlYdtdyawoFOPZeJo05dzorq5e6BtlG5lP7CynI9KGp+/mAE2z8Mvjg/qihs3MUgOsdW8uFlIcM
0ojpHLrlBc3bMEXtY0d1g+2o188feM2xhmluA5qWp4+sZ+IAmh1xLNHIFfsuJN4snvu7mntkbwk6
hlKn+T0tKbpFvGlA9doTf6EB9bcH6w/cKPWX3u3ovjJpsDPK4C/J9P7QlURAwAaANm2w5R5s9vbD
AIZSEaZMILoTzXwqJzc7ORWnkQQZUsSgqrx3cvL3BBWB0GtyI8paa4htlmrPwVyPj+hZoLsOXVcP
RkshRDKC/k4WYxO7qGYAk2qji6/Um6iZhjQ0izzfBSmx9rNntq/pkFdRLqj3OdXcZp+iGHe0haMd
Gp6VDy0jKIvIybxjnv21daY8QuOwHc6NzBJPT0WkZWYfGbwoQ78zqgeN6X9no5HHNdc+IDEqf4HM
/7YPre3wpbUBBRu0E+PYvfQgr0ePrw0E7EsqHMiq0AfHtUJq2p/8mR9qQ7wvUYrraaErAQQXMHTQ
Saj1tt7jhjMaTvbi5fm+0mr0iGcPpTdtjOo6bIOZpaDnQlULDULK3st60J7r0s1ebFDJILWRP2Lx
T+Pg7m/P3toeRyvVEg8vWpLqcEhKMj472H8QS5lSpLG3upzWLhPQvy0ckuiHRI7hcnnAipiC35pn
LyTtw0aXIajDo9YDjatzuD0UtST1tjTodELuBNVKdDsocxY06TRPVp+9oL/+GJDpgJ370CJrijdc
qBE95tUIfIT9nfbVU1rqG+motSU7N69EFkM2DMVUTDjKZv8v6Zifnbw/jGIrZ7O2YtCjBiXnm0iZ
eioLkleW16TpqfGbHzZ4CcLeSDeC3TUbSNrCCjBAOJ2VPdX1ZqWj9KqdzFkLTaRmunIje7ISZJpv
8qX/a+Lt72cXszFUNuKYQTsJt3XDDHx+oJWiR/QnfjLZkLidFw98vnMnHG+as2F9zSmRX1viAdTO
r5IFlEjfKbw2PU1euSfl97anu3L+TuTGPK7aQYIN2WLoEV01wBX9ZA16JdMTq0HFzz+B8igcvFe7
/nrb9VfXywMXrLUQ5SFhdLnJ2rlsuYt+klNa7iz6RLd4s1e+j6t7adXAgbQQR15+H/u6QBd/kJ6G
6hWtzNXr7Z+/tnPxfeA4ASzB6armOgpNBn6dFtoJh7kJjxBWVGtWdi8BO34aLCpinVd+CBFXfgTi
wYjrcfKPqOFvoVpXBwpCCrxjMZdX9KGjRO95bVJ4JY+9J2erF/MNhqWEOwDWAVmArB5QAGqWqrG7
0ZosKz3Nfd7uzMKVUeMEyL7V4AUhpVF+nce6js2a+Qc0VoIbRKTk0Ba6gzs2zX/2CDL2E83ayOMM
1B3GUB7A7PGX32V+TI0UkQGlc1g1GtT32uF3ETgPhXB+DXSwnyQ3h1iQAh2gzjy+/8LCyJwlx4Cm
uSuFaJsZdUF0Pz1pIM9OC2uXlV6i183xtqusLhAuE5yA6E6BAtalJyJKNaXXw1MsPw2bkkRsw4CK
0VxukQX7+H8WVGDDmLXlWGq5dkrTMa4pYI62iVjJ8l4q6UR+Xz8MXAs7s46pNA62N7wIx3+Yx+CY
ufWd6wzRQp7rT+MTSlE7WhVHo9rifFy5akCegrBgURLx8c/LWTAcxkhm+HDT9sn148YAc8e8Eeis
xFVLZ4segKMFr3GVYa7snHFudUM7zcNrqn+qyzI2dRbKAFJM88YBsPKuQRuNBbo0JHDxslWCBJfa
o1MXZfZStFhV9kPz3Tinh6E4zJoZuf3d+50I9nzscKT8gO24nD4y1IyDm1U7TfMzAXLl5+3Pr7oQ
HucLkgNPW+AtLr+PBF/DhTlqp3FyjActdfUodywekRZ8R0Sip6/qAzORTUceU8/vD7b0yjjr0694
xWaxHKx0V6E9/wMQNOmPqfSMqK1sEY6e1qMQILwHu2PZRnZ0zaeMhe3fhzTtgsO6/NEMsaU5lpiU
3v+UuWjRMYHeSbcguCs3Irjd/7WiMtI6s0ZpWzjaSTfgWBH5NowPhGxksFaNgK0L5N9L/lxd3953
mDvVNQ4J7gQxnphV3BeQLIYOirHzWbcF31nbKniY41BHzmcJ2i+nTkLmEK+gRjtpLglbpHTH4HdJ
n3sG3Wl9Y6us20IG0loUd/ECubRlWXkV8AZj05aH2pCFRjXEjXRxF4DFWWyVVdZ2JtBC/5pb/n4W
ppWQwG2dEkOTxAkz4xDMfegFn3szKToz7Oro9tZZNQf4KkDyCxJKLapZoxEQ3i6BZw1aGZygEDAK
D7YDlsYtPOvKROKkh87qkq1b0nWXI3MGkXfMQGw25COoVopvIrUOo1bsOl6goCc3jtOVi+vcnOr4
3VhUTe5PuPllCB6y4Z36i8u1dfF9xQdLj1fe7OL7skGcFFZb5VSV0eYfA+BUD0xAjVFlU2PAfgFo
1gMGwO2fphdnTSgPjkBwssMxndOwGHH1je5Or4IPJmHf9EqEjlEi2PA+T+P4yNoWuM5iY6+veAwG
joYFnLMo7HjLvJ85qDtPpl40iKhkuhfQ3CzZvQYAFs3z45RVAOVs4QBW/ebMoDIPxkwEtXw9Pfma
eHJocF/XGHeAyGqeY6kZGzviLSRUQkaQeyIRDnIIyK2pbzGgW9KayhHzLhz0htfDkyXrvc6/ueWH
JmSguRtBqSWOrbQP1MS6Z+2WytPqHIOKChqF4Du7SqLOWp+DNXd5xhRpaGvPwwS60b3bQwfoS1lv
3EPLvrsa76LnhXc8OEHVELlrAcqly9sMIJvYLp2dbzxm08/GLsIU50DlR6m78Ux7E4K4srl05UOa
DWDWt76sMycyhK/PQ9Olp9x9bSYatq4RFyCWkTaQfX3iTV/9+aCBqw7/7U4MQSigQNrORcSNJtJq
HtEqC5scbzz5RD09DqB72xn2M2RvD8107NGtVUkr4gutQHrURjMi9oPHHgp9xl2Rh1oPlvwq1NOD
7zwTvLmz8bkovjvp0aHQ7v2uBV9m506yu3wa49sn7lsHmzp2uBeOXNRbMAGKP/N8xGNDFOkpm75x
savmE1qCQy+XoSF/uHMdDsbRdMWL5jzXgIY0NEceZd6ZIGBsRz10dQLGOP94+1e9MUpf/Sr8JOAG
QDyAh+fltk7tcnaNyghObvY0mX08DV8CRPzUQMsTpNlnqQFhvG/lQ9N+s0zcSTMkithfmi4jx4Ei
APk74yyyizaSUyJ6P7ahF8nn/dz/Tslj0NhxyrYyM296ndc/GjEsvBZEtmpY3qfMGwhxoBGOX1OT
FhQAqDhkv+tRxqZxr42fa7vHg+9L3z41lbej1k4gf2PmB0vfVzZB+tICEc83x62hBPpgaOWh7J6l
97EVB2GfeJPw4PNoH+X0TfTlnVv/rNiE1K5/bPONEHml3GkuyccAcImFXthRrkffl3Wf89RGnRoy
r/mzxu8r+jB3iQOXJ+3nnv2yizsUOt4twrvcNDaOdGDe0NLigbfmcu15N4+dyAAXc9OXoX1qk9u+
tRLogvENoTmYOJCaUR3e5lTkQ8ucE5jKnoIJjJ4u8nTynXQo/4zCWgawJCSvGlk8DpXolnXOCUyH
cZ8+9gbbeHKvhBQYyB8LytU3gWRVcD44J8CUMweCWdaX2zO1ZgCUz+goghXAUNSjwXbraeod54T+
sTD0ePkfBuCj0wYLgTfBVXrMqkEow5GdPlXgKz1WP/7Drz/7ujI9XccDa+jx9ZZ9rM1nn2/V5Feu
RWS2kXBbOkXgtMr0BMNsiaxm7qkV9pM9DScy+Z/I1H4kZhrPXnacHL7FlL/mvEh9AOYEmSyQ4FiX
ewNo19EQBM4rCMelyKE41Igp29UQXNlYnStT2PiLWhlufNz8qHdcmiIukiAFG8pEt+67GtjAvRw2
AGhbJsxLEyaEQoWA9EKS17O4G0z0DnaQYzg1pr8FK7gK2zAapC+X/AJYsFATvjQls6YmWQ5T+pjF
bOwPOiFeGLhNjj4L6+cADOlt97t6hC4GwYcElRj05UFn59KgMTLHSoOWJrT4krv3Rv69wwYqtvJV
a+MCYBTk17hyrmXloJpgVsMQ0ASojW7f59W+9fmD344/8Gw7Or33+/aw1pbMAk07suZIPl1hqJi0
xiwNXJrw2QW1X04/8sw+teYWuHfVDrTN8DZDRwJ6Gi+nrzQrvLalpAm6U8KOI+D8wfqN8+1qA2OJ
rDMbivuRDMh0kuo0wQvxp21nX6Tl3gP5gNp6/8PMmmdQ8zobu2rdpg0BPfgEKF1UP0TdY24mm+Ie
RT9R/sEdW/BOf0MhxBYPIKvfMLc+jf+aU5lHtHIW6OqwKMglwWuCt6EuGLQU/4NTgGEOATvOJizZ
4qRn8TOQyhkdyq5MSkhS1pOXOHOQyHEr7bm2pQCpQa8jriPrag+P/pwaFmnbhHKwg9uZdL4Qlh/E
8LFIceTedvRVYx4UmwFZRQuDCpybnTorkR5okrnr4sZGaaop7oKxCmdtCyu/Zmrp/gLOAtrjqOJc
Tl9pt1YxVLxNBo7TaPw8Q9CTyx94Ktwe0prvLR3iC9Ug0Ktq7qhymoFaltYkrMyMvUYXcl/pQDnZ
+Oma5AOi1ke9t/uNibyKIrDLgMzFPQmkNNqYlIMw1wjXPQKrvfloaI/BRgJg6/PL5J75XkuLoS5Y
1iYsHEkMIOftOVvbQOe/XnFtlzRcMxv8ev9bw/BuE1PkbhSOt0awLNvZCIjTlYO7jEAWO41vNjJu
fV45cUZid1WH3gWQwhy1ZzTR3p6g5T+/ePRgedGVBgQ8lAsAU1YmSAe6Q3iu3Sa9Jg9NdT+N+7b6
SprXejo65oHNWwZXdgsuPLxOgL9G9B4s4z2brgHs2/VAujqpdQawbp9pjx7t0LjfmFqczeh/vz3A
VXtLIyAuI5TE1chh6mSTsmGCvWBPPqD8+aveao94Y4JQJhH3EGITFzCJ62ZTZzYKVwPPV1K56OIP
QcuvRSP2VASQEnrUX7pc25FmjLQy+NRX2q5zilNJZ9AtAAQ0shfTQdWwLQwS4pgePjZSTg+Dn9MM
1A9Z+z+kfdmS3Liy5BfRDODOV+ZSq6RilqpUqheatuIKEgQ3kF8/Dp1zb2ciOcnJHrOWXmSNSGIJ
BCI83J+xhBQ82n5p3cEORO45GqT4wMgjt5xsyxuX7HiVidDF/3IXV/YYum2fPSRpHm+kGIuntnEx
FjfyasMNgc4qkjQ52OdEitWuN25ib0vkTd153lXIoAwh2kyhZ5AnwW1KyPyIB51xB+RdvMUy5V9A
VlDRvTVayF8DghKiHBHnodmw99Hv6RfS0He/jr/zzIAKQ846YBCzguxGw4PosAdNTxAkenYVWrn/
Qa0hfrUMYoaBTFy6w8P/q8vb4lByO48ITYNym7vQK47nVNzl1JrClCb0Hv2l8Y+gMM0h7BNIkBpF
Zm5Ku3LuWekpNVIqQgqlic9MTtZ2rIvxs2DMw/SMYmWLLRxRwBNRelGpTBTddA/gDbK08L7Cvdk/
/mEtXUk+L2xhNLECT4T6PehBdHJHp/OhVOHYLErsOszmd1p8ysb7ARN4+agsOEskKuEDUDxHIKC/
iPJx7kXcZVVUTqCULx658IHiWAFvLEwWYgC8SHBV4tFlaVFbSi3wzHLBIpbexc/etJYMPPdnaC0H
Xl6x7eFVql3G9eTMLW2MMvKSl7GIQwg97C7P0tIHgBYGXdhIC5znN9DSRzIjraooazZO/+quVVNX
xtcr2JxlE4sHjG8Hu2CHFOT/1893tMg8CYrYIROG9x4A/u7WWq/VfaG5QjAPoQMOWj5IAOn3STuV
iUgLXkaz229a3t9Z1heE6PB4d2SVHHtpqo6NaQfPH0uHFUFdgtjiwYc7MZ8vz9XSwVOoOqQJQDuE
XMfpXWUXTLo+EAVRl+zqog37vA4Z3db7y2YWzh346NEshBicgJ9FW5Ih7SxUfxiOxJxsLVp9sYVz
G0vz/d+YAUYHTW8gNtKXBnFiYzh2xqLU6iPUGsJxNG+5s8YptBBRKMIKPNSxCc4hlgnab5jShIsm
YwzNoN+5Y76z6ad0/uLm4GoZxjBea4Vb2AhqiRDqI20LsjctSMrtCnuO1iJKnwxW7URdX3/olS67
omoB/xREY053AvNy4Xt13UQWR74udNbKJgvHxrGQvVckUDg0OgFQVgdWUXQmjxxzyw4H+Srkdk1c
eWE3O0CYgaoa3USA72nf0Ng9LfMy5hEIIZ8HvoPyFiCphh/OV3I+4Q5BNlARTmJX42/9ReRV1G5y
CG9FkvFNjz/R5Z28tNyKgVhRBUA4T6/YTy2WqIIKRjSl5WbaymltqhYNQGcQwmQIjJGvO11uYsDD
Ax4tItSDmm2JP9d/AO5zvBfhvnCvaye+pHXgjUxggjzztu/SvUXvLltYWuxjC9o123kNFX4y4FUC
rrnEM7cImnbG8BNaJpcNLU0VWumDAI96JHt0CHKazZOYQHIYJT+a9DZYIxZaHB7hO0oyCk5NtPeJ
ZwwJmVy3idr6dWo2prfW8bNmQFvqfCx4n1owYLMbSm7i68Tl1VFA2RXpInT6QA1Iz0PYfcNstzF4
1Gbiw2oR3JvV9SEPHgCQqlHVEPgPbTOhzXgGWmnkkdUDmg3A28oKL2ylk/G1rdRS0qddifHHtL0r
jPEFOZy9G2e3yPKt3IQLi3FiSove0AKMHFEKU5MICQTPXi7v1YWL9mR4Zf7o7Vn3s1kLA4fCgzyP
H8aoTq31fS9+AVrHCUhSkOjX19vIBEu7JKgj261RbQeyxwimKzVn1KZC6hMwVHQw+3h3aNcd83qj
duMaK2I3u7lt31vb3vcd28V8TeFg8XsUjBw7C9VEPelEpZcC1OvzKC8e59u+WHnaLK7I0fDa6XNJ
AzlX18XwbXHnkV1Ld6MoVnzh2jdo00VdNkjkwnlUsb1f7sfby7tqZXhdwhuvgbEpc49HbrUBwaqx
ht9YOn9ImVjogvOQwNDTs2bc8SKtsaWaasg+y9b8Y2Rx9tQVCbmzrXFeuVzVlGsRPOIPAtiYIsk5
81h1Ow3SwksTBKIV/TR3XroxiyEI2dR7G4rLahsXmf9eWpm5BlfTZhKFONCkoxKCPA0FQFgvHY9x
gq4lCqpqB+C4b8Ma65k2kf8dXqFuwYmPBhPtLjGFCOaJok/bm5L41WPSQqQoWBY6k21sAmd0rtsZ
/zGoXtQgXvQB+VO7/8jfjLNRU9tqgRW1Hz3+2VlDdWmn57/j44ZB3kmhqNR8Ho0vIApadYyg8Zyy
bZM+xekf1Xp/eXsvzhoKRgD0IQFxJjsmvN40qtHFrHEnRFPT1orJ3i6AzlzxBUuGELzj+QhXg5hI
+5p2cIPJz7D6/QDcWeEUL+ZotqFJoXhjFbTbXP4uLeT+O3nH5rTFQWHczVmvzDnfU/+lZPu43FfD
ixW8XTa0tEooDyC8hz4YuJq0+5mCmquwAgP07v2bN77H815kK1HG8tT9Y0K7ohsTcifzABOeuMuC
HZ/v7PaOZjeXP0T5ySPP8N8Z+8eKdjvTqvVzVmPGIHM3y33ygMbL0bsBqsz6AC3BvzCGTY1+SHDW
I4I63ducG2ZnGTisrOmmO+KWznNOWg+0XYzegbkDDMZNM7pbsI3mBHgb6a38gMU5RZIWrhf42TNk
VeP7RZz6zIxo0n9qRPFTtjHaCcClGQ7x2mZc3CNHxtSPOTrJSYOa2WSU8HxiJ35X+W29ltxTp+ds
8fBiAh8PqFmh73tqgTnlXAfKtw7OIcs+u/XKJbv8Bf+Mr31BiYRCzUhuRsBBhq35W1S3079QHUGr
6D82tD3BpnxugwE22niW6C6ev2Hnm2FWD98ub761j1F35NFyDOgGzKmL8wQM9w3IUwGbHLaZsbLD
1pZEi0uaVAJuYsMK/HuGKrl3G1f+v3GqwBeAJAx/oV/i9EvYMFl8gEopNtY2+WSQjfgk+5XvWJyt
IxvabHlQMjYMYPmhX/Geyn1Hb/vh418siKMUewHXMc8aasugSgpaY6rM8r6Kvys4KRnjlZtu8TuO
jGheFIQ9Je2sGN8BUJYIwlzu7MxduXYWF/3IiOZE877JmOXAiGk8eeCQvZ6zD6V1vD+QrkLF6yzL
A83rIZejY+HBjA6QHyMAnpeX4vwDLASHkENBgh2slnoBbyYmyPYNakXyYUbvZ9VdmXzBNQOXC8ES
sGMgTvMD7VjEdJLCQL0jcnKy82WxQebw8iecu3aUUfAaJyrhBpp8cnooGilnUDEAd2fxKXlEh/sL
MllQRCnrQyCylSBQnbBTx4vHIJKGaG1GfIvOxFNjSTwWbgHcSNR027n4LmY4kg1J3i1r5RguLQxO
MmwAmnKO7QHwMg0y0dlR/Am6A3G14uCXh0ePIHLUgN3oL1vZme3g5GBMI8UDAIVZ+3x5URbHR7IQ
qEFIToKv4XSeRDXEjpFBFbadNuVwgx6Vy+Ofn27MC8AnCiEO6XI9aZh6pfTzIHWixgM39G3mQpno
+qOBPjjI8yIRg0Kw/n5xamjQNeAciyiT9CvPgvHdkOkawctflKC2oxAdg58GzUpIRevg3qBC5avr
JhoZMoAgE1IlxPohpYe45LVxbNSf2Y3I7luJbhXwr/PfZb9ygBbWCmAX6FLiSeqAX1k7onQweOLY
Bon2sU1u6uxKkIByAcfj6zWwGYQUPTEh/TXRaZ+07U5WaWgKYwdc9eVdsfQlYNC0oYYDVggkbk53
ncNnYdQV7i67nXaf+0burh7fBP4N1y/yvOhX1O4Uald5nY2FFRn+9yHq12R0Fn4+8J1o8UQ/JOQn
TW0heo8wagNcGPlQ3Bpf7esjLoD3/xn/jAo6KSvPFb6F3N/HVD9CNwdl+pvrpwgXCjoX8UoGkYy2
BAK9o6lDRwtQSzfMkMtae8Gen3xgMkAKj+QC/AqO/+kaE/Txdx3Ph8go9wzyEFmYJdtrvwEmwJKr
EmUmmpm0MCtJ43LgdjqCt/glTvNN260EQOdXFgxghkCTBjAbKlCn3+D1INmTyIZHVlnvcUltmnrb
GvvSXzkPa3bUvx9FvhxqcrSQsJMgjBfG1rL4PnZu2WrtdnFRIE2INn8gGs7qBh01WSlrc4C0Y7UV
Hfk19F5ouemvywuzZkYdoKPvMcEhOjk5HaKqs/cWUoslr3/6VvnjspmlaYPGLIrEkBIkZyVcWuHt
P/O+j/I88qwMEiQM5F7TthXXi6wp+CTgTEBPIVeiM7JAcrpzO8/qIse9qZynIbh1ky70i69j8mPK
r05dKGOAT6IVF5RyOnNE63QFsOxGFzXzbepFoGCy2pWrZGmBcOZRlQ5QXD0jykQG0iz7puijNLdD
Tg6KOt/nu8vLs2wEjQpIoKpWPM0LAwxVF8S2uwiJJVtu0Rfm+CseYMmEovBA6I0nKjJYpxuNpACA
GTb2c8m/dsBnVeSLvUYpvbTLfGT+8QByVLu9ZiMXqOCiNDDCGxf3Hrc/B7Wz54PYcse/uzxj51Er
Ikg0p4DXC/mCs1xphh4+pGZKGflzH3rsbsx2TmBurfErKuErYdPS1B3b0t6PsQi6EepHMrLHF99/
hcx92GRfL3/P8tSpTYbEL8Sc1G848gPApJgSDV5jhD45mu1lfs/njb+WwF6zov79yIpDk4rmHazY
hryhCcjBIHrpmZ9Jex1sFgESlgf7DNVv9D7jGXNqaEz6IBVWKyNw8YYz8lLltHIrLy7KkQVtURzJ
gyIPhIyE9UvW93EO9bq1ro6FSNYGchowfJwbHEtXm68q7oRfThWMyG/p9MrM+7lwd3ZQQk4tD9Fl
3bE3tH5sDPNemI+ib1Y+Uqeu+TuPgI2gEQJ9JeAN0UIDP/HTfPDMMWpd/jZ41n1e0eeCN19m39pZ
qN5NjfXgqAyjC7232RXfL2/L/8sPABKOgCfeP0sOcweSNaOJHeOLQ2V+0GHYCrZvjDvSf/PzXc9v
O/poW1dnhTDv0Lz9H6uaP6ymbmqZC6uTw8MGgVGznbKfibPiRJaOw7EZLbJr8rJ38skdo8Z/c6vv
HJzHEPzw9pfnUF3hp8+h04/Rr/ipdlJgBMYo8PIw5VmYrgCnlnwh9Epc3ITA5pylogUaL5J8GrFJ
RM43RLbbZC5vjMDfZST5bnjJt8sfpI7W2QfhcafuEZSQdV9lwU9NaTyPUQx+U7O5o6wOe3lHR3ML
+sGwvBLc9J9DoBjXXPAaofSi7YaAAYdrJYmM+Fsev9juSgimbqWzzzkaXtsFJbo7/KHG8IQ/VX26
BUdKCsJ6lJTCDkDgAPRQxkpn2vnGU5qieHApN3n+6rJEmiF9m6AKX78Eoxna+S5LrA3PXi+v1PnW
U+kQUJEhT6Wgs9rWM/qh6kGtVUV16E7JJsCfywbOtx4GRy0MUCREFgDNnvr5OTUrmc9TFaX7gO7c
j2BCPWxXrrjBc1+vrCC1gzQX/tPjCugPp3M2wAroL8PQAvHJlQA9bLETC/qDvi6G0vGVBervywSh
8co8LSwEXnZAbCk+JeSntIVIW6vtOfTCEUUe2MZKon+xDLhnbdX3BT4lfRmYM4+pNWJ4D/RcGQ2L
4bthbGmwBZ5ke9nW0mJY6JlXmm0QP9BPvxxLEKykRQXBxGcPr4lqB3WMyybOHQy4jVFGgb4YytLQ
Jj/dVWJwvCIdxjoiWbGl/X07vzkexyOi32XV3gA3/WV7S7v4yJ6eRcjdXnJZogG+AVof7Klh7WTP
NgtoSDi7TSo0EF82uDSHULlHMk55AVNPKXRuHoA3mFRRTrJvpswRJuWbqQxWvmtp16kMmNJ1Atjc
1hynnVc+6zMPx3+uwrspXcsnLn4G3hOqSRyYdv1NYQwT89loVBFgQJCo8P7QChRUMh5X+d+VDz71
0cgmAuAKtlKAKjFrpzvCkiZcQJqDokCUYcfvjOaumqeQuHJnGbeuewfS97mn+BF1aMovZbW7vGBL
O+TYvh5t2lnfg0SvjtyC/xA2fWTgrg0B/twnonqyq2AFM7c0s6gsQ4MOVXlFaXX6vSaYU/12SsDD
XG4qoME6Ot02+b/YHsdGtEmdQdvXglG0RavT1mjC+HB5zhZ2H/YEgIXIocDj6T6vnawehWgmIifM
UKla80OLw2NwUyW1AGdTU3j0lkHfjZjjauJQGErCdvhWr4S+i+MrujiUEgAXD7TDI4w4l7nA+DF/
Zejnfrk8OwsrrJjvQHsD8ga0tmk/P46pl/QsB9q5T/cuEbsCTNhrjm3pGxTDLx4w6pLW1aQAimwb
JMsAX0t+dEMWdnIlkFkzoP79aBHI0DoDoiceme63xv4I6PPlWVL7XDv36kb73w/QZilvh3R0OgW4
ZHE4ODcSHV7OA+Fvl80sHG8gYIFSAigS+VcdJFyPbKi72akjRgS0WoXdhGaVoona+hYP/puRdCtn
Y3H10bABGBk45BBIn84buoPqsvNpHTng4EbKGqWeJvEejEBciR9WkQ0knwDlRskSDAW6ut9Ug1W7
kmYTZf12+lqtEXMubQDbwtYiaGZC46+2QEFclMx3cUoSKMrcy4nJQ92nVwL2/37EsRXNHVbpNMTQ
NeFRTYz7YrQ/8X4NH7LwISADQCkEUSz0cHQgt+0C2DskZheRd9ney+rqhAhqB0fDaxfI3MDBpBmG
78E9+TSTm8sbePHXKyYNQNBVtlo7hyC9RVqnwfDJu91/t4w0vDz+wn7FHY5QDFwtQNrpzjDnvtGk
U9lHBJJhBDX7st56a/itpY+A5iraGeASUQHXyt5eRoyhGVkfMYdvil2ctStR+II3Qf1WNUzhvaJI
WE9PXV1nLO2duIsm90Hy+0w+TNCOs7fXzxVwN4p2BvIGqB6cWgm6tklyA3M1gYozqf4AEGtCbO2y
kaW5OjLiq4DpyPEOALTU7oC5ap23ZtNXK5ffwnpDFRBPbmhPqXOt7ScJRVDRE9pGRnyTmxuxBuJd
G19zG5QTn9UOxufdvRF8Ha3NzFdc7IJPx6PeBQejkqw/WwYTTJZU+kUXtVhhQaetbb611UFWh6T/
dvViBCAs8YE+hYT1WbaTtIKig5uL6I0GaE5dedydLzXABuhdAVYGuICzFFzfBk5nZsSOIM3T3sbd
Sqi5MDzCM1xBQFSjYdTWfCudTYenlbTgwZNQiDxcw4cvGsDV4IKmHK8svduqJwZkPpwJAJPkz/2Q
/r527v8jlQkIC6rMZ4wn5dB0lOaDE02fyvZzzFcCkIUfr3BKaCDCUxdvKG2j2haatcG7ZqIpzdxb
1fxKvTUumnOvBCZwvHb/IujPYd955bSZXVGgBkWYOhsRgEn21rmSDAm+CO8/RZ4CfCJgJnp35ZSl
HWH9SCMfzaKlu8s9sq9c/2oPCyu4QDFVBO5J5/Rq7Eb6sdGYALGMYe3dGdOOTxGxVzKeS1MGCjc4
cdCMILLVvF+duN4EdRYzqml1Sxy8BNFG9hk5Vkid+9drtiOzis5NQOHh0NESd+pqfT9JSyNujcgD
IcG3NH69vIHPXSEY/cA1oXIB4Kf/m4E/8uTQgvYb2nA/yobupUdLeCWsMKDGy2UzCxv5xIx5+hVZ
6dgT8xo/YmYN7sVwkCtrsmDARZUEOUBFgXVW/OvdDvoxFAfRFr/Mr2ax8vvVLJ++BHBCAOr7m0XD
W0Y7iLGVm25Vm07Eyl9Jt+dvpH6U5p7M+0x+XD1VWG+gkE2C6vFZVRnE6m1WNBaQWDuS3OdX9uOo
kwhHiFqsEi5Gxl4Lc2bHSueBGG5UmWGO+slatnRpIY7H15KBfkbyidDMi+iziIvQT9YEwxdOH8Ia
JK+AIVN83tpSDEEbVF6d0KhCO9FYd6DDzcOGM/CH3F69EgBvIaaFbAPy5H+p0I/ORl4YrJ14Q6L2
Ph+e4jUS+oWZOhlem6nBbPLMKFoSgZE0DnOx4gzXhteOHGiXBGESw2fONk832RpVhZpn7UiAUBag
AbA8AHyjF1mbvHfmPMnniPWH3n2yi3eZX++c0I6ErDIif5Xk15Z6MvjQGLUA5Dj3wxYypyDEsOVK
tW/xO/CmQLQJqmw8h09dU2qTYnbLnILCKQkLGcnWAtf418tbadEIel1x/wEsgqLIqRFu+b2Ri5hE
nH2ZnT9gsAA7xtVYETRvoXCJoBkFY4DqTm30eYsUoQNYoGveJ0UXOvOX0Vxj/lw4fSpPAZotlEJw
MLQPkayJ87jICeQvPmrzMQZNiQHE1cvl6VrYuydW1K84Onlk8mxRNymJLOdPTZ6KeH95/AV3DuYK
xf6pqDiQ5D8dPy1zgMPLigBEfbDzV6O9C9idBfbyzmnCaq3/aOlrbAQ+gDriWXlWRh8hOOiBQo5E
UPHaeSP4jvu1TbxQKYfIteoFguQDKuV6kSoeUN5tmCCRSaafYjR3PQOh9Bzz2xJF7NRpbn1p79za
3ZnoThO4zVaehAs7HE0MwPcBNo54Uq/FNeOUE8MO5kgYL870yUrvyuHu8qotzSOqCUj3o1FMrd3p
qnVZzI0qMefIzb1Ha+g+x8Gw8pZa2t4AQat8EiLJM5g1jaFwKkplovlpMivkQRWOk4MS6cphXTSE
/DFwSiry1r1Oh1VweDPC+RNIrPLKs0Myya2bWdmGc/l6eeaWFgelebylVY+Ipyuu+Rk4J3wQYaHt
Ids4AxIo2XOcpdvLVs7fvAgojqxoN45fZ4YjIOsZMcP5xOo+7MAe7ww/jKy7ccmKizj/pL+hN1Cf
YFdA84DaLEcuArTjichkOkd5z1EppxtqQ6fWeLv8SYtWFKWJCvbBAaddDnHqoohVelNEYyOBavP8
NI8VBNfqZOUW0jXDVLYGqrD/a+msBkyyiaNbD5aoGTL2HHvfAvbhZF/bFuTpPfr50v+HNMX5NkSb
B9jZ4DLw99l+7wuD2OVoTmhnDvti1/RgtgohBXT9LKreBeVq8cbQH/mx6Ur0vkmcKtCwldOEh/5T
kP+6bOTcO+BTjoxo3sHpmxbEWdMcGT2BuNb46FjtygZf2g1/L1ckdABW13dDNub97LbOFHnBDZuh
jv6lH26u/grFhqE0KACYRr3+dFvPBbqs2rytD198YYd4iKy46YVZ8vCwQFYKeG84Um2WoHsHvHGQ
1gcnrkKfQmR3Za2XDCiFEyQ6kX/09PYLUzg5wyu4OvTldqr26cqxXxlez9IWcQNv6mH41HxJ5r2b
fr1+/iH0BVSvImE9gypnUoBo0KfsMHfgZ0JNt16BkC99AF5gf/u3kE7zNI9iJqwUU8LYoQjb+K2u
r34HA+ABMhhIzaFzC+l4bf+Qinu+JM3BrOwN+sNJtdbPeB47wYKHfDxSRnhr67dwZUva0Zo2B6iB
pSSsg4echoQ9VjlgsCu35PlkwRZwf6q0A3YN/d6yhmzkNekEcM+PfHpoZnH1cUDXAKjqUAuzAe/S
A0EzBdQvnZ3mkE7FFvyUYbqG4D6/FJUF4K1seHeV/DpdkL4zqhkyic1h2wafg2Db9xs3pGuSqksT
hSQqgiKAXs+JSBjxsjYZA36wGdnGc7DBpXHtwcB3HFlQ2+LovpV+iSqPhIWyrzZjRrbjGtz0/C6C
BZQL/4oyQB5DfeORhYB5TlEHhB+a4p7VgKTdtv19dyUFDe5ZpIhUihD5ZqTUiOZgkwlY1hnH/NB2
fA8NpspZe1wsrAWMQLUHwBcFtNNcrJfmqQwSvzlY2UtVP7VXR8GQdoAKRwBSIyTOdQ9uxPVMyyxj
hyl+kvmmut5BYXzUIJU6HlKO50/VrvOCMi4PXdpsYwdCzcbt5a20sNCQEkNeBZA6tRLa64s62exO
nVseenvPjU+uuA+KbdmsXEQLVhR2xcG5UzixQF3mR9spdmlZ+uNQHYywEH/+FMGvNeexaAEM2khP
gDIA3vDUgtvzuiFcYiWse+7/SLOv6PFHy+HKdC04XJX/UBhEH/gjHclSIAstHRCPHgyneMxHZ2uM
9rbpgr0kaMIOm/bt8vIs7N8Te9rElWkTDyKHvSGddq7d7chaI8B5HAUEHw46MmtKQEBnZhlIPstC
etUhbvZ+DOUhP2zsqwMpFIyBnlEs5wCg/dWAOVr+pKZgIY1pfeind9P8AwnSy7O09A1A5gRwV5By
Q87ldPFp6Xl96ZvVwXu2ujAQD1m5UnlbtAB6cWQ6EdKAp/vUQgnGWdnaDUId9P74WbYJHMiS5Wu1
3KVdDNz2/5jRKWebAt1UwoGZmu3s6snIn9EAtKb0tbSnULtHdR11fCSezdNvAS8b91lXVIcm+MOe
+7VOrMXhUR7DGw1nHrfU6fCiHDxgHAg2VICIZCx3oHJcWe+FBxo2FPrtsXXVs13PfBGzMfw2p9XB
J0ZI+1vHj7cJ/5Pn+Y4ZoF1G9WfkJORyjc9saR+oHln4gCWeJL9MK9HODjvw+Y8VvNDm1Zw+Lm/m
hSAF/h7BHGADQDnq3et2mvUJGxH1uizY0Np695LiZnaq334D5unkej4XqBDjXEIWGSIsCLRPl8vu
8MBp25gdBnSzWhysYA3dWcHKBbA0b6odTKWLkELWg8c6T4dyamClGR5972aQW3OtP3rp7ICUFI3e
QOlhX2jBnUxKI/ca3DE9ewCyY5c1LGzHz+24Bk5ZWCDkifBGh2gVLn1bm7HRtCugHaf00DH5NlR0
i1AQNOVG6HbDTo7et6v3A9KIAH4ixMCrXRcwD5rOAvd6VR4CFhHst/yFm1Y44Q+Jv142tXB0gUGG
Ph18g9KHUP9+5KcLyRAgDw6CAe+bGw7m9ZcZWkXAAYZuHkQB+iaIpzkWHZblUH7N+g0kRS//+oW8
KzKF2FzA7UFNzNGjpaSesTICYXHu/ky8DZP5jd+xTTHsO3KTBPu4zXd19Tk21yL+ha13Ylj9+9G8
CddrZ8+K+UEa46fOHbeetB5rFt+BomXlIOl6aSpmhi2oFqoGboS2WsBG6rQEBRMicws8Y0n+2Tc/
2cOnnH9nfbBz/R9u8NXK+DZ2u02/dsQWoh+kYgn2Bvw6FIe0I4aOzoQK1+cHbv/uxENgPaINY+dN
N3Fzm4zz2qcubEfEC8pj4GnunCmniiaQPJEjnjnzE4oQG+5LJGb5JinYpnT+uMktSCVb9DmYoPfi
zVNg7erg+8qmWjjtyKPC4atkOtQgtNgi441X2OYoDsNsfKExdi0qVNs4zfZmYn21mLnvW+sNpTH0
n0Jv2SK7AdoaCR4EbILmXge9BJqBuU9Y9Y/LP+3sl+GJrDqe1WqgK1lXLkqYP6RzTJrnUX4BMiaE
TqEQOzu9IcnVmSoYwJ0UKJoehaLSHIMl+dgL0fNni7HNDU+KlaVe+hS8cVQZC3lduKDTA+ROxmSm
fofxaVib4EmuxLb91TY/0vrn5Uk721Nqqgjea666xvFRp5bKIu8sWdni2d3McsfS/eXhz04Inms2
8lUKBIYKoJ7DcCpzorNwh2fH+iiq50zeEAGx30PsgH/IXrkZFr4FBJEO2jFBF3GuZm72xigstxbP
FUhiyT19uvwtS8Pj4QxufGR7AGLUTnvLiniwy1Q8C+sj2VnVx/XDo3QETBXqVFBD1Zymyt37hWuK
ZzRr/+rWAo6lH388utpxRy6Z98ztvcwSzw37sXGtlczeWTiDfMLx6FqMa+ddMtg+fvt7Ph2M97F/
vX5ukD+Cw7HB+HJW2TXasRxQqGqey+p7B9nXntpXb1TVxoxXABKr6DzSa1416GQMmmFx0+CTlAib
3cfR/m15D9N8a7RXv2sQJeFSBh4Mr0ykSbRLy7BxMfp1Lp7HFAk31m1YtXe8l3itm/J81WEHnP4A
QthIm+ixM7AuQT0kvXim2a7OduO1+WL1GUfDK/NHm0oSUrZVieH79jHjL+XVBFxqfBe98qDNCHAu
9E1rB3maxBifQEhW1smXpmEbStmG+CDstfyvl3fZ+S4GaAcRBNLTMHqmPFYGbeclsxyfgWsM6fgn
8V7dcYXvc2FFFCkmQn8otoENT/ukcU4KhJW5fB4hdePUYmte7QRRIkYwjinD+Gf9E0ncluB97kds
ZMjcfUqN68dHWRhklOrZArIM7QMwdc3kk8J57vZtwIGXuxpDBZFD3OHqtEOB+KzjZGZFOZle6jwH
xbuTP2dsD5HetZ6GhaXG2cNBx5scHVJ65Aao+4T4JrOf24NlyW3Xsl16NV8gPuTYhpZXGDqvw26D
jSwzt9n42lhree/z2xUWAChEVU7ldPUnnl33PVpaYYGnW2Z9xsWyL6s/ZLoz7F1B1iAOC3OG1xYa
jpQyqUqOnZ520g81YCmW+ezP5LYg0D+GfnZyc/kMIlhbOCIKe6baKUBYd8YY2Yh+jsfYtZ5b2dnP
VULKW5lB0QpINPOA5sL6S5yP1caMPetGmBP4UEc0coXBzCTbBJJMUIsL3OZGOqx8bLruZ+t7P0kB
HBt3yqDbUZZ4P2aaZi8zdFAFJLdR9trYVhzf2aP1y7XR4gIskXXXFJWXhUEg820O6a3d2FfGTSBc
eUhlLw/GFLg/bDwem7AvPWPfUU7RAZJ88Cbd914OsqoMcIamMQqMDgHtIfGQJAskvcvi/GduFNDw
6lwRBnZRQkcibf4UkvaPEnSAD5XfIfEozOw9rdBwEKbTZGKPdvCFZWLvZ4HG5k2TOu+CdQ5KQ172
JprOLUL0zj9Tf3wtx7bezt5cfGOBV2/7jA57fL4F2bBKbgYaz7dZWZAQsl/FjscGrrmueAFxSPLY
TgbZWb3xc55sX4RDN5tp6CU++zAmmYa9O2Q7u+DuZz7RF2hCFS8CpL+3lAtz4zu9V26ScoaSe4qG
HmvXh5Cv+dYXXfA2oorV7nyWkxvK+x9FM3yjQSVDWk/mgx9g0sMqgDii6Lj8nvPaw+LUzowGTMZe
Jl7jvWMaQXw3WVa7YWZuP3nZCGUtX1Ss3FaV5Ud2b46oCqRsEzcMyISCiuTJs+rpV0aGP1wk7b7h
7Xs1IxcWppaR0NAmKSoJ5eC/jrx8la3/zZznKQ3RskWizit4CAQeaK2NKdmSufJ5yIYE/H1uIGux
6Q2j+u36wOGUSZxshjauDhnyMrd2IL4CW/7uUBklVZ6a27GVu6wlfzo6ijCuXfklaOex27Z+79Sf
WqPub0ZRfZSj7cV7gPfR0t8Ozlc3G5p+E3N0fm9pZ4E8NRn81t/4csqegY94q9yuwl1iuBJpkPFQ
iOydNl405R1vQyjHvY2U/5JpY4RNkdqbOJDo5Kv6cRPbmRdmPPX3LXfFXWD0rrXLMl7tSp6nbEvQ
W/bQzWnWhNxqwC+RWBCgy+Jh57p5dlPncxIOTse3FM2/H7yQ/K4o2AtEyJKQ1IUNSbrkW98a1qtb
mfXdNLW/G7drh9DlSXXPy8nY9J3z3ifW7G0Nz2r9W5bN9PfggJka6FMJCZqs25ng8RUR6QpwpzUg
aGJjP4IcsagR02TZtkzwAEXN5pVRAN9vwX+apGjpLnr7S0yAIphbMYeN09VbGVvFRg6Bu/XK7MPN
m2rrtXnf7WrfKUOn6+ty78thxlZyzNAcyWM+WaQK7clumrt2YnYIOje6cfOx2VRJA5awsgZB/P8h
7bp649a57S8SIJGqr5Km2B6X8YxbXojEcVSoQjVS4q+/SznA+Wx54IHPRR6NiMO+ufcqFuS1TJBE
IqSR+tic+J6kEADp7fEXJGObjVuUSaSY7UQBaShZqxS1raib/N9UG125U7y95tCzv65UlRMsjfaB
lOVuyo194dXC2GgpqjLqbFNCKTI7srF4sfwcB4/KHFvHTqaeBZSY1GXrZ/nOkS2OtaHi0goNQR+7
kWDokI+BXzA1wSjiAVcPlVkm6qJ3jGSrHJEcJigkGKADDQKhllOF3EjoxtcsuWj6sspWueENbIOV
estbc9MzGPsNhD97JjjtuAbb2MUPiDpP1FHKjWEIk4Rk18Qf07t2ZDxWUspmNTnqSpkNNl+VCVPE
MDr3XwkuyvWYMvOVteuhWEugs1cmU1j/YGHfjrlNGHA5cEKsetO/aTNSZjGvnfbJb+l0RDHwF1Sf
zauyl3dVgckw4Bv+DGCSDyeSrEujAGZASShscH3TtKtCrYoxKoD92SUOfCUKxxx/Dn3LNlT65QPs
zh50lb+APCMufNI4O1K4dOc3WB7YzUYkHclCILL6MDfMLEZ2lIHIXU1rDZDUzuDMqK6oK+UYFqX+
BaWg3NhQJLHJ76bzfAjn9TaJuRpVPOCwD4vUdmMUCu14cJsGEKTe0WZUuHUQKmUHIfWLV9lQFRWG
xNlageEBS8fUKq/5rKmxG0rAcSbUqLu4LQy7hgS5kwaruoSsQU9M3EPEVbirR4jBZQKK692WDtNL
PRV+DIeNLBREl1eJbnedSvuwlwVAeFbxK/BTnJEive09TWJ4P9KV40Bw31Q4WB0l7bCzhfGCe+PP
ZGeZGfV1PcQ+mVqMsESQF1aDKQS6zjJr4+H647GGPyXfTFNVYpmmSQ2jlZ6mUT9kRZhWAfiHTv1g
To0QsJtEMo32bIyBGdnmnhHpAhxXq6qgAomfaNISq6pQdFMblKyylPhRNvj5NR15GRZDsREOC5mF
eeklfhhu6uEAILJ5R9qkikDOxR61ZQP9jBy6zGFT9NUjBEWLtZhMsnIyzrBoWXdwxxFCh0w0e4XS
95ZC/XsHjGSyKUadhn6v/kwYyggXroh8FMHuXBD8N3PmMC4DqlaJzBn2o9G/NKLgmA2mXpoCWmam
ld8BrcJWlZH3LzgP1QvMRacYR3V9Wftpd+/D5BOHhGc3EfMUv+kJs1aQcRu6CIKIVV9vs7So6bUx
WOoHpIpJqNuWRsBUYhf2Fntp2/LV6lxn7eKkCM3ZalOOhMFMdOAX8BotNoE3/LZpf28q65EIuwEW
xPAPvsjp2h9St42yEfVvimIFMjYu21q07WIm0jqC0GQW2Swguyl18zBxq+4CZ3MVVrlfr3jWekdc
cM2Nony4dDiUNjjBnhlI7eVRiXfYRnF72DDC1VUQsCT009EniFx7HVZ+1VyDeWy/UJk/9cRPH1UP
Ez9n9JurAidLSPIcPK0O0ZTwGuynESHena+bQMAta6RhktPqd9ebXozfilu+6wp4SDPzd1Kg2BdL
YR7tfuzGreFK3t9K20pfO4L4RtL2sg3IvrfLbNfoqSgv7CHnPLTg1NBGum53Zubdc1dxLHCrCF2n
fUn8/k7kTb01gjKD7Uq6QRDnOyMEMsd1nrJN2w3ygruGHVvG6F5AO62PgEpuwtaURK6zGrJlraVn
oBLucTqVXUQqEMcHp7xJNE1WzE7b1WhYEv+ji4PkZ9t5ZTQ0RrvCeoH+i0vjTIg8HANfb3AH/6GT
9UsJtYaeQgUQOSoAPNjYuR83zPmd0MqEfxwDFh9MvtBrM1A98hKJuiwNgxwe4sQVfQRZLYwypEsj
24KrrVDpG5iQxXoUcFWUpHuivMmigrgvenKyS947t4oSSEX54k9ZV/5NnpjDb1BVzF3ms+GofcY2
VlGB32+o/KFK+npVMnPaJsJVwWqyCzO/hoZ/ExplkFyZTaAhlQpWsu+pOohJOzh9SGsDURkHE2AV
qAkQVB83nVMN9Q9UOTMnhONq+SwmXIOh2dD0YENIdoqMrKE/B+W1L4R3P6DI+lMlLotKnXaI6HJY
iagjg0f8fdP2CAhTHD07s+uliAvuFmaU52psIx+X1e/R1/4GotTyJ6KJNkY2xwlLO0MhJe/bZpUm
RrNyWDGtYHObX4Hf3t6SUpl3Xe9m68YVDqbC5TzKk64MQpFN7IH3Aog+RrrC2/WDV5MwsaXWceIZ
ZG0Q8w9Le3lbkOqhdd1yhSMZbwkza7ZW5TJIodTAC0mjTH5mXdUjeG3dFqPTBekGHuqIPgAK+GEb
bX2F9wQ0vLSRjmpX2WVDjoVwq2oLNc8M7mAIeiHizfI1Lxoe8yw9ouD2u+YI/2onj6gzTDgLBzw0
Av0nCGSP493BiePh18MI0VmV3OdPAGT5Oy1Ivhpz4KAn7OlD72qE9nXT/8iI0x8N27htWgmUU+D1
eBtNQ2Q6A7ZCzvD0EVVqHTGbfr+xpjzLWVhXsDK+IlNZpZDHl0YwIGpFNaEfmgaxpK7WiTJBjxkM
90Vigl5YETjJtdMj1ewBgLY1s7G2L4S0blDJlNAllLSOShvu3EXu0GGV+i3yPsmEAgoA3PZN42Y+
2EnFK8kdxLmQ3ruxgkxB4VKll3B3rpvQQoLq0Rjq5CKjLFGxINCsMCoXOkkgA9SXQVPi0MGhnz6N
buKHhldgHADMgZSWqMFCsGi9Av3np+tobgKPjtjYHv070Xci7NoUtnmdziKe5EfTmrII7tuH0uwf
amT1L+1AIPRLdI+73+8ilpblbW2WVTSirvhUudWdFimCNBPuT+5gYlendXphEQhOZpbwN5B0INjM
1I8BTq4uIWdotvfgtpDQt1lTXScqbcobaFbc9675A/5B3bBjSW/7e2aaEBvS5lCErCleS2c4mrR4
IE3rYL3a8ik1HfHgF50lQoNM+knYw3gjm3bnl4kb4xLlWPWB/0Nm+sn2f1VpNeAdYpjbxHWMH3mV
myF0ZwD3zryGpOsMlov3DKowT26CX2/XtfdL6gHXoE33EG12VtMkHut8yKIqx74o/e6tk36CXVY/
2WqsIkvjmZiOTR16sFLdNG5RRR0F5WUYA/OImPgh9e3sCcrl3k9oeKWX2rEaXKOdV4TFyOobVpNx
iOoCj9sCRIxVgfr9boD2krm2dMLua78KqhjmBJXYanu47yqXq13GZ1XKwsV7Lw1A4RoUe7Pk9Mb7
4Uo2OYSg3fLn5OlD7RLoW0sH3uDXQ+q/UniBh2UDOOWqSQdcSsq0BkjV+YDY+F4FnTcfyk8o3/Y1
Jhyq6+Qi6GsP5Bm7uXBq85c5Or/sYMijusIB6ZTmL9KBk0hwFIU6w2Cg+lSiDjymGLOG9Y8aEJVo
8i2GHVTIP42tjbBwvCSaWk8XSEWkya6v5HApqDHQkCuxYzoxwN1zgDLJiXSsmCfu0ygAo7ey6W4s
XC/Gqx+vQJXlOFiCY2uyJwPe4qHnFPZGZ4WIJk2LrVZ+uq5zNuCnZc3eVZXE817MZAOWtz9AQu/j
TCP6rrjAgZ1O9c3oU/RBgXvHdSGPhtLFTw5TrWdw/yq5RZqovc2BNg4Jrh4ZKc8+aChHPTRQKth6
qs3yiKQm30FazHkQPMmww922B2INhkUhYkn6IgB3u9BkVEPMasNr1lVduhs5NGtHVOYT3soqLoGB
upFQy1x1Zd0BeU+tn0XdD9NWJiAs410FhF+CkwK3YBAGvdlEnR/ojRj9Zww9CxGVgD7hI4idtHms
C1tteYbEgCe3eCSug6wPLs3WUzA+YNlw0/e8tXcB/BBXg5ORy6zz2wil5ja2Vf+IrCndugZ5CdJm
DMc6eEglOka5A4N5Z8dy86BYj+CcJ69eJ14QmHkrndLgQrV4Gwao1I8eVweRpH2/aluziFpTtUVk
mGYVN5RlcevjrdNP7JcHCavIMQpo9tnFtizIljTutjamso0QPjeh5+pVg/AqcIstbZ99uu3dLrQm
542MSbvuGmFd0TQFKhHZ2DcHSZGfqdfjaV6ZyRC7xSwlW1S3eIY+ki7hKy5libizy9cq8LqQD12x
sxWyq1NjvkxGJq5gEu+VsWLiZ1D19NIqZLdqU+3eMNtWe9UmDM9NqMyYXn4se/2aJ7WzkZCtnsKO
png3m0jzyFQEWPmdMx79InioDLNIAalykY0rMhlz7IuI91Zw0RRGGedQKapDhovlleEWeQAUQ1pb
neevAiHCVTJS8zpL3CYe1ShDE4fMlfYFue2t0kYepzTMUNoMGrW+8RwQdWdrbW3aylarOu+znSIQ
02WgYYXZUP3xU+OtdWo7DPz84HGIewkEzDFozb8YqyAvyoAjYjrzLhKndN3LEeJdj7ZGLswajOB5
HFqXxzJpfT9yEquHWXWuIQ/gCMQBgQGzQFZ64WBJAa3wXDxkVYKmUu9JBkTGsvCte6WoeMuGBi4i
DCcnuPJaPwtcB5ue4rm7HvE83LcuwZvSdYV47SiHXGjX3LdWTyDCC8HeqM9T1UcWqY4Vd8dL3LIo
6E1BMe5kkXnrUYpfY8JxGLlSDfuhI80zVGM0NA7bcpW0RnCTVo2JswYkjhzEQi9sWTkifRj8QHIg
j5K+7J40kF237kiSJPJ9ptEthCqXLmkyE+YhzFsrNqnIHHJIyxP/cera7C1AJvQOckpPQB65W00m
GiEzrHF4pJO90sx9spDKKzQOVRdK7pDUS/nr0JIevz7vCqQXZJ7FSTfQH1bN3MdpQhIpYwoHYJDQ
Hz0eoVeG9pvfbJhn3LTv8Lu7eGzZ1EcNEmcxPLflCrCg5sgCPHAtGdwTmbJI2rUXElpjI1alCgs7
s6MRB866t+vkZw7Mwz0EDPp7q+v0muj+WrqK3gHJlg+hItn8vDC4jZVExxFHLF7HjWytTZVp5EKA
2gXKQCBRdampO25ss5zuQJfzr20F46ypdKrNfFDc960KdJyblR8WgSHD1IRDTmj12sALg9tu1FiU
nynLnqo5QGHEmqsbYHQswV5C2BbiqokePPmkvZWk21p9v6AF9RJAE6BjAeKIvSjTcM9HZFFyiopc
bOXb5Bwr+VQ5A0CRvzAs6zNm3UEuiyLnRA+lseqcyDonNHvi+3MJGSAO4PnhJrkA5JTcZAHvAv/Q
O79whGIhfl2ROTEF77+/BES6naeQgMP3CyGRO9ra1UWCTNzXjZzpxNJFHUn6yUf6x0eheodrxDhT
VTr1eSAqICEPuB0IYPPf3xWqCbI+sBJxPcCHL9+Sc4r7n78OuTuguQF0gTsptKE+ft2fAmrQbKAH
YMCMC7/cfj02M/Djg5gB+EXvP7/AneD5ZpMuxedNsQu8C6kv1LTxkI/4uplzvVjsA2QqUf4wenqo
9Ksej9mv/9/nF5AHIjqRoFhMD6LfItFNz8zwyUFCeRLqAiiFgsH2cQ4g+FW5mXDw6821z8NJhPZb
fU579NQQASA+6xXjifhJw4cJK+UiR+27hFV3MNUhrCy/P0qzYsUsfwms85JimeVdVWaQwD3YyE1m
9qqsv8taw2J634C3GKe81rmAbtZhoDJUfszMcwDqU4MEJD2sJyg4u2jrYwtGIylyTcQ+PAp4I7rs
HLnh1Peh6zFbWM1Y92XRWwU+z6gY3IPCfYiI3VPGmUmYx2Cx4WZ8Bn4+sJafDUwHbqOcavfeQaob
ncSQX1Cb9j6ovr8jPjSzAE0ZZc6TwEczAiWEOCnOYAhP7AgCfKIDEgtA859sTZoa6Y40rT0EyM41
H2On3NioHLdIwny9Zj9fENDMAkwR+GiwdkFE+DjhvWtRWYoAbwtbZ7vJqQ6oVTi3YpD2mZZOdAns
L9CNQDqZdYgWLSUpateE++bBst5Q04rUyFDOy8BxGL7fEvBmM7B4Bk5Dqvdjn1QGRQosvunQTwTP
gUa18gqAA/KDqwxZyNRn3wYXIqEB4QgAe7HsIEj/sUHU2Sag33r7kHarTq76c7raf6kyi0UNICkB
8BXc4RlY87GBlnp4pdQIQ6wASbrEcIqozAofkOG2u9alTkYw+wXcqFH0SWJjtBTQELYX9tpqrrTl
8wuUILN7CyiDMMH7eYMkk3eD0HXa0XIyjc3kusOthSrtDR1/wHEMol3ulltOvy7MRK2qFiyhzBRe
FTIn725N7SWr0TGNX13Brfs8R+j59bo8sVpAOAXxBo7hAEwvZZADWDGYrm7pwcdZGhTHiZBw1Buk
8b5u5zMEfWa2oilU/BADYN18HNqRg4s1ZDY9oG4dUnU3QI4BWa2pQ4IKlfBk3A3DhpQXeAYiz3zm
sPrM/QFmDYvUxcUEAgYO94+t0znxVPkmO1i3nedAnTfBAL8K+yHI6sgQePsh1XZGEeLzGYylCnQO
CCxomCwJZmxwa98bBTukSbJhhrHefz2kJ74PWjW4C7MlF+TlFiPqTaYqXCayY1Orm8oqL6n1XXlm
/Oj3LcyL511EWJd90EHeMTsOKLf2K8P9NjQS3we2bMaYQZrSX8wKd2CLNFCeHfMcUUJ0luJ3coSg
9+5ixQEvtyStBYMYzAKaeAeLACRTbiBw+x+m4F0DiwOpY6MtpgYNCHPdHU1y5oD9/PvxYEHxCHhb
UNA/6RSasme0RnbsAGYfFxAW/nacg+9jBiCZOz8dl2QAbiVGXytmHErvqrI2yj+z7T5fegCk/t12
sxYsdGs+rh9i9PCAsBx+9PVFFRxzd11Nl9+dgY9NLOKDamwcE/AYfnSMGOym8pysy4kp+EtBBc0N
Me2nTZZAuJg7FfznbPOivKyTb++AAHJ+s6jKbOTw6cKRKi1UqY38WL2mADjL7y8g0MwBfMQBgbPP
W4wOb0pSNlPAjxTJcRLWT98f/PefX7yqiWzd3pP4fFld+cN16535+fP6+Hgdzyz5f3/+0sjYRhWR
Sxvft4ZIeIArkBDpedTMo8w/pxV4Yq0icwL8NzCVYDQvUeBj7rppEZTV0XMf6kGGIxzOzpGTPl+2
s8rs/9qYF9u787QpO+iqIDw7GiuhslCurDlzufr2pHxoZHEt+G4F7j9DIzWFd1p+patv32voBWSo
wNUFZQ6h5qIXjcPGLq+qIw70lbanS1YMm//Qh3dNLM5V1TG3Yqyojo/ddD3m377WYDwFBSAI3Di4
fJbHEi9kOyYo8B5K/quvI0rOxDonzgww0ADPDjBQoLAvprmogQ0akdw8jGacXQAl8+3B+fD5xQRz
A2RWIP7dg8zGNXTAaj6d2XcnOwC1VCiRIG5BfP9xhguSuVpqhQFqAX304GejzrQw/8bFzgaSCPca
jKWQTly+T3PWWUjI+t5BtWsA3ly+ZnL99TCd2Gzw9cAbG2m/v7v6YydqQHlIjQLnAbq2kZ3f1MaV
SNqo+LaFARQhkbGEkSeEG2dy5cd2BB4IGdQh/UOSiyt2WZ6Nkk6cgh8aWBziKUnTdkKx/sD/AFSU
Bmsni7wCdNEzm24ZJINyATAIpKuQH5ofP0uCvLRs1onRM469h3iMrOqCXBrDowf2wjBc6GCKgftC
USLdfj1Tf4kE71bDzCXBGxKPA8hh4dW65OBWfUathI30OI2AloCZye0wAf7hIdAT3WTwmEb5on7M
eke9sZIMb6p2g6tKKPanDNzysmLmo4AnxrokLAgNqgmquRLINGrgadE3HSQqpiL179O+gY3ZQNJb
iPQquLxDbT8qLyWNQDRRTQIYwvhg+BXgCaJbwW4+2AAEITbWQIFNAyDxogNWBe4efARyvQx4sQPy
NL1XgXMEs9OMvx6YxRL+Z1woEqagOULPZalTnZBAlqkn6TFzrp43dbXjz183sNjo/zRgQ2sUhhUn
wo+i6/rANAd6NGUSA3ffSnKmC+daWFwWHfyWiZ2iC/CVMDbsP3SAQMIW6TrEr7PM+sfNl1ZIo9Wd
hc/bxibL0+2Z+IyemALQ9sDNtMGVND9RP6nKkEfzG3qEjRe0PxnnN4lniQerr5M704HSkeFoONfU
LI8ZlIMihwvnGgXpxAml8rq1RwfnUhDu3pdd3W+QMiB/XKWuGSBzW5MoH8kZI4+b3BAXge6sTe4Y
oAl4A8JBqwOSzu/EWvYAVUmwEDaWnY7RlIEZF6HY34WCD+bvBkLE4cBAr9DTSK+ATDonT3piGnE8
YBAspBOxVJZ3Tg4qaeqO9pGSP8HPhD5+vQ4X18G8DjGBEBYEaYp+5uiInvlB6TN6RE4xtAE7GMdL
AMS/buSv0vrimJlJOWD4QLcNlbJFJ0rt9SMPEvvoTV5cFxvWPQcbieyN/QNgPKDBaR3ztxn47sbl
9Nu19q73QyJRbsgzIdRSdeCfDkNBCVoQHiLC5cuLBB2DjGJtH8lQX7dNsVJ2emfBs1cm8CdK9Q1l
QDpB8IDW1orU9ZldeWJVz4Js/za/2JVAFg1DnqF52QFKyUF0uDPEVWLrMw/AT/1E6nlmVBLIHs1y
QUsivO6GwGHYvTfIFd4aEAtxBQ5zJfiaFk2+Ujm/bfzseTRWVsfvTDs701EylzTezznkWf/R20DK
EJnK5QHBFcUbHbm1WzKg5FsPgRURwwRisBbHsjGLa/ge1Rdpzu05nUcusHZ6IDWxAzky2o65Hfwi
iRIZ/NF9Dh3uMhEADI5QTWil2gLyfi72WmwFJDUxUHj0I18BEi+SZh9PtK7kVV6OTbWfbAgW9Nu2
2CYAJ3y9FU41guc4FI3nCx/8uI+NFCXcz2AaPjtivpXiB1Nwvnj6uon5E+8G/m8/3jex6IfPgaUM
XDQhsp8uzS6KYOOzIMLIlSRZD+m5BPvJ9pDLpyAS4GWydHlNS+1XxMiqvTRg8aftyIaCnlHCb1je
ivTVyC++7t/iRPzbP8T2FFx6eD590mmc7MkAeyGFtRhITaKLvembvrX/tPDX2OOvsM8yRjaYr1ya
NgABs3VivCnve6mTT99fHAK5sHlfId29tzkNyfjG9ZnNd2qIbORbLdSHkD5ZCrgNfU7qwTRg8kmj
FqN0rhh7ahUD1gZSPXYLhbzJx1WccdMyKmim73kQMXlhGKuGbr+e5XNNLAsCCavMIIHDplLNyh/U
3hqa26zxzoTep5rBewjqUNas/7BUHMyEm5lePfA9zFWCYq36TXmuLHSuicWWT4eAjEGq+L6QWmx8
yDdtEMqyFe/Ohq3nmlps/WYGeY0N7m/M252n0ht3vNDy/uuZWVxhf1fv/HoHoXee+6USRCOBEGyl
yfddtcrpVruh2Ubs19eNnFrB7xuZn2bvEjYC9S0/CQgH4yb4DRbaBKaMOjP3p9pAhhegCDx+COqA
H9uAqrIFPk1e7CEVPKNxzwkSn5gN3ChA1kDe6q8Kz8fvt7jtwBvJxN7ono2xR5h/34NG8u2B+tDI
4iwZ29TPEyuHHWW/An6YGGcurBOD9OH7i0FKDd0q30EnXJrHjrznrXumByeHaZYpQjTiQ2hqMdVZ
WcqyTHx4OOpwegEnlJ9ZS6cbAGwBjznk24NFFzwK6lIpdb0fpLtzJnHp9/WuYdXh65k4cQ96qDj9
28w8ku+WLJfI80M9AebHFLBJudEuQTQ9hFNyY1svWfrydXMnJwZaCrNLGl5Jy2RghauxNi30SmXg
wXh+SLr/0qF3LSzGjdWO2XSdWe+tyt8GUMa13NsuEdHo3dl+Hmbl89c9OjlPeBLD5MNG6LqEcnWJ
AzaOK+q9Jjn4HvrPpBrUpphxJoCYF9QiQPIQqvzbzuJqyYCzF04z1Htv5kMURLqIgSdQZkcgx6XX
G/cAG5Vn3rOnOwerUsB0vRno9XF1ICnSyMTF6lDIfjSbgV0mw5mw4lwTi4sma2pLgEZZ7wNg2N3L
5JiL/7RXZ7wdnqQAMi2L1s7oStq3UM/KnftKvgXNTSZWX6+Ck7Pzron5+nm3jUSpgZcQCO/qWkfc
2Wc90Kju75T/tvL4+00ByQQ5HRglwjdqHtB3TVUQurWLllX7IQ0iUhfXrKxB/7C6sND2k1WCkvh1
g6dmCHGTPQcbUCJePj7pDNe2J/h6EzwusxSs5RokYn7OzO1cM8s7AUe2lXrol0F+57UKafPqkDOa
Sqem6X1XFodDqeupaW0fbUCRuyMidgoYoTVhbyYrV99/PW4nQg4Yof9v3BZHq5Hosk4KdCjA3Njt
ozMB8U3qFRNnttCpQ9WGbDrOS9QcP5kSmqSEG6yZ1HtSOVcGTXagAJxp4tTkIAEA0AX+QcF5MXBe
4k55Mnu786AGkfJWG4/DN/3j5xBttif+t43FeLWWMhjoQ9W+HGPRhlCR+Ho+zvVh/vu7jeNMrg0C
HL6PZ1/YafA9pQTb+sw5fWrWIeeC9D7FUw8o04+tSGqBs+GO5d4aycawb6G7EdPytf5mWeef0YIW
NSJAF5Iuy2Ogg1YAhLB5uWfGfeZcsHO5mJP9cHHCQO7o77n5sR+0VF2QgUq1N/WmL0Q4pMj3Fpvf
X8/JqfADulCAogNmjVTh4oJBdjIZoW5Q7w1dRanYDvoHbWDbKWOPJrHdnQs8/9ailtcolhjgph6E
bz/lyGvqFRA9KOo9TEL1lYdsbJQbLY3N0TI2ud/YW1fKBxSb6pUgzrRKqJuvQJowwxZE/NBqkMGZ
KNL7JDPqKCNBfcmgHBV/PSynliqcFoBZm994n2QXPXAN1NQHOHKrR04E5CCfyfAf7vb3bSzOW6iZ
m4ZlGtXeJHujuQUJBsIW66/7cXJ63/VjsRlQA6oSUI7rPWStLj2i7j2qZ6LlZZOLGFnXBkZL/Eyy
9NzYLY6R0iKyUD7Grn0uvZu2jGXzX1oAQAxvpBmduTwMkTbUntUECPnqMmrkRSp/VZP8D6cVTtp/
G1l0Yyx97U0Tq/eyEpFtZFBbacMuP349QScHC9EdcLkoGSEi/7jLPVDfoVbhYoJAYlZ6o4kXWXjS
fN3KqWsXwRe1kU8HqcJbnLy5aOigJg8xnoR+ErRW6k0ZtOHUHNPi99dNzcOy3N/vm5qPtXeHfD7L
XbsDYr1xfFTyhp75/KnxwtGOPDVKnrO51sfPe5VTeBwoK2Reil3ik7Wlkgsj9b+HXP17uEN+DBIv
MyX3k32gxxrkeKTG3rQhPgAb+jvD9399PVInuoJUGKYDAupIiPzNxb8bqbZOKmZQj+95/1rkq8Za
c+/MaM2rZzEZgG4iLgHxCs+j5fMhqHPD8RyD713xRzFwFYMoMMCbry4gkBRbwW1zzmPzxK31ocXF
a4JzvNE45gbTP4acXjdJGpbajVxzOrOmTw0fnONd6GajWPHpEEgzWZoZRH/2vVGGY75uIehU+mfC
rpPdsf9aF4KxjnX9cblBCTfVXpsi2ZM8O6XYcHebd31s1edcUk72BohHdzbnBvB83lbvFsPQNhXk
XLAYbOMJJNPQ8p/75kzwfbINqJYDvomiPcToPraRQPsi0SnmBk602ohpemuqt6/X9Knxmt/hQHDO
XIZl0sStm8yHj1aBbIYTwY09NK0xNqFrMUxndo974qAJYAbhwwERhSIEex97A3EZqduhLfaBnXV3
jTv8aEpW1ZFD8xIordK4YxW7BdhjbexzcASMwlnXiEugKQBdNyDAy2eU+vgq6HUXNiJ38WzU1XPJ
pmyrNOF/CiTz14EmwTV3W3opoeYA6SgokzjCQf3AIP0WhivjHiCMKmyVGjfcsPMYbzi5b2EmcS2V
AW6xCYWkuuiNK1dYBuQtOhq8mmKwR0ih+ENMh4HEWjfqT2/DkpaKSb210MB4SEonf03qOtjWUBq6
dOrSiH2w2DdA6DzkspJhnehkmxmu3kAw3F5D0ACSE0aq8SiVMH1mNt8WPKveBgqlKwPKYFCzAXIH
Co/nqGgnpx37EPYyAd5Ay2nvcoj9wXEce7HZwKzhZjRCkW++Xlon5xvST0gt2Q6wQItItdaFR6Fm
xPcloB43ZtWuvv7+5z5AtxZ9hynDbB615GG4bmNUdocdCLmUNyglrPq2eFKptSuJd+bo+twVYHZg
YjMTKE3gIBaHpFOD3yEFR1MbNqAOcuYFtMTu4/aaMUGohM4oC7wdFhu9ri0NKSaUJ0oUDSGY2iF4
aTSKOrVcQ5vvMqnHq7E1f0zM3xVcb8DCfTZzfuZnnBpQ1EbAzADo0A+WTgAmr+CH7CEZDxrPfszy
rSnxDnfqbgs9xejryfsc5849/l9b5ONh4AC+R52M8v2g23UNvTpXX3AN3/D23m/96/zccX1yBpGQ
ARKAAGi8vFghlO7ZiN8xwpKtwQHcSeJ+e72jS0heYFWC6/HJGM/ibdD7SADCsBRHRfLWled8Tk52
YrbyRGoR/VjmlWRqVFmvaL7X68C9bM9BvU/NP5BKFo4FADhQVPw4J4nRktqRqMWV6XBbFMHKyqEe
kUGnoPW9M/HaybZmKNp8daIqs2hLQdaeB3BK3uc6VxeQjhvXrdeN/0falS3HjSvLL2IEdxKvJHvV
1i1ZtuUXhlcQILgD4PL1N+kTcY5EMbpDvvMwL5phNbZCoSorM9EBWM4y0tRXsCnz994GVuhmxLsf
DxBgatG69XZsuR5TQoCGOLv2Lg/BzYXs1fbyll5bHfTezBkMvAvQVfDWhK8an1dBBRMDDbY0sOuN
AsnalUfo/JW3A5nDJ1Bpo48KznUJ+BB2UXbgc0LFbPzEdSzBRpjzK+7uvQ1MFuJMD/lZKFsseYkr
Ybk5qB5QygRI0Sw+e82PcNpaKAlR/1pj+qqtWZAPZUB4P2+Rpe8kIO6ezHKkmgv9yUe6MfbwCEaJ
C1S4O7CrBT+mNPOuuLrV7fDK6sL9EAQeVorWx7PMhv0cQcS+o6wYlNbVlblctQQ0FNQ/ZuzqMusE
pqA87zjNz171Ug4diA4ebf8K3nrFBrY0qMJdrBe2+WJz96ChGduMsDPD82rSCSntxL2WsF/Z3m+M
zH9/FfDSGSzBOYwU36GUnHDkIy6fn9VRoEKLZfEwmmXobo6VKWrV8HPdN4mU5pd6FHc2VVdyEWvj
QE8MkLA+Us3vEI1AAquOAYF9LsDo8mywp8ujWP28DR8KADwyl0vkT2hriaAan09BuOzvbXBMXTaw
Fizg9TkXsgGyn9uo3y4ECIG7yTYHdnZA+HsLKNUTYPjFtkX8CWZahO/BUP1oDc+7A3eJBvutLI9h
JfzbWnPrGkRkdbgAeANU4aKWt3yilMYI2qDBZefBNhI96LusT58vD3glVLDmB9Dc2ggU+PIEjX1r
NaOBjSecz+ghSYTp7rLutuEkscBnXDtXVnBtH+IBDogYWMFRrl7Mb1b7QpdBgaspbR8Lr70nDdvL
nn69PKyVG3BuvEEshQLESpEoHUYla4ed27TdU21+y6oUANXhzJT7ctnU6ojI/OaCA0MVbDGisGOl
V7GQnYMmCUwAFO77Lr5sYnUfvDIx//2Vd2jmWN9Eq/1Z91aVzNAt8BOLa3v/mpV5oK+stENLTdoE
cHT53nbuvX7//xvFvGavvl9I3VZdiO9PoHByzOHkAYT8cRNYdcC2ABax0R341kTnORqc4CncT7kp
2oRfiXNWrlMobSLJArA20I3LnljqdPCvboj0l9zb/o0dPhEQyg03gfPxaAdODrkJKK3OuiuLcSB3
yeUg8+wMBaatJmTjOOJj3ZPzqwgmkHHD6xE5kOWFAOy3RAMAy87ZJ5AQf5AK5N3XF2styMh8yvB1
IkFPd9tZm8sLvYTmvjMwL9WrzdTW3Si8bv75VpNUkA3MOys2+Ii2D0hDZeD7KtTwe9TyjrrDc11f
S1euXRRAJEHaFeg9sHgsla7h84UcVUPPNLcfPA0+xx8l2k1sAcpYyUTMHW9XSugKWiDGo9ZTbv3D
eX39C5bESWisTxu3xC/ofPdkVumzZuTjkRwQaij7YI+gJ2wJU6O+2/R9a9OzSW4H465ozyO5cqZW
3CdMoMXZQq4P7nrh27LQbwLh+PTMvG1XgJ/qaFzrKVxfK3tG5wMQA7qABdQSvMi5An0GPYNwtnyx
Aw2yttHSeyOUxi1g33TnguQtqoLUiHuCtFTWgJM7GKlxyB0IjF3eu6sjnlUNA3A1zNnut1u3ryu7
BXdjdpbWSRRfveY3ra4kapfNUPPxgEwoUtzg1UIf3BIPBiFgjci4ZGf421+oJf7MqAtOu9+yUVvL
L25U2T6DuA2iExLdRZfHt3KPIDmMmCUkGBwii7fjkyHw6E4eZudQs3j4MrHsynW4OoGvDMwxzauz
b7Qj+jbRrnKup1srhywRqoUfa4L8z/yBqgOICYDd3oXLyuxTy+xqBJpTs+lBBFc0n/5hlkIwnaDt
DjWCZaAZ5qqUnaHZmfI+hdIR1JQrAfWB/5+VxemS3HXQaAYrXNuRC2iJauwrJlYiSLR+o1MByUhU
spfvWVKHFQnagiHJDS7IiIGn8YmDRftmmrJ8P9bW+ADBDztxguFa5nAlysMlD5Z5PP2QF1iW60Fg
yknvIlg3GnX0B3kU4fTJ7vUzHd0rG2J1z70ytdhz6QAYKpjIEYIFMo20yup7u5r6ODT5te29en5Q
ZgOxEuQu32GDJ69yoOiBqD9Qu/Ipl1fCsLVJQ8MnlMnQCYVoZeF+UpbTmqiJndGcKKrhPnRuLaHi
pvOvBDHXDNlvj6ljTmAaDmGoFc+pcm+M7hGIfbRSXENRrE0YelhtJKsDH+/OhXtPBy55WRnZORW7
1t6PV5JCq59H8gQxEshX3mmGjVTkxYQ+SaAG7vvntPmHCxCg3b/tq0BNLcWjUTaqLT7W2RmyI2hj
nGj9PFCvv/VbtIFc9garFyH0zsEPhKOKPMDirVKP4FatBzs7j50h47QEZG/I8/Y+SOVQRw63ooxl
u8GH9AZTOvE4BE/q3PR/O726RjAzx7Bvc23ofARSaC5aIkHlLE7UkPl1ryA7clYCiEGUOWScOVO9
tcIyTIJAF7P8ioDGCXmGONZwxWutnWdYRUgDCMCManm7OdGmBDbjNKRnfwhvLMEgDpQmmdhdnvDV
IxBgTed7EAm4RRyfFeA4n3SZnc1K/gx5BQZg8jtvUHCT3ZXMy+qAQqBJXQttjmhYeTugCjey14c8
O1s50Zu+GesHBVn1Y9/01+Tb1jz+nMdGdAG3j8V7a2o0lG5Ghl2U+Wp46ASwM15z8jp/TCi60O5a
2riJ0zbjlSfL6vaFKC1oCVAWnmtTbw0Tg/mNyYcMaKnyVGckEWjMkWIEF2CdSJQhRQD1lKAj6Kix
ZQLO5G06Oh/H74ag7wqCuXXDRDZtsag8q8J6qkWBBz8UCsBNQl+aay/+tY3zysayOagG8VZqh7Ax
qF3V68jz68gfD07Pr7iENecG3AhaWJHQ8kD49HZKbXQFWXlpo0Sd7wM3Doqnj5+AmUkCKCTcz+AB
evt9pJjHdvR5cRaZ3nXNV5RFwSf72b7G0LW2/cEe64M2EFx4rrfwJtSGdpdOx+LsZFM0Mx4CU20A
1PPx0eCRAg9q4WH+TrjQc2hJSa6LcwshIBs8LgewuLnXNP/WFv+1lXnNXsW3YN9oS8fpi3MP5aDW
axMxfOdZFpXGr38YDnIlwOpC7DFYvr206ZZlAfG9M3eSoI0lgS7V91H+i69FxmR+RyJD9i5tkgIB
0fpNJ87KgmYUaaE44MhvysuvvHrW9gBs/OUrQyC6LENyNjhkALX9uZw6vOYc2kQOqXZT0T1fnrdV
R/Ta0mK3AS6hW2IN4mw54IwfcqgLhbe9QaJceAfG/MSn5naawqfJ96ANwSCsYV05WGsHd05v4mjN
PCTLGh/teGcZYhLnIJTfwGZ9qsCtcWWYcziwvKJR8ADpHSBZgMstLkmr9qB4xcriTBrvk9tMST4x
EE1geHkV47IBXt3twM453DqAAeUDORYVPwzdNRqG1YXF2wJlX3QOvM+1cFBigM6iOFd2Ay09o0mg
DJElHTDAl0e8agihyF88HSKkhbfKi5wx9Jbj5A05WK08Rrfo0gSxRqrC9Iqt1QUEGBXgvTk0WN6i
+dRSCVU/ILO7HbmX4h+iVpQZ//v5xRYt0iD11IAbRFt+1EOYRH25PFfzLf9uc8wa3EhCoTa/rBy0
XPm6tGlxpvX0K6iPxI+Nojw6k7fpO7m5bGx1YUC3BooX4ETeoScsQuVgESAQg/AB/SaR2T0IMCFe
NmKtW0GwhsgGIsHLdvtOMSJAc1VCF8oUEammBy8Nd9Db27pUb10GFc1ojKCeBy0qezLuqsx6SKts
3ynQ3V/+LWuzizIaJOGQXUQz1/xTX90BRZr2tLTQSB+ii56M1ktTQX9rxGNhMzTBH5UJ4x+mGAWZ
4C/IE4Ci2Rm8ssjNHpwzKGacR+N2BhUR9tW1v18e1drN5uEMA/boA5ewdCg15IGkHhDzO+HOzjdW
trXJzvmgiu3f5M2ckYXkPbLnIPh9O5KAQulANG5xRgFxB2XDHZRV7idxjZ1hLQz2kOJCemgOSAP7
rRmWWgi1CSnOhfVC/CxO6W8T4j5Z8FX5RaSs8cr2XHMYr+0tFsiFShr070I4DAjUeH9sSFFdXp01
A3NBAHrcIYqryx1QaZy/xsvne/rA6I13+ofPz3yNCJ/BnLl8DBVFqGe+ixxxcx/5ICypm2sUdasj
+J+JZUocuXbonoRA+JaZLA7j0Ih7O6PX6L9Ws6uIltDxhgIAnNHiAYTTPrZmC5iIx4rgZUwHtjeY
UcSeC1aNIU/zHZiPLIhqihQwH+ZuSzVCCOfydK45K6TNUbqdOdHRtPJ2+1HdKCF9jWjHmGIAe77m
07AvIXp52czalM78pjbiKoCvlimDANKw1lTMjWlpGo/IB/TXshLXLMx/f+V4FKpQhstgoXbiUERD
vv+XEYCKAjEM8Dbm4vte2oVZUBniPIV3AnKcVzKDa3kMFLTn9mHU6N/Rfwmn0ryrEd1q9zbkMvID
L4bsWIS7ITNuCbdjz7oSmK250dcmFw6OItRmFQHYVyI0CashLtqDjSqeo69M3V+EwfKSf21psckm
VwLOV0g8D1mwL9t8D33IjSr4VjHv2IMgJRIBPYagFiCG/FKWflKGxieV8itP/9U9ghAUgSyuRNzN
b/dIQCEtWvUI7d2heyaiPwKJfmWsaybQ4YDyEAI//LMw4TWGX9UFYKLoyMo+hWmRQpBQD58vb8a1
SwMN+nPYhFZ6NDy9HYiugJkZwyk/D/6QZPTZ5ci+3lXerfR0FBiPl63NX1su38ziDCQO8CwgsH5r
jZoT7YYCqDnHL8EOpwlUnMghy8UdzZ0bAirJK1fIWl12Zr78r8XFYSNGh/o5B7pt5N2drossLs32
OOoJXQmFuhkaujW0H42thhYoNE+jQPbJ5UGvLuSrn7AInexinCY2FeDWaKPBSbLiyjNz/fuIRC3U
PTyghN5OqqcdUAFZDe4x+miLn5NRX5nENc+OPpX/GrAXBmQuDd5i1VgxQmCsKg8ggv7puNfIFpan
G8CCmcAS7Ntz6SZ8B20zW50j14vOh04a3oYNVvPI2mFMNCcgtgTZ+z3KN2XStWUQ8cyHlITTb2to
lJq1/sVKlV9ZuYVfQ6sHMMtzOhg4WSBll0Gvw03RikKwc0/t8lD3ubwLLObFQoHyY2L+NbGPVXvA
i8AicNnvSiHE7FTR0oqfsyypraj1zw7khp3Dh/bjf0b1yspiObldj1OlYMWyfpFJRngoXTaw2C/v
DCxOeavFgFIvDLTpjCh+tvRjqzeXbSwP9l8jM+ZuVhhAvPsuv9xZWUvKAXX6frzJWXXvGs4uMKC/
Wiv1MEDy3PLSJGXpCZFT1JXh8+UfsDbIv9xYoGTCj1li4aQMGUThUMMXmUooc3Zd8FCPXy8bWdsQ
r43MR/9VKBJwI3csaMyf7RE92YxH2QiNFuNs6E+XDa2OBiVsgnczTt4yeFNeTyBnSrJz2wQ/Mlb9
QisK2MX0+bKZxW3zn0VDkRncTMhUv+sKs8qhr1jpZGfOGJ4kmcZTFYKHzHqqRQ/FEOdPY33wWfTX
posMKbLJiPTftVtgeSpEFChEEP8H8facfSrY0W1J1JAu6oP8ysZcm0mUnpHoQHgHvr7576+WrKuc
LqR9k517CJ+2n3j7GRySl2dx4fD/M6KZMRosMSHqf4s7O7f6BkztqBVBuj60nkr+sYfR/P0AzyJM
F8BlMxnv2yGUVjaNBAqjp4ZTKFB/stWVEHVlAHPToz33PeLCWu42UZbKsDuXnIp+Y26Da75h7fN4
06N5c46v7WXu3QrrYLSoR05C39/qD0Ix/s4OUJyQx7IJADNL8s7BdErLrAJyMjJQOX9BWvzy6q6c
+RCdTgAf4QJAh9DCe3Lf4M6Y9YBReVHKfwJbaZOopR8LGuZRvLEyz+GrbUrJwMqeargvUe4gbv09
aPMrQPWVZYAJ1PXBlQ9I/JJDUJspXp2gDjn7I1rznPQGFbjkX+bqfyYWc1XQTtbTABPUPjpowPPi
rNzJa5XhlSONasFfFihQE+Jgv50r4ui60UDlnOby3ug8ps2hebo8kJW5AgQZ3hfMrTgRyxSRFaZy
alHhPEkZu+0eapGXv7+yqch85aMKgUYSjOLtENCLG+ajNHHiqt+m0UcmOdbajnvzY6EithWWHEgv
YLjRMg+s81s7gwg9areUnKafMn8Qn5X+sOuAAQ8pUbwfsCbOwr1SLyxbj4bhqaS37NBca654vw5z
p9oshobGcjyfFxvKwnOhRr9AeAL773jnXaO5fLeTkLFAzfGvQBAESJYJ3cEzwlSwxj6p6sb9bfc3
Vri5vNDvBgALFp7+M+kaKMCXsoOtMaStMXbuqW4zEIRAL3f62NPXwT7CEs8NadhO8LCLKTJ8HWYt
t9xTISJdHIrwylZ9/wrACuOYOXNrFQp0y+vN01R3ZVpPp0yopICYDc92oBqODHYsmzHKw3s2PvXm
C/U2bbpPmytu631kOdu3oS2GXCq4NpeAJO1NIEEq2HSyvEe3tZMs9eJpuJmggA0C84e2TUBfSz8a
lGPfzVBQJLxBjfMehGkZ6KJP7eHkl5vSuMnlFQezsvPwVaB6sKlXJEeV4IZbqHo8mSJJ1Z3bHY3s
o2EDhoBLEThSpCJR9l6EJWnZEyd1gaMX9i/LYYll/L68t5dlznnrwQJAMhiK471jKrMp1Htp0w/Y
3G2E5kjIicV4wPTywZhOzk//xeP+xhuKaOzo/rLt1fnD2xqEExDoQ2Tx1rGBX7gyK1YPJ0eRz3pE
dnP0n5z2Gkf9yvF1bARdIUh4XESrizksRsg9AoM3nrrG1Fgo1h5ELq5J3C7SMH/nEVsbWRFshRl5
9XYwjBRGp7kxnv4qmkv4IvO3ycfYM0HYMj5enrnVIb0yNl9NryINn0JhvAS1wSnroPJcJFCPveYx
5tvrVVrpP+OZ08G4etDwsByP1eLJQQwPm5s8hQLq8r7YqealtvqotbO4GGlUdFuzuxKHr07jjFtE
sw14DpaUwrpHRgDFyPGUqY5HvvY/DdAOy/0qRqlz1wnzmmdCDmA50mAO3BCUQwEKl/lSs0/XkIj2
8mk6GZNk2y7Nxz9gtg4o5JGtFiybOVhbQ8wxG8T9lJdNYnAhkspD20MOLWIwJSkdDzVwsdJPpw0y
cCNoUqHvPZWqRI0IEdvMv9zsNbrXI+GU6okqBxLUSrR7Vtjhhvade++OvXV2QK2YSKHDu2oI9V5Y
9LNTd/2XwnWGX7lXkL1HmfE5H91fRtCLDQSO+KOf5cWmGwDICuDlY8vrsTZh+aNWFmSmgdGsi0RV
qmRRPhTpfiJ1sTWorA4NG/w9dVsdSeVPifTB5kjYOG4a06uegy5nsdtwFwx8jj47xeBFjl04Sa9H
CDhndX2npoqAwMcn206o4JhqCMVbVVknkCYFvzXhZmQVZr8Jmlm8T0vD3tqpAYJzi46PAePssTdb
9kDcsYhcl/6pQhPZQq8VD2Lw0FWChFScmmAiojnYzCpgTe8KJ3c3dZGTZHC8PmmgJ79RrfyOXgwe
u15hJW04Wgl8KuAhWZHegkjOvC/s0nzsCveWIvVTTxs1lsPRJWmxYST3o6xs6cGnctw7CNlRjrG2
1A9mSofwl+cVU8J4yyLQ59BEcGZuuOlhSntubIjq8q9Q6qluB680kbSA2Erk+kNg3UrGHtFQ5sTC
H9IzOj9/OFXe78dc1xpT3xEoySM/sDdclUXSy17I2MLNDn391ZpY2MeycqmK23Z6GVvudXFphcWD
ERp9Ali+/QO8vJ2b9KFNvrGQmi82AIcbo28NHhtjEDzbo13+SIPC+kTCrro1C+zGxia/W7OUXyZn
yiJMzRM2xrhJC/m7MAbjKc3T6bagY/4tLCo3PDjMk4kXqMFPXI+FEfaiXe2Rh/qT6cl/7DsUxRkl
fVKEI92jNqBjn2l/hzRO9liaPKwj0nD1GTnj7germY5NI0PepbX772mHuioUKIwkxduexjzIjFgP
Irhzmv4pMIbspmVgJHqoXUV3rDZAezuA2AF6I/QwFEULTk3pbiwJL5vNm2T0gioZ+vFUu5XGPLOf
uTPybyUN1cMMO43QlGg9cxRF/UMKIP62d2r/aUwx95GPGiKAByq7N6ySfhJN/c0O6uJLV9sveQqE
z9iPdazdCZLyvdFtc6zSZAzeFos0PGBuyRdnlHYMITYrYW4lE8hpVlvom4VJlZsv3oR+0mSUHTTO
mKpjxMT4VwuOUyok+QxGNhZZqigTEx1om2Awu28UJ7OOSVDQO7eRCgNF5UyGPfpafgT8h4YXBvl3
pJ3fVHhT5IFeI7H6QmGRa/yHnhKR3wV8ZxW8i8Oe6GTy0yrxJOFbOboiLsHbEuMZY20d3TYHpyJu
ktMseO5cbh41S2ks6EjjsnNcMNCFJOqnVEQ1Hcx4ajqQD7GgPbaqN2IufJ7DE3bQ8mU924GwvfnS
adf44aN+GU0uZ0kR1Dq2mQAvTMb63STCAkWt0o1whs2YebyI7U5BZbFhbveEhqEutlMW7grRVnGr
guGPRnBw0+IR80NVTBwcO/MiIqucQu6mkPEI+fE9HI8ZV17Wo81VW5+5U3ZVjGqSui1Yk/3wDNw9
EcNzKnZ4O+1I6+ujwxtvV/dGsOmFpb/YKlcyHsLaSgyt5Y6OfbivvcxNmorrJ4hehBHP2/yTXUi2
axnK3BpE+zcaCK7zkKoabtwY9igthzG3lHmvcu5thQFwfOH745mLTiVKhlBgLSc/UWFenbQh/aMB
OtS9VMa0obWff+1oX+z5OFrx0HklQLBmcDOyqjr6XWpGKSoIAKo0U/W7cwSc3Sh4Ypjy7FlDGfOU
nKlhpQlE039BbI1FrC+BYxTiC3K8BZh0DCjFpr5MdOGyrWkE8BqknO7zXrLICCsrypsGF0M3sbuu
CbsY7yId2QINHpXMwU3opuWmE1WNKmjn8WPb2PhN+FG3mku1ZTJXd5PdETD1hO3GgTjeBlw2YwxV
girJvNHdU2pa2xRgyw0wfQiSqKW+4fYVmzHjbDMNeAsFRu3GAzP4ps6xp3Xl+ocWwNB48F3IIRkg
7M+AGbprtBKx35Yk7oj7RxB/empD2j7WvC52nQOzgWq9bZiaZURoPnwupQiSppdTBIoI8z7NgIt0
FDcPOUnlrja6epPB6x2JZP1GFNrftkDVbzs4/kM705MYbe4fXIgsPalC9bHRAYGFzDXag2vsnS4P
7E2QaT+ZCkjiGCM6XOK+horO4HQ0AdAJMMJUurdiDA20uONfXhqU8ZgBh0Qq6EIUPZzGaOTt0SeD
teFNmT92HF1sTtfUj20lanB+TOq5aVH+ssbQPbedhR9dtmKjDS2/52rMoiEcm4hYUKvlnux3pbIp
OmYxWZFNaLnxRFdGeU3Kg7BTwEOdqrmpS7zJnJGwfYtNjCPN5JOL/vSf3Fc80W2g9zYjfZTaICHj
k/pVeU4XQY+LR7aFbTbklXWDI5vGSBja2zrIsx34xOC7ZTjtgcDHIQMmP+GldOKhaKbImYR7kKWh
7xHE++4RNaCxjzKe8q3T+U85p/Vx0KrZVNLEnvUndLCnFcgylekfa+robVN4QRRqu7ib0GUY+10d
JEblFRDgQnQFhl8zdoYaISQtX/LSBHjYndwDslPptgEeZtuHropMU4TRWPodgDcKGLDaI5t68Al0
X/2f4aR/tmhuetE6tRCKMrg8ZZu7VlccNSWI0I2sBt1cW7s3fMzoXWdkbOfkqvqcT0Ya256Su1yU
Tlx0pE0aynhiQjlr65lVuyshtXSLqAB7cESP4qAycwvmIrKBCs9Z0Yx4EXh5WCya1tuxtIJuWIW2
zWScLxuwgmFNxwExxJC7j4OLgr2bG9AaAJjOiF2NRtXG1n2S+vmwSbuO7csuU6eJi3Rfdaq7LybI
Chmt9O9xjsbNwCl9qLrcvG/LKgNlrW1suWX0AKmjbjhCByqICmHyBOmMestzmcpEqUA9jeDsEV4V
C8d7aBBfbiyV9V/8kOkxrkAj9s0Jxu5kNSr/5dYy/0omn248TqakN7OfuZVbUWr0IkYM4sRlQ5y4
0whlAaCz9+DVIVvZpuYGNfcsanQXJN4UDhup2BCnBTo4de3SLTdAsAJuMXdPLCU3wrCw6fBkiyxd
vYwVQffLQIqHEG1liVNmKJi70whWljqMBuRPNtStjE1mjWzjezQz496qbW/nluOktyD4r8HmPaSR
m9EvdHLRFiBl+4IwIvM2LsqMp8zl+taD2pU4csLrGsEsZL9Q5FQJd0Gp5rWkuyc0+NW3eR/VFTa9
m9bZdlADglJAOPcp6XHtFLgGmaj8zci1PKDJSz31FaB0Aa3KF8cWwS1KGfJTIA1x7LpqOvkGZX6U
g2O4umnp5Jkoz6VNzLtusmIg5fhDN8AhZPY0xAppEVwpUDcCt4pEN7WXnzpQJj0iMgNdW1qLbYaE
6m056PBZWSKtY97X6jgMFEw5MjX7JgL7C/sNmgd1cg00FAga5Dey0Whw5JqyqA/zIZZo/4kbRHi7
tJLGlrQj3IPH/BjMXGEy2Va/F1WT7SvSd4mbB98k9sJdWtcS9FVp8XkAH9CtzioIqhZzvmjU7Dnj
atwOjl8lagodMHY35qfQrtnJpgYDnx3L8Bxq1M4Zy3BjU109a9HgFT4VZUzqfA56VAC1JI8cMzmV
m4rWX4yu7TYl94vbkqv6BtqS8g4vHoo732kePNEOT4Hf0IPZcmyVzskPjcf/4P/iSdY7CkKEOJte
NuodgYj3Ac+t5tTUDSL71gqhJeX26SbLqT6JsTIiow/4xrGliAoXT4wC2LVnJ/Xsrd965gPBwf4k
Tb/aZFlaJCXvs4SZBajvhkbfmPlUbkdfj4/MLeSjC6w23KdrRWWvum2bp3HIwwN6GD/nqWskikNM
itp9HvOi1Pf2gLdSB3cYoymg29q2cLezjHzsdGa/yzxtJaksf6d5q+AsdHOsWmbdV3bIY2F2yeCD
0bKdeg3Zr1DeOlYmv4uyA1CXNc4dKHZDAIVKK8mBHsdVPeTHzKzymMqsBqjc3GWWEYEkt46MyZ6O
PQp+G5ny5mgQRbeOl4J/G9DRR5QGAKcCXD0ZZFvczECMrag5jcOpD2+tmudJzQnZap/hWgfdxCfX
Kn9xJsMH04Gb80mNsKVvDBR1HXEYKQu/261VoKCdqsSWrXzwi9K9sUoij4Eyf/tBBQetWuvIBwcc
7QN3IyTkxHbyIPmZodISk1K6kddW48ZXioFPMfQ3xjBYO+qZKmIi5H9cWyH371DjofFzfmSVKrY5
7c0Y9cBs0/V8iuDCjU3X4mJgXlcCsSoRhBJIWKK5rD1VljftjdENoyyvwwRMn0ack0wcIEfv3Qxh
VkdpX2cRAOv1i2xAg4AG5vQw2eiim0wxHYk95t+hzOZvw9YabkFu/2fkuXh2HQNz6eWfe9IZ20ql
P1XXFU+tw+sT0ItQsxxs+1TZgY4QjtKNtv1yh0CcxjOPa4L8SJ+gIcqJLKzPQTED6pJ+YxwVBaVf
hMyJeW8iSxkr2ctEWOV9ZvXWIUX/2oaS0XhwJZISPnerG2Sgqzvt8v5cMGN49qT1NMkCUp61WZCn
lLgPjjaNZ1DVWJANFBVI/DjJTlnev5AsG+4qtHrE3E3/kDJXN+j8G462bsqDiysrZtnQRxVEzxwo
EvYz5WfRxRUmx4B5ZQYHP6V9knMOWYmS13HJzDDqu5bGKfPqG6exzJ0uzTBu6lBviyzN48bxPjso
/uwnJso/oEDzommU85MrE5vcoxpPsbZ58CVYgaRNJi+qamt69CEod/CVxWNEvOYuCIo/rcjJXttN
ngzUR1zGOuemAafztjCs26zuiziktXlqHD1PYTAeJDFIAnq/7wX6FXYCj68tb4VCUsHJY2EhAVWW
BiJuvMC8IzANw3MFtNk2nUy8KAdefM0No/0C1Kp/9HE2dqjpNVHVEP1gIJ6KWJ7SJGwapLd0Ye0h
sT7d40ptIs0K/9wwiM3h5Zre5GFob4p6MPauDEQT9XaXIboIsq1J2wphgJARqwuyKZH8jKhqfodM
NZHAEd8byDNtIIIBloWhNTZTXddnBMxTZACRFDUmdhQlXh/Z7WDdhehjuM2Kln3+YKZ0Tu6Rvw3+
ljUD/t9mStuh972JhNMJeGffvp2qK3nSteThrIKAL6M7Gbx1b79fdrTzAZmZTlLdD/yQ2VdqDFe+
7y6KjD0kM/+PtPPqcRtbtvAvIsAcXiW11MF2U3a30wvhGdvMOfPX348+uMfSFiFCfTAYDwYGWNqp
du2qVWvZSsj3nefE2w5rMOeLFDzT41B3glyN/qKLBpXBsrnjBm9y+zwhU/ioyfsxWsO6LY3h1IhQ
wKyN1OjNDiNxsI2lzRrZ3trnhSVwAI3VQ8PnLVKO+bH0v92+hZy5wAOiXZlB0udLPFrlaMZkn9y0
/u7W2o+bv04bA01eMIbac1vj+de9qm+kqjNlF/LI7yrpITJgt1YX6eGd0/gUWaglY+XcBBLTfVzU
heF6cvpMCYi8+qj9vj6MhY2EDTAJ1Fd4i4g9plQQHA20oOFCsa3UbpWRqXi5bsLkZ55VJOZhaLSY
wikGqsqe//6k6NHquY7Ia264LXckLE2fjKQjR598t+htXam5X4KqZkKQue2DZkaSb4LbGEk0llOR
GVyQw32cdo+T1x7pGH1Ra/9feWxJR94qYDt3Ws/ASAixsUnvzPnw5EIa7EgvDTf3o03yGPg/r0/f
fAzE6aM8zhkHJgRcQdgFiRoTz2Se5arZzwn5vnDckEvdDBx8WSELtEYRI3ZQgFuY1eWhc52r8jP5
z/mAjMJxkiyQTTfrLOWuVD36uM3q0fBID+fBXRx2pGyzl0GT7vqs8LbXh7vgFYAS8XpnUsF/iEV7
srqNZHKeXSAa27F/jMwb5VD+M74TC4Jf6LjTgz5STdcHtZSyJa03bHh4yObqFDKooCfOJzAnWLbJ
JrEjEHamxtLrVHAg5/fbG8Xr5mIfbR9M1x/hFWrm55ZGhbi/t1rNrUmhBeNGIo97fTmWEAj0EFLC
Bo1s0bEo7AbaOyu5KSvVnSiZ+e0hzdys6jc0FU5FuTfS+ovUpF9lTz/UTnYIyOfpw6/rv+FiS1Dq
xo2DvgPiqhliLBDLpcEz1hldOmm2cZC+m7R6pZy4aAL5Grrt6YQHS3g+kQVvMXIJ2uj2dfFbrrxH
K7UP10dx4QbnUZyYEMrZII0iP6nU0Y2bH0oGa1H2PGTJJjD21+2sDUW4tXl/2HbuYYf2cZ7OIYH3
ipNdskD4PKtKKlSpRGqfAOADRA8hFuZUoE+PPZ3dq90KC4VsOIs5RjOTG/es6FfHUi/LVO3dqrb8
DKwZWtblUNm8+J263mRBUN4nUZ48jYMavuZmaO+1Pvvn+mQulLWhJpuJJOgnU2FCOd8XqeRnEV3r
QB3IgVh0edoqga8ebTSl3nbxjeon83nWNazMPYt/+rrOzdE2rlqtqfWuAf8wVOdDi1QbOfy6/aKv
8ZBd3CuzLcBjtEnYbEzxYFsV0ghKPvTuMMifVcPfV6ZZbQwKVYQZY7Qx+mwXmsm/yrQm37Zomd54
MFlErxew4F7XiooGzd5tEQjvWwtRT2VrZg8ebEfdse6zrSeVd9cX8iIwYLQ0UcyAIiSwLtoJgs4w
KSvZvatDDbXLxvSDCUt5kENQaDf0vODMkI9Wb2R7/7OgBjRReGnYt9lG5wuq13UL04UDnyZ3QGoe
AtXfRJLKu1bZ8b/5jfpuf+zNwJy58ZvwR4y1EmfgJW1p7Fe6z1KygmuYuot4kXkE5U+xbYY3UlE/
HxAFKyNru5yzz6PadiC+aEgcNzdHAbMZ6mzc/+B/Ics7N8MRAG6h1oM76dZumIxnSOYfru+IBS+G
CfwXoPG5qVbwx8EoUeOousGNi7w9jjaZZN4j/qfrVpb2HaTL1DZh3weNI1hJHa8yDCkfXLYkJdB7
o5rraY9F225b437ovl03t3DJ6KfmBOfftGM3hl45uEoAhGP4Zasvo2Pup+jf63bm+T8LSlkfKBIB
nhJjKxfNa61cOIFvZINLauuj4RU44fFbVOifrVpB7yzcOp31IQVTvb1u9zI4nQ3rsGRzLdDALR6o
POmSBEXg0Q1RllQ8iUxQeWcYNZm6n6XzmhOb+to/+lqf0NK2pxOAUIt2gEscpCQ5RlOHCpDE6VXh
1WJUv4s1xpelUAtZALYiSEu2vIiINeWQ+mU/Da4vPxt4YLUOt1Ly3HrmNrTqjTIdzexek98H6m+p
f7i9FwpXjFfmT53HMvRz52dO7/Mq0UJZdcsMhlaSvn4Y3F9fvoUzd2ZinuaTp6DdlHPeelJdO63p
OTxI6vG6gYX7+syAEMdVupa0RsAYlIjSkbYP2oeevugo+taqK6HB4lg0BV5urjGeZ4KLgkFP1SIq
g65l/mt6P9ZwiSufV4UE0hA7kz1mCZ/fFGq0mZK19MvClqbJlbfD7P94RgiBfdjplLHoH3edCuhw
ObbKawlK6DHuFWOlwUKZvyW4CwslZ2J4+DvgCBNsjXmdTUouT0D6nY0SftO1d5MU7oP8sx78tKe5
Zlbe2wDb9JUUyoL7PTOsnm+4yIg1fzDaya0i/xOw4rtA++L1bqPWiMvdt8nKM2LJPWGP9gU2Bohw
sROvkCCHKpN6cgvV/8eM5X8KxDCoZFF6CPxNGGUHmrX/nbzyndaBd7m++Re2zKyQQsaITiK0eoQd
2TqFYactGEyVbhnoz1bulpXPi3RhXRaHY6DyebIGpKTvGvv3G34/IT/vTRC5PDbPF8uvwzqy+3Z0
Ux/N2EEm4vbtNSKZ+SPiVqRh4v+NaMK5ajo5kp2+BKjqYQAg88csNl7J2v8cAsodsvxNcqZok9nD
4frols4bhDHk8UzW6ILBo6ooHiheBJS+/moSYzcHiqnXTSzc/jMnzX9NzCt44l712jSHrk4nN7R2
+o9KgWf9vjZW9vjiNqARH8cB4RNR5rmRWklVrZ4wok07Y0RUfGWelgfx9/vCkfVGSS4MeIvcvth3
zsFX9j2M7mtZu+XV+GtFE0bR2GObdVjRyjtZ24RftbVxLFr4E8DO0jsXmdXcHOkVD/6894GvJ3bw
PVHrD0pl3F1f9BU7Ii+WHQS1PpXj6Bq84wbI+3zq2BsjqN232OHNBtTauiRW8bIafF8LHN/I32cA
p2sXgMp1E4tby/5rQoheHb+yoBXFhA/SqY7zjbEmzba4uQgbaahXHSJYYfNKAB/yOjJJwhA+Zr0K
ZsfcobLdq9UbxoIjJpWqomCIQzvfYDE90eMo6RRPSJ8CvVv5/NKqn35eeFckPFqdFFgreHtrp/7q
AOTqb/AmM8kVs0R4QxHifATQ0GrhGOWyG5S7sNj6D0BQzLV3+dKSz6UBEpkIVNP/em7E6qQpymvq
ZPYERkluik1kG6/Xt9XSopN5o/OSdCzpBmGu7MTzQl/xZde2+jsnqu4jL9+EjnJnR/vrlpZGw81P
FE/eyuF5dD4a0LMkIKSRklZldwcFzaqdT75xhU52yQpsK7TzWsjLXuityUhRm1JINNXXe+kOANL1
QSxNF2uhGHRUU3sVmR7MFHCENxmTO2oAR/1ym1jWXZvfm81KWLi0h0nKICTKM9Km0nQ+W2qdGTqq
OYNLSX/TxT8yED5ZuvLkWDEiukfwx7XWFrORHL7k8kunkxRZS1csGuHZNHdjIV8r7jBi9awjVBlY
kWqbSr+xtSnX2tYWl50Aj8QrqdeLtiuVfF1Ep97g2oCEH+upUA+e3/6+vvjzWRDDI1bjv0aEHeyV
ltdWJg/dNCb1WH7LAB0U2jdWxsnfYor6KQSW1M8uHiC93qXOZAH7j4YR1TO5enIk5djl03skTl8r
MNDXh7Y4fw4dYzD8wEMmupoiqfQqLnU6o4xiYys8DLUVp7x4cv5aEJmBY7KANc34o+tYh0jaTVD5
AAxcC8CUxd1Gbm8mbSXWFtm5PWS+i0Zn4rJghFfZft+b4yZJ6i9+lTRPXluCpKFgQuY4tb9KLTL0
KRCITToM9qF1Wtprul1kpe1K4Lb01oJia8YjkJuBkeH8OHeo58VSS1mgSKt/UiV8bxRtsJWsJtw2
lMM2DsIXhzJLb3+HQ4v316ywY0e/6EHZBKNbGf0WWOLdatfeH65d8VAYc5sl+4aS3p9X30lcbTlh
6wT02TAyryfjCVAtG+10T7BtPsmjUj8hFuF8APlOq0UIPmbIpPQuSmOa41F0PPhqXm6lVo++Xd/R
Sxth7pKlqj6/48VCjDFBcIkYASeofwq+tuVODu7eYAFmB0hK4NQm03e+pmFAS1sIq4yrAEKN7Qqg
72ter6FZls4NwqEGeS+a+eh1PrdS2iDJOwcfnQzKLpuaR5K9dUO/xY2iFHN6nFzHX0PCXvHtLGu6
CEPeCHBDzndgo56HdIBQxtG/XJ+6peMwEx2ToyQ9BK3/+aD60J/w15QUM0l6r/aoHznSAW64Y6lQ
N0r66Issh9+v21yayHmdaGOlM+Eibe6XXeDZFS2Rifec6/CTyhtYydFRv25mqfmYsOW/dsRLVXbG
SK1GorYY0dKcRqQaRJqDlrIcf7aSJy0nw8KBjx67RH4omjXO4aWpPTUvRPHpWHoeILrJBbVaj9tq
+pLXj4qxS9WNbK3ED0u3Bvchk8ndTm+rsDfDeChDs1V5KFZwjxR6s+HlGK5M6OKAqMTBWg/QB7zS
+V6xo9DKHZ914+3VHTRJmt5ppe9tPa0hfRQn1l2k9/GnOg3WWEMWLRO4EOo5/CEG+VpCl51uMJVV
fV+pzbaibjCpL6Gio7TrKtZK6LoQXhDpW9Q3KYfNz4rzgVYzUVTrgfkypCOP+3TcF9UT82reTL5h
z0LERGL0I8/EOsLp0xtzqOFLkF26HrZT9ZM2iCb4fP0YLGwN2qzZFlAJgBkQFbhqWRnjESSym08v
3rQ3+oc3fJ/+9znU5yUpsjgXuZ8q3VAqbo0UyLgp7c3/9v3Zm5xca3I1+VmrJYqrOtE2VoYNmglv
sABjI26QMJ8bSrBA/iNNRk125SDeIB5/q7zM7NBt+OFgxkCKby6anBso7LpPU81SXPv9GGkbic6n
6yOYPyBc/WzV+dPc/bOU7bmBRu6S2tM71dWT2Nq1TvrgRQbduu2TNhj3ldHE26p3Jnoh46/XLS/4
cniPQJXNFTZK1sLQUCGWM2mGR060IvRb87Pk3HXZx7cYAVeGqjIVJ7EIqsWeEllDILuJ3KKzMo4P
rSd728CZXk0tXQkQF0cE6TP6HBzLi1eS3juqJIMsc9va/AiV+6e5k3AjpdHzaK8xLSz4NYrgf23N
f3+yt6WazlZ1iHnzd9+T5LtSHRHOAScCY0UK19n1WVyIw5AaJGENKxH3rsiUo1mZbVUWSNOuBHKj
qhs4yjddcKP41J/NTmkONCuEcbOE/PmYVHpDLG+iuJBpzdZxaCy/PbVLUgEBX+Agsz8TNnvl6/TC
QwTuzr0CxlM0rKnTLHnMUwOCx9HMCVhBo02uXu7N/rH5dfs68LDD0zBFFnxh5xM0VL3VjB4lrejb
KD/amuutab8sDgBWQIU9TAlaTH47Vh+ga0Y9yU5/FtnGSNb0si4vSMhcULSeCYv5r+jzFdVLIiiF
rGcjpFXAf/SdryGt3Fow7Iabue0AGWEM5l4dvp0L75xn9Eoq4Wg+58pj+BR6N++m888LRzDsYdmY
Mj6fvbNp5V6LmRbK5TNTPVk2EGgU28TLxSlGk67vxnimvSeo4I+Ynlvfp7P6QTEeClXemc1PZe6d
lp4UGkuV4eXW3XZuXxifM4457XO98Sw5ryW9zVX42KbKza4FIyBu5roe+CUR0Nw5fVZOMYNUwo9l
S3tmuomt4/WB/IF6nV9yM6qS3izwWEQaIhQsnwBbRITAz+Tmy33VpWYPrk8zPgVtGH1hlml/zdOP
zlg3n9tC1QhEizDYSInibaekoBG/ceqnQbWqDwBrqT5OXhR+aaXWPjT60D7pYeC7TdamD1PkpwfD
r+JDoQFxk0cQBzSKq809oUg97oxsHB4HYsd7nxf/pgYP8YBQbPKjK0P/SOVpoJZvK1/gU5e++KMB
Y+IYFG4XQJnZVlOy8cyEZgV/ijcZmt9oJo3Wro9bJTtw8XS0t03Fh4heR6DMuvY6RM6nJm9+h72k
bqRATuiYm8Jm2pMHCx6qcfS/5TBCP1Wj3T6ghhqCdepK8/cAluxXoo7S7vpKXF4kc45BxsmT4YP/
V7jzrYxuKzk1WO3yOaFrlGbumwkhOfQnJsSnm1Z7VRYUmHD2bUy71P76CJb8F/mIWewMue2LgCLP
mcmh9c1nWe73oXQ/lb+KtNno3qNPF+J1W5fOeB7KX1vCARzKRk/8CltjZx98aJtMdeVdtmABhATU
a+TZCALFcpGS+5lWcvM/K92+uDPWiLQuAyKiYrz8bILwQWSFtPyCdKGvIJsyfGp5ApXGjPK519ey
OEvDgH+VCBYKyplZ8fxerKPQLyWls59D+Xv3lNlfr6/D0jAYB93HRMqXUp+k96Ui8B3zWYHv9TjY
E/QdULa/TInWfzA6OVnhmlJVfu+5v0LviMsRKCfoevAW5+Px2tbvpqTKQEmV5bEvxgfFpkP6rgrj
CfYiW4a9Kftmy0V8109x/cFq4FCKsizYeA00ZXJIuqC2a+dTjouy72wzKfdjpWdMvm1ttUKNf6C4
oB5n6oNtLuXty/UJuzzms0eHJgsUwlxlEX6/nyhNJ6VT+gxpgDxzy9faprq5uIIIH06dfALRIpCD
8zkKiLV1GjqjZ0sutxNAudocYJPYXR/J5c6arZCLIR5aCFeyKsjVqLWiZ6l7Upxg20+3u0QsEJJS
uKMF4aKjJ/D9cdDlLH7WUnljWDT+y+2mH37fPg7NgGoRbOv8phQjx3w0KN7lyfMYbvPjuMa7PC+o
sGE5IH8/P0/jyWskUpo+6A0+7xnfpvBOat5BpnEsm0PUHJTyZreoIx9LRIfXInElrjzVFGuUB3aX
miXvLZq7IWK7dbbgsLXIN1O2hahebEyDatOK7CavnwsVxa9Dnt9f//7sj86ni+/zBHGAIgLRFc9H
qMtB6GhR/ayodfS+k+3gRZa64DE2zOqd7nX9gybJ1mYI+rX+scv9PFuey/UmAgIXnIOBXqh10pT1
c/OzSzbR6/VxrX1d8MPyGMPOEVX1cxmFW7N56N6QD6EUQp8J4QMinPx5vtGcOIHDApf3PMBXMG4i
bS0eXRoCLotVIVvITAkHRfMVPVN0ln6sPkjeO1lbXYH5FSssPtpPBvkBFH3ZxsIQlFaFc8H21ecG
W3d+1htbr4KNaSsnqeXc+1MbvvDOy7f07+rbQuKVsXWaruTV7aF8im8wpB+556CZKHvVlpP9yo5R
EJH1O5m2EbPdS9RRj3Gn2rsgD+x96SQSZBBjsqPiEG0HTf3k943xwfYM6T4KMpB7cLVPr4NjjuZG
yVX/vqYvpIBJzoJKMY+mp14t+9e04Q7vzbAHWlJLlrStK3ncZVVh3fyymp2uiVfnFrQuCFJVzgKa
IYH6HKi7UoM7/mYPcv79+f49cVdhVfR1bc5LMH5K9S+68eP6ObgMEs+/L2yiplOiLNUl5blPQtnt
q6Z+r4CYgHRR7jSa1QM1/ACxeHmz22JDIdjGLYIKz0U/rVwGajs2Y+m204MVvdjlypV7eTbOvy9M
W2lXrVe0fL+jXVfBfQwrfnEBXooFjjUxzJxtErMDdeAP/QADN/DmjwnoDGOAOA8ahwTGN+l9GSQo
QH4bs3R3fb3+gI1PziQJAmT3MIwitAMRvngmi9hPfQWSkKOnBPAPpAhRFyOkgHlojtJm8Mb+gxLn
9l3Zyt+iLk63umce5SDi92gdQGw4Dx5KVCp2aWZ/4g0a77TWh/UsnZqnzm9frQTesuu/WaxRXfzm
OWo92cQKNBKGkhrZsdALGLSkL04TPHml8gWp4n2lddsMBVdHH+7t1HgHImjbTurD9d8gbIiLnyDE
YKPjxQhVMG3y9E2SHjWI+f43A8KFYnTBIAfzGNvPMGmV8crnhTj1P7+fIJIH6bwBxLosl0DaFLC0
HPMyg7XpfZF+bLHzhjGcGJkn8WSdqggVxVDGCDyCo0kX68rmXRuEcJ+EMN3VyTyImdVv2o2wFa4J
NQv+7GKehK0GE6dtR72cHdP+e9Q+6Ep515bv9CDfq9IarlBMe10YEzaVDYxCdSqN8Yzfa+nJMwrI
GT5n5GrT5jV3nqGA3df670629mH+NfL315drHsuFKzhZLmHLDWquJ7KH+d7YWBodmI9JvJv6FVe6
aGVOStIsAJexGGH2Se6VSW9nxynZotKmFIe4Jfq/uz6Wxa0BoJUblJzxRQuY6Uk+yQqOT53eqcre
Kff5Gi/yogs4MSFM1zTlcNTZZnaEnjPuvjnWylt4aaLsGfTNjTZH+8JTEsqhugyUOkfu8FkfDiB/
hkMVrVycS/sbKhaN6gaPeRSZzo8oZEY+FSQGUdjP3fTkqXTU5J8T/2WApuf6kszzIW4vaiiUh+w5
6SI+XvRW1TI9dvKjBdWin/tcby9+/1iP/+bNfWqs4CX+/PILcyb9ElQ7IKAT+fXLiYyBr7ObE6/p
NmZfwKwaZUZ1z28rNskA52BgtPF2InkAfZld7wAy9oe0hwnHk6Tk3oHmBc5DrhS7T4NHU2uTfWzY
yRa8W7KVggKyuVYui5e6MPpPCiKrdzAKWx9qo8w+ynX5YkRlfKfXzT/GmLQvCGxZL5lpRrtMtYeH
QQktGFbrrNyUuQ13GpS9/1Zh1KDcVnqH0fRoo2rIIlTFlL3QLF2v1SMu9689Ix/YYtBzUoQWQjUN
6k9/rKhxZ8NnL/0GNnTF/V+ewXMDgvsHPGIXU4gBezzANrODoVFu1sTLlo1wkYHLJYVgCpEZTGjp
ZDaO7I56tiunZjtJH/V65aK5PIrgGcBhzRJp9N+KVUAknsxGldryyKpsNfP9mL3Wzqun5ytH5HJJ
VIWMJPxjwAIAAc6DPbkwZbUJOolNcMztbWpux27l+5eTdf79eZwn358KqwmGjO/PiXx77wx3TrYC
A1kcAg8YHBeq81Qezk0MBiqEkuOFx6CxdjU9YUG+4heXBoH0x1w24WxfQONSs5ADvczCY2k/hdEh
y3ZxuvIKWzMhuPbOl2KopdLw2LVbNYfDkMfqyuFYmqfTUQjefbQyudECRmHW+yaF0Gt33duufN8W
Kso5+oJabiLqpye//TSFY3clAl6ZI/EeH6zRrGCsDUmpfTGL311VbeW1JP2aDeFw22VhqFaCjbbc
yiOca4/6WgypLJxt7laO3H/IVsQzN8INW0ilFBytHPZ3pdiihIvgToT8o/eaauq20R7gc2+DX635
U3J+ZeF90O7jqt5fX7Dlsf79HcLZdLSu9qDwDI6TumvVvR3szO4NJmho5Z0Hf8Al5FMiWTIWTRQe
YSzXzEPnfarWunCWRnFqQjj+VtV1VhwHIe+KrQw1YXO/qtO5tGCnJuafcOLEvECvKwnKxmNofVXS
Oym7t8qtaRyuL8fS+Tm1IiwHt4HiS6nPXHk0oN+Xa2oeixMF0oMqBxooF7dvaExjhBpscMzlB2hf
C/gdlbs3DOHEhLAWGoncrk5UdnYDv+LWzu7f8H3kqXTiRjDEuhBA1JISl01oBkff3EgyDNsrt9Xi
Qp98X/j9jla0Oemw4Ng6HyiOR9kHG3qq8C2H4sSKsJ0QBDHCyjOCo5Hs1egpxuPba1V4duR5KEq0
e2JC2Ev9CMlWlVosxFe022x7C3w261eMzBfGNSPC47G3E+DVGbPVB9m+bGR4qSB3NX60+l1rHWGz
S/KP/9v6C7ekMQRKAN4lOA7jHg7xaM01Lx7Bk2kTrshOozHRHObvo1CuueaNyn08t8+WRayXS2Hm
2KHF96HNrH8la4w/Kz/fEJ5WWhNZVRWxIJO6Kb+a//xPk28IV6MaN5qNrw2OTfNolPtVOo7Fwwdn
Fi1vlGuA9Z172aavbWtEofFI3dUo4ab7EEKrrH15wyhOrAhbaOgDq1crvGBsb40Upu3d9e8vetmT
7wtbqIbLLfctOTjW00PnRunD0K842ZV5EuOsNlc9ve4ZQQ8sjZIymjr9r8L7evM4KAvQD0KqVplz
DuerUTYx0PLB949NvimHbVEchmaFT2FhuyJ+rZEPJBfAs1BYCqA4oV4ErUT3vLdxrJ+lPKx42oWp
Um20PvgHOxcStbLuyTHvE88dem03xk9O9Mnq71PIaa9P1vxLBU94Zmce6UmAoGiS3VGE8NxE+k6Z
ExGNo+rkOxM9l6H8ruYrEzefhGvmhAtEtf0B6QbMydrXNHK94DCm32L9HfqmKxfi5W6eMZyU0OjD
guNYhNh7kKZNY+zJrmHeI6pgZR8gsb8+d5e7YDZB2oycwELSyfR5NUDQpLiZurV8/a4J1iLEFQsi
fH+yk6hO/1gIv80SHGtpuaVJAqkCaAWRKzKMwnIoDeovWTYo7uib4KCMj0U63kt5d7g+UZerTqO5
PmN2yTCCRxZOZBHRWQF6T3FzmHsQazpIVfFT8cq7HlhkWbcrZ2dxVLA/OHRrQd4mlmmmYhjTsWZU
qdQ9GqG3sTMZfYx/rw/q8uSQsZGBE9FcgQSg+BaCWx8AcUCsUAXDU1T2H2urSsiQTf/2nvGUTdMn
O7g9zYlNivLzWvEwEbtwgqBzqqhPaCRIoVKf4vTHiPdBb+q+0uJwxTUsbT6wkP/NFgkha6xplRHl
geI69UMzPRMhXZ/Axe+DuAeeDr3qRW+KYXbAbkl8ubH+KQz/TShMXDewtA9gUFU5m3SBXVCNQK1S
gsQy6NwPEZewvcA8oCML1V2nmStbbnEsc24YLhBgH2IEUPZ9oXQSc6Wb9Y4C/NbQ3jJbJxaEKwft
b9WfSpvtJhefgij/RGl1Lcspdnhy2bC/kJiC0ISy+kUHoib3fSw1FjNmovOtR9wAgfwOnvVXKdA2
ljLpW7+qf+UTLTJBECIJmN97hbKpI2ljlsXd9fW7vAPpuVIAcKg0g9HJJ7gNNWw7uR1oOjG0bflZ
ogFIccvpDStnzOydNErp0FcJu1weR6trPUNxIy1I7+0BZbyysNZaI5b2hwEkf+YqIIMi9izEDsLa
Mp1SbojOmP/ClfuG7XFqQJgru/C6DneluFb0LhyebsSY/tkYp59Xz8OESjf8uBonxZ08cAm7/ObQ
lpU+mR5hEcqpMzp4sRRXsu674iGXV76/uJNAGSJxCMm3JgYDbTFkcdrqCtJ626Y81M6zo7xDGOf6
fl1c5BMrwiR5ZUoLbKbhMMtop7Th7vf17y/U8qGIoEmRwA8G1Msql2RExBxgRcL0i6F8yswY2RM3
UD+oYf6uQvbWaLxdlwzIFT13/Uqed2l0MP9BVwqAD0yaECvkzYR+ND3Krm3DiOpnu/vro1sKEiyc
Dm2WFiB/MUeKRGZeJArNn/GQe+HGkO1qa0hx+3kgQNl3qpw9GOhLrQSkSzsDd02/tQPw+AKDmkVK
W7fAqtw+A4XW5sn03qipfuWN0T5S7GtXaohL9uaeTOqH0K9esD2EYxxolV/L+DLzkDb2fY16mbmP
vJXZXFqtUzvCXhxH8PP5WM7j8r5OcXWP+svn2xdsbp1hsZCBugiASnQlJ0eB5cUb84MRRO/hS0EH
tRveJ6rxhB7Z7TkupuzE4Dy3J2+VJFCiwJYxmNVfje4xN8tdMb50ev8GX0q7OthmuHJoqxS9kSp5
ZW/JMgRyxbZ1tvKU765P3dLqAOYluqKyD3h0/vuTkWjTWFDwG8kzhUjQFGgL3V69IrBBgJi3Kfpi
EIafW0CrNPSNad7XfUH/tFuYCqKP/1wfxkKAdWpEvNXGpKmsKMBI3tM2S4yMsq0FQEFV928xNHf8
zWDbi/bsCAXaOJ3Lr05zX0s/veap6l+um1hYEm5mcv3gyaCrkoX4Ko7TMLSkWHNT/avv/AJKdv37
CwefRxYkmTy2aDESr6BcaaZKkmigj/L3Vf21Kw9xYKBD/fG6mYUlIVyCWnJmW+a6E/ZuV5ZKPtI4
74Zo4yAV9RXdjDdYoBNYpf9PnQOn852F4pAxkiuCCWAo7sK0f98M3l1ZrfX9Lg1kBrvDYwrGk0vh
3EyhVLo92tx1k/RentDvnKJtVayURxcWncZigF2UKECJi+/ffMgmrZm407z8gzx+SH7dPlUaFFjU
LNDAovv7fAym5KBHa9N9n6CRh0yKmxbO6+TJK75+caq4vuAtgJwFY+dmRjSI7aHt2Vqdehilbh8X
zdcwiFeq1UvhB8QLhq2odOOjiCPEmEBT48rMfPyv43izgua41ZLwAdTGPkaldNNEwX3mI1RUTO+y
Kv8Xpoh608I4en1WFwIFfgY7kBnl5SjC4gczQPDciWD36IZ9nyB5bKSf28j8onkB6fvx63VzImvr
HPuC9eHsUruBAEZssOzou/CSroGsga6+/VQo0c+2cjq0zx15F5RDdzc64LMGU0q+Vq1l7nJP76tN
jvLxG3wIWZSZUo12losGRb+yKxoA+CV+MGxoy9uMnrP1U/r71npiRYjtfwataRpcTRi6IKcfjTQo
a3SZXdXM2/eBH3+JpcFHXjFug0Ni5vmHRNLMR7nS623jmfaulaw3PHk5+DypgXUB5Rd9meklyO62
9DEPdXCn2cWx0aybAXas7YkJ4SLOetqhao1ObFICG3N4rzvSrvIRHPTXAItLrmZ+fsDxRZcQMOLz
QxpMDtLKSjK56IL6wya5kfX2z4IRHLFaHAxYmoTDGfcTiaoJ/st+2/kfLHklTp6vv/PELUrCM6cb
zG60GorPZCfijdypcCwpSQEq7HuYyHel8in1fVpkP6JXcP3QLd2WeLN5nugLBFV3PltIywVO5lWj
+6RaX/ZQ93y5/ft08xo4EGqyNKGdf78tdep/cTO6dNw2OzP4MKkfwrUm0IUlZ3ep3DB4kDlpd26E
R9xgld1ouBDmeC9R9Xp9DMufn0kruOqJw8Q50v3WlOiJRuHke2Y8hKTsrxtYWHN+/18D89+fRKmZ
VktVkmEAV3Co1IpRdDvHflGN7m6AELFT/d11i4tDopudJjp7Lqep5xaD2O5HOUwMcqp3oX9IV677
hYuSDJqBeNR86nlnnn++6bsqq6vGQqMKPfFtd8yiNwzg1IIwZXFXdGZt1JabTT9jijWhZq0sytoY
hMu+DX0II+vKclvvTlHu5GpXr5yNZQugT6F05x9rXqSTZdc8zcjJqltuUD+Sms3jd+oaUeTC8WYh
/pqYf8KJCSkr5bEm8wac0tmk0uwN9fh79nr7bjq1Mv+KEytGYqtTNTGQUL63koO6hoaYt4vgExFO
RCFAgegcdIrwfcfMM1CnieUawQ8zf4Qquwh/6N+q6XZ8GtUMqgkkKuZyg9iAoGQQ7thZbrlT8q2W
fjnF7UmJs+8LK16UrWLiby3Xs7ttL9/VgCk9/Wcxrty2yxP2dxzCsjc1EkVdxzh65dDp916AbPLe
+8dp764v/OL24u5QNJoy9QvYPFon0kjCx3Ql45+E/jP7Oda3N3Yxzhcuk/bXiOCrSq9VM932TFdu
7C9Bqt5DGfrj+jjm+bjcYH9NCI+5aFTlUOslE2Yq61vZxXs/60b6jNYaqpbcLrchXNCz4gbiYucH
Zch91JVgD3ClfDOWO3+NcnRhHPB9kvOC2JiIUnyglBOKuMPYQaTmHIz0of1prVEILIyActhMxU5h
jBZj4apV9bpreugA3RZB8X/DcGVDLQ0AzmTF5l8VRIFwcZil7KAQa3ATFgDjo3IbVCgXvFxf7csx
OFjg5sOXzFSWwhhMeKFkpIBVtx62o7Zxuofr378cxMzAOEszztyPF7iICUV45MFIT9d0dwItuMvV
+OAH5s2HHDPIgcz0uUS6Yo3SBqefV4qkuuMA/kLam9YxVd418UGVX68P6PKYn1uaJ/TEvweNKcd5
hSVp+OSUjylAbQUwJTq/1+1cxkHnduaJPbFTmJGU5omDmgqEMLr23JbJpmjcQct2VfWuuR0lQ38J
9XLCbI3dLJ4W26l0H5Y11bUsn12AZLb/HgnKjTp9vD6upQ13YkhMseRjkdjybMhDJXlov1cA4a5b
uHT4wGNgVaKnaEbkiFu6pz8XktzSgDG23E16jJhP1P9TNPE+7OJ/1Kn/et3ewojA/ZC6nV8pl2Ju
EmSRXasMg2v9H2lf1uS2zXT9i1hFcOctqW1mNCOO7YmXG5a3cAU3cAN//XcwT75EglhCye+NUxUn
bAHobjR6OWdyf5UOXI2b310GET4GzBUokSKBL4ODEbO2AKpmzVFuf0h3Vqo4kxUjJQiMHPHwQZBq
SrrWg+jWSBN83v1cDMcufS4LxZms7tGZBClqsd2BzjQGfnZcFMHQf+Sq4G5NALiYhZ/HP+DPLs1F
Tz03M40KcLxguG96JxiTO3mocPciKXAmQgqCaeI5M4YxwcGCyLFfNhPyg+WkyLasJH4gBcTYDvKD
wFGTjzqpuWmMA7RpZA8giK/MoGr3TrJPtBDmaPMtSBMcVZFjZfdQXwPVKNq+8Gg0pKsmGTtadH2P
VLcxhR4bMDp8/z0ACUiko+yN5jK5Py62OCODCUKDKvnhpRX6vDZjsb9tiCv5IxB3IXkLYjmR//SM
SyUoSzMuhxG1mqZ55jbfFRjR0isn0MuHZHhO6sdypA9NfXcgC6modyB9L5Bl5HwuEr1eOhtIsrMC
RLDL+HNqra1eWd8ARHN3GhyiMBOGiBwVImTDLxdoZDYl+lAj6eofqvH3RF60O4FVhZZfiJAsNS8a
zNYMLfKtvbYpJv7MWKHQhTVtAwoAfj9ubDy4pZij1ShpCy1DbjMfE8CC9S+GrsJvXbk+EVgCGQd1
G8Q3cikqrSZzEXzUkTb5O+qXJ9p6oUMBSNnGm5iABTtjrcKNrq4LxQOkRTCucmW6hZbjmV/hdMw+
CWxkKH/d1u8VNw1lQuJIAE/gKSH5uNrxxsxpYh7V2bPeFqChzoMxu/+qAe4HPo6wFi2MsiMFJYRX
sAQpvRJwQnm3hFT1UFrZpgsJkh/lbNHykUACTsT7OqimWMX/fvl+EdhnPuY2kNIB7ZmkwA3Ga4zO
1vootdvHmmZWkJMawPH8pc2NFy9pnaAgFjhIVImetXVh+hC5UEwqAYhUcqLtnHZ1OlQDQqgpZGkc
Tvf3JmFpeFCgeRZxAJzApfmbscOtgadDpPVTYLMj1/bzFJj+9raerd1BAtNXoJijTgxfcymn1jU0
RWiQYwICcKh3OnOede3Q9Y+OtxxIn26Kqton3oIBRcVU8Ep4bYqUAy5a7ONVRhn1qkVLzGIAL8mb
thRhOTzyAZ1t5f3NUdjLM0HSXcHNXiTMyyFaHBMIzHWQlwCQvb2RaxphAmsMA6M6XibygDjKQ5mb
N+UU0fKzVqCVTWGra5uFkBOYTwh50OQqOdLSGOakKVDia6m36+FLyeA8mIkH9guFaxOaJRuVuLrB
wYBS3BUqFMCCbYA9V2M0sQ9LMm2L5nuioXgRJ7us+Xp719bcHB4h6G/F61f0EVxqn2VRx6p6aJ+R
ugdnBtoQzetfmq4rwoWVKwKli//kSBqwsJFM4IUYouxvJ2HP3U/zWz/Vz+3PP9ACJOpcXNsEfReO
5Lb7Oqel2cx9VIwboDGqWJzWtkvgEaFSApJUU55vmIqMjhVjQzTwMpoxDxe33QfXU7W2r+kyujqg
Zjp8D/I2l6fioFHBmKgDeynSze+EqMbE19w2kprAzoIyo8Aqn3qdlWTK4iHSq6jO/7bGzwjgyXBs
MI+Vf3Or3W0lWzMdqDLq5EhvChrdy+V4mtlVZQk/EzMQDqZfu+YnXVA4VqULViBD3lEy/xUk9vXs
He9PqG0bTAiiLybLN1Y1H5clPphO89aaQ6An/ckq6h0FVk1olb/yxNngkBU6uFJGx89wkFfHQ1WM
yUtXB9Mbb+l1XE6V0T7bff88ZRWquHrY2Q6G/vtNTylIMYojGys/QNvoIfPMT3+w5/BVKIYghLl6
mDcT8bt6gMEZgxXQ8uCNr677pY5VVIzvHkL2Vp4v+hLQuoV8rKRLo1PasxbDg9gTGKyT6qnm86dm
GjEB2U2Bzp0Nza1NVn32+uTHPIAizqZgQl+qsNO9n4YOVrd6fhk8lDSJQMstTy4lW6ar0ATWTBd9
PxgXsEBPjhfEpW4MVYKSe4YNKZ1D3R4LTIF7xf2NZQJ6VCQOAHqJFJx08sji+jaaNnlk6c8V2ZPv
tw91xS8gbYSyDZrKAJ0tx4s1WNUHIPfNIIVmQfPZ5vc3GePBCPeGSxQtmo4rNvHMgBYgksV2hd9f
F1nYIh+mBO5bcT0WeIQR8LynWOShCqoXSaO30xxppRm6HkU6+rXnP037U6r/iPmT1378gz07Eyic
09mSkqb2Cy/GG7/VjhozAo9++RMBSOrCw+HcZe+GGifgFRN9jmxr2/mb+Q8UF69QdDUj0kUHkyst
oGxta158Z4yaOQ5ePOOtjRVV05WAAxKgua6BJnk8dqQtMnqvdlt9BPVL/kVb/F2/9FngozGyqFka
jLaKHnvlQjgX+J5bODsTy8qKPuvIGLkg7innHUCvwyb7qPf3P+Ev5Ei+aa4Ll3XATo8Kz3/WuffY
pcOn1O92tzVAtRwpuOnIZFTVtIxRMiHhZrw43adq/DqrUJzWrN8GmQzuFUG3KWcODQcASANDBAru
98U+xkxxZax4SMzQAA8UdRbUcuRmtnqZ8qZNhzmy+BgwAy0saP1gX2/v1doiBP0OoI8QR+kyFLRj
8X/MsVoyUJ9+qGtFdWJNAFJ6yEcjvsFwkOSC/bTp9HLqpmhIEV6ydH//7z//vBRgdp455PXCpqid
N4sbFqoIc80Wz78v2aKeoc9umfB9zwIfcBBXe0Iem2Y7qUrOCkG+1K40dbVDcgzrRibbdCU49F59
HpY2MqCKV+a6IMze+HjcXpcIKq+3NS+tp8gBArRvZWECFr/C/aADxX4eFOq1psPgXMHLCUBX14i6
U63h32czTn/52hQfPf3YWAqnIk5ACnjwvvhXhLxxmFpgs++NU7SwbA+os7nHYGDY1U9lc3ScLJhU
KrHmXs4FSl6sqyzCigUCnfE7LZ+m7Fi3X0uiuATWd05w46CGeI0IrHHXQq+sPkWaj0sZ40tWCixt
jJz8gf3gsvn/YiT7QY07LtELDLWrN4uNECkbHm5LWD0fzHkgH4XZcAxxX95mYGwgc5fAAbSdPj2h
HaF9Rpq3DGOjq57c2SXIsunjwWXcP6QFtw+3xa/tI4J/pCbRnX0NIWrzAvn9GWPJdfyR6I/mvBlV
c5UqEUJhzq5PVmMCFw26ekTqr7xINsT/6GNU4vY61vzoezcjGhqN6z5zZ24rhzIDRQT3K9sMuiKU
XasfoLMXo65il66RD7144nGzDJitRoee3Qag3KiGIy9/cjsPaue7BZhcN7u/ucrH+COKPZhmAeiy
nDeszRRkKsaiRz0Q5kLcRuXL7FjjaWk0FaC7jN4vsvti1BLElYARACSMOMbzY9LQcqzPKMN4I98x
BlKCV6T7d0gth3a36ckSlnC85sSCDsllDRQf+qMDJolpW9E4sMiPZjr21U99wPRQ8dC2KoYMsmYp
GIIR5QFE41epR6/xedWZGFVarH3cu2Edk5M5OCGezQCNPVrZHrOuiEyBAPjdth6K9hXGG1ozwgLz
dRwfEJBsmlKVsjaEgcoOFmDryE6Y6GbARS7tm1vFBRgddfGKt+jRz7yg1w+6Nr3S+odW5a/OsG3t
OqDucW6fs/rHklK09o5Bs3T72PQfh6EJtC4B7fVpGvJXj5EwYZPCX64fL7ZPtEFgdFVOnbGiAkEt
wfG2+V++lwZ8edH7D0vb7sAGFDagAqLxtrMeYvbTqo7UfGyqKJ1TPMarjUG6bVc6oe2C56WOA2Tp
X5389bYFr7gJMfIg8vKCPPV9FvhM/+LOm+aYYvZhZIx/4IDzPgqaj61TcVVHg/Da0pEh34GxHxGa
opdeOrI8GTW7YziyRmPNsWDgO5zzkT/afGShtzTsk1cMzYdO8zWFt1+V/A6hieQloguh42eLtI3C
JjlqLNHkASnM0TeEvzD+UnXJbgLYxdLd6xaRJ0f2D81O6NN3rwqQFSlyq8lpH2Xek8Gf/r59ZFdX
Pb4Okgmh96gIwbQuV8MXzZr0gqCeUtt+WA1FGqA/dwjBgJsdgBeaKCY+rlREkiffJFOrscmf+mgC
HOVcpkZQ6ehIQHZOsW1XQaAQJCpFyEYJxgPpUhaNmkU/zUNE2tEJgbnuPWH6wQw8LXszxpTvsd+q
PqXVzRQ4dhhpQQXnytf75UBNx+ojMh+ZBQK+/Gmp39jdDw6xtDMxUkSDiKIfjRlizMre6FYRpPPX
21qxckoo4sG6RFoGyiHpOHPMsiFk6SJ3Sf8alrb8UDULCU0/Jl9uS1rZMoxkgcUXk5Gi90WyY486
6HXMKkiKne/Amzpp1H+Ip3I7loMK83FlVRYa/9Fth3AFTejSqqpsIW7S2i3m8V7r4bUsH3T30+3l
KETIeQbMk7o5rSGCaI8MlGkteZlU876rMgwg+DgwXJH/uTRZivpmmrVxE7HMnZAroeO2IWX5QuPF
VRjRyunAJbieIOnFYLGsB0bScr+vmw7F3O3iPdjLgY2Hufxxe9NWTBXNApheFq3hCGQlHaBxgwSd
k3eRP1KbBnVP5sOggXaCIJXyVPdpeXCGJVM0dlwnzd/vKAEpi0oy8qSSh4g5HTIzweLK8RFjG038
1Lgnl8BeTxbqLf2XIjvF7QP1FMZlyVeXkAvwbZRD8Ay4ynosQzlxzai7yOmL4gEsukvouZ4qZL8O
d4FzARNGPVlMIiKquVST1gUr/eQsdZQM/aeSGJ9Hg4SjmWxiwIqj3aXYpEOzIa3NQx/MobeP9FpH
DTRrARMYSSMbzzvJ1EgMGMpZn2iU5OOm0BNgfOjB/WhJmEY+kyJbm2XSuk30hUZ+pb9NyIPFi7e9
vRDxQy/iDEmEZGyp7QDLbyI0cujfvP4woFINvJe9NTwPybcmjdy7O3QkgVJqL21MQ8ODgUapGfrE
DbR7WYxwN2HXYG5QC4zcghT+UjEWv2mZ10NC/Xf3VCqs6lq5Lz8u/fy89yqv4Ph4YTxxshnjD7fP
49ojXX5fMloA5M9gfsB5aN5j+4k7B5ofrOZwW8iq9jpIIIG6G38S6YJNHF9LbGbSKHcfk+7I0yfH
VhT3V/ZJ5FUxeyEYvmxPrPMsimSVXxVOntJIB3JjMOYKtV3/POq5aPVBr4/cMd3lteWYWkGjGeyd
hhssqSqtcu204VcEquY/EsQvOFsANcYRHX+URqXh7OYSroWmhyZ398SJj5xTxbmvLQhNvyhGof0b
AbHkzdJscGqG8lPU114wmQVYtcPbh35dy4WTRBpXvEsBXXYVMepx7U35PGNFRfw0+9mXZKHH2B6A
b60/ab0W9k65t8jwmBJtS5Y5nNv6OXN6xSNKKJfkcS5+hrSxoDxmfl3oNFrssQizbD6ha3TL6n7v
AkkPLfe/s25RXEnXKMzva8eoJ2IKQIlcQQkA1NfT2Egje3Sj2S8PKcuOIArYdcBk5QvdghDleU55
QPxmY7IlLOYcNeT8lAJ5Vu+KbYt55eD2gaxYIQFBJDgcbTSuX90hw+AzZzH0MiK8Q2NFBCD+Tdmo
CpArDh5SfNTSbCJw0yXF6t0adF6uW6Il6cg9MDCc0vxDWjlh0xVBP33oir9uL2tVIF4kQG4Sc8hy
KwTGb7SFjjmNwLLojixI+a51/SBLnzvLDVijI5NQ3O/QAGwPsnOwzaxMy2havYx5D3dgtoeh3HKS
YM5bkZ5YPa7/ZMit/0mNx0/vYF0p0mleCgnZt2xREWitSBEQjOj8xAyASNhcuh1vQRbWoW4VJdXn
uf1c0LfCeLt9QCuu5kKEZIDZYrkFmewqGvTDb8Pf3/66agHi78/8Zg9jivUOC0iNo4NGX1CAafmg
8GUrt+TFEqTbpR6NnJgthPTkc6/TvUkLYGzxMFFh+KoESdbTdl03446rInsIUnOToI2weKCmSn3F
qUo+8WI90oVsZY65FBXEOMsQFsUvtwRbpQ3S0XSH9PfWLX+4LXKHYK3zpnZfOWXg0H01gUO5PvmD
FpaIfvWjTpfA0Y7tAjq6+iseN+E0uoHvFwdeTFvPaIMZOMTVg0F3RtZ/WgjfLf4WdCKBb/wGcEhQ
FZ9LUClXRoWU1qZ1ySbh+iYHZ5dn/9LHv4oqCYr8A9d/zEhs9LWBjoY3P33Wier2XdFRmBoyG6KE
fk1Xlo0z6Mxp1YgeA8eot8zOFXu+LkGgaxpiWF5ONtY2rxrHLprIIHM4eZgRVDWirlgC1vCfBClU
TDDvzWs3a6KafBrjfTZ/trXtbWNTLULyFkM/ur7XlU1EvB+Gceyqze3vr6j/xRKE/DNjHvtOb/QC
35/053JCz+wDX3ZJr7Bmod2S9l9IkVyG7tjDbBk4Ctd0npDYCpJ4j1gocJqdpk1bf/hxe1Wr8oCO
CB4/ZEqu2OtJoZeabhg1Ovhp2CRl4NaR7uyaKd4Y2lNy94S+jZZq3E4Y7QGkDbrHLjfRRsbE6qe4
jubFfLLY15LeXUIXElD7B2gn2KbREngpgRsmnqFJ0+BRf8zdoFe1pK2q2dn3pRX0XO8xBVvDGu0v
VvmjLhTB76qaCchKgdGC97Tkzs1yWOa2M6AAINiphw+Z8VfZotigaq5XyZG8uTUhAM5iAjnwcJk7
7NvhKfZeFhXr1aqCOQCxwHEjtJM70LWcFQDAcZqocAJUf9hyqEjQ5J+1OlxUY7yrXuZMlmSihGam
n9TYu5h7u4Yum2EsHkbm3R+sCrTJf5ck2Wi1NNTLDCxJi/deYwdztelzFaS9dD6omdloNUa/H7pZ
MNErN35VOW+Tsfetk22OfNObrfliWBnfg8a3Oqbz0N4Jl/M/gQCXwcJwzVyBA2PIWltaFKRORrlx
dAOz9Xd66HcJgrJbQA/hoS3XHwrikQQgtNapSc1XwlHO0iqF+5QHHv4nA+E9JCAERifjpfmPIKiK
2942T2ljLwCGsOafNa3sPZB6hpCMvf1kFxNoZdLWAHA4GqDtGK4u8exW8UvkQiN+iQcmOYB7ozaG
co6MM4UqIzdLv2NRhhJ9bVQoIlZBG+fbdP7cxU9Lsifxl9H5Fjc5WocPk4ep6vyjN74tfRoQl4Yl
Gj8m6++5nB8oAKGa9tkaFak7YeRnt43YLUN0MvlgHQDHkzwrnBaWWzaJTU68BtFvGnT+sKmTLfM3
ln7f9fyPKNGX5cIzQ/DlwbDOwlPStFADdoBY+UpUzbHviRppLWiIxtAzTNNHa5YkAFWzOm2qjpw6
vaCPem61O3sYx9fY6ckWjcQmDwZGsy4A3auO3PbkPObcIztWJ0Zgadw+2ovf7zpE0y8z5d22ttPk
U+K42a5pEcrf50Rk9ZAbfZhXj70z9Cxq2LbRNrV76AvFlosVX+7IhQbKAEJpadIGlWsGVIPPdYb3
YB4wVVe8SoZkby7vrLQzsQzwPxr1N2r2wajq8JeukH+2CiDpiIJRPLDF359FXhrn+Ti0OQNseTq9
cKprpxzp/GDwJ/BaLrW5mUftjdOyO9wOjq4XhxyBGNLG4OH7QPKl4JhxZnaxaZ4se7c0j4j3lJQ4
UjghDEG8b1HiR5FAQMFcilgyFGpL1OBO+biv0w1XvaHlyocQgFkB0Xwr6tiIui4FgP+Tdw1xxxO4
JhgYe+P2DXSEaRn4dVN8MIvU+LQ0zk/O43o30pnsgVHRv+QOBa5O7ccqFIk1B40RKoxWAokGi5b7
VvTe1SbWatMpt4ph0wx6ua280evQpjJ7Dx0H1zeIWdONl/rDRwwVacHUMxthsNvfWSMUW3PxU6RQ
ywYfs9HqxXxaugfN3yXm0VSVFFaOF74VsRyQP9BdK8+N5ZylfOogglcvJs8CbfxxW0VXwoRzAXK4
Wyx5QvQKAuyPAFXsrQMqTP6ksAPFKlwp5jXsQZvmAkI0P8g7AMHe7QvFDfTvLrmSE3E4jtgoqvnk
6d9oFjnpvlIRKEmZuPezFhKACScsQc4lpXEPsOFJ709dyScLhE2UTgFa9apfreMnPx2WJaD/9Jdw
dmtjCRBpqai0r50JHiWiORkMeCgCyGUyE+MPadabw2mejCH0k+REOhdVrLi+ezcvBMmVMr4si13E
xnDSyIY0G17uZkcR3FzHDYgAUQ9AqgALuqo32had8YAAQOzEAySuK4oJ2V1vvQ6q3MeKu7iUJPn+
Zlr6ejGz/uQbf5Fla6dPbH4zqp2NPEzBNq2zz/rHEuM2t83qWuMvxUpeE/hPA4jPITY37eWBpo79
iBKyqpl0RQoYeoGQh654UeoSKnN2sekkzayRtMMJ9KbBkn+mquf2tXcAzsiZAMnD0aSbl65kw4kX
WhsWjTaGGcgD3jRaTMBUMFWsh9dWhvCe4O0NQwPOskxx7HngqSuKHgt6i98IDcFGW6DhLzSrfXcn
oDwsWnR3oJVPTLcD7UTavGwG+cziFsapxkO/3acqPquVvUPNC/UnPCZwhcpltWYqaO1ajXGa2DHP
d74bErbjP27r2YpTwFQ2CrNAA8P0mHw/aDVJlgr35InrhzZ/osZGicWqECHfECzRUUxz0HxZlHhn
hBlaLSyFtahESPcDZ7SvfCr6O+en4tuYP3SqmdIVCZhMM9AXb+GPKyxXEO5ptdlWy6nQmbWpyuKh
MtDe6tgqVMxVQWBDAcyVQDKTS0SFUWp+XvDl5HXNw2IYT2NCsyDnjir4WHGhAtYZOSr0X8BqzEvb
H2yWAKGUYUXZvPWWN6bHoZFVz1baqNOvwktevgTw6BJ0YKB/QEB79c6LUzbVpl9HTp4Hifm3Hb/O
/RdneMjqOHTbOxMkMM0LcXJ5aByypaYtxA3LN6d8qMH2CoD3ey3nUoakcwuv5tI2tDqqtOeyOljT
x/ROxryrZRiXRzSDD7FKUyQrNftBZMXZrLD+a/9/uQZJB3KHtL1B0ibiY74HDHYMkorbu3TtxODB
RPJBNH+g90l+Xhijk1sUjz93nvSAY9YuScwpSBp3F1sorNyWtrKeC2nSZW318czGrs2izJm2rpe/
pLZyxHNFlTHngySVeJGhV1a6mcdhBDVB5qYRp5vaQ/fxq52Hgx607JUnb7fXc+0M0HqJqF0AQWJW
WO7xHMQwfpu6GRo39MB1HrsmCVyVa1vbNOECABIFiA5EApdaZo3pwKxuzCKQH3+0VUQeq0s4+7qk
wzqGe1hO8HXA97xyj7+QWnuJ9fhOkDthK2gdRY8LJhEs9LxJafcq46yeJ5JFJN3P+VNSPuRVHhTa
U8c3natoLF7TgXNh0pal7WgOLtPxUrC+TvZJX7TAKLOwSIADa/+OWaoId9c38b/FSZuIIV+MfjlY
XDE6mzhOghzpuUzVLr2uCIiqUexGo7usbRS4iglCngwz5F3x1uRt9+hqA1Ho9JoUtAVgeASdH3iW
irWexZxZMxipZcdZZM8fhzn03S+3bUb1fSnkXMy4p1WW5RE19FeDfu1L46/bEtZO43wFkk/Ta3M2
XYIVJPRBzw+Nvs9qRcfW9eUM/A3BzImgA75GLlq4Y9bOdMSBd/2nvnoSUHfUMgIHdCsWuxO/5t10
zoWJHT07Ec/W8ILPoM26M2147YX85+0NWzOXcwHSkQNiz52SzMiiWPs425skn1EIrwLagGYqzYJM
U3SHrKkAIArQs4xACuBNkjwj5qTC+zON4kf+VQmnqfq6pGCG3tdZUY5pZGpW8NK0qmB27ezPf72k
Xv1C+UR8/PpsQKw0bJHVLPTvY3K6P+uBAs/ZNoljOzv3xaoohqQg6DRpP72dVn6/feyqjZJuylyr
3Cy38H0gD7Zj6Gxvf37NDJHCA7MCOIKuA1i3rmxuemWKSVV3g8m3TcXQe2iqOEzXjgOPWOQZMGWB
UEZSpokniZeMaRrl3t73H4n+wSTTXjPMcM5/3V7Rip2gboCRJmguYBvl0KLOwZEcmzyJKhT10nja
8d541Gf2RhoQ35v6A6AVc0XItLKLoEQDBCASoqJiJS2PxJXetr6fRFqy0X54bG+riqIraiBYR1BB
RNESQYZ0WRbU64HQ16G1zk7eKJB49EVRRVqRgI56MeiHDjc0iUoWaZrapGVWnURx9pg8+rPCGV9v
EeKid4Af6BrAkyWDNObM0xxLG6KGOIGWzG3oeeOnxFChvomfeflIghxHtNqI8WFffpFZlDqT4QIB
oS4884XO1bhBHrsN4rl2950xqmb83hNx1wIFkg8ReEkyyKW96KPezckYZa4XxGYdpGTr9T8z99g3
py6Zt1q/hD3Z3dby69PCA1CHqqFahoqf3IJRDrhALXsaMXq7gNatOqUp3d4WsZK1EzJAVIWXB5pr
5VkSz+BuxrN5jMpqDBINCI11SJpDXddi4iwcqjrIEi+YMYFrUU0Rrb3XTOR9xWNX4IG5YFSXuy5B
pdS3GJvpI693nucMGHedtyFOBdTg/NFJhzoAelHQmuaWV/ocJB3Slg7VthY4cN2m+d1kFv5zfYOh
WIWHWVNlTIth0EqUKvEWv3T5GuO0Xuy2jxLd1EJq5/ZTmnpewOLOV+zCmjaL0jMyZHj3I5y8FJV7
ZskAw8NATLqpUyCHLLsSPfoqeqM1bYLnAhSUqLhfATSl3lBmWm6wiDrzQ12SD0QrFdH+2qY5xns5
HQOx6FW6XEnqjp3upBiK1OwtRq6CkRVBWStUdm0d50IkLwmu5Q45rLKP/PI4Gs+qJs3rxKgoI+Ic
XGQqAZ0rH7zeExSnDWCH2V4wpL8xDRks2ffacvet/krKqPMSxc2yuqIzkVJ4QRfX541OBPQjAR4Y
+URNFVO2SoQUYaDJOAbYG1alL8/EfqzuJD1CZHyxa4508k08WLGT4/tJ9ZuaPxsVL+Dq70fWFdaI
mX3MhV1qVg8jZZZeAPPGm8Ico1KVagp+VQLOG+ldxMOABLiUUJa63TrcHaK8e/XDuL6PVul9g4D2
jxFH0dOOHunLzxPWuVbamgPyetmBWhi76jAEm45HWsZvqZl/L4i5Ufh2semydxXDXgL8AvN0smPJ
EstJGfUhs9j78xcQqGGEIygSK5iyZJv1X4u2O1jd/rbYtY0UGJ+AXcTMBnIxlyudHDcleq4DCK48
pd9n/vp/+7wQfxaLpxxz3oO/wD7RL9x/L5hiVGrNhyE2soDwiXzv1Th/L+A4zQXGaHR/ZRh2Hew5
UPKjrAYU51KkPAV6CgfCCTYp9nj5vdQs64HGif2pbTvtpV5IFTqgwgzQqf8181l6MkxO7wNIetdI
ASuKKw5R9BW7nlWBva9fAC5ZWGNQ7mxN1eezvpP/CpD7ZrzRrd2kxNBm7WxyY2N4+z/StbM1yH0z
mptk+jzDqqw+2xpM2zS/79e2cwHSOSHZB3rFFmvo3R/2j9j8k89j4A+3JfI7V7jJXZ712mJjHD45
EAM3v6fK867FFiJ6MYkLFGsgFVxai2sXGdF8DmNMvyY82VKv2DvGg9kpwJ3WjN4D3Qjahd/xOqT7
xZnA7NcO8J56/JI96s0feM+zz8v8syZo4v7nPXWPPg5TuWeGf3IKY6s3/CWxMR0EkLo/OHkT7WkY
thd4pdKN5pcVOtQqOE//kDGKoEx164utl7wzkGfArwmcB4z9ye9JcA3HgP7w0W7r6hh5eM27h6Ft
H/QBMCDVn/Sw6e+lMryXsBxJD1izTNoYszbyawsYYuNeN+Zj1agyMmt+DVn4/xrAJD0wGl+znT5j
kUvzsLUwBPriV/02LY0gtyIX/KFNtKRf7j4qDAgiaAOC0DvKyaWSp2XbVcSGUKtCY+QTaX7d/v6K
EQFtwRUcaR5eBLZ05UwjrhxjQLNyXrIwa78x0wlmbTdm/0c5wqGeXW19QrwpIWYTWdZOdwLqHDMf
wFiKnN+KW8ZoHZhaRL8ZogMpfm5MO6ZtOzVRN4R981Au21iFVHadnvGQYUDTCcBJMbArt/ZqhmV2
LIZql4B4s8kHrz4Bh3nu/krrh0zVc7jiei6ESfFGnOulvngQZvGgIWFhKBzBmp2eL0Y6fYtnRZIN
+D5pXn36lbeHhP1iRooChuL5tKZn6F4AVCUegiJMvDx/0AE1RuzrLDLT727Gwgr1stzemN3P2/q8
tmO480XIju7uK302mnkGJBBjUdxrQTAUd0Kwi8gChREoGECeUfyTAYcwmGsttZ/zaPxikKesfrj7
5yMLh4Zt8Ra4ZhwpoHhT5dRgSzimzjfX+vwHn39PiaPN+pptM+sR1za5P0dJ9rnNcuA5/YkAXJOY
GEGfxBXCxYxMjEcWoPeOQKPTtO3MlG5YuFnpbgEnAgDDAUWL0RpTcsMeKZ2ZMmDF1oNPdpnVfWxj
9tlM25d5dEM3A67n0B1jrgUoOD7plfeLI7HlzXgZ1MshB6eKUTqPGe1+NZYDaHAV6+uKBp7/Pku6
XNNEJ9qYmmNkIZemN02gaglaE4Cqs7hY4eOQs7s0Jat3nXlu+Bi5mhsU6FntC8UprrgFVLff42e0
NV2lU/K2ptPQaSOGH4HBw+32ozfQQ9v2gZsW6OVj8+a2Xq54BwgE+C/xxUC0HAMxw6hKf8ymKO5A
R8SG5cfktW6YYbRzZtPft4Wt7d97bhUAQCBReIeMO7uKEqNJC5DOglcD9NNHv1Z4upU7COsQ7AzA
xgNishB/9nkzthtgjnoAtm+2Vb6btI2lynisbZeYkURyUYDXyNecaTa9R8E5E3FOTm5KX4d8CmeQ
NMy1Kom6Kgq4Z2gN143rwamcaR5m4ukY5Vb+pV0yzBiVn7zZO/SDauZ29Vxwb6MHDTRrV1huCdKS
MdcBMcyaMtg2+OP2ua8FcAJ5B+lg0fSNrMHlyfgWHEA8TFNU1IDK0ofpedbbZ2ImhzY1lgdMZOxG
UrzYubnnJb3/bQ8yLOg2Yjkd2WgpEVbU5YRqr0AeNl4d+0OuuMnXtA51AFTyEAGbAH+/XFvp5npH
Jz5FoDsO6vS7bp3iO1nj3u8+wbEEv4NrEK0alzLGjlUcb3hgQPfO5oeGdPbtA1rTtfPvSw/SZkHu
ygc3PNIT+cPSU8BmFt+nYvzko1Z8W9SarmGcn7xDtIuho8ul1M1QJsuST5GtfR+Lg6Ga/1w9DiSi
RcUIgxvyJYWRxln3mA8LHY5G92Rmp4H9gUKJXPc/IuR7Rku7zucFRFR+DiBbQP0rVGrtOAQ9B3C4
8QKBTkl7xDWizb3DIzveefSFGwAWO+iH2wextlGYyESNBN0gJvq2LoUkhQNuun7g0WC8Gu0r4IY7
VfPR2lnDyxMB4ADrf3cLZw6ZdLytwefJI+DwaeEwf7y9grUyE55P8Mf/G7WT058z0EXHpWwBMeq2
9MuEFtRNablg2MtaM9D7pdoi780f+6VwNtNYNRtade1rN/tEYT8rCwUKKxq4fEFZB9aTy72sGpNj
KNlYAF+CHJvfB7Tb3l7rSux1IUFyYvPAJpAWQkLb7VgXJtrHmBwLhDhDQIvjpCsWtDJNh07bsxVJ
Kphq6IeLcxvwngkL/x9nX9bjOM5z/YsMeF9u7WxVqeqkq9eaG2N6GXmXvMv+9e9Rf/ieThQhQtVF
zwzQAzOUKIoiDw+H5ZtZO7vA+xCWaexluzTLErq8kGHZYfRF0jrbPOtBvZ3GprcnE9831ZmaOsSB
4ljgFYP4OUSxFC1T0ioHmGHt5ibDjWjTpzqgh8H/3qYNcJnV1/urrdpPROmCihPN7+Ctv95P2JXp
1S5G2AzdlHj11s1HjRtUnL4/U4TAtY9pTDcIoywC6yIJEKsQIwRzxHNlfDA7qtlFhRrgnxOsDnjR
gBhKUmN2egRLPeobvPi3iun0/c2rdPV5ySYL3gRFUOUTcEUk6fe00l2tqt+PYMtDgQMh9w32o+MT
93IaDed+SYqd9cZBSOJWBT3a388Le7twT0GxOHnL8HkCsiPzhAHNmk3W/X5p/SuGqWGsSkHnuobx
8roWugKZwopQ6BZMxiEwg5a8waaLFNXMM5C3ZwkP46I5DlyT0FeKAPsXsvmgTMLL9XqRFu7QeSnx
6OtYvm/gV8EgTd+RsUa1HvEhpv36wN1LL7cFI6lyLycYo+IlWdzousJV+3D5eSl8IoNbLWtkzGeL
bGiTvOeYoXZsY4AKivpoSLleomoKRnO2SwSYA0gW8UcTb6i2AIl2zKIXHI83nc1BRlcAxTx+bqYE
8yj7Olnf3vyPig2yaoGNhgRRdL1WYcp4WgbzivSEZ8XbCEH6m12Fj4czJqcJVwScjfT9kLjj5A/8
bPNkNOIi01ipcDVSagJNb6g3YVQ0mAUCYQEXRxlPQr/gFXY4Jc+rM8TM6RInfw7psUBTVck15TzF
TXQlTlou5IsxkjRNZxzs5If5bw92cP89KwYiNFzCyLDftFJVUzeZIGaez0O1W+t99uX+hijiCXS4
4bQJohS8iySbHaYGja9Niw3nlnFE4jA4lFnY/7ZX5iYgbzCy2FhqciQr9bdr2WYaUNftkUSaDe8Z
QdMiSOKlDSsjw0m5yNXM+W/Tijk4+u8rqBMgbVE9DoOXGjaSQR8X+5jxh3d8HiPJRPYel5NcI2ws
C9FniWdMMKOy4n6zPY1Fi993bdFYoAsB9rVFj6DHndMQiRm32/Fp2xUnbu/fo4OPCF3gA00ZlDLn
WRsOXYgBRu0HYpy8zf3PqzRAmh7vJHC3A1cnOXXD9Ya5nugECub8iU9obUe4niNvxt+c90FOQZgy
Zn9h3Kj8Ou46AFRBED+ea5Nugzrfm/jDF11CRmFRYCf0sOMgMRHj9653JFr6vHEz0KcPJx8EWbap
Sy7pBEjhwlDYmDVdORCAYXdzmIJlTWNUfx51klUhTkCCG4EPxgLLAcNEhqwbI4goaLZdvI/M+1z1
/3nz93o5mO4Yk6GNl6FMWF/F49JtlrTbVm+H3SBiAVrFQrZWoCGkywAJqMZYQhaejHaOw7BNfE9T
2VWYHl60nmBeFP5NDlrsYOz5OA7ByWZO7IzdtqH2i4fRCPctXLFhSGsB+4y4BX2JsiLmPEYuq9rg
VHteYtVtUvHh7W4MT2cHE8nR9IQ0kxS6uGmI+cNREZ5qn8W0dpLK1FTuVEogMQc3hgYnUE5JEpw8
mk3DyiPRyy3aQqa3e3qE7n+/LzmywKCpF01FdHKXZKg2/be378Hl5yVjys1gmpcBn59ZwusmyUNd
lVu5QAG4rcW0bkGSdn3uWzLMrAI3zKmr66Sugd/T9YLqJEh3VdctdG5tSMiaj+tXPLPvL9FtcIQ7
FvMcwYeE8hmeCZICNuubMM3w+a54XlzML27zaAI9ov8zD8dDh7EZlvsenS6FSqsGjDH6jrsyOvG2
SMAxlzS6zgDVIb+UIK3aUNrdEnmQsFY7UiR5/5C/PWxFDUa0GYI8Gzha+WzwrCj7HiX80+KYsWcC
OPzmRAP2Bc4YlHGWh/tevlMciuhoTIPTnFD+eSCf7u/8bZx6/XnpRmHevHr2hM834B4p+CHzwGX0
UOr6fRX2i+Y4tPwLdg1Q+0lHPCeOU81unZ4wV9XOP3jNv/fV0H1fMmC6NsCxIrt3WsGT3u6ct78P
8aIBwhipHiR2btB5GE2Gm2jt0lPAX4q4Lt78frv+vLQ8BUEWo5nweTC0jGMcrhvn7dHolQLSAlWT
V7nrCAnojRi31dtbBqAAwgbkGmCs6Be7diATMmVFEwwp7jkzfnBLU3PJKcxUUAMiJsG/QFUkXUFh
bphpwzsD/q/p4oZ4m5o2535wYlSHNMGiUhYwBOI2RS1Sfqxbfl6BiWxGuBv96MdXz/k02a+GDg6j
slhc2v9fipzQsDHpYe5rSFnDeuNPEcrR79hy3Ec4dPDteChI/pWjbyJ3xjk9bfx6TMJBR0Sq1uDv
9yXvurDMM7NwSsGAksXk6KzvuCBcQXWKxiQA4oBYuDYqtBMZ5YQuiVNj/Btm/+ab+z5DcTtcfl4e
pu72bp/OJVy3xY+V94N4P2xDE02rlkiMTgQSElz1wF5ca9BXA+udiaWnKqMYy2U+E7Db3tdCOGgp
XkflEpwNQJBjqXzxEy7yGnYVtHaTRdGpLdEVtAYkqX1r69FoH9hkB3bBN9KCIicquPNQesL9jKqp
nBfg3uiRyYJOluEmPSbOhuDfd5pzm2nCTqVmfwXJtaG15tU4cQgy8hd7/pjRfuMMmKw2Rycj1Tl4
1aEXkwD/MHqgg0yyNds36OJaMGZn2Prb6VCtxyX4dX+rVNYgZkICBSfcivzcbVMygjAOQdxaFcjY
YF4c2d+XoFgyNNYjHBFp0tt2hTF1CtOoqH9ywi9Fe2jB0JZl3wsjjz2qEaVQBqIwTEtQ0gXgr7+2
OzqWIemayT+Nz6H9ydMNUlXsB6qnWCrA0vzbOWd9Gxqk6IoA5KbWJq9/1g19DGfMBGKam+WPGUkH
yBfuRTCa/ulFu1bEDganCtnsn/hEl7hZi2OZNY+j72+ykv/g82w+YF2/2N68mf1me3/DVGqiqRM5
PBCi3NL/k6ZaQC6eBaeJN4+Ze8g+RHRH6ujtfggzm5B+FuHXbX4YGGm3GynEjNaebMdRYwvKNbz8
vmQM3syRYUmxWx2ogku+9/qH2TybyyNtWUxqFk/jIdUxlyj895VS4jBceL6192mRdlDKOPnRV8DI
5q/3N0dxmq4ESEEN8mHcmBwI4OOSmCVgq0hOZSyPAW/Ef3++L01xoDCGB7A5MYsMjbhSiFP4XZpZ
Pg6UkZ9845821+U7VeqAO8JFocABe4Sc8mgaHlL0UxogSvNjln7xyBx7Ht9ZVbMry3Z3Xx3V7lxK
k0yiLNJwwKPSOBHbGjHKG+3lpDyCPlazbCo5iAgBKQXblxhLdm0FdZOlZpV6xol168PI+qccjeZl
pauuqxYP6FK05+GORY+OlKpsI2deSQd17LyKU/SNnpAGwYBsNIBoHJLCDoD2RooLAQPe4zISyvDn
supdA/Q1botsW1JGr2/eGTCigbIGDdnASrtiRS/OzRhVQU7dOjqRauNFcbNsrWV/X4RKh0sR0uYH
TWt7OWuQ0fmY+WBW1tiW4vMgrBEd+KgT3fKgmGtruCMNwxOY/x46yrZ1nWnyg+K+l24FlOtQ6EJo
JeaWSe+lFaEnnzI8aCLXSCL3C/M/Un/nRGj/+iftP/TatgyVTpcCxd9f7EpOVx65DgQO33tSJbgD
NHalOCgYdAzXhJo2CPbl40/w0Gfm0IAmARQlxiEqY8PRJBNUOqBIiLHKqLMB5yYFUdNczM3sOGjz
f1wD4D4O961KcQbBgIc4FxEHutPlDj+8+uqVDBY5865xknEI4zbjBzb9MhwmGubWz/flqdQRWXzR
XATiAtm1tBbvOSBDGWa7HjEn1354x+dBhiA6feApZc5UFIVz7o4dpsYFv/lQxJHm56s2HN/93/ft
a4ta0romU4qpdCWblsRf2CZPp605uH1yXxGdIOms0Ab8EW0NRVAYHKqkrpJ+0ohQkBSjfUgMZQas
VkylkkzLXv0wD3qQfFBOdn3AnuoSw4u4s6lD+6lqgipGOWyDVqQ2blC8yKwImdgFTfz3Vf2TCZX9
wsXvkB8lBSGjs04pObuB0Z96p/ToFkP6PmIeOriKK6/coujAji5HEB4O3veK+MNxBXttzLrF/mVi
dOb9X6RyVJc/SLr/2pKsZUCxMLi8dmabxUP1GdzJhJxtQXYFqP+8ah5m8uBu8QQEkhUlc0vMtr3h
jKOIJpvAx8GIsPNgv/gH8KI4sNpPHM3+scumfh/MlCVW2JLdWEYstmkeJOs4TnHb1Xxj9qzd5GTM
N3jQupuiyKsjCkvdLnJ1TVq3OwYGZ5DogUNFoFPQhXZ9DLo0Io7RLekpHVgHXIRlfUyz4LdLjWbf
L120y7uqi1OL0I0ZdP9NRvOKhjVyWIPFO2FgO/9yf8NuTguSPoCCBKBEQLPvDRdK1GPKKP6P4owF
jmtOY4bhdd48b+6LEVfslaGKLhgcFmQsBexHJthgI5/Tsp7zc48Oi8H8Wduo0nubsbd1R0KlEOi0
gC9CNgANLNICOwVjNsGEvHOXTfssbT4bfZ8nk1HUWFW+xhTp/TKbNk22nytM3IiWuK2D5zLle1jS
PtDt+I3bhuZoL0KAG/2hNZdOBCFsJiAML87LfHgd3sx0LX1d8qpO03bTlPLiPHx3lo1jaFZTtZiX
P17ype5isI6US4FerF3Tb5YGCYnXt1uGOLdADgNcDVu8PhBruNTz3KKQF5VuzD4Hx7FOeLdoFLkp
KYl1QhICLSMgcb9hTiipyYcB9FLA26DB2PswBIesPMz0hUVRvL6dWFISJ73VOr/jS1lkxdnKv/hF
bA0v9xdNLIp8nNAeBxQEYIYoxIh9uwjPosz3yzwNyXk1nROyqssmSxcQfjrzIxvcTTSyM0nH13HS
2dtN0CMUEzSwKPKCaFhuzpsN0ygiq4CvNaNdPfONQ+0dt4ODbQ+fulk3hksnTorcV7vmIWsgLrNJ
zGa+K31j4zs2MK7LKQRTzv1lVXkp1PkBYBf4TVzu18taTgwxyZojxLKL19YpgQIpdy1OlTfqSvGq
k4UMKXKXYKK6zVvmRjd7w9QjHPI3U7tfi/1oaLTRiJCDA5NhuMkQiECoebXo15785NGv+wsmFkS2
QxCQAZCDUj9QGtLhHUqvBmMqzc9Leyz775mu3KhSAXhj0VmAawOQ0esNARdSTUIvL89N68W2y4+u
9cJCXbZVpYXgl0RXM0qmNzN4YGXML8KyRPvCj4Z8529+f+IwXH5f8qINMwrYa10KaFS/xmWnQSyo
zPby+0K/C29Q4VmaOh6+30efinRjZv+Z5k+/1BSidKsk+xyMuwAapynPc39anrxBo4TKQ18qIR11
MpZF7dRCieEJ9GxxW/yukAEl47FovjBDxzugWzPJsoyFTYE9QBwfE1QNaPriLfs23N0/Hzop0j0A
fMNipZikfvbcPi7618wN45XuA93cVt3eSOfQD8asAz9DeQ7Zfx0qX7MuS3MLxLq2YdmZgPWPdS6t
SvA0RIdhOpbR0UgfjPQLzX8VJk+m5mXofjrRw2jtHMt4nHSHSLOUf3prLozcCvJ1qMB5dE5ZsvAN
ATP0urPIw/0NUy5kKPoo0F0KWjkpsZZVgW3MNi3Pjrd3T7Wr+bzqPsMcgP99XgoG6z7qWjvA52v6
b+Htyt+YTpxa+zx7fasaaPs1BW8XoLJ4tEj2kC1RVU+rVaB/EUnBODInTTx1uxsgZsTjBEgQ9K1F
Mj4a/oYHWThU59xm4FH63g/bznzklQ5OdnsBCGpD1FYx9wtqyNEhXYrVWIK1OjP2Oi0vnfNo66ad
q0SILh3fRusJiE4k7+kGbJhNwWfdGENM0YWtI726tSkkTi8ESI5zdpfGoQ0E0Bq8fVUysDcjvoAn
FZkIYPpgtuCfub4ACiuchjXDvPPjwr508+f7xqRYIDCMAuiAqRV4Jcpd5AXJ56g1DOx11ceD0cQT
wJZRo2u6vb0AYFAgFMe4GbCM3Mxo8Unrr6WXVeep/Fin2zqnH6v8I0egXveP7nC+r5RiU66kSZ7Z
aPzO60JIKw/ehzzTHA/V15ERBmQDp8PGxIzrDeF2VPOW5Ji4WIA18iUcdKxSOgHSz6fTHMxgmGHn
sNj03YaP2/vLozjfzqUCkgNpDB6YK8P3G/ade49znaBRp/A+vV0KCo0oAAm0GgLu62XKCz5g6kIB
Pp5PBTtMzkNHDiU73BeiWirBMIG2NYA24BKvhbDOSq0IfU1n72cbfXXtL/c/rzgd+Pl/Py/txDjn
JuUWhmuyakpon9TjJkzX5B1C0KopsuUWAPDStRQExpozt8Dw0/Gxy6J4HLM4XzQBnlITkAuiUxJV
DLyArhcK445zI6MYrRt0Cz+UeTW9unkxfnHn9s3EFABRC/gdIPAAKwKjdS2qZq3nFTlYkGh5PGNu
79tX6/LrkiK1v1aYDo2vD95jBwp0x2RxN2uK2KoTAmg9CGTQgYScvHRCSgsgGjCSQwUCajz/YVnO
NH8ZdfAvhfW6ohQvvK9oTJZ23jOWNAjqnp5d8yNrzm8e5oCk6eXnpYDEwMVr9BU+n+J8YFS0xg8q
TMpFug8ZA5HgQdvG9T77HXpqWnTknSejfq5bgtSi1XWbaLWGhzfvuXC2YpITYDNo0rmW5JlF7TmY
rXiGzcVl7ghKl2Q2dBl3savXD16s14UYsV0XUWiKKHRKHYgp2de24wknUWx7p9Q8GgYI3odk1pHh
K5cQDFIYQouADrjea4lt3zQDAff6ueR1jArDQk9GrfHDSiO7kCEtHoAEJq2FjLz7RZx1M4S/7++O
4rCI5Bs4W4A0Qt1PsgPwYTdlhZL12WZP6/piNOM+H+nBnN88mwD2fClIOvrgWwsF7xYKIkleDnHD
dYGvYjtQxML0EEwLQw3OkQ7MhPmzaPhejFNov5rBDjNQ3PDHmxdLjF5E6A6WNTGA73rHF3/ieJpO
KO5Hn9xiiW3/xxC0oo/1vhzFrl/JkdaqalGVGnvIcf05ptVryzQCbl87iKgFSsF1wQlzQ2TSEAxZ
mUfUfiK7xUkJMa/djvveSmzwaTsd01ySCiO7Eid5ZDq4admw1DiV5bfOe47SbY/BjO7m/qr9uWsl
FyCSRCgwAKXl3YTDA+1ds7Uzch6sMp67xDfrneUKFrkvPPgeVGjfbD6n7M08JACEocAFZh0A8NEb
IZ3RsiAF0ruMnDGUvH7lOl5/pTFcfF78/YVjW+2xjtqoJIi+we5nZzGrNB5aBEK36/ZXAcmse88s
o6jryLnf+pjYTfdG/s3M4pFtU40hiC/dSEKTJu5MUVOQ+dQRxZRFlbvGqapN8HtH2UPI5/7BahYd
6Eu5aheSJOfsBNTgVQdJYbcD7rRimkhG+X04GhDxivlBMk+Hw0Nr9OaCnLufJt/nbHPfllULhScj
EtCAEd3yLWDSK83cssjPIPV/HQa6LZ3oCMvXBJYqLS7FSCHyUM/usE4Q0xr265S7n5bxPadD4KBw
SyJ4Bd7j2nzTwOu7sRkwY4cel+7A9/cXSuXJBKM7GqXBK3RDcNOPTkHR+YLRJOBzdw170xXRpqCP
NMsfLB1uRbkrf4XJ4C70IbGooZgYZq7lNiPet8p142l2f9/XSbUrSKkDYowGdLDjSUtG5t6iVQAx
0/D4uzA1p139dawX3JYvWjGuNyQkzOkt7gI3Bpa26dkY32G6gDz+7/vS5WXzocG7y8zAYfASBd0+
D/0k5zr0m2orLqVIb0dgfMLWNaGFRz/vjOybH2gCZJVhOcCmgWjMtEF/K91ZmKI0TT3F0Qhstp+6
+gha0pfB5A9FZGwzo9AlWVTbAvI8D5kcpNUQKV1vy9xEzAlSnBNEUfGHEU/J+0al0gfMQfiyaMG/
KQiZtVm5edvDowyP/vQcWhvHjdNok/+6L0e1MXCKIt4Xt6JMreONKyi17RZywrqI/TE72AZ7Dr1S
c5Uo10uMWEFOSnSKib+/uBYNJ3M63mK92FM5hXE+vpk2AecDKAX8EbQ9wLFcC6DRVC/M4uhj7bJt
CKx/4WpUUIVFSFCIVkrxiLjBDuZhESwhh+/qjE2B7v8Rc4/nbLNmuqyXWhJivQDZHHTSS7Ex6a2w
DwfMI4qsxAnqeIpLoPu0w5x1YqRLd3WrkoQBxJAZdQcziltwgNC+34f8630rE6dPDiSA7UONVjTs
38xTZMDx2HwdRAAbD87Bm3eu9VQVZ3/Eiz9JO81tf8sPBmO4lCe5ZJrSZahayFsQKDcAqjjdzj+V
TZzv0N7ebzBAOKHvyDBcCZVckOm3WZEFPTk7VcKqjaFraVAdVXQj2zb4GsGfId8EFjPQckBnLGL0
nE8Yu9Ues1CHJtcJETZzcU4nc/GLaoCQtf08BV1C04dg0T3+Vc4AaUTgVQHEBW2atFJoceFzGeBx
Sf3XYXpZ3MN9c1MqgYkrKDxZwLE5kmGPYCGgkTFk51GwAPLlYWzm84QBP/fF3KIXYWYCqox+M1w5
qBtcL5ax2ODRYAAGjMzoAepOH0mb7hyjPIOFP1kWUc1zEzqNYK1myZjOG78qtvd/hGotL3+D5Pd8
O/cK6rXZ2Yh2oXlcJl2BV3UTXQqQzhJmRuZR50BJzMEq6KvhNrtg9TeliQBO1w+qVAZNVP8PCHwz
EnXkLGBzGiBMHw5r+RA83F8rlV2ATMnGxS2w+HKqUdy2IXJbmPNm1R9n7j8baEDrq1FTgVdqgZcA
OopNZLlkJH67Iiy3xgaDXfnS70q0hP5ndx64n+9ro3KqgGMLdDmozG7y8Z5FOFrYEUt3LkI2au0b
9hBhvBDxszhDW5NHP42eLs5S3RmXQiVrMAa7HmzMNDqHwbgB7Bzwv9c2S5PM1NmCarOQ6RIKwk2A
xfr6cPV12hCaAdgzh/Q5M1Ayi2ie5NH48/4yqnbrQo7csQsynnV0JkxLJLO7ASnSJmOaZ5vyOhJN
GUjU/5ksIJ1RNLzy1O7X7MxN/8hW9imt0f0KOixzIuc56D4DmQqsqH8uy3FjFDr+fOVKIvON4AUj
5wHau15JM5yW1CxTsWfZB9QezwA679PQec8FBcg7uL7QMA6jlNxhHoYcGNgZmGUGxg/+Hx9+B0yX
mFQoA6tG6wYwXyiZy3cHLcjkYgI85g3bxmn2jIe1x1TIUkfzpLBzwf8AUDrCPdEKeb1mJBzH2rGx
ZjkPUMzmSY5DRoyPZPx13/yU+qD/3UKnAJoSZITBxLI5p0Od/2HgJZOzHywvsXtfU2VRWDmCbmAA
0JYQoKtYsoHactnQO1l+NsIDyfa60rxSi7+flwd22RkvBnvB84uBZCRYhjgMfk62jpVDJ0WKixvg
W0le5gA/ez0ikyg2kABbGl0MpMpMgugbnVRgKwdUQu7ZM7ppZBxZ13MxfouMatdOaVK5bANa1HgC
2bNVfrLsNnbzj/dtQXHVXsmV4haCcdOeN2CTvL6NM5ptRv9LSh+adY3BSKK5PlQWgQGNsDjBdHLz
wlwmDvKLSfAhOMU/FQh0+nz+8nZ9AHA1RWcSHucy6dQ4YK6m767GyRq+dyBjMgF4i34AV74xKg3V
jeK8BoJfHHc48nA3E2naoKPAhrfkXBBE+eHRs9LtOuaHdn1HCVk4UXDNg6AZ3XySZ3CJi1w8RSqj
XvptuVqHEWCaqPW299dO0eCAlOuFHOmmbfxhZJQ4QJ0uxnNqeAlaLHbc7Pd5+7Kyeu9YVQKm2mTK
1h3KToc+BA8S1bUBKIKMq18h+Y2hAM/uOOJXEJByuANN6hIVc34s129ROsclKPz69eW+6kIz6bV4
KVPGjhW9VQNyhcAm8HtkCj6QsEj4ODyPnb33KDhPh0/3BSqOQoAoA5Nl4BzRmSIpOTdFOzQszHCn
OJuS9Zte9wDWSJBVGtvCmZwhQjCTPwPEHPvD7/sqKNcMsAbA1DCeAC+f6/tqKR02I8tDzlZzqtrN
km2JtYnKz+28n98B9EIx4K8soezFG5HNkVkUjol+wGVLnGNQfXJ1zH4KTwgRSKf6f0YuyFApbqP0
kEUenqHz0Sp2VflssoN7CnRFKOW+XMiRls0YLeKmoszpRB9XlrD6x/1t0ekhLVWVO1TwM+NBk28D
+9D5Sd8k028Qb71DDvJFf6BlYkjO9Za0RmeMlNR42fgBOYRL+pVx90s+uUMMkjT3oTCI7hGvUg1P
HHDt44rEZkkiZ4x5YQFHABt5DfkQLhHZZPBZxyrHoOZiWqNdNJf0v/t6KiIAEFaKIWeoHoDJRzqp
Xe/afZvhBRcZp451P1Ba/JESzV2iFIIEElL5iNnxj+vF7K0eJVCOvJjZ/xgikNbyL5y84/rF8Akx
1wE3iRhydy3Ea8Dz3y943qRFDxZUFuveT8r9wYMWkEM0ud4EMU0Y9AYAhmitjAN+zKOj26LS8u3t
cSWyLAAbYhAGwCLy2yKgaMugBdqPQ/O16B6z9u0NR0gG/BUgs6vA2bjzaqIpcfJ/5cGW1IlTbqIm
tquE64hLVd4AtS/RwgeNbsiER3ToR+NA8KI2Ho1tGGoOqcquQHsC/476123xa6A1HRswoJxa36ni
haEfJkPLK7ic3jynEa7gQpJc+aJr5gyEooIvWvbW/uNUD4lrLHHlvR39KShFMWYalS/75uYcFjP1
pwVXQUhoiYHfS3jMMG5UExerLrcLKfLtWXtVNNYibxOE1avtTB/o6B0wbesTKcMDYs8kKn+93c8I
0g68l03wk3nS6WxtdK0uvguJw77OhpjYieNq1k4VsqKLDplDwRRzQ73tr7QE0Av4B3tcY8v8UFuI
p4I+Dq3tfWVUgsTYPBBPoG8UmOBrVzMZ1VxwCkGYk/SYUgJ+WdfY88HcELq+ozCGa1ukOsTscRA8
XwsjkT+RqkbbKLXshEAhK7mvjeKQXgkQ2l5EHxHaF7zJDPPz7JkJ4Rs6vcMNQIKYpwu0ORqhJajg
ykhqUOKi87VoYsNsYo1xKfYDMAGg+TCCBXPabUkD4q3DEE4Cx54tVTzgiFIbY9TI9Lvr/72/WKqn
LECV4mUEc0YFWbow67Uox9RHHTGd0qewo78xVzXJPHeLZscDIet56orHiLnbgU6657r4thTHX8qW
vZBf8dwlFLJXlFsc/lQD5zebx8GYt4332nZ54swaT6EyDtx5KI6g1U1kYK+No0IOJCIVUq9tTmK6
7LmpG02hcOIYQQLbQOofayofpr6ZIx6lHTr1Ai9B0BO7s7epIl29VCkGzRpArASIduQcMmqCPDfL
FWkux3+0RisBEdMhcyNNalK1XqheIOOOaT1Ae0rrBYCGTw3fys+gge8xI0E37UThuQXFOK48kXi6
eZbU7cR6WCUKImWdeO0+nQ52nUx+GFPK4toLNM5BEfRgnBkYpuHnkCGU8d1O3fZm3zglnqs0WYoS
FW2aNPYhyMihC7bvOFzoFREd6SjL3XD60CHt2iJqy7NJSWwwlmRVFGeTBbc0x3YO1tjxNES/a0/3
PPpDjCkfLZSGRbIDg2Twj2s7R1IyyHobPYTAmgVHgJ6qGMOp3ONQcR4j3QPuSYeFKEdRmqTIL+4r
Npbx5M3LY+jX4cbym6c07wpMMsyC4oUtdo9mZz/atjT8nQULw1hkl28Z4ldNwKgybAH1FvhSeFk5
gm/scPTCnpW49crP1F2AZXJxTVAdkEmVP0GD2P8EyUGDX1IGQnNsTutHPKZm/tC3+VOAlyQ99Ww6
ICP61M3NBpQeG7BE7AyveujBrXjfRlQHDCgqJMWRRUbKWnol+U1LJmZ4NVgLhv2cGYfsHQXA8FKC
lDQMOBvXMYCEioJn/zi6+/saqDYMZxfhJKi8oYg4chf3rdO1ToXjVp/Hen3sMIkQdBDE/nlfiHKZ
8HzALDqQKN4wajKMK6+dMK3BQm7HrbGpdDgXlSPCbNT/CZDu3Lx1nYyVEAAUym6sxi0G982gbef/
oW7zOHdmHS+1kW3uq6WqECO7gCZI5ArBByRPjOPAILdhEVWYskkTp4gwKsuN8/I3eIHjIXgs0m00
nXy/2gXtrxxQn/viVVt3KV0yvrGaGs9LAzScsae0i7a1Q3ZhrwNbiPBR9kWgagP7s+BzvblzgXvE
gNiC1Mih9LELeqiAsIc0a8ETUtkPM/ICpah8u+Hjak/fGgzlCHnxTEfy+762qrAKgyzxCBGNoXCN
14Y6OEY21mUDQ23RJOxGHdsaZGDbHF29cUYcqjnaitUFOz8Af2A4EIUVsS4XB8NoamfoI/AVD7xJ
gN1L8uDFmj6/WSm4d2Q8QMSCf8sM25HZ1HzhuED7AoAj4PTiQfDAjohMfePtdesrWZJCa8m9Ok3D
8mzVOzeKtaOvFWcQagi6c+RY/VvYx4hGO4+jVbBwXnLL26bsaaj+a6vnsf4nCHSB2i2dEQbpXoiT
Y4F07ACSTiEutD9i1E3XPlhDiCv62TPHuOTP+QJeon9ZOMbL8mkgLwvnm8YCNei/U/pf4++M6L/7
e6lwclc/SDJQR1BModW3OvNpt360Jk16QbO8f3zRhT26zhpWnVFWoBQBt936cQhfzPbjRF9I+rUy
/7mvi6Wy/svVlYwlaKx+8qMc0nL0ka/fO3Jkyz+m8ZuFxz4dYiM9VrSP08FOaHGqhgeUZ+LG/Xj/
Z+h+hVjyC51bC+ELrvbqbPSfRgY+ynjVUWco3Ap2TaSEwEUJlIVY9gsRS+Czde2xa6U3br3V2Hlm
dSgj+wT03uE92vwVJUV1Y1Qiv19DlFkd66JPlvxh0NEEKSJkJBsAk0T9CgVnObkJCBnLGw/emoGg
HAPPozncLE/gdiOv95VRWTvicHzQRcMdWsmu163k4MEbQlx9YEVmsaUjSFNty+XnpbAnc4ehsx3o
0RaHvNqY4XMPmjodXl1lX4AL4foGeSvym1LwA6OIBmewyzPLNmb1MHeHdtTcnzoRkn1VUb8ySiGC
5u6mIs9UxPK1LiOo3A00KABBjo4oU+5+M1t/cWcrwIMhzoMnUr3j6hCYKty8eAwh9XO92UZYjGhD
XRBsszHmH0BnE9+3JuUq4c0A7CNekTcNkO7YF15rzng2kHpTggKvmp5cX+NNVOEaYkS0JeLZjUqg
3DFmWva0NASrxFj4NFr5AzWBvfbWhHUBKv9VYrfG3u2JFRdt86nzm8SOUg1FqcqwBf+2yBAjCe1K
jrXFyGw2z3V1zprR3M1d6m2j3KkPZV0u+8Gfmk/3V1YpTwy1E68x1LPFyl/4t8mNGrdjVX3OsaIL
MjP7KfuOQtV9KbdzZf+Mtf8rRvyMCzGiTcOJOKgVijl4mms/Dkn9oSqzbeMGxwx0LmZWbhqkh7Jg
fXSY/TA10XZyp3+9oXgd7OrDmDNQMvrPfht+1vw24YqkCBadO+jWRiMa5qDL2V6RIrPNJa3OyPr+
9NthQOSKztcxp/kjKcH5MZUuZueYCwZhWsWT37d7RpZJY33Kjbj4FdJdZpnparMCv6JaSBx8XTF1
ZgWstHe/vEtdQe6OUgd2XTqsGa5n5rRedXaW4tkAX6JZWXsnw6VdNGxfzdkHn7svXbCcyrr54i+6
QEWt6P/ky4i7KlvA3UIgP+KfHP5CMLK5S+x3ZNBEYQ23XCDOkuy6c1q37eCWDbRsE2f40KCf2cx3
99dS5ZYuhUjOu3dJW5lV3pwn70czHIzp52prXKvqwgblAiid8Pa+rbO2/RIFhPwfaV+2JCfPbPtE
RDAKuAVq7O7qyT3YN4T92c08CJCE9PRn4X/v/6uiOUXYO3zhi46oRFMqlblyLVI9mCi36/RWan6o
k3GvlUfakZXxLEEVASX919rsWgWT2mjT2q0e3PQbSjtol0pDJMkDbqHbPE/DpOuCtjra9h2aa1d8
xDRZ82N4bnvm+Vpqt3plwnbOnKCyn7mfhoUDXnYcvj5/QW1u5VJZyo5fjHZ25FzkAPS086qH2Ci2
Yw/STv3ZGGtQ6T96U4s43Ri2CgRLV6Z5ads4UI6dqIV0tCfPwgreNYlbqgE5GzR1eNZRlt8NtgbV
Xdo4SPhjzyBzMzF2XHpc0bp9KxN4XKq6Z+X4N1VtHAedoJo1uocsXsNSLO6dc4Ozm6QvDa0R1vQA
77aguS8UaFmj3ttlBchQA24+lmQ/rOFBp1HMN810VU/lTvTDzwvQFlFMgEcAYGstLHaNubl+wBd/
HliD6XoyzE+tOH5pJ71J0FYELaqgau9o/xcx/4TM/J2aQrJ/tkolGfxBZcA0cueJNwetf4rzlYhi
aQy/vSAIHQ0kSCZ/fHb1Ds0w5lBzAcS0vqn4m7umebR0bhGoTHcJml/JHAkSj5nZpBxDqEEm1nhO
1DLtEQkadDuoB6vjm0pVT9eX5XcLx3zZz23O/FQOmm10rQE2WyfDtqwhVUPcXdLoEeuLTQEK3gRZ
blaVETqctg2Fcj3JIqSEkQjGW8eDrk2pIBnobr0BkvJDegsKkkPttBFGE6ZD+jO3i01mspsBNGla
RSOPDYem92+s2D1Qm2z0SkXXx7TkFLCHUbpC3gJ9MbNlAkpbgW93ainkBwY902ZX/UWbNZQxcSlO
NTI4htnNjwg2d7ysRXcvi5Dh0cjKaVl0AWcG5qVTE51XCQdE94E4XuBYBwkCWgdCxkR7LN1N3z8O
2j8dyM10aKFdn73FTfjv0ObZP8uUFE0EQCAzbTMoGnTuF8iKt/1D3AzhnwuAIpo9H+ds+1WxIGZi
AoVeDfx5gDQFL4q1J89iiuXcyOw+JCOAiX6FYmZMin3dk4B3TlCQLsgy+0DAqUdr9Q74w4tt0m1e
eY+lg04jxwrTEdyBgrxen+FFN3I2w9Pfz9wIL1Av8qbaqpuBtXJAXUmt3MeLJ+DMwvT3MwvNGHN0
Y+BQG70IZLxXw5O1Bu5e2yezU0YGLTNdhpXLGx7G9hcJorqkPMiCb4vmH8NfiWnWJm120/fF4LRu
jAOhsRurSvBuXEnELZUCsRXx6gYfzO+q9+WkJTlofZWPZUlMdIp273H+BckEPT6NxmPNT57zpKk+
oMULb9+qkgZls4FCWghRiqDku6Z8N5ofw7it6Upp2Zhm8pOLPvuwmbPJpFslVOLDCnLiTR55gMwn
HeSDDmYvo9YCqL15YOYP1f7U6++cbtP4I+8PNf96fd/+f87R/84QCB0vZwid/7WRlfB6pTJCqpHT
CHhfkBn11kFcogY96MHVk9hdpI3DTg19aONzwTu9N2L9CF6nn9c/aHFiIH/nAJyH6v78ZcJlr/JW
opG4lyywhgNaDfZCi6P+j9WQJy91Zmg6C2fnSQlmK2NEQ45tymONunRfdzdMDitef+lIASuJDnKQ
kIEDYXZsx1yL07TE/S9/qyE/9kSErZMEJM9BaZnsynitQXpxb52bnJ1iJdOkUx28fQlNioxtfe/b
iDz04D8WmR6OOvo0ijQa+/cx26JbKDS1cUPEqW8QbvvWittafEZAD3AS9wHO6hOKwoCmfdlOPUm1
epPtbvShJSr2rIWYUBbw9rs9vI/FCnpsybGc25zNADHTErp2cCyOn+3bIFXp/vouXVzVs0HNPFfd
9LGhCgzKEe0G7V5h3X71iRaofogM+5n9scgdNitCSJDLQ84MXX8zdzH0LB9diV3UtdmO0zESsYMC
jbgjU9tIYa4Mb3n+/mtuHqlYJs+ZbWIHgWusBbac765P39JdBpkWD+cbaCHwg1yevboA47+rw+mY
wPc6fOegCzirt9eNLJ+DMyuzEAF72WYMuIaHlqP6IZ9sclNXxQ4MNGP3XPMnO7+PzdvcMgK3/dKC
wzbun8ZhW1WH6x+yuFnOvmOa7TNPAy4MU4sHfAdXt9Wrn4e8D3Rr03m3xF0b89rMztxNz3RT5Dls
pel3rXzkzk/4zyx7L2Qb+PkrdR4GuSP5N4/uuNsGU+OtvcaMuBjoQr8QK4xkN/hcZxOvBkgHNyBH
erDqR3140WUf5sM+z50AVMKhH2cBlEICQh7ztXO5BGzBo35qdAKgBOq5M9OealUGIjs0IJWCbgbb
8J4GLr/lTlsFaK3/RQgtN3pqxFuHQH/ILPOPTJrdM8vqHyLv15Ioi0uPXY6qAlp1gXW4XHpXjKBV
nJrWOrvb0ER/SDMv0vAKy7piW3ZFxPja62+BRBu+4szm7HDBC3d+66JBD/DNE4BOG16Ym7LuNp4u
t9rAI7vK7/uq/z7m8V5vsgiuMmqH7JZbZvQXO//sU2arQTxu1mJ6CdjSDUCuHWbkULhdALnhjfD2
evt23d7i7j+zNztphsZrjZtwk3oPv4/+cuKlH9Itv183s7aqs0Pm8VToOZvi1m5fW35Ustd2gAeL
aZjoKLRhr103OLn3ebR4vqSz+8yp6QBmf/jjLKmfY1r/rMbxkMYNhOxA+mtDg4rVfIPCyco9sGgX
SXDdQrcvwpfZ9vU0S5QQNEH+KGV3Rtnf1nr7FQIHm6osbnStPmSFilz+F/2K0ByEABlyS5ABmaOq
Ghe4S6NGf7HpF/tMNQcKzN4ArEzrOCszu7hjzkxNS33mm5vUaGI7xWGxSrnhhvZkKBbxvFoBG00L
9GkB0c3iOjo6PT/VkapxyGyqw0xRD0Gf3ZiAUlSbbg3ls3hvn5mZ7ZNaMrPVfJgx4+F7odkfeeOu
jGR5S/w7klnk01hJXAkFjwaqxbvUSm/NFvpXmnQ4AHZoECy7N1XITSPTNZqspcFhbGhuMsFiBdTd
5VIlYPfkoodMkNMVIUQ7gpiuhCVLFiD0jNQPwLGfewFEy3KD2wD8uvVhOLX5//HnZ97J77QcyQn8
vFZ9k9n3eA3Us/j5E9kmcBh4bMyLo4PQ8PkKkHI0gp+ypHvEEVqJL5aOC2r9/zUxGwL62kqLGQB4
216UOWHFw3RtlpY22LmJT8vcDBlzGKK2Ib7xwerltjyIUW+rJAsNu/iFa/ReS7rwuotdOqE+CmIo
woJq8ZPYXpNA6rROFfJJGbJyathYFnu1y+QEcPPKJH42hVw5MHHongCkDP8uN3INrQ4QR1f5A7Yg
cI/ZN4pIpI/dx6bxSHR9WAux2JSYR5htQVIeHdOz6dSySvn5pKUEvu1QqZ+APwRK5oHW7Hrxphst
jhFyPSTb5NraS3RxoOgZIwgEIZH5KfphgzLtSY0xJQL9o8Axh7porR0itM4ICPhs1ix+3p8YLYr1
eNkDEAgJ+supHQXw0q2JRz0V2gtIoQNkqpHoWakZLI5r4kj3IJQJjPksrImFiikkI0B2Jv0mZE63
KQ37WDL/1pRrxGqfjwNGdGZrduII0ZTvQCYZkig5uPG1m6IyIy79bdvFEAmvNvpAH7uKr7R5Lg4R
d++0Y6BZNN82qiAtAdMDGiSZHXX1iH7VRAR+NhwLCv2+65t0adWgl0Ymhjpk3+c5HxWPrdPU4M0x
25++BIoTJ93VVmKZz94RlElIP/wmQZyUdC+3htnFBk17JJYcqUYktSgKb3SND2rJCBTHAekC+B97
cLb/XJNJAXlkVMS8Z3RaBE61xjmwNFfnFmYBixBOEbsTV4kCLU7doHqP6C+Lrc2fLwkkygDeJeAf
/iTBlpgx2iEYKocqPlLtUJNgFCsed9E1nduY9uBZ7AVyrkTvBkS1ssmD0YfExGvVyYjku5iJQJiP
8XCSYx8Y9pfrg5vm6DIaQwRxNrjZKoHW0SiVhWdJbnWbtrKDVP+aouG0VQXKmBwEBGv7YnnV/p3O
2appUPDtuAOLbeZ8YVW3o7yMclCkrZykhZzH5dAmd3I2pyn0YlklYaiqdjT5oud16Dd7w/xI0x9d
WUS0vBH2KzoUA9s6VqDkthkPLXZw0+frc7zkQM7meI5jaSAJBxk0lCtcvUsDXThPZs2ORVduGV1T
FV5ZT392oWY08XzU1pHl90+GvEV639eLIEbOk6iv7lr769q+9c3LOc56ntiNg+ef8u+L7Jdudmgo
woZt/2FQEItrcIDUE7b/H0M8Xp/UVdMzJ5ZB3sQ0xTSrNNKbN2Cls/aX8B+4hxs9/mqpOyhvBESU
/zd3MIdLGGgVKlINQ/aHTcUfW+MwspWxTYfuyqGcd9vR7H8PJaKi18I2D0mX7vPUCEZWRszVVk7K
sqf+74n0Z85H+aMV2x5mkhsf4O0OJH+/vlZLF/f5AZg5GS/VnNzv4EE1iwSpBmakAUS1PBtAQ5He
9Jp3YvbwINhf4DQnF4AHNFJwGN8csDd2Ta5VJaITy0t3hZEGyqh2PeehqJtQtdvCPJZJFg3VNrdu
PLFS2VpcRjAEmGCgQLZ/jmxWhtE7YwUH5OunMY5IXISNfCbaFwlg6PUZXjY1lfecqYdyDtWrk7zl
vMVLQYA4zgyHJmqSXUoiZ62GsehfwGD5P4bmvsx2M33MJ2RADEIX47VteDABEKvk1rQ/3Obp+rAW
KiZYwDNzM3dGnSovnHrSu/Sfyxq4tqoJbGAN26Nu/ezduyrfC7ryrF9012c2Zz4tadDv3yBrBhJa
d0e9W5M6QT/cOf5KXLl47M7szByYtFI9hZ4wqtgOMoCvdPx5ffLWlmqyf3b/2TnextTEOLqx27DW
DCzqblzuRxK0Mp3ZRGmHmvZ1m4uX+9mYpr+f2Uyk79W1C2yKQ/ap2AJDU1nRdROre2LmrmpqMz2r
MG+OUve1l0VJ7Tz2VnYEiWBU4S3Z6voOJfC9McoV24uODNRJqKBPwJv5m6pGm6wO7kU4sroP3fo2
AS4IQjHpc5zzrRf/aP5cIgr7H+U7cCGjBIzGucv5BP7ZTIFeysCbYWybyv8uqjxCnu7X9TmdtsKn
Cwe1gqkNFgpL8yIUSPls7tXwVGXehsL/3rorzQtrBmbjaI2GK5Lg0hy06m0UUD4nyY/rY1jc7mdj
mD7hbOt5Wi76qoYJx5GBlT15ytslnAbN8Gjkr/a4Fl8uuokze7OtnheuSvoGc0ZNZJe+pEILhL9d
F1hfnDqk4kDlTFALmmcO0pgPWTuCBSJnIeSVYm93fd4Wj+zZ78/cnaYPuYReJQBRXpiIJ6hSrUX8
SyNA1mUKMCY+hDnur0/BkOlLFyPIyKZBgUXvoz8fw7mF2RiY1FhaSA+3ElgrfAzEttodyprXrSxd
smhb1dEb4/kTYvxyhynWuvlQa7hkwfVhdmwjxVct6QNlW2HRH64bW560f41NH3O2nRu82nOzhzG0
4W+77F7z1iQHFy0gDYBWXGRuPhFzDbT1u9IjCPtyP6gYUH5d8BdjOLMwW5Y2K4eKjk728MVXL7n7
ev3Xlw4gMAAgd0Xx3AfJweUMxS44URNgYh/6oNH2UoQoqI5rPQhLXgU0kSYyMqi/fGreVTYnkJYH
b1VW/WorOMcsC0G3GBQ48XUSWPkKXGNxj3koMSHTgHay+Wn3aSIyV8CexMaK6bfWsMPce28MeyfJ
1+sTuLgBkB6fZA6naswsuGoAiHbGGmkgarwPwPv8vP7zi+uDNmuk36HhAuGIy/WhsaWVZYGfJ8LZ
aMMYKdsFuXkWUrFiaWmRwJqAGN+caHjnYT5F1dpkOiICkzthL/Iw1+7q5qbtxFSEPKVp8RcbG9pN
aOfWbehUzGk1mPQ4BeElclt1xINSD6/PnLk4IKTnfgs7TDI7l1PnN2UcV01ePOSS6WgvKFG1ThTy
xJaD2uYoVNRmYJpD6fXNAKj9G6/BS5A6Md2UCuLaVcJVCLl7Yyf6XGw0kK8F6MNtwT0ixX1GWhGo
BD2wsW/8tBvZoFGubSOQI6OLSPNHlIotPSo15n3lbaxWdvjsvrGRgkcWHP8hBe8CwDzzolRYQ6xV
TJwYzcJaP3X2N1vRlRmcBWq/jSBXi+z3pEEKvNDlBHoAObAyb+Qp77QWNxsEs2WndyXQFqY4pkOj
vRW2nTxZpKI3NihZ1gLhpbOF6i+ZlCwmmPYsOmjzgTkEJMQPWgqpFB36azgFa2XA2VRaYFPTz43M
prIZS42qEtsE/o8WeeAhYSysv7iIzo3MLiLpdhn4MGBEC2pvO651zi5OFN6TAATiTfmpMGLVPtj8
064AbQjpjzp1IGCitHwl/lzyRbYHKq1JnsxFNvpyP9iysxPAJ9F3qudHvdSCitcbNEoFqrVXfMPi
ooCwC01YqM2CR+rSlOv1iXBSJ3/Q7VbuR1I2YOKN3UB322x/3U/8zjXN43bAG3GWwD9NwJx8acsq
XVKUmo0e0AFtSI7COa9G17p37BqaEqknvMCz6hEow5htehUjgTz23jum+qsuhzrUud1EPdiXDq7G
bewdrgLdaS1kgf3uhDu3iyxdA+XP0In3MoN4bNZ18ohe7i5A4bvY2jWeeL7XpLtY6jwGyVVn39Ny
+Kpzmd74I68ipHjsjVdm6Ny0mXfnoSQVqtRzHyrENyGRzTuYM8anTq/VzrHYO1JR36UuiycjQddn
DljVjfRIsRnQiAQiKDzzZPFDlzTZDSqf6HmAaKulQqrPHJ952uXQNWbm7eg6cTDomRNAuegEQnCy
F43rBINo4AXKKgsGXn7VffktBeVLCDSJ2qbFazV+8dRjA7QkeFd2IF+T26JjEIGpVZDGuYgE0FoQ
PO05CJxk2CROGDdQC3MNb9f6VRXRHl2fVmOhR9tG+rOxyibszcE7eoC9hRQVuW3eNvRvXAHQAAAR
ogv9M/sOa0rFCo7HrwLjh9lVobLfGr7iupeCk3Mj07V1HpOy0uzLJM0BIddDqCa/mqW/URUkZkSy
xYqvnKQFQPak/gYtWxN4T/RVzeyVA8Y6lEP+kJsDD+osFg9+qjWHhvjxTYPtHRqpHDeuZvo3BtPT
556iqha2+iju0JlLthbNy+OIZMFuSEprJU+0dNBRtCZ4kyHH9+mgEwtdONKn+cPoq7DUmyjT0VpU
vKyccczp/Ij7yCCibQ0Ci594GMo6bnO7w9Mms0k5tZaJLwgS/yk91QTdYJP7pGJ8Z+CuuSWkdlbu
0dkYp3sUDKGIQwF8ArHMHGyLw9d7sUiGEyP1nrnyufPdUICAaWWpl24BoLqmcSJZi+fg5c5qS6+w
h4GUD4Z8Q39evDKJS/HU2c/PQbylgQKMSvHzMjvS8QjAsOtsebuxsn/q7C+2hQe4voNGXKza/FnS
j40OQiX05Zckfkjc5I6AZJuVa2itpRsNtXDgwgCBxqmfXcssbxKD+QOasycEfY2uYjtKG2ersZVL
5nehdr4Dzy3NTiGB0jMqoAyWSHKfM6EHTDMPMZRYHZmFwEZHRV8Gfi/2lqs2wh9OqWm9kXQMLdnu
h7KKNGFGQqzd6bO9+Tv6Af/C1EyIWBLR+OWeSU29j0UsyofO/ce2v/nsl7Om3LTk8M5NzAKs2jIk
bXNZgsP/+9A/J/692W7j4ikBf9/1Y742mNkkl6ARTU2KwTi2DPzqMIxTH/PKaV7eM5iwKQZCI9As
XOhVBh7XugdvDBLo8chDF7mezD2gQrliaRZ//8/a/GtpFn9rRO+yuIEltJboIahLujDPlHU04zzb
xhbup6yB5m3S4nbUJequ12dzYd0Aekb4DUYZpE7nAwU7VQtS8ApsWA5QPSYntyrOD3Ht7GlO3mpb
21y3t8AhBYov5IVBVwWGCnjKy70YW6Cb9XkyAmsGIblivCHpm+Ya27w/ARajxdWmT9+p3wUu/RC2
CDP92Hb/eNYz3g4BphGNz9m94a2RG372e4gJIU2DR/H0Lp5XoCCwp6VJEstTbbzxot0Q+i4zCxCy
X6q3j63/dH0aPk87pnt62bm4ESe258tZGCkpNM3W5anNnkT1g1ZfSzBwV0YR6cb366Y+b7ALU87s
hQzq7K4hUslTUcXA4mz9fFMAa+y5Lyx5oDICe991g59vKNz16BxHrgnsHyi8Xo7NKDUzhdaEOlXW
NudRunJrLP48Al1wxaKC9ynP1JbSktIp1alLyqgxPqz4+fr3L9TLMQBvYnRCMRKJi9nilBB/Q3ZW
kyc23tsD1HfMgybfOu9UDNvefqjsX6V4lM6w4tgWB/av2d/VnLOYsVXAB7RFrk5AvBH/Kf0LZB2o
sQHOAlYRsD7I+F0uDM+cMm1z4PiLoQttepNlU9PiTuteVybw9819eRFeWpr5aEIkw5snR6tMjXZl
C0iArSP0H1bSeS8VtEDBZNCQ985z80NVtvahsEkbMdANfqtj1f1wXYp2Ywefp49uvx3Q9oYOFEtu
K71/xZvROQG1BS6ErCAbANzdlyROfhbMdViYKSf+R/m6BCXz2G+9krJ3K3O/5Kwxw7Yn9S5xbP6l
MsZ83CS5n913jWl+ZCLh/Z7gOXCDNhT6ovGOhi0jUAAUsXebVe34RKuqQ15IGx5TT3tN3cJ/hKpG
tfHLRt+VckSaKKmL9CQS0u1Q+3WKAOoK1satwH0U8szjB94XoKUmqYbHJgOOsTSTJOAA5e4sXqDL
gWkQlkhsa9v2Mbup0rE95IbTBQnl6mgTkRzsBvdAroZ0p2HDgH4ejfM9yBC2vKRmlAxm/GAgqkeB
BR1Jpi0R9Q59H5pWlvgBc3TvXdSVdp/mnaSBIxz+Q3iiPOpq63XsI/a77zYw2CLT9iq3IhecL09p
TrqbXuePqTbYu3qk7JCTZtykDUBQaFPR8ZKjMuStPYQuyJXuY952J4ay4FfHzLSfDRpattmY82fb
17Qb5VMVSmtwv1EyFWqyobp3OtntCiJzrLChZGhIJ/3WMcN7bHA/gvwq+6nAu7ntFTKIHrGzbdXS
fmP6qbtVmdOEvhuLI+o/0OizqngvUr/FIxbqBgC+AIHYmGNoGEV+QOsOwa8IHnaj+YM1Xg36Aaki
5XhphMBsCLUauJHwRc+MsNDG4kkf3OpFNZ33VJhNfpeCzSpoUHu6qd3EuOdxCTaOuKuACIEcU2sk
7RutGNtJr3TDEoz0O7eMnTvDStDHgoYI0NIjyyDNHuqVENFGH707BIZTusfSqa3vurS0D2NAHOXn
oEMgaHc9dFXBNrzR613GdEy2qCCg4Yl8g2QdNBVkM2xdzeCR6fTsQOLGOGoW63ZuAvraLMZrXJMG
DWkf89DMc3NHbIqgovKcFb//OWa6PPQzt2nHWut2XZHfo8Fra/rvNNv5YJOP/X+uuxd34UZDuh+8
G+gPtSfS90s/hjRbMhb1mN2PVkq+U8fNKwgoOf0xtgjDGUDCitmxt3H1Qe1xkZBACdOPWkK7o2sU
fjBWhQbp72/INoYO9Ejuxi6vQpN9bW0d4rbusGEZWvGFGtRDWunih9djx5gk2/aDMENIppgh1YV9
X+OltIOu8LjJBVp0c1b1Ee3K5m6IB+sJFSO600wVb3kMqZDRVOIhY5oWtX35Jv2+22cOMiOanbsR
ZxyMriCM3uVVy36woay3FfH/kTX0/hKKrKurMj9s/Ni6kxTpqc73tqbD+iddKrHxfI8C1VkQ/kyt
otxbeKluumL4qHoLOiUdKAwsqbMdJ1WHKEDr0rAqsSFGEMAA8aDjJRJbPHD7bPgYMsMO9JyLXdxD
IygtoLBKyz67rwzWhnWf0kdRy7VM/mz3/Of9DH1uRKG4d4EYuFxUDeN3fcmGE/XTNmBNc4NYcFub
kD/RO3eFAWq2g34bm2RckHecqJHnUa+fF36lUMs/uZUTjY52B9rqByhVVmHseQWazswtxHh+mo22
Em4v3PE4szpy52gaQPlldgUbWVNqDjfSe3i5BgRt6K2rwU22ckAwVfPbF2248A0mhAk/lZPMOAFq
Xqr03hSRxcGyuVF5hFJ/zqLrhhZHc2Zo+vtZxBJnuabgPWGI38d2FtTVSuy6FIohRwegBQo8aO+f
c2vWqSGhWKql99RSp1SmLyUTHIzf4kNl4jFOHeRuzTs0d9z2qfjV0vFlZYRTdDybSyRZMJP25HJQ
27wcIuSYchtEjPHJVY3MgpRU/q4HDcGLY1ZWQKEBEpGhL/c8d2TUM5fedlXZb0QrIAo60vwrGvmN
O4hQx5sSco6hIm3y0hhuFfkcO6CD5Ow2jnV/38We2uKC+EAfDb2jftkfkiFpO2B2jHJbOJQ/1aUi
jyk6XEKjL+WtSNGCaqIFLyKZO0ZIbiNVq/xi/CqxKo+x5O4jKEmTj7jzmi+Jjkjq+uTM8UX/OUZ4
v9jQwcDTcZ6LKozYGaTp9yfbf9a1PSK2IOvqKNYKaEhGqfbWiQQuZyW3Onuq/ceqDU5MAH7Qsfup
pFjQ0k08vYe8Sxsh6OB4HIOQoNaQ3ikdf9e4Vbob4zVs8sKTjUypVeDoJ3apeQNOX3k9B5Yquy8t
966JUwiZxOardOnRr8tdksaPK7M7vYRnW4+ACG4Ss0FrCvKLl1uvGGlV17oLX9G6zS3JhvGWIsO1
EQ4zN6p28iNmQefwlaZ/bw3Ev2Eq1Y4oMMdr0lrTLr/2KebsUxh6mwxO0vuJEqKp+qNvtU/KGv+4
9gTxTBcFIYA5XLzs5t6RObnLCye9dw0jxE0V9OSFSpRgxcrze8lxnRuavU9oQTUJAdf0nvlvOaiN
SoBOr6/ekgVnEjCH4B4UieZlNEn9ljQeQ6rCGAPN0SEQtOLlZ8cAiSMfLVI4eDYIwOGcZpPlK7/p
cx37UWmIID0Ffr866DQtQBUsAgF+aK5pZCxZBJsmQLPouUFn78wXVhJZ6axvsTyl597g4e/eKkdX
G6Om/iltCW5OvezTZzWYawJCSxcB+Bp1pErA6zZlqi53YCl5oXuxsk6mQeUuF5b5UoH568k1VXXw
KbBeBPUWSGWRdpvkuFJTmvlbUxnJxx8vLIqvwBQhofybP/LyQwxPWiJh0jq1ZXnMqua4lkVe2DmT
zNPUkgaKZKRrLw2YtC6KRCbuqb41nPt6rU167efniyi0MestUPYM/FiWe1Q/r8/Pgqu4+PwpzjuL
CRpulwbwfu4J+d+a/wTle7+mvm0uXMpAKmDX44DB481R/wDh2YasMnJq3bKIQQygueBjyiAFB64A
4dKNC22Cxyn/KHc0A8Qbldn2qMXAOPZd8gRRzwBtj9a24G7zmGuGvuEohH0vaC2/0gyBVYCwEwl7
w1mDQs5m/z93F06PD6i9jo7R2ewXfq6ERnF3cdkFaUGeAcr4cX0BZiYmv3AxObMFAMVoXhZoxTu5
7lNx6Lo/w2JjBDqAffACOvKXqOnNRuDVgAfENjNOrIBSWN7f4gH/dn0Esy00mXDQSQ3YEHJv1ieQ
krQaQ/qyck9earLAH7T0VU9jgQcYZyumZpM1mQKgE4HEpK82CVRf7lYwCWgCYRVHiiHxq6BMbfYj
05BY+eMRwXuhQdkB8T0erDNfzU0UvPE25EDyAHPUZCHjb6nx50+o30+KKSaayNXnmyujSDo4tRSn
eLQ2JUjsWLoh+u3A1lovpy10Fg78njVU7Gw8wKc24Tm80+iGWOhqECfDYPWhhZzyJu3AqNd76VcD
Ry/689k7NzebPdq4aAkmMEdpHiAjEI0q2djOz+tWPr8JMWd4nCExiorkpy5Mk9UuM3VPnLiYhMjJ
zpMn2xZBnn/vgfn07Q5IuWJ73ejCVkdohxfopI0OSYRZIOKCXWWsuxFGxy4YzQfS0SCzVgLmpU3u
Ar0KIjEU4FGbvtzkOGaD1QPKdrIzN1Cvcf+H7aW/98O5gdkpIpIyG3tcnPRXyNYH9tY21kQQpzWe
b7lzE9MYz64VSO7IslQwkex1cIFpP0MVIxG34juXNjZAiqARRjUJEmSzFFatD17cMFhRPND83Qhp
mC35q9maclfAEgNOas3WPHFd1ou04Ke097eoZQQSbwmb/Lq+sxYeZ8CDQIHOm9IM4KidnRoyeB0t
DPR41z0O5jZDsyFHYjQFpOemcECp9irXCMeWNtq5ydnIMg24Xytp+EneWc1G1PvrQ1r7+dnqCDzE
qelh4vrkcVD3kE3/898HWn3iPoaPBlrgco+1XmMaaIRlp9YbgnQqSKxRKy8d90kyywb+FiszL8R3
4DZKgPJmpzR/MRMSlfxbVb7/xSim8tsERcQ+nh1GVbjSdpyCnfoAYXpot2s5rMVBEBTIUIFDkWx+
zQwi7sEprvNTZSLlfij87VDv/mIMZyZmMQzriGvkzOCnoT9yuR/+LEaFv5qqeshY4N+EHp9NUcv1
wss7wk7+0Bzbob8j/RMwdX86BgOC2pCXQTCPSuj8zh/R/mDUwzie2uGIUj6yO9d//7NHxO//5iFH
BGyDOuBytxpCFowBvXiywcTFyQdDjSRVx9jmm9IuV4qui8ZcXI8+mquQjpj+fuZ+PcjbZnpSjSff
qA+VvPMBZpR6FuiDE+j9X8zcpJuB+xCBMpqTL421gLn6cPXylHxvrb3nrUzcgmcEyhhw50myB8fE
m/2+qay6LDptPKEe9mCZDORKXhuCIOQJPdoglO38F7sonjWeHAdLvFxfts+nBwlZY1KpRQEM9fGZ
Ext5l9jMYuzEDPO1bPUvaJX5ZfXxyiA/+8oLM3Mcl006hU4fwU6icj90CX4lZIquj2Q6hJdXMkxA
+Aj5bPSPIyF3uUyFQfkACRl2StS3wfK2yHmAY6SPQKcS/YUlpDsQqyOn8kl4Pem9XjO8lp0KS964
lCchd2iYdggFy7Ff6UWeo7gm7zBhFQlq/LqPu2BawbO9HvtxSy137E9tI5otLIlQr2j3KIzEvfGF
OW4Y0UO7uAcaOA86r06OOXHa/0fad/bGzWNt/yIBalT5qjLFnhnFdmwn+UI4iaNCNapQlH79eynA
866tEUbI7mIXuBc34DOkWA7PuQq6rQ17GmHJGyZ66np1bU1h1VumR4XojrdnZGU/fvqN87f58BvN
qdLyUoj20uRqyBIo/+ZDeTdBNcfUytexqMPb8da+NTh1KPBAEWgWE/0cD+U/R6BJ215irleeHisH
nYsQ9MRzl2+qD80n13JhQecI9fbZQBcSsJ+DNT0pVV7V7UXT36fhPVW+2cazGL9okNotUU++U5ly
JA2q5/y3NDbet2sz+zH4vLE+zGyjK4qb9Ly9tGWLppk+vHF7eJZMdf2ptA6G2GKULi2S/q43G7aH
qPWisgTj4M8RJZtd5oy2veRq2c7tR+3AjRQWyDpqBIXss/s6N7Ko16ETkTYk9t0G0CnSaL2Pu4ds
fOm18wmlFeTaqjmXFhe7uuN5kYtk6i7NAI5EWysRE/m7TLZwb2sr6mOcRa4IL2aUvlQ0Hkt+1vos
UHLFz/LE78py4/RYOwoxHBz3kOkCNHqxn504rx1KGyBzEyX+CdmY1mMsS37f3iGr84bOADCWFp76
SwCZJdpJWqPWXTqXfxnL8WDXMkzbZENFaon0/rtaHHQD5ksfGLolX6dtOiPJdQM9l0lMoTuUU0g1
YJFopxheiaw/iAGG8GOjzr+KMi/C0bSnAHgWDVyCmnhc16BhVCIpKXr1H2GT84+DhBEAGKgJwKBu
eSUAPCy7MWXtpYSgCHoknhHfKfqdIK+3J3vlkwLJhJcN5KENFXWoz1umJWiBpwJxhPoqi3etKTfu
trUc4VOERY4wgiKdDXkBUKLc1WCB2TDyFmkB8O5To4ExMrzg7e5Z+uTfHtnK8fMp7uLsKwp06AsL
cdv6hZux77RQwzi07DGjL/8eCQIYs9wt8rrrI52WpdvOBx1hb3D5SORFlO8t3vDT4+1Aax/rQ6Al
Ra/XqQmdzB53lQ6H7NOWYdTWn1+sBVdtk8ykGIcEDMR0BbAQW/Wu1dXwcQiL1YCmR1EYynwp1JcR
d7tdUbAG2a7oXia9DLBSfKZlu9HemLqVQwWEAmwnFyfXtQKoTqgCb++khSJvMYZ9ZXbhrFNxig14
qNz+SmuhIPtCZkgELIeW7U0Q53O30lCZdl12shPzkNBTQzYu160gi3ksi0GHfffQXmg3wU/mtbXf
UhCkbo9kbQt9HMliC1l2C5K+g9wocY7xjLKwDqb+TIyvphv8b5HmpfkhV+DQL+3qHMOZkiC1fby0
W+LH7TnrNk79tTX+cUjzvH4IJIwJmFp1QsubjvdqTB5tZvy8PZaV+xhCev/5/vO//xBC5nAqNhTM
moW3UFz+TA3N1wHK29LpWB2KbaP+gRI/Ai7yC73jdsJzbCWWjeQutogaSGWqwtujWVsDKN+Bwggk
8twO+jyagoF4Y6VzvpoX7qNo0M1pmFoBjWU4QZeW/K4TU/N6O+jaFH4MuljdyZAlkpbYQlp+AkIl
MQC6OCnl8+0oK0MDz8hGlRqYFBhMLlLxJmFODKfH/pKO1fSgT1we1Lxyjg6UowLhjN1D5vZb7Ka1
JNVGXgMEBMinmNPFphIqdtKoYXlMyoPVvjW2dd+kQwg/KB+Msz23RECSM02yM6UyaKaN987KwQFh
drQboCuNy2q5aqreBTA465pLa5TeEJswXHvRt/i7KzOLIPgvbkUT9KrFGOHOoPKCF80l0dy7NAZE
rm5OvYRVX35Xi80UY16Di2cOJAX+gszBA0C/8fMaNdOhK1icNZemyB5ITlVPzxpYhbI30s7QdsZS
LxbmcyEar7ESXxY8291eSyubca5BgIOA3pd5RcwTeUKbsXA5mtnZD5d/T4d+i2455/FXo/xPiCX9
AA8UyES1Nr8w7YC66jkbLVj2POlT5tVW92ia/8VKgXfG/Amh0gN728+zauRglMamyS9pWb9ZvXwW
ffukSKRvt6duZbNj7+HvIw2fgRiLr9dLojdTZ/GLlpl4pZ2L/mvfPVjp99th1r4QqitIc4F6QMV4
cSwLF+wgO274hT505OxsuQyvjQJvvDn9A4TkasmPZT/gS3DMlhIO/F6It9YGLHzjNF7ZvQAyADyH
ZxgYksuKCpjrtToCFncpcnLXKq0/9XAFYnIjzMpSm9VNZogWADHwG/786QGlZiXPYxXNNPleJ+Z3
2rm/u945FYVCvRF1HU/Dv/Jvf6HrqHObGk0jAOHsa5hWanfuKOtRvRAoJAdTPzkB1xXPik04RbDY
Hymo0Nq4VX27XhhzWBTgUZPRgIKeMRIf7utcTgNXyly91FpgPgttf3tUfyfr8779/PcXNygelri/
a/x9CIPmHgSF4UkPQ9ugl/kFroAhK8x9P3S/9LT6hhfNW9NMu1pBkUabSl/JWxpMGtnJ0blMveK5
iQ7hMfNLRo1D5siHWrjYK3p7zicuAtXon6Hx/FXGsa/H9b5yRKjp/ImVNYBTArS4WIYUdbgOOH6j
t14aKNTjrZ2il969lI11YAPxLcXwtU67Z0LscXNuVMCXoBO8bUEqmVW+URrESbnsq7il5WQWGzDh
dcKiiTn93VC1+rmUmjjEia49wgA0FR6IBVXkmuovRemapzFmruVZ/Z5a5+nHkPR1Hiipw84utcrA
qp1fTd2gZtr148ZuuF4gf3/mrHlvo1OzLCspZl/ZgIRa59EB0+ZbHNxeIFBvvzrZLbSAAE1ETRZc
enu+Tj+sQJuzMRmrlpxLxyp8njohycZvbT/5hjaEMHNJPY3HAafooZbGDizDO9IY0JDk5RGKlm+g
Onit7ABNbuiDYjtHaWaHsmyO+HNBBdsRlVU+5BCQuo0dlBqhjFQ6rA9GiQd448SR2nXsDnRCOMTk
5rs+OvdxpaPDrTdf+jo+Fbn7wKsmvpdVc+6TClXjlIdWBd5Ilu4zY+z/xAYHop1mbdDAmtqrbUgW
l3TYy9p5LbMuA5xIXhJZDh7T2lDR8nt9Tj5SgxvekMBEt3en9shTuI4Vg6l7wsmHUMJcPEgZC3Rb
+ePUmS9Bz3HSErSdCkaYCvdsAREaaBqlHhvTbkdRL+YeTfLv0rFOouxeU+IGQ+kczZpHRGvPJMsC
w0geuy45Sqoezc69p5DST7P2DpLFr+BYHxPTOoA/BLHePpjaKWBDvtMs/VzI9pBV/KtNm+NE4tOU
5LsKtamp+15VWjC0JBS2cobHDM7lwQ3JUMMCdDxUo/1Vs+hjngj0jd1GDdhkneJGRRWSD2/Qs3it
jCFAvfRiFXrIBxcEl/xSsiE5FooA8tyRoZ5gJTh6mKTkJ8yv7tS46/3SzWK/nNzYk2Oe7CotTkFJ
SC+TkaHiOGSPqWwDozN/KiWxdyZciAJg9SHYMpQ/jNhu7nia7a0e9m6oZ1k12D/GGLA+N/ckLo6m
XYDcAalNHzQtgJEd+palSXOXN64W2FwFgsQeAgd4bw+0s8Tv4/qH7CAdZlGygWdd2YIQQANQGTpo
KNYtiYRFWWlDywQ5m4r7Q6uq10RsbPK/7aLPx7T1McTfysWHTYiXTN61sidn1W3VCzX1GOKHg/46
KlU5+uCo4WwiRqCpO4oC9hhEotGPapqpYVP8MVRnX0InV4HusXznPOiwqM5V36IranDrUqgN+DtW
UBqjCOH+PQXQjJ9eWKa1JwZvmY075zoZQWGTAKBi4KzFY2NREk5pogIaocmzZdV+Ky8tfKaa+smJ
k41Zuz65PgdaPKGAlyZ2Z0xI2qZDpbyjM5b8e6XjYwjApD4fjj0ZhIIntDynMFDIvtZ8x7t/LqZ8
DrG4oesSnMN6ni5WhBN8J5Uf6lZ66CyQlrj0sLxQMlfxYJ9JK4uZAl2lpoAEk7PV2CVw0lOz153+
qQSmU0sM3wUlyXB7FkzqNOxcLdV3ej11QaMqv/R2DGujDyhLijCG//gkBPRkXGu+HI9CYY+KVX7r
ZROApDYcJ5nnOGHj5JR18LkeZcfDugW7kU38WcIF+2gpmd9Q5bvK64dBUUECHx6LyXhQxhIacOYp
HQZ2lroo4Mw2PlpuGYre3Ou4APra/EZZ/sMtktc8LogHjpXma02DpMGVb2UmfhCtO+lqfR5NLUhF
fbbz+hgPk88S1/AcaNuMXfoDzRukMoScUjT3dmMcV2Bw6qcOetOsNb+qI8Fdxn1TGL7aNDszESh0
ATuWCO0eW/OQZtOTlhvEGzL3hMLs0+0r+fr9io8FIAC804ACvaq+J7kDGlMqrDPpRIzLjNde3Y+P
vZ4+VqriUcvaeANdp74z9Bw9OoI2HUjzi4IHG1lVCDZpZ3cqobiSJA69G0vZPQ3MhTMp+MXYWcnY
nct2rHa3B2vNf/zzyYcz2gKLHgWeFUylo6N9Yfd0OCcQbTtxo+HPdtEVx77jhi9QXdqDU5c8o6ep
zMYe1s8cwKs7AHwgQhqrxh3sD5rZitR5AX+XnJq0Y7CurnPTI3YCko/kae2BkZc+jWUuQxaTn1Wj
x0/9WNXM1+s2/iIzVTzihU9CkscQaUALRn3Ra0P91VIoIJqiwzWMfQDd4gmITOj/facq6XZuZbvP
DtVxAI1KiTIbH0721NKT2dbinjtJelaUlAcoMXeHUYMYsehpB00CLb3vWwndL53ZX1pBx6+UWsOz
KGuc2MiD3zW9BV8aK9NPwZelHk8spYCYvxX7GRUNNEWlsYdO9FbNdT4HFh8DBwTqQji7IfCz7Bqy
zBzwSnbE2Wi7b42ehJwI3+FGUOKUKAjfTQN9TDcVjlcWIMRe54erClmTq4el09qKk+rpcK4A4unT
P1X6nHTHPEEbESSIirxtrLnrUeKJjPWGiiIetMtOIt4rjnD6ccS9EfZ9JIojxNDNrXP9OmtAK3hm
wIDgipN3CRLjtuB17JTjOeMPYxn9O/wQkBcCuyoTlujYPYvCxQAz8Y6ruDYKdyjgYmwqntbHr6oF
45t/ny5cUaAxoKkNePXigoIqa2HL2JBnTT45+g6LTtr3wxYcbSVrAJzuP1EWhxBWhVYP816yjdSD
S+I+N753c9mfPN8ezkrW8CnQYuIUDuHcSkUgtfqDBwRkM1X19X8LMS+ND9mc1B1JmI4QzPVjeW5N
Xxk2qK/XlwQ+//yEnUHv1wzUjplU64p5ulocb/CSTN5457dAGqT/ns6BnEQQB6Vq/UreqdZkP3WV
Js6M2OJ3WqjTnsEyKkozQw8hwwK8/e3ZW1kJMxsKHWi8nXATzkP/MHt5VTVmX1viDMVO0LvZwcSw
SiAXqNwyIV+ZRYDHgNvWUZImmjP/lA+hVDKZY4Gb7ixaSz9OfTrty7rmv4vElU9Gp2a+LQfwRW8P
cOVkAHdkrtYBooRDdjFAg0rWcyUXZ2I2PGxGVd0Je1Q2vtvKOifAXsIJdaZ0XqkdE6PpodVZi7M2
NOMXLkeGek6shWNvbEEz/uKGFvcGOo6zkTgKdkCTLfJLpmoxSDpMnJNJZBdRmJWnQRon6i3efknq
yfjFxm462zaJL800KW9ZwlJYC1sD4GZF+b2bnPSO4tYOa5pMfquDyFe0TvzoChfP8UqjKCTB1sUo
p8mzCqL3ftwVeZjDCcOTeQKNDNlBi5xXfCdF7gRDM8UnXPi9X7ud6uHiHA6JbH91tSmAdlSwZ/qK
h6Os9lKVeG2KGlLHRgn5R9zT3mjJsEmg9Tc4LEUWImMPeD+/zki8MyVB7yK33WNqdDh5p0QPdK6Q
Y1/C7MbKzPwVnOJ3TXbk3ZWT5bd114WdqfV3ujbQME06vs9KziK17KEr16NX8g4UvHLOnU7PPUPL
oDNiNe3w0GV0KDfqnGvLAksC0s4WMKBX9aS6iPVJBbvkbHYqPQ9V1f5gkHc5aV01btTaVrIJlNVR
YgNw3UYdd7HOp4bWRiLYcG6VvtxNFnEiRgWNuAKTSCg1GSHtqvxk6zl9xzM0+S9GOovRQnsX2Ah0
mz5vbtYyBcjbZjg72vir6cHztjK4TMX5FuB85RT59OBdjLPX8sSA1pA8J9QDZ9eJA0c8jFkktlyt
V05GC6BzDXPqosO1TM+g1sJdJTfEeZge0LaDYOd9ab5qyu/b59NaOobkCFLjDqQHUJ7+PHFjpuSO
tKk4W5Xt09gsvGIsvtmS/VIhWjhr0rxMUObYOBXXBuegheVYcGQAJHUxi0k+gMWViencJUBlxNFE
fsQa86diS8v6KhBAu3jk2FgY6C/ggfV5eACLuxYfeBaZ7gnWKrT7VgICYn+/PYlrUSxwzAG3hBMO
DsfPUTQK5huzSBoJAY/7AeoXGqwMbAC30o11vhrJxDsRowEYefm5Mlab6JLQNMqIcYe1uDdF5fV5
dZdbzuH2oK5uLkydQ9AgmWmD4D0svlEvyDRY0PuJxuLe3tXTRlJzdTbhz7vQDEGqCXLFVaFt1Gud
FsBtRo1S7rjNvo6oSFrttAHD+NvU+3RdzXHgAI+Wn60Dob74NtJVUZKQ8BhwjSIwaoj6ooT8lLIz
7R/BGMu6pxrqPmjLeJl8hOjQxkq/Oi/+hgfmfwZCXwNjna5iRad2acQHe65dP9VS+dHDIyKj9d0E
otrtj7Y6q3i1/V+4RTYKgZQ6TwiEX5hOIFTEfI18S/6ZJrEY02JKVVMOBRlFGpVD69nGndtu7KeV
UWDVGTZE4mGpji/3eT/FCXAL5oBRgNnru4XmF+ZLUR1vT9XK+kYQSBcD/Ghfo2YVZieQL3NA98+/
U+tlCyuw8uGByzLRxQFpDIj0xfbBulM50pYsqlUUAxT0Iu/L2BRvEBmwgiy3s0cXOmXB7TGtThxs
AlQwPmZC7uLLDIUTT4OG4wF8a193uD+6xyTJ//0QslXARWegPS6mJe7MIlypZTzh+xuJ15sPpXzJ
2lkzbuMLXd1NuPwQZQam4n+Qgf28DMwigaU8sVnU/UXqOVLddTWMgiHj9AwDae4NYFD6ZlaT/e1p
XEoXAJ2KyGB7Ozoq9fNP+BxZ4RyYTpCyI4MnoaaYe/Swd3Aa+CH19iiq+r0h5MysKTB5edL7P7fD
X39FlBJg+QEQIXT/gOz7HB2CYrkDF6gqUh9a6eedF/8ziASwnA8Rlp3oUlcLs7YQAU1d8thxXr5J
pouthbI6kL8FPxzxKBEvBtJkMTUSLa4iKXflb9m/W87D7am63sQga823E5508ENYQjpE7+Z8aso6
MjO39bPBbAK1HraoFCvrAWFmH2BIWOqoiyzLIlLPWKM1daTm+YWqOoTBkrByX4zsuczMkzNpQaJZ
UNBBD7ArNjb11RgBIwGaBP/B424F8DFYzsQzbYraVrjHNlPaHTrb7b8m8Iso86/48DxWZsnlwplN
x+g+HYF/gABVMTohL45VvjenzsPlefvjXSUzCIkqE3AsqEiDprZYHhwWU/DNLdXIFpKeSjz4okLS
LNCBzwxco8k2FstqPB2lLeQzUEJYltFct2ynrKFTJJsi9YeahHZZnNw6+9VDU+z22K6W/jy2D7EW
0+lWpWFQN4GDeT1FjtHuRSMfrUkL/5swuCJhlQGq+LJep9Qx2vM4iKIcPjHe1HR+Lp3S482wkVis
zB3EFiC8BiEV4HWWXAk4jEH+jI5KZOinqX5lzcXo3tos2Zi2a9AiOLYq7hUIwqMqBCD152Vo8I5x
YFSUSK30R9uQ3sRAmZjuSwJvxAJCy0Irg6aR5JQotD0ItM5DR8B08/a8Xl0988/AzQNwLSwnr5Sj
FDlWAGJAdXPqNU+Nw7gKRUohH/VUMgE/6d3tcCurBeGQKmjzpQMWxudRM2Ip0ADAqNP8LnMgJP3c
b0nVboRYsgtdnirEpL2CfOSisG+6tW+3cHzzmv6Uav+dtP8/CmNxSubgYaPKNShRnu+GcsfYRt6x
NQT98yw5aYU922CWBKs8IGahM5J7+vBy+1usfXokNQBXop6BStNiFKZaFUqhODTqjF+Jk/ua+2Xo
jppy744T3vtbUvdrk4a63ewi7kJ2avkULrNEN2JXp9EwfU+hl82bLb3wpVc0WBCwpfsQYh7xh6N9
VETd6xlC1CiLnqzCeGFgHg4QfI6UvC4O7Shdj3VV03jEmL7obsxgxju+GZIEEAj1KTUeq9SCF5zT
1xsbfu2bohbr6Lpjq8jxFvu9MbLajCmlUT7dVxCnkmgFu1tFm/mPLBcmzvv5jgEu88pMDWbU5tiO
qhONKDUcv9J7Y0tiBz3M2zHcBXpAJFVqtkBnRLp0tGjMUYItBTSN6wGgmdZBsa+Q9a86s92dcIzh
W2XxKmylYR8FsBOQjXW+gz8PNeQs/t0iLQy0FmozKpC4PuFuFoiCiLsKIe50tMIPXNX7Y1wKBRVL
gVpkp9tir6httdcK7PAY2lu956i95ZkQ2TpCmDkL0HBNvXHGJjNL02BeUHNfN1PVoyT9YQtLC2Uv
SlRFiRW0QN3kcLuGQKKjBGZqgkHqcw0MMfVxQFfaGUXlx41MYKbu+oWaQ/I3ixVvjCvb6xpYQkGN
VL8YqWl5TNdar9aMGkZ8sjkNmVac9MEeDioohfvMtapT2rmFD8i4clbK9BsvbWBaK0cW31ohUdOV
aV4FKGiP4H2PjbLnU92FwshI2LGk/pLFmnEA/9J+LeLE2KPtbQRjn3Z3Q0PTu7KycvAVle5OgY+m
pxbpeN/aahsliQ1IgagB+ISM3R6SVC9JCicVOtg0HHW7vDOnNjswlzT7vlDr0E1AgkhQ3QngyGoB
tdPmEbhF1E8pyX1k0ZjPwuqCUsFFTJkwwsYyyt0AcuyusxWYxDlQCJYyHk5Vl5h3qQHUTNxr7CB1
WodoFaAxkcCBB/o/LmS2pQ47WzPxx1rKQIJk6yXSHk/12PT4QP1wog4rPGkO1l6d1P6ro8zF7sym
UWNndDegLhW1tp16JB1SL0e3Ayo5QEuYquLsTEIvBu3ysKUMaHXg9GA4o6rPt0/Tq2cwoAZz5wNN
ECCvkT98Pntyy+Vt6jQWZAiJn1AnYHTcKzY9CYpWZs42qUQrBwoCYo9DKxYX6RLzqWldLLups6IM
pky5Mn01FfUsXfLn9rhWw8wFLFRo0XlZvgjUeszwLqFWpJtc8RRN/9brRrevdFIfbkdaPbyQFxgQ
iZox34v7KIe4t+io5USwUPXtBPDkQSsCoKJfsl5/vR1r7e6DEDbevKiYXTN9UofUyPRiGrmydDwc
pfdmzs6KLgH+cyowi1ig5e4Ge3/15ER7G7VGAPOvUss6T2HulHc00n84cLsKbw9p668vkobGcKdK
qfDXrQq8F4AySb9RyVxZ4pgviCuCkIERLJc4sIS5OxFJI63I72Ij2ec8C0qXfIHWbeUpqbWxINZG
hLcoyi/odIDYsyhOOPaQTQLtpMidindI0odNlv4XQ0IXGGT+uTEAivDnXTuiXNULY6ARbKn8zlRP
dgVPBe03J12YKFte4St7CT400GcFKgRvwWWPFAQsmhWV5kKFHLRn8NgZyXb5tIWu3gqzSIOybBDQ
pJzcaLKjVOeeMhyRNG08HNYWw8exLDL5rjAGwE0QRCuiajgWtWfIUw3MbbsBVF3bqh8C/YUBfkjq
6j6bpHAQyOj3g/0wVI9WAXWtxIDr35+WbJTRN+ZuedxNVqc0aTsimnCfDSXbd9Z4T3GZ3d6sq2Fg
PAqVIheonWU5Bxwq5DG5dKNx8qvsC8BHinK8HWLtOJ2V6aAgCEnaq54o9FVq05lm+d2Y+kKlHnBY
TpX5IAPcDjR/6WXSiS4NFDgA7INNzTzWDx+IQv65rG24KimAGw5/UuRZsHFvaOimyAXBxgDg73+L
OA/9Q0Sd8qynCSK6Ld/VFfRx6gdJfsBIyxuqQ6LXILVs9TdWl+GHUc774UNMa0Au24yIyc3CZ2WB
9OrFcoGyr4tdm3N/kObGK3D1A6IYBjAXanKAyn+OOKLrrsZJQmH1upvgvhMTwMzp9yz9dXs2V+MA
VTz3IbBYltDmUXQxQ4MKrlitBflCyDDUP2K33dFuYyevnefz7YHViN45sDefB6QpggGESN2obsAn
dMK03zKMva5f4gUInhXgfriN0B9YrEU07HOjEdKKoL8TldzcF471lQ8Sn4k8ttkYAtqTe7NPADRZ
k72bGb9vT+bKxkbDA3mgY6Ebd+XVpLAhJlpaWJE2Qve1EHHljxMMJx2uTOHtUCsnMEKBTQgcNCDQ
y8YLY63aV6iJRZbyOslDPOAlwaxDCu+QTemH1WHhoAJ8EnRMuEJ9/nSDyllbjboVtVnn2dTYwQl+
N/CtatRaGEjQzUBNWAqjX/45DGBTbV05CWDYfRu1qi48A4TJnTCTLTlAKCLjby2OLSwUw56lCyB8
ulwqMzQcvqIDiRroKj6Mit1DlZpqXho3YPBciBA+jHUU9AoS3oTcStHbgqWzpzT1e6GK6hU0Gsk9
vWu0A9QqILhPigYocM184Cwe7pFUyp3CqzSwsgIW1vlQTx5yw84nMFMK8KveR6YBR6I14ikWlQzA
WSqPA+/rY5rklte6jQVDlNg9JZyiKEhE6wOuBOWSVCn5JVZc44tOE3BW4mL0rdRmKNtNZE/1Lolo
1TE423dxqMOXF7lgJcK4mASstAl5hNGGdeQA5XqNaoqghlWAZ5GqhN9oP53jbPhZFvgFTmrHdwMw
3X6LKxFgbRX2NaZkd6ApQ1JAm31I4sbd11w1zp1oYUbExdd4UOVeVrjTYpI59w4QRPskppUPkoa8
j3PWIfmNwQPJ4sNk7jLACCqN3xNUZ1IcC30ZpiD743Hq2Hc1GmIHIDbEPgO+516rJzUabXN8KJrB
/YqOi37fxkQNFUUtvUxnqmdKQ70rLGm/lxQDYo0x3SUAJgU5nE3uYFDzl3nifmUN3LPA8Wn3sznn
zgFiy4cXvXbEP02ewfrY7+u0D3KjK4GgN2IPjzlYxTstOFKxAaJwNxsLmZ0e5PCyDWw69T42T+lr
VdYFGriDf3ppK/uSppavGqlzV0Dj5iw4Me/gwzJcLAl0UAw5rxNv4BFAzUw5MDFoLyxROywsQ0ov
FY72XOYN3TiKV24zdBxB/QCwDSjzZcdxIE5tFq0FP6RkCsv8WenfhazBh4D+zvCzbreaxNcqJXge
fwy4uLKNBKZlikMIOD5RU3yXxs+SXtLkQIwHlDu9Vp18sQXVWjtNPsZcXNnI2mKnVxATVJpYBA24
eNbu9hm8cqVBkBe7bu7sACK4CJFmPZQJCLWR+3SBwAOZ1vvbEdYGAZYkVCngxzx/rc9HIot1kIGw
nCNh/NYoHLumAki+Lcb4X+X25WkI9270/Ga+5JVwptR7XKrAnEWsJMoOLlnVoakhsqX01U/Z9+Y9
zH2M19y0Mn+E7rkPy7QmyJsMEDhm1wFG0D5kRef8ezoO4WPw3RwsU5zSiwuBDEyH/wHmlzhepQqf
45TuYv/fpxiqUACCQ+rAcJYVTaXPlSxuBYli/kfEMGkKXP5+O8TaOvkYYvHOrOu8M6SLEOTUOjkc
obbwX/MyWH4/dMagF4oy1DXbYMhoD6vknKBxW323BjrB0FqOHk3VF9K0yMizLZLt6sKESpqOejP6
xcued81IXko2rxhu/wEGLj7phpWFBoOE+MbkrZ1Ws2cjEiuUH65hMqgls2SanCh2Mh4kA/hcveCv
cOjVfTW1f4PBUwQUiP7Q4YMBbkfG9l2ZzapYUAScXDO+WD0pPHQ54HKTVumu0SbllCJRRM8Looli
hFJsUTD1qDiZAXvPBkV6GMmhhOlKv0oL7VjV4MyjWmndx1Zr7d1UxiE4NuVLCumy0FKUfmdC/7no
CNSDUOUN+rLC/8eLC2VRJgF7BSIXxVSJoqQ0Q9wqAEirkD8zQQXFNSBwF7cQ2nYaqIjcnr+N6VvK
XFhSN8acak5kDwR6UPR1EDxILT32ABjaN6PwtRLeKbeDri4PSM0ZFlxwrmGdlVFZHfjICCrG01hX
L4DYfYWpob0RZ21nzYKp/xdnHvyHd5kbq1yWsMiLBlQFxjT1zGnL1XflgQSx1/+EWJQ6dDcHQxpF
0Ai6Z3p+3xKscvMpQTr2P03ZX5b/h6HY4EaVZoOhxPyltzRkJ8+b5u9/U+jlQfFhMMv+Noc7RY7c
04nqCiXCtPyaW4qnm+2lb9PfrLSeMFoOFRTzwIz0nGWqR6ouGEm9kYGsrw/cC8APGACnzf/+w2CV
toTRoNU6kVByXwHlsQDTHSIj4e05XU08ZlIUTnd496DU+zkOkUnJcmVwIpXRgEJcCRaqntDMgzka
3xti/u4y8Mmn4QgPu40KzNoQkRUgO5hhmVdyup1aGgJOLPP39BWosmJtPt4e3XoE4H2hIwVUxDL9
0JtqKiq3diKrvKhDgTl8LNsft2OsbTDkHtBqQBICStYiAVFppwokt3YEc75E7Lp4Y5auVSORGn4M
sNjBRHHrBj6FqFXyS6Z8L5we0gsHYp9UdnFo2KPSN7iHoYebFDn39VmyzuuH37dHubpOPv6KxSbn
BViNcsIw1eICg1QvSxy4H4asglCP45fJu0ahf/TndtSNuTUXvVQmdYCtcAtEdlFFQ269tLmzcais
DwyAbaRveO9eIcd4kcD/IMnsKJMs4ny8d2oAFsyqhrMp/UbS/A3P7qeuob8y3dmY1b94juVpM3eO
oCk9V/CXuzyxVdoSrUJ+3Btc9Tt44vj2RNuj05v9weJ16ltOXD7n6f8j7Tx25MaaKP1EBOjNlmnL
M1VSdbU2hCy993z6+agZ9J/JJJIozaJbiwIYeV3cuBEnzhncl8rnzUpfVooyCPwWaAWiY5YLP6rW
YwWitt0GnusfpVY2oCzvu208GMkut+Rvw1Dq1JEta9dYeoi+kii+tboGnAXY/z4akOR2U/TK7U4G
fH17DZXFQ0hhBKAhQB7Izy49TGpWYJZ8w3iRIxxl81uvhPSx7XT5aMi5tM/CJNo0GWwOxZgRu9el
uc8TOeOtPVjsZyE5ISwmHBK/aU8djCQUMEeDVvIo0HZh1UBJNLiJZVOocI8e4RGORBfv+94tDxLZ
hg3ASmEDnqG455GuPlqID6HBqlmO6zbZLhcK5bHQKKTG+lC8WeWKe/hzYcyXGA55YIk63TdXkB6v
riH0jyuSsSn5iML6Xg7S+6gBZK6zT0YdUZ90T6JZv5D6OElCCShNgap99Gw5HkmDKO+JGN3VStja
hVo8+uZvvw0AqitrJ2HxsJFOJQ6fKM3k2TpB01GNJQHISwCln6I1O1053t4KyzvhfxamX3B2pwW1
mg6axGtFbIJtElVbIYFVIP14GdHSId1k0mGhvgJ5aL4P4bgpGy9mXnyWUfkaDXnFxLLT+J+N+ZMo
7yS5TBvNeMka4T5udHKm+vjLRI/A7qP2RZXCXd8L9ylytqO/xiu2FG+dDdCaPZbUWrWSkEP+0sN4
7ynvhn7KyKzBZX57udbszJKaYwHOT4oZZIEENtoj9XNWbOU1Sv+ll9mfBhBkzVmWq6pp5UMfXaTm
S/OWjeBfqG0XtqLBzLoSDCzu76nT5P8ZmoZ7tvtAh6NBBTL+ZVQ3Cutkrji6te/PAgG/1Cuokfj+
OzQDE/5l5Zmy9P2J4ZVXPi/KK+FbNEbpbooy80UqXTiLLOiqhegvok7alsDFgMCiBjvbWpLa+4oX
cULTaismn7z3Ov2LVeBVPDG9TQVlffIRZ6sg5L7n661ikCmXbT2D8UNo5Q832xIyTdQ98JDj3a+6
14HEVFz2Ekba9DgqsDasEd0vLgY01hOFNbWMOUmpHPmBnEQWzwQv2yvVN9czV5Z76VxM8eQEm5me
9rOASyxECIIy33rxxKMlfyeO3oXRvVqOx8hbcWdLfvnM1B9vd7YmPmxeEVUuqq3ek2SkdtXYtfJ6
25ksThhVOlDeEw5xXrooLBHB9iyyXgxxcCi5OkNtnP7ChAGXBIUthWzjbPNalT54ktaaL75IYq60
x2CtsLo4iDML8uXmjcLRiEuPx1KebKrA/gv0rzVlMqn+UW686rr3x6aLEpc8DomWvv1VBig1HG7P
0eKuQl6Itg96g64wKm4udZKeuJgoaHSPYot7o4vFrZRk4qYsG/lgyLB93ja6uL9MA987lb/Btl5O
W6vVXqrEUycwVIqt9pC1D7258lS4uqwUWqYpBUu8lf9UyC5txH2oKr4QRidPFCRbG5tPEqUM9NS/
qegxfHA8f2xR5psQkNfPSjP1jUYU0uiEDMmTMaifAzXZGkr687aZq7WamZk9/KLeHBK9yqKTpvO0
9GRqU3D1ecIuilL8//62tatFmlmb+RtJTIVeUxlUrtPEAmVbThE40FfC4dtWrrm1kH9O4iyJTkL7
YHp7sXzJ1gTi10zM3AACuP/PhFEe5e5Q/ZTXyCqmib8I6S+miva6y72Wl0lZ8yKNTrHSPPa+xJu8
gF5NOymS+2J43Wslyyvztry9J2z4xLBGEHNpUvcRwgitPjqVqNP4hyjb+1RA9RXvcOXfpoGhCI6w
FvKZBAGXVhRF7wSzEKOTJbxHjpn9c3uLLQ4C3wPBx+Tm5mgynrqNlfl5dGpzObIlBMioth77ZjiY
ZbqSNlmzNVujPq3NRB+q6GQo1K2PiEF22q4YV27OxSN6NqLZhBW+mQ9xwogM1wphbOq3dak+tqN5
hyN/aIdxWIkKFoeFkjLxmaxdZ5sSWK4GsfTik48EcHRK8mFTGgJSSiux/+JOmHp8gIssdLIjBFrr
cpHEJ7O/k4LjhxsCp41GCAsXE09NMgOXG40m+bGIfXPazt9E4ZOS/2jDt7/YbFQFocxR5eu8jpvn
FSUfRlAnm1G7C2O7TY7w2962sjhP9CaDfOKtSQL1ciCZp8StN61HnXi/uEN3maD9uG1iccnpGCdY
NicN+9lOFtzACiIjjE/RsMnQKIAMRQL/vbKxFnzaxBhIrRvgBaxss4HEqeyKQuOGJ6kp7hitTCam
Lu2iAxfUm09GKrwNIUmJ22ObLpWZJ72wOo39LPLMsjjWDc+LTqA3njMw+jiPjao1r1U6/pZ74ZuQ
N/vM7z76zEGvFR1BqKZ5TtHbNRtsmmtAQM0oOpnmQ5lHduU96N1ayXH6yNXYdI0IHjawiXnlcmxe
T+CRmHJ0KpTDOD6Dlg3WaJoWdh/sD/TIsT0obc5Ta3ndxGmOeu8pjjcVAIGPb+6Lz89OqZmmeSS7
fH6kXcS7L4yPOxmQvsw/pWsQMeLkXc9Wv279IU5VGPRrBZ7gTboCXl6anfPPz+KnJoeuvNf5vJfs
4vBLb+Qru3fhZKoqaAB4FqBtpPn48vd7puzKVqgGJ7oybTOjvUf2jwNKQ30x/o0p4nW6ZPFpVy2r
AT1DhUwJ5mSovl2kcGTJv0UYinrwy7eP5JIjoBt3ancH63ClLeRGYSmmfhOcGi07KbF+FGuoNAer
stVc+L/0y1214quXjgonm6GJk7+eRzcj9DbQTOXBSQ5jp7fkh64qv3TI694e2tKG4N2Pq8YQGbTZ
bS3JWW6qQRicxuLkjc/Kx48LBBKIe6BsRaJ3jo1ux0DO00buT3K5N/8N6t3tX38N3qQ38Pz78uV2
S8yuMIBJ9id4pyJN2+fqcy9D/2baUnLfWp+98n2kn1lZk3BcCHLI2PCqhgnO4rKeTVuCBEAXRkp3
SiCB1bofsfKQCHdIBOdrta6FvQe5IR2X0OeQU5mnn4ykVVLR87rTmJ2E5mEIgVuNX+EEL4Z/xGwN
Dbuw67BGYh4PTTQ1b7ZVEqoqraC0p8Tyn4RQd6pU+xLUazzPC7uOPU1Sjbfp1EkxW7a+0EZNaOsW
J92iF/1mNStB6JqB2fpYVi0PRUt1BFnFJturHwbjwzlwPoDJ/pmbrqCp1tTp+2by3RO2vbgzvJ+3
9/bCwl+YmHnS0DUTzxi7aQifxS7YggfC1TzrYrwz04c8Fbe37S1s6Qt7s7ijdmu/0/S+5aED8Zuc
UlIabH7BPqqd0lwxNs3PLBCAC5TyOjEHrQzzjuvAaro4k/L2FJav2kFqP98ey9LcnX9+9t5tGlF1
E4PPD7QTRBAZbS0EpLVN5R+K5P22rYUjw1CgleHO45+5o/YsDYa+ImtPSvcMFeW2GN+gllvxowvX
qglk2yKoQQ0EkZvL/QaRHh3ZpdycoC+HY2XDHQxhHiogZne4PZylleERohN64N6uKAwFMwohjvaa
k4+Me6D+GFfutZXvz1c+T4VW7b24OdVOJW2jbHv75y+txtnPn/fZdyjLRV7Nz1e0uyB8GPv7qlgJ
0RbWAmzIVLmkKQH6kVmIVlW9WBt045wC6Z67JVbAgjwna8iePyR2syOCGcp21MLp+JlnCIcoTiQp
oQBqqq0d0o/gFu+p+92V37r4C12pb/6x1W3D8X8J5sbX95W00bzj7dm8HirvODgSgQfK8P386Z4/
c3N5ZaEdNfr1SeU3xOpd6KOz8C3LPhyV0tsPswUJd0SOOE2Xu5vfkMUC/SMcV4jhMnJsawwP17vu
0sLs/PRynlnFZMHPQWHbebSy7Ra/DxENIQGazldpaiE1ikwM5eoUvMHA32ffbq/D9a7m5zM3f/bC
dRAgF3HZ5mJYEwwe1WBDt2bSfvTc8+iUyBOLk444z6bZrm7DenA16FgdgIotSjRUN2+P4WqKJgMW
D0wKN6DJ5n4ydz1RjNXIdeJHtEu4X25//mqKZp+ftvLZVqXBPBlajc+jNSY1lR0KPz1tJYG2NoTZ
HFVNAIO5G7qO2ygoFkdgQ1b8/JIFINMcepKO13TGllJ5guI1lpMN31xzl/jxX0zTuYHp5jybJj2z
jES2apAeZSbuy4qSLGVD9TGHD31ltpZWBC9p0GxO7YnFvzSVKkIfIq9tOar0JKFfUkjxphtW0hZL
Ezb1oLGh4ICinHJpZIDFVPWKXHACo/F3jdRmD3EqpCuHY2kopGdBzGmMRJr74jaJoqaj+ftkNv1J
tbwHo1MOUhVvP76HJ75neG4wBl/x5WACUG1JF8iuQzLQsdruORQ720rX1A+vvDpHBQOaBiBk4hmd
Rnu2B3I5NwT0X11H6UtiyW6j1cEzAHGUPdKVC2RpeQBx0S4lwf6JY7w0FcMu4raR5Z3SNBVfY9FT
v2iu9WGYDgM6tzKl1M4GpIzSkHSt75+2avVDqX7cXpXFMfzxvghDgSeYfV3tigGpgtI7hQMACas1
9O3ope7utpWlRbFIwdEDiJgokdflGBAbGaIaXuiTJf+uhm9D/jUXv/bp9w9bIWlKxwZHEsrt+XM/
HrQmrM3YP5kG1NT0r9cyXWLZtg7XsjPTyl6EL1M28czSNKtnawKFeNSLYuifKpR3jTI5tfIQ2ijM
fk+1YB/KxmuSyz//YnSQ5cCIKNMNOG9v7IJQlweX3TZAyBKQ3o60gzg8BcZae8E1Fdc0ujNLs32d
w2pXyaXhnWq4AbeKpcebEMKSXaUK2msgyJ1dDUhlBVI6bkIRJHSWj74dx4WyIwNfrnn1hc3DcKnx
A0ddoD2wQrqLfbHyTpmlbYr0kzCmtqL+q1i/b0/wgh+kyVKBVpAudNikZxegVA+y1FO6PqGk5W0U
mhwOskXbW5qj+3Xb1HSqrvbPmanZDNexqVttPnincWgdYRjSTTbGSBDWrh2XI3TIlj2O4DnbNbqi
xY0L2xjMmrhHHqeXGzcJ80Hu6DxzIo32gDHIf5M1n9KZNL5pb+LQfDXdUv34tSwxq8BaKDRCwjfz
MX0RIiat5t4JLbZDAkmjmBRbF6jq7Uld3CcWCTNeFCQw5sTZeaYkaqH73inuB0pAQyU9Rwiy7Jpi
GDZREpgr9+bSIk6FTWoK9PwAobqcy0xSWldHpQ13Y1X3Cc/Ove4N2XPbPAn9Lix2qZRTIyz69nh7
oEsblStn0vEB1ERkcGk4bcdU9mPJOylQNvpDENmFPu5U1VuZ0GU7vPr/mAHLemkHjqGOsBmPI2t7
yjVl871eG8rSmhGY/2di+vuZI510anQ18vxTARi58H5UxpOlPUbW59sztnDLMV//MzM72jVZB6HP
BZbKF0ACxtE3GOs3t20szhbgkD8rAvBpFhHGptgprWniNc16NxpP5ajtksZfsbI4kjMr8uWEFdAe
NoPEmigZgg/RWMZ3qamuudy1scy2NurKY94OLmPxoHQYgKK1GY/kmurA7UlbHg7NjBPpo0Kkezkc
tW090qXT+vfWqRPJlvnVR6XXcDxQftDGKdN6dRXeFpRSIfPqXMckNrSlKk12fje8GL0s/sXaQDVH
DX0ayxUJs27kqEEZKY9Az39NVB2lM3nF5ywtjAxpvwhx+iQrPlsYv8HfCHXmOkk5WNtKHX52yuA9
WIAfPpoIYtp4DtAMDeoRZMjsyERuoaa0yrtONbF5KHKpHRB/3BCL5hs9NtdQwUsDI5JADgZIMBf9
bGBlH7dKU+K8y35fJ4Wt68eWasDt3bZmZNqNZ95mVIVaGYrphoD2UH+OyqeoXbnZl0xMRFrUNKaa
0PwSUnooJwYpwGe6O/2bG+21Xx8fw7mBWegw8LZC8sPzTk2UypvERd1P7fXe1pp0DeC8NpbZ4USt
JtLcjLGIOEsDLmDtl7hGxr5og3MJ1TYUs1f4xKRLNTkrCEh8bmskW6tT9ReJjSne+c/E7I7JW0VL
xlwXHBdu9LAhw7SGp126xc4tzM6K7pWS7PUMYoz2fSdtgjHfpW66UfoVd7kUcpwbmi3+CE2zLBcs
fmJtsug+b5+t+B6qDdW04RYK1lA7S94ZwgBCwIlPD92fy/OSKiblZoFxJXZWANDv13ICSwaA5/N2
nnwaQgmXBmRXKOk6qDCQ/ZTyH2v136XNhde3qGCQcbqKCLtGa8FPa+QCcmHrjvJzXH/JgjUi12nS
58E8SqgTkSsy21fEKQ0rXgdBSkyd5klru7GoHzxDoU1pgLG77/zhEAdtV8IkYSYrfACLEzhBEVD8
hB9mDgjRIjGuJT0WHBUdzlHKbC1c2XKLc8jLHVp8yGGugs0o5KbrykhwckNPTn0muvdxmCnHpHLj
Fd+5dIwmZjMiZWsi8Jn5G70O8rTNR8HR4J/txHdVp8Mt+pfzu3IPLM6aSc4GZIUFon+27ao6G+mJ
Z9sp/s5ot/4aXnjt+7NzU7WjXyZeLTiW9wjrkVF8uX0HrH1/5m+UXCMGMKZj022tNrQT89/bBqTF
PX02QzNHU7qVVVeThcDcSIktBXb4JvxAv/WH9Oe/VtgKql3+VnJ6zG2E4t3X279gcdvB2ktvGq9U
kjmXngHZ9UFBkhSn3ezQsUAUTloTWlowQboT8QDcA2i7q7LjKPWQjPmmMzQy7IPDxh0VqPt+3h7I
tBYz73BhZRawdykVtUEVDAeGvrfESvZZ7zkBxEkbL+l+qQg8/YU94g5QlnBQsL8vJ64QDbcu9cx0
XM3dW0121NrITslVbegzvJNraqu3DS5sRh7A8FLSfQPp3ZzEUUPiK/X90nSMsPs2WMlWHIp/bptY
WikgIiD3CKwnYpnZmPDjtTlmhmO4T7L/qgwvbbFShFpaJm6iKaieODXm8WflduMQpqHl6EIW2mks
PQt+BU2amvyjoZJFwim8uz2oa3Zu+mLOTU4TexaNVrJSuEUQwDLedAcB4iVPy3Z+Yj53wC4l39sL
oXnww/qtaasXcex3XR5/0gdEl+X4TvPLuyFfe11e9zlOvwn6AYSz0N+5IjGpen9ULI/3hdJ5r7kQ
nLok2oVtcl+78Be3+S/J48cVabdV/DWquAWfA2nbxBSHRDAX9mznoi0UuWAqLEdp4vqg6m69QSov
P/ill++apMgecz/8HsZWu7KDr4FW06j5Mh1qWKfV7nIlwjhCKsgVLEdKG/VxJIl57KtEfApQ/HuE
oCo8ZHBTPTZln39K+lLc1WDb7qSk/rWyJRZ3ITIA7EOgQ9yBlz+k142gDkrqfHqgaJsyqlTbG/Pu
EYVk6QihWfs1KeLIhs+meSkrv3xMaeDdpkWpfnYrOdt6WZhu3LwvDvC/eb3tl0LxlBZe9H77hy4u
1dnvnB3IRsoVpQtcywHP4W/8PB9sejn1L/XQuZu81v1DV4na1vKztbVacgXameXZoZGKjoxBE7hO
PShb00f+bNgKawXvhUBEPjcy/Yizk9n7navHPUamdmV555v7rN2MxkdhXNOuY2NN0IApRzHbdZGh
NUIHa6dTKureast9H6ylRJdn6z8TczxKB9QlJfY1nW6M3hIg3TSUnrpuNQResqMDraPGQ7cKKpCX
E5Z2pqDrtW85rffJq0h69urea37d3nRLFw3+X4E7hGD7Cs0ZQskVjxL+Mg0pAKC621ufbltYWvdz
C7PNpY+VKLsRFrLxmJvHQv+e/FDWiIKXzo4OfcjELwoLxRw1alhpqpWxZToiwotlBmTD+io1P0c5
gWY+2xjB7vagFteGVBFtSwjiwWh2uTawlbtu2ImWE9MmuNPjNifYKZEHo8Vgc9vUn/LBPNgBAf+f
rZn/SshO5aXUWU6vmr80H6n3Sn9SreEpS3LwNdoJbbdvuitDSyseadndDq3s9Ia8v/07FtdRJ5lg
wvNLM8j097Pz2/qVgOzDwE5BBrdECEHRfkQlTdr0IiU/RrRXV+7yNYOTXz8zGIYlLEvayMb5Miqx
nanfAtEujrdH9SfMuZpdNN4mhlP2jjhDEqXQaEVhEFlO1RjdHX0bb2MuS7Bh9PFTG8XZTqyiYVsW
uvZFd2PlLk5G2hTHON+09CY4gY/GwxiY7dEfk+ag5kW5r5Sm3Wip1W0sMJ/7LvLdbdYW8iOXS4Yg
h+WvDGLphptgfjrZeBik5tFiWAsQfoyG60RKeFD0o6YdNRF9ZLox4nZ7e8KWVuXc1nQSz1ZF6oKC
ngAL1Exm5J9MKXaPzeD5P00/qzd5W6yJmy45KIMkM3JJlKGAuFzaE7JWCukSd52+20tf87Ve/cXP
k4nhpQ/kAAb4y89rQh6nWQVAx4wedEeKnNuztVT2lQGp0adF9EKlfuYozKqX2jxRXUcIvOFVhzD1
cTDMkD46AwKF0v/Wjq7+JAya4ZhGan4fBFH0ILSW2pORhMZKULY4WhT4ZJDoKBrqs81ee26K+Blp
e8XfitomElY2x5IbJtinJ02d2NjmmfQRIrpaK3wSj0L2tXC7tzRPd3XW2xUN0XaZ5L8Ddw1Yv2iT
2jJixVScrgDoRiundV6zITvhERLaRv0nL5KN0PIu/FaI/koGf8nxG1NjB9E8ZIHz921OlcMzXI6a
Mjqj/CMkUUB30so0Li7TmZGZxxczXQgqzXQdEfrYzE/stZz9kgETaJJukRWawFaXuz4Nu1ppAmKx
YScpd2a2Mklrn5/+fuYjGqnJiYk4VH6v/Ibf94WK2vb2wVpah/MRTH8/M1F0kFEmHiYG6cXS7r3u
oDYrZ3dtFLML7w8dJPTDFGuexfa19Fc+vzaC2fXmNUoQGoaHYxPFe69yv46p+GwgefT/N1Ezf+27
aaUNHmaC9OAqW7fZwDv2FybwKFRoJJB/8/KMVSE26LWG5Qzm1hSOrUkNbSUWWFyLMxOzUaR0UdZV
hQmfV5ACSmZlCEu3GqUlLhjkweHHnrnpJNLDvm9bnIh4cD2y//ty/FrEK6jlRSvQztAvCe6GSOpy
0yphYqWGWHAZNBv/JVHt6jWp18LF6afOAxrQk/8Zmd1oDb6wBRfoOmWaPvtqbheR8tT2/Suxc20X
JjF+M0mdjP3Wa6pNnK9JNSxFI2c/YH7J9FMitS75AUlK0scrHvpUe+xS5TX2epS5tL+oq0NagV7M
RBDLuGeuIIyqPppkj506sOmCF8aNIqxsj8Xtp6BghyGyf9b09zNvE1k0bGQeT/PSN/axRgcS+m23
D9HSNUa3IAkirhdgRLMdOMoBYApeaE4Jwy4ZiVD5Ql1X3otGLd17TVQfyRYiXFbQcHvb8rQhrjYM
PAIQIqC4Tl71cnAK6smJb+Ln0jZ8p+p2UkNlm/f0i0XZzkJIfCMYI3IG4YpnWjwNqO6gVz7pwc5l
c6taGRWjGansw2hyjAXkKSvi6kOPfOOGZHm5vz3ORXu03sH9DyCeWvLlOKWaWCwMSMMFymcv+O1b
z7H3ucy/3LaytPtRlqUKQoRAJ/js+BmEq3HcyaYD6m0nEfp0kC5mX8KChL+0AmVesTXPRLSk30Mh
VEhLN99j70sn2zmZIh8Fj+Lf26NaOgBno5rvTtkTO73tsNTKW8nclCtOa+3z8uXSRF2pCzXPeic0
v3XF+4d7SkkKWX/aCLihiBBnfleAoUemBZuMTWR7kd12u7+ZnalN4f9+f7bmbS0ooyzwfSl9d1Ft
CcK14tdSsPC/EZAOupwgTzK9rstN09GzZ0U/aO5OdO9uD2IxYXtuY+YHyt5QeEdOORTRu8siaSuj
+cez6UuVCZ9Mq3uQ1OSTFLX6NqvldzFdI0+YZmnuh87tzzZBWSmUXbk5nRbthtj8kowHqzTstn3O
C9/2u1M3/Lw95GtayWljkJGfBE6A/4izONjFGwR1GpuOIBZBe8hRrCDdOwafmtJVf1o8O1+ksCU5
nAeu/1Qbw3ioSjekXhI1tpf77+3QRUdaAIoXnTz2rs1DVJd9t9/6sf9P5iXaQcj0kkxN1388lqDG
qkHKC60xN8ZsT0Ngq+qDq/Js7Eh4Jc+7jP8Za/i7hYNJ4XjqyZhalq/yauIQKlLrS4bTIZ75bsZf
by/AwrYmK08t0mIonJ5ZDDyW+gAVC9XC3MtftSD4NmhihU5DcrxtZ2EYF+s8/f3s/i6rjB68MTQd
rbnvcrtxV66WRUdMs/rUbgngf47ragurLDzDm75f7KlNHjoX5bDsoCbZFlqrlVBhcTRn1mZLzxMa
iEcbmU6U3IfRHTxWfzFb8GFM+nsTydm0amez5WdKIbVxajqFpdy5ZfWlVcwft00s3cU8PP8zMf39
zEQlD2VZGIHpqG5ui/EPElsb1X2o+8+37SxsMNki70KjnT6pQs08s9eEma/Bi+lQLA43sa4JB+Qk
evh8hXjFfy7uARoJrEkggX9nsxYqXAMUjkxHzqunvEn2JEPu29j/NA7xXdt/mGVqcl2mOOW8ddo9
5094TxCU2EdLk0zvXRkeV58Rk+u78sakBybqR4h/5lQ2mlCKWlCXxKPNEP0aKNduMiOxYrsXO+Eg
1ZZ8P1IGGQEYswEL+luPaQTOxC5CabD9KhdgVY3FlYhncT1BA9NYqvHTtNlBjoWs0ludivIoq2iH
9XvEfkvh0+1Ns3i+rEmIhG6Cicb+cnMKhhdWYRVbjgFL+HOdr+mgLHyfG3wCyZC2ok12tikTtW4L
sSSYEr+GYH7WmAaWLnKIrUyK+xQNJtHJy9+fZ6lcSaPF1SD1L1ro/1Rg1tPjcGsGwmc/BthsJNVO
NtpPRao8ZuMalcJSwRvoljbBTGh2pgP98gfILZpVeaYDz9BN21CeFBQxqvo1SibYc7tH93Ljp8ZG
NE63F27Bq1zYnUUQI8qquRCb2DWG71Y2vOeSeYTfd4SJM1zrTl00Rt1Aomlp4pOZhWT0PvTZYIBB
qdVav/PDAa5Mf3S3qtG9WX2or7gXefLqswMJmg8yVsR4gcPPW5W8Qm6MxkhwZfRXf9Y033uJ5Ub6
ZCSK9DsYLRgLIFv8py4UaTtmslzaItHNE0Vxpr2tpPIubwLzyQyQoQ7R3LorfLHZ5ELV2XmpNqiD
iL1dl5Gx8auye/S1UTr1aunB+FVXG8NyLZSkefqSm465ogNpd3vxFo42mrwiqeNJV++KFcFSRg+1
Z261oN026F+J2S4yPn4dYIOecaDrgJPmJyMjFnQLk+vAbIyNZ/X7pHjRKnPl/ly4CSZ1YTojJuDF
FXFuKbpNVxREG8pY2p2vHl1PfaaFc+9HgWBLhrAS3Swe+KlDD7w/6Y+rTuzRDNRK9pqp+il8bQPl
VQ/yhz5KTsMoV3ac+NxHri2Wwi4I1U+x9WGOKCLnc/uzgCRK3T8qd9xFdXPfRt5Dra2xXC2dNtoP
CXXBEhlXHP+dV48lUnB0IVepfC9YcvnaZ415KPTIvFP8Xl2Z0yUfTfxDTXzqFL2CnAdy26qST1JJ
Ep81YKCht1ayXrMwm7Q4b1Wh4I53lH4v67u1m3Lx85NMOAAySALnN6XfoyqU+hnoAeCzwtDYv28f
16WyNCuBJhkEBqTG5mm3QRDKrDN7kFbpQffum99Gygtxh054Oey67+6wy7NNbGyFf28bnm7HuR+U
J6kuOls4YfPAREZuts4Knomx+Jy4b7L2WW0zOCBgC8/eu/F7s7b1poW4Moh648SsMdUIZ9cpCs2Z
2CfEHGmY7Ck5PMpCcp8lyD0oyBrZdeRqOwFc1e1hLq0fSLb/rE5/P4uQrTL1kwqKC6dPpM/J0Lw3
OcXj2zYWpxKecvTkqQFdZb1T1ACDhE4VR0VWMHI7O0hCWxj/TepTo35qqnA79D9um1zy8oiEQE1D
g/d1b1JnBK1R+BoeOH1Qo4Ne3sXxX1wkZybmWbGirjoahUXT8cLwu9VIr6VojbbvGisFnCU3T3RD
7ZgDhqTt9PezFdKSQM0j0N1OF+Q/FC2/S1u0Fg1F/yWFwOncXBUPtydvcSciukBYhWsibXppMSeJ
wfZvyfcZbk9feT1sLdcMdoofJhuxrsWdR+C1HVS3WJnTpbFSXSV1OmlbaPM+PDcu3EHuVf/kjnel
vOn9ba0dyujOiFcC/KVtT6s5qVPGd90hNba1iC5g6Z9kc9MpD6r2cXwYAcZEjkbzBWoqs8OcmlpV
xkPgn9TsQYi3lr5ypBbuKYjxEGCAcmlKKc1CX+gXFK8lF+C0bX/wWtHuJW2Xosy2xi27aAjHTsZB
Mchmz/bC9NiUirbTHTdHqFwK78R+vANoGa9VWhdWhCYFwiXa1cCvzmcs0ApVzMRac5pQt/Patoa1
xv/pp84cLGVDgweLDGwP3r/LbV0C0e3GUNYcVeucQok+d0L5uY4/zBkEFwMelRLOJD95ldbo1aip
R0gunLB7mFDbycc99hSYQI8hT+D0Oc40KKQEXHqgOa2Cyu4hq18/fPovvj/buqEX5bI28n2x22Vf
kyraVWW4M80SGvPGNquPn0QD+mowMZOS9pVSRi3r0QhbtuqoVER526/4smtFLpaDWhp9NmD2rmNx
AZ2iPPc61ZHGRHzu3dH610zjyq7Vor33MlyM0enlo5nyJFCSVKToK1mHjOzswWxMbnw0DA+FpfeP
VrdKbbe0Jcnk0JxDG9BEFHK5JQH1FeJo1KqDTsErYdpR87JsawjuGrPKgmOl3Dz10OKS6HOeHeMk
FsPc1VPVUaLWxoit0Rha8gSSAkQEwu3tLbTkNODS5ShTcAPGN/NOY2wNeTIkqiMLDto7WwW6VVP9
Msp/sVU16iHAtSgoXqmGm2ZaqZ5faI5svfpGYsvi0yh+idTHTHho1gLCpbUiGcRehUD2ukc896NM
L6xYczSva9HAgwdBCxp9qxfGXzQjkw/7n6lZgsF0IXmDdx8X0r+q+SdLX4vIFrcDNHp/qsDXMQXJ
vtbsSg5dh0DiTjWHAElpcbgLDcSQ2ha9uqkrZOUoLhpFXIsHK6xtV51behI3Zk8qySHluHVjbxcR
xqvmI7I1fvjj9g5cCGHIVxK4w1jBpaJOO/Q8aCI5mkaVqTmpnP5W/XyTGuldW0pvqll/G7r0s1vA
xHLb5tIG4V0M4SIcnFifxn9mE9XkobMSdiMc2JsicST5qBjpytFauiYnDWG2O88isCSXRlI3QW68
0FT4T59z6ND0fAVUtTgKFaZVkB0EYHNsXUObkNJ7hurk8lbM9oVsB2vqFQvvAep5/zMx83qhFJQG
omqq0wi0oCWCLQTGtq1+t8Zzm4JU9A5W/357bf7ojc4v/+lETSU4goA5VxLq51WTWFwDIHPql7Fv
/fvAj/SDKhXqVsspoOs6TRdjOIqbsdWrh9JsqucyG+SNH4W/ciPvnQgmZ93fZwC/eai7xiHvKvg7
EhkVZNgjYGC//aOXDgxHkfymxd1wVe5RtVYpjW76zf1O4AWoHFGc9SlVrmEbFzcVmaE/dSXpKmRR
2zAFPYy/9grEIhMqSaqur4EBF0czCVZQ7uGxNw/wZDGTBaNoVGcU/xlkvI5h2W3xXS5B0Ut/QRpo
0IpEwIrw26Qxc3lM5JgcptiNqiOOL6Zxh/r87aVZmjGAArxS6DeDqGx21qvYTzxBJkgS8uBLGXXP
sbjWLbN0iZ6bmIWrvg+bp1C5qhOV8mhbrYCKCM6SEHbntcn29niWcul0NMCuD2m5Qk/LbMIURYiR
xQIe7FWevsmGeKsI9YMfpruuUb4KsfIUJMVOToO3Zkw/jtCBQ0TkToDJE1zfbKT5mAhSV/4f0q6s
R06dif4iJDBmewV6myXpnsxMlhc0WS6rwWY3v/47RPpuut2oUeZKeYg0EtW2y1XlqlOndMiu2jqs
67HZAKYBO0qNYWsVUqw4hyUTh3Qppqag3QXGWjk8btG2LfjkoBxv+F1s7gZJ0Mkx7m7v6ZKO4FJ5
vzP34JKe/37mD9KqNI3GbpyjLY6R9lic3vF5tMDOiXqM6lIbJUZhOkkBBsIjlTsRlmv03ksdC4CI
/fm+skvG1Dg5zfD9glmF5dM6Y0cxSfujmxkYHw6ogrkTmt5VgaXTL02kZ3jmssgfnEQLhM6KXUFY
snVyoAVytOuGVB/6L3ZdZyfZjSjNVFF+V8nK28cCuUMTo3+/VkWyhjeZf6Zq+FECM+bkE7RMrYLF
mP0TQ6h77DwW5JPp18WJg71ydOM7iga824eydGnnsYV4zAD8dQ29JJkO6koJpEG1p96rvE+LEzH3
t4Us6C8KQniOI7kFf6ZmhEDGaBicoLzAik9FOfikx/GswebWhCiXUo/zri8yPIpIwnZ02skeZQxv
ZSULVwToaigvokIUKFUUG7NLlzQcJURP718wtiC0imRtbMmKDDVPF8XoFa8nVOvGMvoUt/LBzaeX
2weycOpYBgAAM9YdREjKXtmpFXe0xl4VyQspX1uMIC5f05XHzuI6wCA9D7BAZKZm5TS77jIQfWAd
vU8wJ2mFamnp83iH4rUMoAzwmYoDiFGXm9y+to9y9EsZVvZKXLkQ9IGK6M/3lTeNMKqBI3NhH3te
bUuH3ffN8DSWLOxNNKa40xv6G76iJXVF7Lz16vWHauHti8c02Ermn3VmhEncEC9NhHtshg0rQ/3A
vmjCH5ogilbC/wUlQKTxryRVz4CQdBOjaNyjJ7RTEtmfIovvY9ASZGQNULYmSjkrx4y0JGccbfus
AnejFU4u99MJiXX5/bZmL2jFxaKUUzNKzPWpMlhPaYUpxyDjlThqcSV4TSMexLv6qhory16gkx6m
rMusOwHqT93ZdK31OMbaexThTNL8S84UYURXtj7ORrNp38rS8Hvvh0vHEAxmvtn8zNaqA4sbdyZO
8Z5ulFRpSQH5K2ziF878YFixnQsGGqMz/2ydYnQsPWLSkzA6Vb6X9pYMn4u1GGBtEcrliTOZ1Xji
wNEMmH79ndKVCGllCSo0Gx6hd5IEm8S9l9H6pqfUd4o1GNtSb9z5RqkwESZqt24kWDXMZsTjjb9Q
On3J3Pqhr4xPGOb9ibriF4+0nWmlGwoWw4qsjRVZXuhc0wAn4jVDWjHEGHFHRgcARO9DJpxd7MVf
+aCv3KY1MfN5nul4nCcmRfsssCKYW5J75Ac1PBR9ycpVWhRDkXebgQfmFe+w4Y2cuFrnHNP4c5V+
4/E/RbqSFV60C8CRzFADw0MB5XIlWeKUdtID6ZhojxZ4920LDXDZMymeb9u3JUwDss5/BCm3KOdd
O2BWknOMZB2KZgxcNwqa/qPQUp/IzzE7tZ3jN1V5kH89nwO+FvGCjuwUal4ot12u0U6MvOMpwIll
9DixQ0qDbI29dfECn4lQFALTYe20aiGiqX2r3yXi74MGLAHp5BnzCMVWHJFZgJg7jhGTpJHzlWf9
Z2Ku0U8vnxBiklnKPDpF2SarSbhhFsQ+xvrXOMYsPY2LNmhKkKbZaQM6D8xbdeRHVmmHfmq3I9gS
buvIoi4i4Mb65jBCHQJRkBTPCytzjp3whRXaXwoADqqV6GEhPMLj5I8QZScjrpeORiFkwJATdM32
/Hur0fJz1TrDk+bp3Vs5xcMmk00L3H80rTzBF8sksE8z0QAmIFwBUQoAskjGuHM0RvsuqfIdOkzC
Fm18Bqmf0da8k4n8wePspzk2B1CdnLKiv3NZD/bs/o51axOCl15taF5DlxxwMXO/7eXdGIZ46voq
so+T1sV+lrT9Q1yl7KhnjXxqEo/uYsLXkjqLQoHFmad9wDKqWBYNbLz6qOcANBZ3qXmPObEotFO6
n4oV17102LBpM2ciwGFX/csgxS4L/Aj7SBBeYW4vR7MX7fys7J+mftI3klTb2Oj2yfiOpjkkJNBa
hgZ+tGerBfbYc1O9nmJ4iPJbS38AQmwDSm57e7kWeC+ZnnNJSuSYTZGwhdRsoMd3ZgQGlvD2rVyi
YMJSAGyFg0DbvhrZ61ExTUVn2Een4Iz7DLRjoSFr8BGkDX+bEvEKn5/7ROjNZkj04o5jaMXDYDX8
1A19f2izRO5FavJAatLeiMI+3f6FS27y7AeqDwI7yTSbdDhlaWZ3bYU8Sdn43H6HCT6XohiOJDdy
DVQlKNAz1IJDcy1tu7gKOHlYeLQ9YujO5U0sGqpHiQlnj7lf3xoa3UV29SXCOKnbm7V092DhgWv3
MOblao5UAaSkrdmIkDyQ/rOGg5hIfqjt6IdRDl/Mmq/1QS6q55k8RT2d1rNabUTHSTzpYcSqD5F4
B4zGwWKQHMZMi2uCTLyyW4J6hA0MUpBFYSO2g73JK5/U9+baO2rxlM5kKa+bHoR70iphL3nu+nb1
ZhsiIGvh+pIjxAwIXDVk1JFeV1SN5i564VMkNDV+qKLEH8t6LzLNN/u1JofF5QBViL1DNu2KdZ5N
7SCZNQBhbY4/uEQFeXI+IRrd3Va6FTGqZ8dUo2wUNcQYVB4FTffI9W9Mey3IXNQ1EIL9hhKC6HP+
+1lYnpb5WKfgFz8a0fgrLqoHUtCVNq3F63MmYl7pmQjRlmgTFbMIJIeswM03mvZQjwFfK7kv6AAO
HxV3gCngvzwFjo4psOOA0ph9tDPMmcXZN1uUjAV9uX0yC+uBmBnVb8M9XqHQUwMc1g3HmEc26Adk
D6gPjrdHQ3ZbM2n35sRXQHZL3mRWaszOBAcSxpyoG5jkeqe51WxGyRMln3nyI36wiykUjp08RXqc
3LVFgm4rrwMRMTOOjOXbyM7A+kcL/a3LdXZAl9Na8nJBQ1Hjhc4gmYwNVzvCSd0JjoHZiBTsey36
OmoYboEK4Ds2G909M3x3JutQTHySmZh60oLz3EBv3NxOs5v04mUqnVecwp2FuuNteQvhD0Ys/1/e
FRcSF241ZRyGMc4RQoZuN889CzInkGCsSfugng63BS5cQLyvwOyOlh4gr1TkF0MSPW2dEbGIE5qN
Xz79t88r+ze2uVPqOj5vdV/GO915z+dRuMBYE4BPUPy/vNtuWfW1ruHzzLn3qg/v6fND3vLP9+e7
eGY7BoRLsonw/eJAjK1It7d3Z+m00X0PwMdc/AVF2+XnpbC0DEGtdWwK1vqN7Ybp1HxFk+OmHPpN
ial0hptbYNJZi4yWTNW5YMXsegOGlo1EAgOCgTdD3gW9hfmU5MfgRuHtJS7pF4ArQJIClkeu3FVe
DtQGuMWCp3/N9JO34qZWPq+6qUGwciACn8/0HKAt29f/Hq2Kt9ac6IXhg2lXjshuSNvLbjCP1Knd
oAGydGdh6NOKlKXzgH2du6Bnkjk139EmMV4eXDOPhO2KaTuIPWn2Mlt5SC9KAWwf0Ox5dLS6FsPt
BqPoK3LkSAyMpnNwGcHoba0JUcxaM89zdkipLiBxjbYUeEJz9u+Xup0BED2imZ0cG2nGaAwYMErG
+Sy66ism1Zt+YXuxX+PhfFvdlm4UKrNgPgZR8Dyl9lIqy2kMlOloAnnO7wVgmi5Hx4CZvWFC8hB0
afXF9JCp7wpvjYJnSRMBtpub0RxAQFQvicazHJQksXnUu+45Yd59PrEVT7zk8ZCQw+Dvebw40NOX
iyvTURSJm5jHstljupIfaWGXfL29gUvHNkNNUTr3gNNSn47grQEswKuAcYqRVfCNgf1gHijlSGmX
/xBMztoXIPcMowrDU25LXlwdXDn0BX7vqnQLDjjL5DrugNGM/Tfu1uOry+0i5GRYm8y7KOo3zgr1
aDAvK16pmGxJHE3QY5RXj6nL9rmR3EVVtpKpXVSJP2LUHD4K+GPNkxpi2E6UQc5XgpPlZUAP0Ivj
AY6mXDEjc5pqtPH9qX4U8q6L3lzj5R2HglmueKeh6QBg4UuVc7UybSrUVo99Vb9adNh7afRTdO5/
E/MbgnPmZyfUuaKhtk34cVOEFUm8rYTHR9IisVeeA4ub9mdFv3OqZ6ISW++mpHTNIwfOwkqQYkp9
x16xtPPOq8YPaLn/b9vvusuZkAbp61SXMZDVqS2IjxeotmdORTey6fJAZ4DxDOYq8mppacjR4VmI
1myMalHsw4TRBTM8nR51ttHoPokfs3wlpbIoAlAkSIBDBybqUh94J1M6Mh3w5an4MkTig1mwjYWh
YH+vdgC+/ytm9mRn+2cbMUusyqRHqTHxnKc0DS3GtK/DZHRrouanuXpW6OdFBgcmFf0JytN9NHRm
mklsHTFKlPp9Svttk6VNIByr6Pw0zqoHNkm5rUpRhW4T2QHn2hg0mJGJiy2Bd87bfN9iPOdmjA2r
8wfMzN013VgFpNKbOxfD2vzMbgd/crr0zq7EKUNr9kc9q3PMBLKifYxuo60O5tBQVh1mn6OdRNoG
zHtt/7BTd4hRvG71J8Qihe8NQxcMCYl/aYwAgFrp3yxN177gsUg2WiKbh0aOiINRP0R7PkWPMHLn
BoYq6uYnK4oNP0uTNKRl3x5qq0q3eh+t5asWzB5w+9hR1CUALFLf9FpO4jx2AADkxkaGIDm/rRsL
UQw+j64FUHFRmD7FJNWgiwf2brSOonnQk1NV3Tf1PmVrLcSLq0DggrG+SOdcPbNzLsDKFZvWsTAD
zCHi+spLb74pitphVvCMJEbsD+CtouK9aLJcDI11ZPyD075M6JBPV4LjRRFI/eARDPjAVVOyjDkj
Y8SsY5t8F4MVgMs6NKYVIQvHAUuHLgOAFLEWNe6pRDo2tAVe3tO90DTBsaXV6HYF90TuvcPfnYtS
tiyJEyq8IbGOsQcikccaCYY1iuUlw41cK5CD4E1A17GiXEXmTVnhwKVWffswp455FcWYEmd9LHuX
bktrjRxyQc3m0Woo4Ong9rniLOloGzedRs0jMG1vjiO3QHmdbl+YBTW4EKFsm5fGUd8XJsJGwwil
YT15o7Gvy/FwW8xS5DhTpbsgc8IMxyvvU+WjVnaOCZpg9toa/G6qp53NKID4CQ9bEOj5Rb4GyV/c
Ptg2JEOpN1MMXjqKSYtJ3qeI9232hIktVreydwvf91Bl+00CjyeFWmzD7F0r72xuHqWNbkg39eso
XdHqhQuEV8Ncv8UsJw9e73IJ1Rh1WjUiIMGE+h8xafVPncn4hnGNbuhg2CtPzcUVoZIJkAIeZ1ej
9oa26ceuR1+VY2abiFih6FeeKYsLOpMw/4Iz5z1oxeQNBSR0SfRUWt6+05L7upsCpyvXQuDF1WCq
Brhi8KZFe/ilLE+rumkOjY9O7wtH20SWsb2t1gu3B37/XwlqEI+xd8iREDxLZBa9xTbgvuPAP7sj
rNw7BKEtG8BrRNtXfbGYwjXURRSZx6Hlv7TISHx3MhOfkXpN0rwpquuBqf5XknJAHL2mE5HQOO1L
m23o6zzZwAm6LARV9CT/HhEDDqN5rgHK1aiszhb3TBswsxp9MxNCYdq0rzTLNy4rgSp3V9yps6QJ
86AboC0wWP6K8oOSqW5TeyDHdtQLX+oMAGPKLHRnNt0xbS0rLKtO971mMp/MtOmeLX2UvomAvPXt
Ohv9yHYEktit5j5oWZ7us3QeSYJhTVtiteOXwh1tEPc27oPJ6+Zgu1r1DKLLPDDiiH/C4eX3bIKB
peCNDqQpkn3bR+BpiSRjWxLR8j7KUcTzHQ7eHSeh9p7Vbf0RLE/FvRdHSSjz/dR2hxoNmG4cukUI
OoBdjNl0IybvacEYR2Fpu/dZLOgjojZkoRmvQx3cN08JRlAGlabX94bbWyerceN/EKi6G8vLmm2d
DdO2lm66LfuqQR+lPgR8QHja2SINEAA5/8jKSX2vyohPeKeFlDbjxozcYgtoc/rk5Fq8L4y22LS9
Pq0c3JK1sJwZV4AEoW7T2a2c6QcVUybQXoSWBgDPn0QcltkmvH2zFkWg18A1kGoFc9X89zMRTVQn
FFO3rKMdbRwM4UzhKVj2o+dvt+Us3SvQffwrR1F1h9dxgt4J65hkLwnfJM0GAxPzbAjSERNaeYt0
/lqWbck6nYtUdg8gCbOqQFNw9IYtIIL2tI3XRn8u756ro2sVFITIO13unrCQdxq9HlGkjodJKpCc
Tsz9NGRfNbpGz7x0iWfCL9SG4c8Bo7uUpfFK9n2TwdiSO1L/iku+8jBfE6A422JgZptzCNCHMLqz
5fa2Bix+Hol8ZD3R5XDVqd/blLOYVCaQtOKfzuw/dtUaGcBChDoPlcQkd2gyNHrWiDNlngQzRo8b
BM/VaA+6b647+6p8kfVJ09dAk0utTxCGmQlgBZ3bU5XtqnqJESsFQ7KEtBuExs/g+dmC/G0H2MXe
6PqPGaZzU5vFAbBRz7f38nfAqLopoK5sGyNUkeFSWV/GtskB0UPcaoq8Dpqa3reJuyNwjBmGrU9N
bvlGztEm6WpfyWjZfuLFO7zXR5/FoH1Y+TWz6l39GnT9oK8EjIwIOC73nSRdl0zwEEc7v6uBr4os
4fP4u2e2YYQhYsTIw4Q/pvr323KXLjid+wLnGHfOwV2K1SpmGcKQ5MjcezId4vau6Vc89JLSnotQ
zCPvDT5Zw0jAXfXSPhbpSji49nll4yYEfcL04JiT7ovpfPn7HCsql3/2RzGAluBGj65cciSv1tiG
dmyGtw9g7ecr5s+kXSFlCwFs3Nu68PHiWLFJSwaW4o2OMAnzVl21Odqoco9qwMIDN9DZ/pAyumul
gfk1ugYuR7d9B1v7DBgFqyyeTAa4AS5VSjBnqsuJEJQRrDCZJK6LHvT55va+La0KeI55SgcyQSDh
uZTCYrhcjrraMTVKvzaeXPeRld/y/Pm/iVGOJ5JiGk0JMb0BHC95Mp0PI16aRpysGIAluwu+hnmI
DJrmr9wgCJdLJ0k5OWYYuisFEGWdgWlaYO2rJliCyNrdXtiS3qHZCA9C9LKh+1NZWB5XzPA49G4k
wZBmPoW5+08SfveFn3kSVmtOJ6VOjlb/aWxfACN/z/dR3gZlnAcSE0XPXIumCB5M3JyyDUcr/dBk
2UoyfwmbC+dE0F1GwY10RYEG/tGm7URjHGVqW8/R6MUbp6r0l2Ksh7Didv5qWI4d6pzy516T8aHk
RAYZ6aKQMSRH6yStX0qhe49gd0xfbm/AksogsYeuNLxMETspG1BPvRkP2WQcEzPfpR5zQ510jySq
Rz/j7L6tV4uuS0oDZwkHha4helVtR0o4l8CWQmnQMrRtu/3tBS1+fp5WA35IjKtT++xcBmYErU7g
A0sA/53vSb5mC5e2DMyp+P020v9XkxCY47U0dSJy1MZjVn0zYjfggHVP9K4b3sGsjZ7BP7LIpYWS
zGm4rcdYTRJgRsu+YPnKfi3HT2cilIpMPZSjBHidHGt3YsiKVtWjJkiEvbMI2MOkvrXastxXmeSA
f6CL3DCrd3BJg6L83/hdhUgAxJxJFAasY64bGJGWboZyxQbPeqyGRriBGH6GlzeQUvOhnhkSYuCe
V+aERwiGqNLqaUY2Y7Tybd37He5dSQHeHTV28Ech0XgppRkdUTAXvAXGUNof29IZ/BFEAJZPtKnj
vjV0P+Kel/sp0iefSTsO0iG7y63HwaTgAh8KGgW2YNaH2NPAyUn6iAZIVdXCr6SRwQgy82ODGvQG
rJao8aSy2eRgmWj9yED2AsbC/iF1JzlMSQ+fKWWebuVo21+4Dm7dmHkysKisNr0pyBPvs96PCa8H
36miDx5sN+94EMc7rd0Vjt79SiTPTmRKfxKrjl+T0ig3Vj+WQcXNyncLWdzD3OX+MFXDloxT73u4
Fns9yorvt/d16U6jzXhmegO+D4H+5baaRee0Fc/tY9beud4dsiG3v7+kHOieIHOFGgUP9ftZbwxj
SfG+j/BYqRsNIFL7kGGM/G0xi8s4EzP//UwHC6My29SCDuoi6GjY85WX3doyFFs+kTqPS4LvW+QB
8xAscurWCE9nBb5UcAO4BzR2wI2hF07tGDK0sR2KAlQjhRk7B68DTiUBqlNOYA4oWne8T8ehC2s+
WJvbe3e9NggGEQgIJuZeYJXIvLBG1wCZsgX6ETxrMDvezjYwureFXB/QpRDlgKaCAUFcQEhW7xgL
YnflgNa+rxyQm3JmRvP39X/6+lPefLr98xd6rebfjzQzcvXIZ6ppEMsuBDYws1DS73eVToNBaH5U
OwjRm/aBDeaOjFT3wceOme59+V2b1mpT1xE1JKPJHYlbZy5RKWYWpB1alw02Peo1P5h4MmBGPdvW
JfsUiXZFJa53E01riNuRgkHyGwWdy+tEdCC3Ju7Qo023XHyK1lrer9dy+X1y+X2nGsacOmBwSeQD
/iG/WJKtl4a3D21tFYptS+hEzXZeBbOD8qlbAwdf35t5EXCuyAYAQesoixgBbAV4E4uYWh/pj7Z8
ScTKrVkUYc2sVghyAWlTtJplnTcIKNZRTrHlF2Qs0OImQ91Mdre3avFAwIwKcBnQmngfXh6IxvGM
sYCdO3pgTX0yCyvd9kOUvU1xHD+LenoHWRfiYiBDMZIdOqZGJRgiMLZM1rCn0bP1aA5fby9n8eTP
Pq/or2m1eu+O+Lxh+MY9WatEL34ecQhADnOaz1ViETpJr7JoZR0Bwaf1PlvrLFr+Pvq3MBHXBbOo
orjELjkqRHCa8q7SgJOMf71je8AY/f/vz/LPvGVDZKlrLb5voav80atWaoyLWnv2eUWZWr0lQz37
/P6zK31L3xVrBEJLEkBuCOOEtDTCF8UWIjhromnC1ePugRs7k+e7jvOVO7F0CudClFPOImnFlgkh
dnkvgnxcSV0trmEmmJ4Hf4NrV/k86kBR4trcOpruR1I9NCSQdPP35zwjWECOjBI2ZF2es95w8KEO
roX3xwExbfWeFcyzAjDnHVl7FYoTgQgJoFduH/UylOlLWn2YxnfEdTNFAazs3AiuVscxOsGSBkV4
iilQ/Za2br0Zhrra396nJeuHwGcGLIMG9Aq7gDc8g+P1wFkWY2CARpNHsODt9Lh7AN42fIcsYOeQ
HEN2G/m+yzMxR4npfkDXHbXerQNwC7O71Ijq3VT0wIgRMzFPtwVeqzGg0BgPgDQpwZg/qtyVIc0x
/WNqzWPbHFJ3v+Zkr9V4RlrP+oUlXbNIgaI/oSyp6HE0hwCTHcIsNrbetFa5mfNdanR8JkbtrkqZ
DtLKiSNi0IrW2QkrYkdzMMrXMSnJMU5JDtRc0aaHqeISTPhj8vKObURpXscoHkCU1QF8DdMS8HwB
CBAhj1OOQdnIFc1YPKgzCUo80Wt9goyRYx6TZ5nuC3L4bwtQnErU/n8B2ZT5Iw+Kco1GetakqzM6
W8C8wDO3UnFAkvXJBgSIJEEhtkaDx/SevmFC9F+bBSgdgiJ35qmbo9RLSVxWeVL2eCtZ3nf3kBjf
bm/VQl4R30cSBll50M1eF/IYitK/GW0j8ty1r2AuRV896Dd9O2YBkxL9WJOfopyfobTbG9vOTvwP
2d9naPErfuO7QQE0M3FcrpJJS4o6Qel1+lFSBJdPt1e5pG9oO0LdHUwiaMNVNjH2RMqirrSOo37U
ss/G34NzUF2YGxYAbIOTU71PPjRO1sB5HAfkXUEUsqLPs39UtA2kMcA7W+4cI6lchZWwMDjVwfTS
FJmdwvw+7bVv6K7xC4qRWP1a/n/BzIGIGj3JeHkhT6I6Iq0urYLkwgMRaBTyaFe6fDtE2t/rNbYK
9YXZnyK0UZyDLjkF4ReGM5ggAEVZYfj7bCA4VQBthLkGtQoekpcqJRLD5F2lsRMTrz+keL6tUQub
NCNBZ7wPISDNVEKaFlBDMy9leTLRMdKHpfnN61dELCjthYjZT5zbGMay2Bogwtpq8AD1CtvHggkD
eH6GEkJz8TpRDsBtS3Ciux07uWl/wMSKgBpHEBUivR/o0/b2bq3JUux9MaYYf6n37KQlm5RgOYH2
5mDIpfnptpyl3MXFohTLb4AoVzPalp266geulN+gl9UUj6mM72x0v8QFcGa95DO8yW96b41Se+HI
0K2OSzMnGdEZpZqxUQLGHzfs5Fgfue90K0e2vLyz7ytaN9KMVbyt2UkXWyt6Ie6DJUCNtJ9n5bXJ
gdONlT7SeOWRs7gq9Hj8rqEiKlAUEY8TIMLQlXBKhju+ccTK5xeVY4bREmDa8Micr9qZnntGanYk
K9kp0x57e0KF4jnr0IaPcXtj/NcIAHRa4BEOjCEIScHhfimrrgzB4wKETmwM9E73raRbsWsLhgFe
FPkkhJ+A7Ku46roG9DUdXVwksBQZ7WONlIlGv97W8yUheBbP5YF5HBJVllHodT9g9lZxSvogM4I8
Dac1l7YmYlaKs1PhqVXLDKSvJzCAhtnwgpkPNUoQt9dx/RrBvIezdShHnwu9ZIJhHVERWq4PYKbV
bBFc35aypGDnUuZfcbYU4bIxjyQtMNS3C6r8ZzN6KFn8SLOd7a4czOINPZelWABdeoJrKWS5k0C7
i77RgJTEjBZf9vxX0slt63ZvJBZh7MmjVqBN5b+tVbEQDvhtPJrZxUk2aZAjXVO3D7zexWJPsxWj
vnh4lLqOO893QJ3qcluLFD2aZMDhjRRATvND7QSDsbXsFTFL1gdc1P8Xo8ZuDAUPAxUCKGJCfC8T
fktWauuLqm4hCAZ96+866eVCUqIlLBEEezZ+a8GdI93vZK27enGzzmTMfz/TQZN5bd4CJXsqkzB1
ggwlNdBqrTmIhZU4OqbO4NkGAONV36zZiAq04EVx6oEndDCFtpyeveSvcyEIoc+EKJYBjC26jvbY
Ag1JH/L050juqjVg/UI5+VKGYhhKZDQBZEA4wtud7Tzono84qzG2CWC83r3rfG3WqI6Xbi6WBQge
xn6DZUFlxaoLs6xzwaFnqISCxKGK7tr4vkSRsrO/287XVt9reqgnm9sXdr4lSmx/IVYJjbJCy5wo
htgG8KcJGo5S6BgQ6Q/dpiVobFsL7xc0EU8JRK7z8xUeRPEdueXlBvLs+YkUIWwEoNfZFNhrEzYX
niwXUhQlaV2eNpG08xPy90QeHHpohrfa42EKrqBm+n57Exf1HmVdHXxqoMdQizi9Y9eiyrT8VJJ/
DP3FqD4M1UrksCZCOadyqIzCqiCiqrdd+iNjG31tXt2iKpytQjkZYHUaVji4WHhy7I3yG81ePQzH
4P1Pq/xcZHdltBJ5ra1JOaRRuj0aNLPipFfOhvO3pjmU+rDikRaFYNwWUDRzaUdlfNCMvpeRO8K6
WvdltOtROiyd9yzkTIayEFY0Td52E6xrEaDzpq1CzHD6exXDUxWvC3B7YCGKtyuNPHUBwshPY/JU
lOCq+TT8Pf4cCVkkJ9AZhUTwFfAWdFcEc726/ORpIHA4ELGv+o/RuIaknzdDtThAHCEZgjTp3Hh8
6Yq0PO6Bcenzk9UHot8z/ekdO3X2fcXV5R6fW8nm74+f++SrVv1y2xWk7ZJOnS9BibJSwgZryGSO
12qYdR9YGr6DXx+HcbYKJZCyG4yHqNiQn6ZmE3uGb+aHNl2zxQvrQKp/nhSEpPt1bdC0pcGAJhGn
0gWFltRD7t4LsgZIWJKCsos7E3YAXK56NmZ3dhxZjTgZ7Z0w9lQcZLJyARecCgK038gK00aOSjFd
vRZxjCNoaqhuH5p0n6OFpk5/JnJ3W7cW5XiopAKmP8OwlINPtEGMVYkWAOrVfis93007jL2QfqN9
uS1padMwLQ5ACPCPuZiyeHlLUFdlWdTp9UmUeciztxSw+7YkK8ZxKdAB4+sfMcrGibEkbtIOWJDB
wyTL0LpcgaimD2Jzk8tuzxLXH4TpS/H5v61PMZmy1oZJalN9KqY8GOwPjBK/XEvEL24iiOLATgav
fDVwyRFWbFcTjqvux7s+HXbT+BLVfx+P4p2N2tw8whNcLoplpm3LXWq39al61XVkXU4ROp9ub9aC
ycRkB+R157QBwgtF7YAbMb3RgXoPuTx4VhGi7W0lvlgTodgbREtml3oQYTBQdsfjTwLs3e1VLJwG
qn4eSuFwYQCdKro2paRjLk/ESWbFvm7YByLFlrpr6aLf6WjFwVzIUVSrKAjQhnhRnYoil3cAmv+s
ewekaxUzH3InNQ4Aq5AAKDZnI60h8vPIcR9b6vwye906iVi39jwZ+pcpBlFmppWYGyhothls55fG
sw5TYjCIoNZ5f08nVhxqGv/KOiT1Jqo920LQoDGzMmhG9zXte9hUh36a9MzcacLx9tzTouep0smj
GyfFKzXKNLAbj/iDJdHgIkkamB04bBwRRb5R6ykSLJ0XlN5U7RO7rLciKQfQY7l0L5mY0GlojQEC
g3hPbG6GKDJUGCuQJs9VljeHiRE9SAaDvnq0aDfg+HCegUNs8KjRu8+9KLsgsu1uEye1h796+scE
zNb3rsFBQO4a8WdPj210Kcoh9ynarACunv8bZ7TYVOkmqe4wciy/Qz+NBY4pr/tYV7S8ywsBdg2M
N/JHJ0OSayTartOtZmPWWhfIkoDgrxAgnemou7mtYwsGGjfQc1GyQukAVIqXZtMQ7VhxkVQnp/ra
5x+bafQFXk1rofKaGMU6jxx8yTmLq9k7M+Yn+WMCsHu1vb2Y33k0VZPxjEGsBKTiPEP6cjUyiWMN
WlKdGJ2cfURzzPRD2TooRZn5ljlqu8lKtZCIEuDcXqS+S0bmj6lt3LV23Z6ylqV7s+3SB4bJKkGX
6NP9aLf5ZsLIi6eWmVkwcpMGqdSBdzS7OiRxWwSV24wvY2t5uzIdJp8IgZMU/I236a++K7PdMHrd
RtPBmxgLNw5qzxKhbmFqHZeoBqNK5PoFI2Vg4MnkG2Q40aiVflnWrt+wPllJS8+7oO7SuV2Z7c5Z
bsOOy2zC/HdxEtmvMt5kIG/RQT3Lh0PirUVMC+9KJFZ/j6yENb4CJ8ZOY+gii/iJAEViy5PQPpso
8oL04ZB5D8bfE1uBAhyAAlCKmAvcbtyjU4qCX3XKakSaRvoha9cYgBYMP0QAkgEyMEScV8C3qcDQ
QSfnp0FMPVpbM23blpkbrqjywhnh8TITbzi4m6oHy+q0SgEEr071IYsfsFX/7fOK95JNEvMx1f7H
3HctR44syf7K2rxjFlpc2zkPCVVaUJMvMJJNJmRCZEJ+/fXqM3OaDZaxtvtpzXrGqAqB1JER4e54
vPG8cdjL108/t9qRVkEqElXVp0vLzxMsThSplVtwdlMuIEFjlQUB2W1DykjaIAZ5oavOTWcI+gFe
D24UeA6z6azjiEmkPoa1MkVEZpE1lAgZXkXqSuJSxui8MdDcIa9roUxwdibrCdN43uTVkdVQp781
4PxTBwCKuiHcvqiCcspzz1cqamr/Y212Mkv2QG3JhLUeePg4mgiVPGE/2vWRmtd18UhlTrri+evR
O7dkgb473T9OgzcPzihxD+aB3imPOoPCT7ds2oJEuuSKYZEMYWE27tf2zrk5H46guT84Rqo1KWPE
jnyivjRuhghVGpfAyReMzMsyBG1EKw0wEnN5rdN02UvKto6mi2CQ+YihGALqhJCRxw0Ortts6qNk
w5C57lRgFW28zhEuEyJsED7+us8+TcOTGcgd4MYLSo5PPjTCQJGtZwk0Cs2KZO3ehmi9s2pGZIWt
m69NfVrMMIVaWOT9oQCMvWjmrlsmEucRlKcP4OWgqALLliyWSNo5yzi/RAj0aeqdbGlQXURQGn7m
/PzGz+MqqRmaBQR15fWFTwvkg4MOgqDJhVPwtHZ+WlvfbWGSA+4HMbt5nGs007rTaVYfbHEr1wzu
wW+MEWiL/2NgtninGOQsU5TWh4FLnt2tlfRRB6wKskVa+PUQnZsNHy3NdkB4vqUcyeg24zrrvQqX
0TKI2uU0XJgKZ+2gnAXitrjBYYP4eV+vo24s6BjXB6o1SGD38iLJIyCb2WHS1bUzxRfsnZ16Flgk
4M2B4XZ+jkhmnMtlh3bF2iuTXxW5JKJ9Uejr1933adbhvnsqsVRRiIhA3vxErwUwDYBr54dJsTcW
ZMZAJQLGwus+asM4l9apZl/Y8lA2M599sGmduJWRioOE77yOGtIJ41ShfQc1HZRAaUzFLTkCMaVp
gZKzo6Yv5Yy6cRuxZTRa8DHHpry3i6hb92mfehLYhVZgV0kCvaCT1+kJgASZzl3NydMAd1HhNnKH
3zodSOKY5ek8v89oD7KE2JQgbGZ3INyTNBTsp+p1V1nU5xMXxI6a3u/0vl7lJvIMgwA3fTuMSjia
nUkmEbPNOEmSryZJuxNpYT3mci75KXjIRiGgu4yJXmUBV3LchwR0O6/LYaP02VVTWsv72J9ic2lb
tZtfSUsp74+mpC6TTs19MKRPfjV1IAhUTlGBHlCcVjUKN5ErJFqwtCHsgvcdBpp6SZ9Erp2Dk3Dg
AE+k1SgTVc0VNy5KTizJ1sJ0LEa3m/pbTZKEJ9Wa6RUOrwLeTS1aBKx8IhrDrVFvE6opvcnYZAaJ
NNluKTjIK9qod2WFvlkih+DcyHJfKgXiyIUmuQX4o0CKFzWB1KFgRR3wC6OVUo/HY0lGrdFIVcEj
GCCfvihl561MTEbqYtQDbaiQGLP1eNmnkJBpaKRD/kNTSR214HTMlREC1XkTyPoYk1hNVHcwkEST
O1T9SnViEJtB2aZqp4hoBlqYmqXqZmaeewyv/GBYRrxqC2iMN63TBgkkgvcIj8SURPZ0L8tJGkO4
2xxC7ogGGRGzWzvQasLSMjWSppO+SMeG+8i7gQS5zNPkwGvtdRwM+dEWhljWKUhj4h4x+0HRLlHM
f6/3/WlLhtikgm0fYCKsDFSH/7y/TFFeRR0gSoeYNxtjqAnoVo9V98gNcwMBEpKW0rEytbWV7ioL
dNRFKCJxNdahLIPnos/9ItFIYaaYAdG2aBwv5bgAgkqVxeC4rBIyjZnXp5Rkpkzs4bEtvvWKTHp9
cCdsL2xVddRvIQwO34BmO9ob2OByokc3tO78qN6rMURbeZjgxlTpxpUy8MXXW9GnHfbUA8hZIARn
IjArz+7JbMyTZkoHduDVN00It+iYH00vNN5JF+G3n1yima3Z+WQJqIcqVs8OKCZXUVsD1fRk/GWo
/czI7GiKJR3A0BJGuHFv5dfcevy6w04v+WnKfOiw0xHy4S4rCyXBNofnI35F2uTZuXTmXTJwGrEP
Bsy44JEKoOghxqY0ASzrfd2AT2fcrINmc97QQQxudWjA0MBJuCqhVdbccOPCvLo01jMnLmdgY25H
rKzWitxKVATaBx6XLtz7Llj5Hjz/0FcVm3qzkNCWrHZ5fdXVd5F+wWu70F3fqwI+mNCEgbDiBBP1
u2KTrNxIradeQmxeMjJbhbaVlVAwx5jnEUm0QEn2eeOav0yg8/PIfwrvFgyaaH3LDojxGamrlwRE
8F9Prs/V4jMbs3GvnaI14lRmwLbKup/pEuKs2GVxYtqab5scwjOWCloiS4bO9iAZYG3D4VuyPPcZ
5891Vrwqsf2AYPqljeFk+dPChVYQ6jdU6JUrs3nPlNHJdZNjIAvrljZgGe39QX+EfwGiY9dJY1fr
L4Tsz05PBxkH1FEgoj53X8d2qlROM3ZiW2vVAGjZ/O1Cf2ufW4U0LWphVNR+o5xwtlugMtoW6mBm
B2usl7ZYqzTo6QaxHJehQrJkAW8ejOa2TzdFuzaH9gIJ9rnNCgxfMuDSJ8DLPGpU2qB16LhaHCLr
0GoJ6SB+83ULL1mYDVubDQhDdBAQyDWvmVzxy5kbTNiPLZhNWPh5ICQEsByigZ03TRJRyvDrFpxb
3B8szMllBrsUudDk4kDVVYw8Qh2Dal3WPMD0L2zt5+bbR0uz6xIftW7QkPsGMGjyS9X0dQMilOql
go3zDULIwYLvYClztEEq27XRmVpxaHlQd0dqLFLA8i8Rx5+1grgqKtUg7vSJDFZuCwGyRSs/pKCl
V8vnZrgq5W/tePX16JydX6jEhsgaZI0gjvXzcTtarBcZyqMP04OUut3wO9MXGwBuexBP0fWT+Q/H
hx5RzicUXR5aep2yHSbjBQPnxvyjCzvbAGS9VxonEnAXnLC3warvy82FCXzWBDi5AAQANeWngAyi
32rEYoUd+ti1S1caSCn/xsyFxAbypKe046c4TKFXdmU5cBdotJuKY6U9NuqFLPC5gf5oYraRDEIe
paw7+fqJlyG/damw9mwvYaYi+owCx0/hnaKc4lZ3KDuAaon0UUV0R2Az+eXinNMBi5oQbLagfvlE
jSFqvc0sKWUHVBv51bDUTHbhDP/Ot/7ppPxgYrYkeEtxerYJOyD2Znq8McelzXWdNKpoPeRd41Ab
2W3PsF7EVPVbkLkWC2PsuaemDbh6x9QmkxI/WRlzyGQgPFTzGKmnnObulCiQ0qyHxEc8wvStHqnT
wY5Gz+qhbQqpPVwcFeuXQeSzTjudoh9W4QBcZgLr7FA2GBu+b/mvVgh/N4Cono6LK0D8s1PE6rJ8
yCy7OKTGsxhBllsuZTW/MDBnZzAQ3n8bmXu7HTKEgHrDyKRkCjEl4HCo3v2WEcg0nxSYsBBn+wlr
WvgTZcwQEe3IXgYO9+v99vT5z5Prx/NnyzCNIpFWHD4RbseUhYMdRF7frpTHr82c76sfZmYDImtR
X7YUzWiLlyjdGM7718//rBf/fcT/Y8CeIQZZVvb1yIG7yqJyDfCgl+mTP2npVVErnjHkPqi7Vlkk
W646DX5sIg6ml/7XL3F2y0Hdyd9jNfcvLa0VbVQB/ZvXewjJkjG67Y1LOaGzPYmqd+QWkGgA3crP
ayeiqAEaTcZAT4HoHgIRmnGJhftsOz6YOLkCH5annmcqtuaGHWQEt4ahJZG1wh53YeZdsjKb2VYa
d6Lq0BDwiLjginGh8ARW6eDrMbnUXbP5rdLRiNS4QndNHhyX/peVy07z7kNfzSa2A25v8FmX7MCG
+8zJETpdOeVNdkn86pz39cHMnJSE2QV2dhB0HzKEgoZSJRMF8aL6Mmi/cYP4aGjmsyLLINW9jvY0
WoTRSDb1JL1+PSQXBt6YnWdJhFIUXqEtjVL5XQZ3tUm8IrUvpLjPm/lxwZwdMgXMFGqPC6ZSbifg
o3P1RkmOXzfl/LD8sHGafR9Wipn1Qoummh061SSp2EqS5dJ8hDrCpTqK8/P4h6VTaz9YSoRJqzFG
a6LpMZWlezEhpvt1Yy6ZmC17ajnNKLUwUY5TT6SmuhKltfjaxvlB+XEFn409laeEjwoWPYcm0be4
CcQlWo5zQ6IifowKPwvw6zkbVsQGWmYqJnCmhBGY29Vk5zCfQh3h65act3MiCgIfOFJHs+2rcnrq
mMxGS5A1advCFWYHvr5N9cssxdhhVOCW/zE028FqXRKtUZnYweRNY3GXjfQ3fIyPFmZ72DAiENGX
sOAYKygP5JeEPc4N+ofnz2/cUSP3KgNz0EFYr7J6r9Xrprswr06dMHdjPpqYbVtqohQVklFYHmXQ
FYhq1c6GY79vpUfcMt26/fb16J9bKyo4BJCcPGmN2bO1MiF30VnIzR267t4AN7LOnr42cM4vg2cJ
kgVIPIFKYja9nE5ISeEUJaRxUDdjhF38HHeZ1zovDNU0X9s623nI6aL8D8ysgFT9vLf0PbRcUwMX
StVap9wzEiI901B7VtULMICzvfbB0On3HzYxLUmrPlVhyG4I/KNh8n+jISa4509FBJ9Ls5CdqSen
NIsDyEq9SKNuXh0Yexmt3pX6hRTffW3ubHNOcnPQRwUxmTXbk5GzzpSSOYjvIN9Hb63829fPPzsH
Pjx/NsmywoQ2BDv5k8hcSS5cpMEJsnpfXWLEPrtAPxiaTTa9BSo0MdCQMhlJSa9kiZHyUtXhJSOz
fUxNbOibWjDSjM0ttBR2kDByFbCJf91pp83q004AiCu44hDl/UQXF0HZTqm1ArH7MQ0ypFnLb/JU
BLVVgoW/cLnB/DGLLhg9exh8MDobqdhMm0btTpFlB7yBhTdSr9KYZ2jc+7p1ZzsRuA3ox0JlAf//
eQU1jtNF3WmGC2VncCQFw6S9sEjPtgWQDcT4QKj8qfJw0EUpKlkpDgyJgcjZNLUgSbG37Zuvm3J2
9XywM5sPjpnCUyrH4lBJ7n1WXeio808H4MQARRaQk7O1KdMxam3a4um1shn08Uayxwuu8tmxAMfC
PyZmg94nKFurY4H7/4MaXxtik5oXhuKShdm6lLuxNqYKFjJ6hFhe127s6EIY7rwJtAJFVyB1mdeh
tFaa6KXUFYfOeZHTux4V6+L+dwb6h4nTUH3Y9aFsgrpPyPUeemWVFc9VdyHYc27FA0miyybEWVCv
OPMppVjOTZvCb4UU5dLkPRknx3OUu9F4L3twE+2M9ndufR9NzpYhQsiSSFXckBNabzqReeYE8gtb
WTVDevt1750bIHizKBXCevysCExLRQCMMcE5S1BaUj9rXCPIeX5t5NxqAUBLRk0S6u4+i+lqHArR
JbrQRsWxXJlLarNLXsZZG8iKod7uJEQ992hM2rZZHtX5ISPqFF6stjv3eGhHnIS9kZz4JEciik7F
JSkuwLt1Y7R79cJiP/f4U8QFROIKiEjnNWJdYXeo5Mc64TkpBgKd8F8fgY/Pn20m0lDlaU6xGxp5
YDOCcqFfez7w/xDaRKLVgbw6hDdniwRepMJjsxdbkNQRy34pu0vA+Pm5MbcwWxNaCjpHpRrENusX
crUzndtmk13SnlDm4wAruGyh6h6DoKIweuboD5IzOlqfiG3dK3u1osEY0RtFY2GePRf02o7TQ+6c
ItfKSpLuDO0R5V4xaYvswon/KeB4ehEd/j9eBmkkda5VkkN9Whksu91GtXMsZOdZsKglWRLppM3S
UFbN5aDrC3BChVYtv2hxFhNjMi/JQM43v++vgVQ22H7wPtjCf95cbe7UKOHBayiQ13IsJ+y4Hnti
7G+HKkbpUoa0v20UMdEmaLd9Pae+06R99LWwGE4gcQdFrjpEvudAVQpaa6A+22Y7oVY5jLq2WFmc
gULHHl0riULJlO5A32tvq5GvotR4arTuTafNN2VobzuKiqbEia5lO0GBuVrIu0gRTdAgP+tHY3+V
Q0vKy8Gpj0q9yWsSaRkbE4mHISitaaU50w7HmWvxyMvbBHmKgYWtKU5fCKKPzrqeypJA6eUNwNSN
0SmpB8Be6to0CabKCBMUWnYZUk+8poGcyktHxVEht9eFasWuZOUvVGmzC132efrCGYFnhRJaaFcB
M/7zcDltNGn2lDdbflfQlUb/XeHw36/D/6Nv5eHffc//9T/4/hVkkU1CYzH79l/b5LUpefku/uf0
sf/82c8f+tfTG2sSNv+Tnz6BB/9t2HsWzz994zORiPHYvjXj1Rtvc/H96XjF01/+b3/5X2/fn3Iz
Vm9//fFatkycnkaTkv3x96+W3/76A/R5H2bl6fl//3L3XOBz25I9v5afPvD2zMVff1h/6ogCOeDA
NkwFd+lTPXn/9vdvTsB9KEKAoQ/r+CRiw8pGxH/9oWt/IquKCwRAyyqI9U5hfF62//wKNfAaxLhB
7wegmfLHPw3/aWx+jNV/MbiYZcIE/+sPqEFhtH+sHwvMJSoS6kh2YyIA4TkPjFixbIyoqYZAqHrk
tUu9dn00vNGdgthNvW6xHS2vlRnBvubKq95nXhEmobWfxmBKuduPZH1HwWBZlG6ohcLvGjI+DA1Z
tUFceGnQP4wLY9X5YtXThWGuAFobgCjb3XGfk2JRLCzfDqZmM0JqotL8wlyoxZ08LgpXq+D0k9Kd
GCm2nXGF7FCHFxvdIeg8W/GHIOoJfTK81j22eIsjcJG+4+VhvDT9OERKl5Tr+AhqKHPctGsA8Vty
15J4I+/UY76U0RyDQL9yVW3MUA0rz3hcS16Oh0iefK8vmlXuqy9JgEKdxR1u79ca0cjJQkR0a59Z
RNtEgZb4iUXkq+5R3bZuS47AYPrKHvleg9ytjnd3DtmuT9+MbrPJl9x/0t2SWKTZNBv4UoBd4q3W
BSnIQ3BzQ8nL4FUb4bV+cVXih9ldXaGUFBVTFlnLIVItGI5kch2HtHdxwBLPwrMt8pSQG/QVSZfC
E/jZ4FmvDpGI6Vo2eWkeNS+7El5J2KYgdDdiC0puFZVdoWI7CVOB6CHtPYthiz7Wr1MoL6uFWOsp
MlikRPEZjOBzG+OYHKhbhXzREmUvoLtBuR8XvrpP0Ha+wj/T3vfWoXmYgtyzvWRDl5gHd4MPomvP
fMpXADloVaCARsazLJf1h9rL8wNyPBJ3s2P1ovduidPrrdormau/GUF9bMM2zD3xCm43pGrXLMGw
acbyaUDBs+QqtTdirFGlMb11W4NIWYgqYh5mxLmHthrpiHyroTXouG3nRqrfPNEldENxLUfRQrw8
sHj52AzL+L2F8FBLTJ2kAfXFWl5qnrZpHsennpNBJXC6mpI49SLWU9JRaDZ7Sh8CqGptuOwjBjdR
18h3zjElkleF9n21jTfqVrtuNn3Y3prWQXpxXsoJyFY7cTuHyK6GL+RVtos9aV/ie5DZ9b0vu022
KTMiG0GB/6MYHIxc6snjM6uw31hLNngTwhaxrzveyHxV2Wp8iQBgYpL2naEypiGKA2xyUN20z4hx
GRux53hGuezHVdt6ZbzQoO8YH9Il0qCoRH+Pjnik9zKhtw6HzQrvX7vyde2hSN8rB9AEkvhBKkl1
wzqiaW6C0sp388ncFus4dJaRHeS1C+2SVRZImGBNQhLJN145Pm17SuhBNCN2CxdxUXosIeXeEbMH
eoAMD5h1tUGSe+WQcdd49KSR4DB+TQMiCCNd2C70bae5nQeBaeMVDXMIC+KgDQ7jArz1Ls3W0LNF
7+gNNge60/bRrRRk3mkFy9rteB9nHpcJf8F7oeiUudWDgX3DcruH6Jge6Hr4BiHY+k16gSxaVLpq
TbgW1MPCCBm9rylIlW5UzVMW45YFuhuM/uh3CRHLydtXgbF+ATHRFssmWaffsp25kqDn/cw8hWRv
EUOXQEzWfsxfCok0C/XxQLfOs5a4DWHpAWpsh8S51dJlpz5O41K4ylHbqo82uNcA6CtB5kRe5aUy
be29D3no0H6IiLQtNp2rk+pFPSy1q9BylV38ru3sQ+dq/nitrXb1Ml2UgVITmUKbdlkBN3cHFn4j
bHYVJ/Ei87At+8/PMXJerrOUyXW8KA+r1Nfce78iYOodPd84qrH/qnqqR13+Td3gKyJ7+gN7ftSw
mSP5xwh46fzW64P4GXQaxMZPFHfwBz9fGO7k95udGijuDvJ2dzz29P20QhNI0rnFsty0nvDtPSoi
8CcVPguaYNf0LEoc/I0T5ibJd8aq9/BC+He/Udyc5OUiqYmjLXXmZlvzMVvqoNt6R00+vszfH63w
+1vsxN2ouHydhxXJ7yy/xb7YEcTj+abe9EGrYpLDK+3eU3XFPZYTBLcndwxMUgPnjjYVS3y5gRd7
ymvjqBIrySDRPi884I2UEHx8rYfPmMQIc9Cs5h7wGgOmp7zVX6nckMoINJ8ejPBR2ipog6N7MRkp
AXjCw24RKj5cGO35NiXp6tpdvEtLhvrhtbm2g9sdWKcNEGzZxHg23GzZ4Ny0tsoOIPLxANIBrw1q
r/a08PQfuAGOVuVKTzhj8fpWWKiE3rDnDCFGJ+QbvJT9wNCT/Qb8SUDO9CTeOvXTGLnSt073rJMi
JEn0feQfHc/ocXzl4ZjsO7rQK5xzxmOOVwablJYCLhJU0kLrFmAAEDIKhVemI/37fvhLnuNNWeDf
3Cf8yYkM38qT38Xnf/R/0XHUUAPy3//4Z58cx/XY0BGIpuefvc3Th/7tPNryn6BBOcGYQc2nOUCN
/+M8ms6fKq49OjCKoAICwe5PzqNqgmP4ROf3z6/+dh4150/Uu1mnyzd8WqQof8l5RD7jdGX/4T2e
7nuaDR8UqlQoPoNC9exKP0osqypTjxe8adhArGSa/CTKpTBqwUemVQh1EzPXpd0gpnaRaU2/tKzE
AFarlhbgKa7WfdPl3/JKlfY55clBibJrM1amxgXXc+2LtFaWAvWqYHw2W7FN06x5r4cJ0uFZo0Se
wXL9retyXhBIlEkBkqA6YFQjlsXA4466xVBDUWnQ7mp7rGRSVlFysAaGZc+NJBXEiZj+QHUnelVq
R1qlUB2oSML1rMYDpWjPCkWB+JwxgQMYa7so6UJWsBjaPN9ZZTz2pBSGel8lqf6mJAkNeR+zQFaL
cqkOzrCsB6vJXTOWU2jyWuaxiC0NamXq5DdQ2LuPk44vjUS2H2yzf++cqgEAq8urhQx6CeFlGoV4
RNvK8Y1hsXwll9oJf9jXr7woTK+xAA7Qhng/QnzXdXQQkXh0YgvQ27wkjZqCsaOaPEzAGEQRwP9a
pQbokJkGCLluZG0coaXW+XGCzTGl5r2QXnl9irIPkG0y8vZJyh0JXFnUJHZVCLft6ROXMmOXTFso
HNPGfOsFNoM6Va7GqHqqrPShEjhcJRWXfbPgxIxV4MXbRCHQBwVvhW36E6spYcYAf81qXnqnAr4Q
+61jwf1Py/wxSeDqTo0thXacbI1Ka3xjKt2MFevGLMW1ldXjnQ4p+MwxfAbOw4hOC7PQ0Iu9r+Pi
kJsZquDsZBWbVF8xRr/1vfC61AG3aRsZblE/KWnqx2MW8tyWNnUqqCuNPY6+cmJubr8hIQDIRXNs
VV4uhG08txVUq2rdJiB9MYhcFLqraRFc8GJcZH38AJaGu9gwk5zUEqYhiQt7Ecmab8aR4qZp0S+B
MsAtH+urXcgxZN56c4ST3ljT6GZTqr5W4EsGKi5yoDcLXFjSHSUBiGQG4axU5e3SgfoTbm8chC4i
8cq8ab1iVJoTbwYmhF6McRgZhX3D5TwBUYhqwY/NriY1LiAz0KHD6j59zWMZh1ZfCRd0GNLaadQ2
kIwIp27UJNq6N1rcB4CvlkfN9oG+7YJUEpVKsiLufKZBK7DRr81eHR+Qjh7CoR+WiQMnfCx5EBlm
vUQ5mEA9M5bYxIvorqVacS+MKyMeo9BqRBrS3HSuuxzoRxCCWaNX2ElzgLuT+lXW15DtyjSdSIWd
YUS65nYy4ZIjouPpMgMxSaHkgTCrdtWkivJuRR1dpnLktrLVLkB/QvdyLA9eKeLKVUTCORFZeqzk
ulqpejm5du9oz5KVMhxpw3pQFSDODLbIeHHVU2BFwfQzLiNem1tHjii4sqtFzrCFWEMDvuwcYMRU
yLeohgTyvKj5s4HypzQ33DwDAgExT/DJte7UOrsG+mALo7MWUhR5tUN32ShRrBJW+nZWOWTI9zkr
3rkUl0SjNfj4MauMDlBVKve36TigMLb2sOWMS7zpsAUPwn0icm9I7HSfp/Uj1dCcoulWvE+ulRYd
iRu4l6KqFiCrVTza8CiYn+ebyYJn36dIcw4rgFR9jcZ3Y14awIH20W5UBhdgzKdkoI7bxzYunHl1
lwD0oJk5yGjYmxTXEL6NEzPbOsM0LXLgHBOoQrpOl+Gt5UfTrOka3BfpFdxavesVLHdL4FbWpJ6Q
pS0IMJRN5zB1LSFg5AlwB+VZGUZTq3kFalddrFbMePDfdLTYonTYL6XEG1UJVLQIpIeSrni9nVme
POWQf7HZosgN5p4AQvI0xAtZvpEET6C2Lk/YDZKV1kzQnJRqj4msDeuigbTCaDzISXtvsiwEirny
TB0sGQroz+1cxtULHAZriZmQxWz5Y1bzx1ESuOBgb/Fyg+5SG2gJbewGV0t0vuh7eqVB42LR6k29
nyy6LrPMj+OGudRBghIcpvdFmlUby2iOg4xr02lDBIqbo9IQt7lxNcgWqoI6H1Q1WylFnKORcMw4
5j7tKvh8mcqIblAP2OExqMw23eldK1ZFjSXkZE9q3idYc7XfVN3oZVElnka1QJTVVt61fNSeBkkx
iVwaS7M2Mlfm3YOj4C6SZsaTXcS+LUUyEOxMfqjMdaNzaQ+E8IgJHFdXhhL2DluZ4p07A7/D6sBG
mJjjbrDU0mvSnoVZypcWN2ho8D6ksgPVUGS3dA0yb2PqQR4gui0d7dZysnTJK2PwVCPjXtpp1n0k
9+uTJBJREnof9xKwRwCW6loPdv2686K67VZZW/UBr2rV5WVi3BYNNNc0oSO/2SihDYFBEkkR93Ux
BmC+zHBTFg+1HGW4AAqhh5AkWHYmoj8gzjoN3pZGVuaWTj+6ajL1ugsBI1wHMo6bhKUskiyG4Ci3
QYbOHC9OIgRq5BQcyxQXb17ivlJV97mj9huW5lcI+aekGbW1qXIR8rF8yar6CRJ0Xt3Bve/iKoPm
aobAGW12zMLtQdX2o6SlHs1yXCyiOEwtjvCPobyLzF5q5QlejYo63zI7HbYgDmS2uGNEheJFmXKs
67JwmSIhNpfWt5CPWShUtITx2tqWlaVem42qBuVAwcvS5LjXN528UbDbuiYI3iXQBF5RsEpson5A
YbUQwIZHJiRgB7m6q7V6CuO49c1qJAKYfBLFFkJvKPSZ1NGvOhThVzwNtF73ET1PfLNNdK8yJ2ef
mdQDy2XAKqdbocDRd2SOwIiUTYtSKUJVkkw/R/QBMHtU8LUlyXvAm8xa6UnW6WPIaRQODQsg4g2R
2mzini7k+8oAk7ui1qFaAlM5akowmDiZVLva6XpyE7WTDhhBtZWcDl1I29pF/g0hyU6inoxqAb8z
HWzhQ+PyKRILhmIVYSNqYMrimMS5QkTFSpziuadnoLSyWR7EegRGNGUf2TTz2xT+g+VEyxz5E1c7
EQeA7gz106A61Ll83UjDxjQQ9QM5+06lAHEoDAVeFY3gZmXyPTIxOWGDNUDOXc4XPfAQPoU/sqUm
vKbW2iUIQNqJs7DBzrq0ejgLfTvi5mt1N4DSVG7RF08dvP0llzoD91VQxsaqb02tvqZGAmSxZIkC
aHSK4FwcNS7ytQ6ur1y5p7Ru3KHEPbvETqhoHui8VVxR+/QtlQ0RJHFiLQw9BU3GiERUnKgvLXTA
rybQb3Fge/4/SVe23Lhubb+IVQRJcHjloFmWLU/dfmH1sbvBASDAAQTAr79LualKKjk5x21JFLD3
GgtklCXVjAkLSjCgV+KRA57kqfeKgdQUU63nfIOTD0VjQEWaf9LT5AVt2rjJ1uG68PG4DUNuorrN
azX/b+zhhb94bucLxAgQm647mAKPiEz/G28aqEGTHYJNf4klSM81rafKYl/YIS+x+WMQ5LXTa0x2
A5cTilJUvB5iKGpYrvztaw7aCA0Mtt63LFzO7eKjH3PDwLYYPFZbOpD3bIy/wzqY9yNdfLhOEBlI
NyT2wX5q8Yh4bHn1pxqlHmE2uNu4Tr/pKCwyS3pOvmCPA9jZ1sgPjHr13JLUHrp422MAOy5kfE0S
d2lb51XR2o2voo3WCnY4+qO7RhaTpMPF67OtWBmonh4y0GpWbMxHPm+wwxBA2csY/EVmBcxALpvm
E43lya3k35yG32STukTXxHnmfVnX4xdtZf0sFVcVlTPW+yyUB07/hQa3RhOFz2nqPhcGhHAbRXSg
Un6Ix24SD+hb6ucBzeB6WXccGu1mFoeM2e2KIXGfYKZOul4XzLUQ1vfxefB8Us1QX1UjHzv4cf0V
Uvin2Aw4bkT4t5kAFIBgONionY5+6kUwDFPAKJBshM3VU0JVS8K7l65foiJo8PxTd0/b8E3j7b7C
HIV/q6/U/5O1IMYS/UMQ/vrMNYIPx959gEn4b0q7+8zCJzKyAc86sTCQAi1GFTouLwV5dpwMGDoi
cHG1Ywh4NH1gz45Qc4Kor3neUr3d2LBuFVlYc6YsCw8dAgYKlcixnFJwexpdA6MZ/9UZZHlkuIqt
BfjUqIr1EyY13OdMb6aMJjR84M8AisMbeTWI4fgV1qlX8MZb4YvHE+jLNgO9SPW/FhLMt1oycqfr
YH7CVnGg86l5CpQfaBwGMUi8qQ4uDcI6VTXEuq7cCLwcc5b6hQrjcd/VQfjd0nU68xClWU2H8WVV
iJngS3Dc2n4nJ57tmO5yHap/sQLmGKE+oaf4CPqAfzS+1+57BEji1FC/I4LQQK/eSlqjZlxOgMkF
oprKNdPUy9F1dwxZundNuOUEq0kplIMzWHU7mJT4IdXBeuk7ddQrgmXxrdNPq8/ULjKA39loy7rD
6QmamRySdv5eIgTpDQT4VYafp2ONFLLuHY4uUyxhCPhdz8a/bit54rI9ut7Me+WJ+EQZU3lQA1/N
gBL32VqxZFxKOjXzVWX6GvBtl5qgAM/uqpFtv4dtnoFke/F4y+o+O0WxqRS6yz9T072islUcYYIL
sfcZcjTC/ScafA9BTww/fT290tHukjHEZd0lOcM/mjHkWXpeHz213QsWg2OnD17gALUfY49f20Ed
HVK9/xg0j1W0IZ/NlB7CZn3CiroVIE//TiLb2Rkn5YL0z14DCBg2AqdKgpYO4ipDEobg0jo+S8mC
EivoiJzPCTGQPSgTqZuiGTd6RjegLWYU5qFy3U93FBpu7tQNKS87jnfzVcUAUEQQH3QK1FNu4jjE
4uxTTDFmo/ZUNx4tJs+vPyFK8vLVWDkXySiAMYa0z9cFxYaIbA9RuszSU7jA0YPBObt2GptmL8MR
6SXuZU5C8zMPXVyOCZWlVRl5zYYYg4F57AiQzbh2ZwI5VUwRNNQYUb9mmUJees0TXgG9Wi92DNSb
WPRy8d3UTEXITLvrRdLcg3qMq35rzA7bpNybrB+OKY/MoZdbXeqVpHWediionxuk70xRsPdV/4d7
KDEsZxbhu4uEkDWvl/VVgdY/MxJPR+ovGFJCvguaRlZMU35G6fxnSNfnRY2u4NqRqyDr9Dom6rKG
DYZefIfzbCJYOJDJnlZeYrIzXcfTCvKrUMjCPPZWqr3n5FqAjO12vk3HnBnSftQOG3cgJTJRY3/9
iTrMNJXiaZ7Y8IuFuFVHjvcbQwA2V9IEn0jDwbg5xhAVKp75yPccvmzN9hm0GShHA/XU61MSIyaQ
mpZgZdc+ImU9udNE1wUE9+wkrM1KFvFg720i/XAj2AyLQY3zWB4MJjFoO/HlRhX6l4XCoRIqeJNu
OS9BDxXCBGDGTVEeu1peA4g+kK8J9jUBojPYrsPKDzcVllRv51Tcvs841NJpDHCtDvyq2Q/c3LiM
GLJfpE6Ho9+N0JMmQElIH7z7WkUlnmues5TaHBCmO/oku5oZF0ET2qDwVICIB+i8o3zpsj2pQUCl
LhoukshfSH5cdw6ZENg6tJ8nEMvuN6cuAa6boMvWfIBtBqdJ9iRjhELMrfjPcl/sBqgAKp9hkOqS
/uTNWZi3Wg8wlLZXZbxvhmy92pv/at7v/J69JaprPqaM9iUZYY2ksTA54vaCF9+yZ+7T7CNdY1z3
hpsHCiZy5wUUhFfj/UjidXvw9u9JYkkuRRJW0k92rEvPoYh3myNZiYnelS7qz4JD1Zu1HWYdxl7J
GtyEtNeWN02lZ3LHnNrkilD/rOL0Y0RX5s62WItDdqk72I5Y1JatSp+TJP41zvbeWXfEzf+kFzRE
zjHi2mSpgugww6ABQgr0cRoU0dYfkti81XxCnlISWxRKBv49QXw2XhAQsHhAX9mKiwJf8Qb7bIgR
jVl2yUbW/KkjC+hwUbbbtbxlvxlqhkqD6Kgc0ArbzeGMmWwRmCxiSPH5dicz8/7UvGuumxvKBv/l
NBo/KZva+yDAR/8qiXtngfqGLvgnJtUMxRiGza7uf4QdjlgDSclmhw1s3cWdodWk+QeiHQ8AZIa/
UYP4KlOzsZAoONrxIdoNize8tRNbUbyWJo/hE1R7ho4DF4TLk6UWloo2JHuR2DclgFEO87R+4iXK
owyjX8B48dsNDDhDQjm093LY10gx3AVT2vwdoO0ZAEIgcAQXWLJ6KE0BKTwCMMjnAIACyO03owBU
+RPWgV4naym1NUDmAG2qFu9R44ZbiM8bCJW7B2EMYLCZ1z2cevt+mH6AxDQV4aDrQ7qsVYbVpqAD
AQxs+vVrxHGY47R5o1MEvehw7xL1wtEyd9hcMr4EPT7lzEWfwtlnrwZWs7bag9EahrjJ+qbUJhJ3
Ldrg3prH8Tm0+8jUv6ViV43nF9m23l3XTXBO5q15SbbltMBGknudO5ptWItHN2Pm5IQQNpuj9skD
5iWGqiHraVqXiuJr/Y4U4+Q/ZegMkIoD5wsBtkY6u8S+mW5mwNS+DdNBeeo/JIEVg9R7InWyQ4LW
tQ2yk+EboopE+wX8+H0I7T8c8X2ODWt8kgMEHHB0GxUhYytBIQOFag9FLDzLUZI4It0rGXF7KW8s
WuAo1dRloGR7vRw8YMFtNi3YMB3EA0Ke17lbUPpmBDYJsxwzocBzm5PooRNoYFiGtNjlOgNNTJIN
UxEO+5zVAJv6Gv3FYV8mCL6h3owAOzJ+eUh+rAS1R4y0XhGBHTjhFa5PsCiXdAZaPQX1YxUyiNjn
G8OmIu98QV+bhfkdE/po3tFroM+Z3E5srfuzTAV7wqAI6lX2740BjNhQtD9myLN5g5H+oVjwLn0P
1dm8oX94zb42wxmM9nRfj/RpzODn9sbt7PrgT5Msz4Fz/zJMubbdsmoQ9WkEQ5M3A2CMGPDzv6Em
L/NEzgsgzcxXTUGXejcKBvXK/C/SCfQrHt5X7OtzGc7+fYmCm9yMv3PZ0u78mPCq6zGLrYiV9eep
Pkf+yG8JBdE5j+HwI1KwGIG7L4yheMC4MusIJna3gF1WFHx760fX2NT+3rFgrLYFx1PUD2klR4he
EhXtab/ggDPIARpnifi7Ojgw5hdJLbdbP+Btx6Xa7qTxiwUVSolUl2E0NaK6TVFDeccTYOcx5tDX
OPXUM0MiXzXWWGCEaDRSktqzH6kH0IVNphseqFdQ50zoVx4kTzVGTSsBkmOO0uBg+EH3Uu5VPZ+G
xArc50DuepxMvn5J4ltDYlaR2We7IUHjaCY7m0csfEbWrjhnOtt2cQsEZBySqsVcHHizrQITbKeI
YBADqxHvPPz8cpnmXRTq65x5R+yoDzuV+zuE3d9wipG7HUD6EnB+FIrtlZzKlifjIV2XwoQfaRP4
/4Cr9Vgb0r7C8tf+TeEpqzEG5dNIouPUxD4ilYgu5hUTQ9/uDfdePMrUPuzG49ITlyPVkO8RsXi0
3a1LkkOo5QXZS3FJgbEvi09yBKtggSDtsFdNB3kLaSGi5MMNpzgD2+Y3h4Cu9YUC/EPREGv9fYaY
PoBOv4YuYCcNEAePoQ3fFTb4vAm7cyzRzMiRd9+lI3iIZRkvWC++Yx6+shaEGt7W1zVOSwxpBBVn
PetUDrHhcm+gNy9AprXV5FRZp9NUNE0zlwaDTSMNRird1X/E4uLKqdVWI2STkMEEy4FkLU45Y6cP
bTkHLmai8dV3Wr+BQr0gpfkWoELgL9bL+yg2ctWLacUTHRG3mCO2EJUdAT1KjE72wWY6yS4Di+u7
UzKuMGnOwIPohkPKDmG+tW7a1w+qYBTcu69sfE5m/zvijle2EwJg/3oAU4Bs/zF6VeiwADy54fjU
e5otOFBlQv94kf+EWADEPF7SAQoLkXpHO3JsJ9MAAmjt/Qx7kv1PNW6ragubxza4Peo87wBncRZo
YLjQVIQR+o9JEM47JcRzBqlE2AMrNWFSpEvqV70KD1n/DvNbCWTsjjPRK+bRrSglgGIgwHfHdpYX
PYqXqiBdftq0XrDrhf0HjSMsrGu3WyFE9ZeA4X4UL1j7inoiFhQvA5vgdc9w7+lSeevr2kdjHmpW
IYVgZ1d58BTJCj9bEc4JrdaIOEnJoWfYOgTsUrZ9pxjbTox/Q3jLdjgHKcq3rQF5AgW3m3tv73nC
e3ILRQRvex0Hmx0iAzIh8iRUMgDLNHRba3rsJ0RzxvX2hDS+aS9thL/eLEhPq6GW4xiicoFTTtDx
qU7nT98HcEccpYU3p29agn90UQxdete6l3aO+z0SHEw+ZxM9NZstJsiPP/xwZFWDC63owxUS4Gel
p9Mqg5cFjG+OKyeo5kf5EtnWtHA6Idj/xbWvsyeVBrdeA9du1q7csBAh5rGMZo2kixD1bQj5PxCD
9KdUEeiepnouNpTd51uzAUnwQi8HdRK+1pB0l3ZB6ipz+LInogDECKFjRK7Y7vOplvEhxg6D8wZJ
nilz5BIO4T8xB4AsLCYUPoATiTMk8yLjqszSrTmiyYBjBNLjvFuNbvYSQ2KUt4kJdlPaR4dssuQ4
1Bh0QD/VLncY6iF9E7x/RmwHUoXHLngHAXtmfbCLLaQ3SfeMK/Mwp0mKh0TYC2I3XA+4JIEXGn0l
+Po7z99jF8HLjYZKDL76HVAdvFImfq1qM/AZ21aVIkrnqpdTx4qFEcils9WgvFqlXZU6UuddFqUv
XtfeGiTIYWkIlrKzUfBcG+W+phj7+6xq/5x64gOIrSoxonpF4yXtOWwbdLDHpinXrbn3ke1KG9d/
Ai96IhhOzPALnywS4DCj0KGpOrPCXM0euaX6vcPVZoKu8hMkVWpBD5g0L9v4oAT0yYspeCAh83pG
0g0o0puq+d3NVt1H7QPQEFiXFruXPUAITiE42PLO737HuJd8vj7zzd4y1/d9oRc7Fs6wbx3+0fEI
WrntV5aH0G6S5ZtGTxbj1EqT3ei2lxTSNtl14QmJo9shI3ObN+N6TWE/Vu2p7ZNdE85X2qmz1aIS
DtKfFgjXvZXBT0pGc/VsB6Xc41fu3U+28XKN5pJP2E83OeFE0ua5rnmDo3wtFIpjV6/5VkZ+svgw
uHVPWI3bH5urIMHvOhubEub04+YktIsJMdkOqaqYH+oBex4BApitICh8bykQB3jMejnuhxDHGEM/
dgnVwW8kON6nUVXeGD1xa79EFAHHhpJmUv2pXYbKbPLemTo9RbXO8mgLT1Th/TCuDs9TCJJDwqO6
gWr8H9QqVAq0MqPP0UhBN2k08Q0+9cokiP0y80ccrdkjtrVN9YcbTFbGJovwv+vhw/jtUtTUawr4
788tXa5WD4c05t+GhqiaREBxNw7eeYBUrPb6FJv9POEPW60rTNyeEJKggchMU86RK9ikCZZX2HkL
r2MHEAyQwU0SC/cok2uCGp/K99HhAsVvC7AOlTg/Q99M5TyxaRdCpPC2mUZAUjPJ7IjiTgizMlhe
ju00hp9RYKGkcPHK9owE6EX+HxvBKUKUiylB1HOu00787pC3/2k10ihYI+OnKYLIY9+SEQ+S8D4i
3iYvrk6GazcDUtwhae2qbBjiqZXB8jTQpbkwHXvP2RrMv3mH0upJ2uynXhHnmG/W9BeADf4OoUSg
LNyo+0fvncTvNTbiCPKxrmjShOe5rdMQfEkdvc0rlXuy2gTcb9JXiVOQ7VC+gSRx8d75tP+J4s0U
YQ2xej4G87CXiMPGWpo1UNa2q3nSIbd7H4/djoRtfONqCH+x4MHb+kY9JTTCZJNM9NsiTMSGZP0G
aNsXrm52HPSQ8NVhtDCzyrG74N2CAHuQ4ZePcrXnbV30boGXG9U5K8YazrAyoYu8XgNWtH2/7R0y
p3M6OnoPU01+BML3KzKgBkK5GilZw7xPYwG0H8vtpebxZ0aXDygGAtCo9S5qzbgbozX6T0XymPhX
P7NXF9XgMxLSfXXUYYpInqkVr4OHajwRBDnCmJO9VRj6s0g9CNb4XiOzuerwrx7iWu7/G5hht6Eb
8SJXW1+yae2fnJ9WCYeRpgANkoy7mmsM1v77rFKocGfrQYQ9th1k9zNk/d46Fw7p9GBJGrAOI0HU
i4ixiXBhzx1xZyRqsgLMUPYsGfz6EldX+Ghql+bxtZrB+UK79RMFIy+w+0MfE0BogIug7MBVfrUB
1tnVrgZ73LxUQd+FL6kD3oDoYcRtL90BdpoV6BzUhyAN4yPg+rSC1AFS9DhNyFsj+Zq7SeGXxnkM
NiBo5w5sXNr+bcZ5ubmZkOVgFOTGZJig6O7+f6ym5cyb6DcKmFaoQhS4Axp9ryIpEkHFIX1ALc22
ovk98YYS5Br2YT/lJ7OACEsmYLpiQaM5pGnece1d+jlOq64GOoKmTpx36vsEReuw1yxFJDz3NFl8
w8EGDA/M2OXbjImZbbFDyjF2nFwv0+DyWAfDN+uVqLQ3rufEzNtOBS3f8yGMzkStbZXOzv/cNvqD
a+krCbPj2Bp6AfqAa34MvfiPa1l6nvgw4EJzsD95XQx+k7cXzzJ61etoXyXgaHy8qAd94RF590ww
1iXA2fWyaiV/OufmA7LpRYh9ANlUYpjObNM4bZDqJq8qTES+1rX+6Zamf6Wx1r9sgGDrMlLIbSsA
bgKvD8xWQ4et6uTNBrE5tHpqD4CrOmh7l/vAUVr3aJo5j/jiHy1x8rjgWD4PiZkuWRtBbERp3e/C
Wdhr7w/eTzNDqzX1mv3ntymy/gNlwOn5NsT1u7ToXTa1vQ9NMCJTexNrxWdb35poCHbC60FN9EjS
9pcZ1xjkIli0+I20+OQXdQ0wPCOAa00+VsIeU2DSHk0PgEbEqAqa1AgFSwy9S5SM5BWdi82RLmIB
RYX9Bqnqm7oNAE4OmrsNurDVhOilYH9gGANmQQao5XqjjhSlW5/Q341FtKCty0/oz+y1U0HVqK4+
IdOZeGHzHnFtkjJlkI8nurlBmOU/Zj8HKwRN2Hoc2GL+S/Sg3ghkllcpnUG/whWiNXzexPcKWLoQ
V5m1628mJ/nPVwuB3I5ycQjHQF9DiHcANPjN+qudkd5exF7WF4Q0gJQH/a+hTj/VfPMRup7Zqpsg
mKPIML/Drw3BPxcQidi1e1k5xSqJbMzu0GlUNwIb7+uXwOAomn18tf1uIBd8v2ZIov0k7zdgXg4d
eUekkoWqaBnHJzbbFK8gY7+9JYGqPksgCwNGkk/x1B79Ztp27RJOxWYHvUMBiT6nZvIwEDZN2awI
xGd87srRS+yLauv1A4H04gU/qT9js4v/o7GZ0F6GOnUUPE2CvEMl0AF1FBG9NWn83CTzZ9ShL6uB
2rbkcYNYC5lmh0aT9O4DLZv2nh/0t2bL1qvo3Pa1CA3Kt9/E72ztelCFYfYU99BRJGRbynmGzGeK
O38X9pN4UlKiA0FOrFj9GPhfssgLIvdjuGgEq9pO1lDK9c1zmCIMiGSqOWyongGIoMVLXXt2b5jo
dh0ZwCBsMnkifG7PnC5ZZcZ6qbo5LCyuh0Jr1HHOJMVzZVdadDbtT4SDY0MXdMRuY6vMF6MWqKAb
xzWf5iX7b61t/SpYgOhftvJSjmP2zVpK//Wcry82dPVtRuC9QcFejHh/JjOV42nPDsD+H8NQmvIX
tDEjKzMdFP8R29p+eCDoqsZ7qAmzqX/ymvmjg+et8Hqe/Om0lcVjoanqCZVjZU3QwxCSUQDy3oCQ
Uq5uLpR9MYsJfw2e753xcNZnxAveNrq2fo5YLjg7tI0JDDgxlFbYaVV6bTeJmoogNCUL1+XfEJFo
53yJ00QCo8MRiF8BhQPqIIa2venVxuXQirmsAw6AlEC4xyG6vWF5bdqDBxQKjplAJ3dGcHrNIlh2
3QJTX4XWULhTJBDFtZGDOq3xgvM6mhGKgcdm+VnSdQxzdNaQs4rAea5AwY+bF+syY5DnWeZNBZiE
LQ8HSk8xVwvCpiZ2dNmmL9Fadw/TAYWfAhqnyjPK/1WrzFVgzUC9zS/hxADkY4X18PSUrLUvY/pK
XMhutO+2NxfT+TI3hjfFQqOHDm8QL45H0G2uAzl3YBqqRUGNF3nA5lvCvZ1kZj6T1TTPA3oZyqzG
YLfCIgg8bRgPPZ/guSOWsrOggOZBJ0P/v4D5GbQ0ny1SpXNlMhiXmIHiqfWHn7CL0xfnEvFtFZTg
RcIfR20EIGUW/k9HTQDATqRujzEXVRXD8M8ZPcBl0w2wATU8k9/BGnslBT1bRnEIjQpd+a8ZDTzP
jurxPyz/UMpATshUcPTbb2niQobQRDnbd//IIkWJ7Ah3dWM8zrmMUYybQBr4eKZMnxO+xk9d/Ty3
zACPDdVrxmpIDsEO++8dSGV8NIuXvYHVg7ZW+aJyBiKaOK6pn+O+bP+KMJgxuxO6vbZQbBa9E/ZH
hY+iPPQk/gfst7mD+gEwvMFLzBbpfbYahy2vXQNxCV+hNJ0xa8IA/IT2QdABgZv++iYI3pkwesdG
nl6c0BgqUHt6plAXHPwZRXWenKDk8UHq5GbAEQIavAWg0sn+xcMrPEGXEeRh7y3PxEu3O/PSeKdD
6z+kXrAoZZNQZeAxWrI01BV3KAUkoraVgWItBvG24MFdbYRrxZuwA3Uv1oalF/rj3bUYgiET6vCS
Ia0rt3YMiymCVvxsGNJcDU/UM2IsXT4tnMBDE2qgonhCUHKBQvJX9LJEIpdmpi+pB+Jsnpx+94Il
fo/apd+vmwI/Sxu0CzpEDmy5G+wBSvb5FKlp+NYRRs/YLQI746z3Q7D1uBZGWPmFjn+8GlNwPbq9
JxtScfzAkmk7nzHfQd7vzYTlsQdYCFtCc/d76lVMAJBpkhZvVoZMnEGk9Be0S+yCZUTeCRo8AH12
j4HTii33Upu9sLT3XuTUtpVJIM9jXPK7v4xf6Qyprdsw1iXM4xW+/Fkha2lBpSztpdtI8iqjB7U5
Iaq64LNCTxnqpALsUh1MQdx0v9gcn4iR0xV7Csx3yot/r0rBaNujpxECLwtvF0alo7OJe+0m4kFJ
vJAAzDsQ0OdugOYJQgFU2PGaAygP5+7Qtot8kivELDnNUB5ampi1sDsBDsPEPAe/I2RSfDd1h3eg
Tdh/nrOA6xasUQ1v612aQmQU4as2naIAkCagXsN+hSMUURSZj9dUptOxrUcfX7kkbA6Us3A+ZB7Q
eIt1L0dJDjakuIlvI+ruy7TmPaRazo+KrUl9SNpgS5SwkbybzaovDzjePcma6RzPEAOLnjqoWQP0
KCC7QOEZHNM3FJk6IC0EdAH+XxgFsozfuprPoM4nkCgpgGs0ojJjQdCQZD1pI4YA+NkSlrOxoupc
BMHeyBAmG7YLcE0IFkCydIbwd83Y72TDwrzbMmp/QxYLWEd2WL83CgK2GAKRlr105CCSfmoKGTf0
goc9+6Cz1c9WKIIXj10z96TAHpIuBKh13KVQJNc6rZZgik7rGs/vNV76GYYYnUcjX34BTO6h7tIQ
GofQaJbDaAG/wq/yGrbI7k1TiHStnizAgqTdj0a8psFyC6hXn7VpwwqRyNs5QUnCp9poXTSLxH8k
AArnLkhKw7B2YllF7zQolD+6G7UsFpc+OPygO0yPJldi224nB6izeuA+b5xGTaEpQklrVJ6V1qvp
jSDy7ThANHx2LX60a1yw0xvU2M2M0o4tabAbbhCxCsBKnn1jGKTPinheLuYweEfnXAQDBRJwWTrW
F60y+Yr4IPEjV7iRcoGWlGtECajeGQqiKkqH+EFBRdA8bcz/CiFRuompdpB44MZAVAl96UikCyD5
/lc3m/USRQKXoNP+LWUU1sTJE7cwQ9T5iNSbz7Bjy26GuAZ1kqK9GcwWJ9D3QJ2DiXt5iI0NdwdY
dZb6bQWAIK2Gnia3zCS27FzA3kYMVp9KAcF2YVxfVgRe7roxTn+QTYbqNGiO/yLpAr5nKHCKeEO+
VlBHYpdxeI5yzkT8FLo5+Yon7nIb9T3MMQ6BD9C3wHSbdgmKVplAo8BUAxdGS0lwd3RGuAQ8+kcg
wvVvP+v4CwtTu1do7Pu1xb0oB2RN/MfGUELUEC3nzjPJYR4eYqtoYw7Q8urn2gOQ6Lf4xT3qdd8C
ctU3mnJ9WRWZTk6G6tQOG6aAELehZz14bBISlfBxWEjlB1Vg/Vv+msZ2Z6Rud99m5ayy/QQRUERp
VmBgQUIGpqsGRbSoSma5hibvPzGFFH9HQOALyIAYKtxpfwjP2p+p7e8YAO1hNnTJkaYvvyFKn8+9
7vpj3SbxDGkfvqe4ZVN/zJcM6YLpKNd9k+Egy+ZU7gDRLacUcFKB4xQMdQ1DwQzby6PPcN0hYjw8
GrhUvjDKN38zqBrfEZQSwmYpECLppwwXVDaCaXh4kjII+gR7Y50Bf78QLzuEiY1Kl+BPRK5TCmLQ
2P3/UXdmy3EjWbb9lfsBiTYAjvE15ggGyeBM6gVGSRRmB+CAY/r6Xshus1LTUqVuvd2XMktlFhSB
ANz9nLP32hTp1fVoY7YZ1UzCma89jDWeX1EOuUdjynEaT3KGchAN/oO1ZNcKrGaxGKz3FlDJc215
3WHUlljHHnnOVlpR/o+tS5sypznTVAmKszruuaHaGS+L1JsXvp9y5A79SHiQOzcrydNLXO80UD9E
JxZ6mzm6Hd2miB9/GEFDl6SzsLDaxoDRqGlSnm1rnLtpDSEo+Z660jmIqg92NlJo5jGhPFhZXBPw
0g4ctkNvPDW8oJyCYNIc1VJj0ViZTq5q+m9RaEdPceKSTgytvjmPftB8V0QZ79wEhZo9Km6GOVn3
czHSK7GXfrAa1e1fVc98dQJ+uO9EmUEB6CEv4GWZNw3d1EdfZwVhYgR40jv/bieWKNc+Cxn9FeKu
RRQlchWZaUg8Gyiwgw1glm+ILAX9XxM1JzYg+04ECf/OtVLnyWt08cr5JVg3ZqA2fzGzDlVlJvFB
R6E6lLXofmQz6ht0zSyUJRnXK0b6SE2sQW9tYtXWBiSUrW5GXOFaGXuZxO2xRaa9qVu7orc1fyjG
+1CEJHLNoRwY52jpcRoMLMFY1SmLR80ctNjmTCNwCUomxGXn1Ax+GfvYq4jT0Nl0dXGYcsM5q2Gp
o/N8OAFZkoesgx2RqZjhS+CP6cvs18wueQqZWHEsuuMkcR10qf6ahvm4Kwnl2k6GkTymHaLkbe0z
aR8FcsZMNJqoaMT2ASKyTS8X93MXpw/laLx6BSfJThX2CZ5UcqpS1T6NczLi2Ciduxir0Ekqp9r4
ZjfusmxK7v4SXU9N7vjpoQUqvxaNEe5qGCY7AQoSlg0a38x6Yn9iGt8tNocuShFxKXem2jCa7lsc
R+mmsHLcEqIuSaSPJU+Y79uQF8pBbild5h1kGYLPp9KuV385bhpgVBQhthhd79i7rDvBxPJsu0kA
LCrqX1D9108xQpnNXynim7EyB2+fcfrZZ0mCGKSlMP6raxMvSESRHEYkeZcsQn9seFO+tZxs2KcU
MnuNs+gPXMv/O97Nbf0hHzr18dFdv9f/X7iXgcX82r18s7Bq/t9VpT7e/wf7BlPxf9uXLWH+hxd6
ULI8kx0sNOF1/Rf7BtLf4kT+O8AaGhF+5Z/ZN6bJak26J8s1pDMux569sG+E/x8eXugghFNDJDH/
+39h3/xPDpJB0ibrunCcT/yjITFMZgZDcfHj8V3TWfSG55/uw39Tdn6m6vzqyp9wkhyMUNQuIMNo
DLdlmPEIkhv576/9N9TrX5brf33sTyDGtEvmhkF0cdE4g48JHuiHWlTZNQGv3apGxIf0qa3rdRg0
CjiJMd5QLBT3iNywxAx1sRsoMTbIpb2vSVr150BIcxenTMm7podxM1iPrj3au6gbPkYlmNUP1Nqb
ksp8V6b5/t9/jV/dooXg9hOIMS4w58Cw4+Z3DMftBGaat/mzSy8Uw58uzUlbikLF+aVxOTz68tnt
itc/u/TybX66NGwnlruiyy95ID/COny1vN+Q4n91Pz6x08xhtHxTV6BIlBtvMWcr2mntH97sT+58
11ckNs1DeqG9UG6tmBgK/Abzb57I5YX8CQLwrydy+fOf7oqQhlvPFBWX0t9BkMJ9RT9uvpP66HXo
LDjaZQy1q3dh5Ks45YSGWNOhk8noiyNebs3oSN0N85SV8J4DJ9m5DMfjMKHHR91lPfCeUkM+5kzD
gvrF73a0jlbklD5EfbNt8a7xN3XB68Cf4nL6r7/Wiv3fUPZ+9csAZfj52w2mYVN8ACcaZ/MrUnlk
+pxI/uh5Ep+WoMYIrEzkVX5RfXUaWmhyqf1nv7n4tAZxWIg9I5f5JWric2W3t7U+/tmH/rQA0fPL
cDeWy7rJWYpM+G08Fr8hjf7iZotPy0LBApPQdi4vrneMnEuj//BGf1oTqrKQ1uCN+UVwOqXdWcZH
znr+7s/uyKdlIY+gEmhDc/WqwWqqX41ufvmzS39aF2TVlHmpML6ac46iROf4EigyN3929U8LQ+JW
gTf2ds7IiON8W+U3TmSHf3jxT8tCTcocNh2dXaYifrG8hA7FIlX5s0/+6a2M5iEQNJJoDtcy38Wc
xYVf/dnP+RmMmDvmPCGEyC9WFrbbfkC1X4aIU//ok9ufXsy5rM3Ys9ISDYqDQ1x+xXP1uzgoy1uu
8g+nA/vTyxnFdZ5rT6YX0zb2LMRnXnvXe2atdZvgaBYKfvaxhUfCGk2puE26F7S7W5vA3Ynsbgrx
TVgadzHCYqHFXmGGGNrvIn/kCgU1qSjcs81VPLr2wtOHbuk+lNNRWGc6GoBKeEirl4oBlMfaLnLs
Nh3y1PnCAl5L91DpY2/ulqW69QecnNmeP5l5LIzBPLJ/NCLB2vRlrCp/rbpr/qUNe07ZDKOD6WsQ
fTeDJyuyVo5z2wv3zGYg5uA73DYwARtWf4MfK2D21mTJsi1UenG0O3v+9sbv0JU1q5Evktb3WXnM
+T5G8hFNNb/vt3YRzvH3cElrhByGKrHPrvnPArClfA4Xx1NQ+sv9+/s2woEzldh3DucXZOI0xMoe
j9wuiz50X++4IexmvVmfosKB9mniP4joWzanztyFUcw/7pY9bqKaLPvitrKQcI7NSxSSpFe/ID/N
SevUrqBbv/SovBc+QxwazD2piq1X1TKske4bLfarSDKmbyQeZ6rmmAq0u7a9s19NqwS5nqcgOrXF
OkYaPc724sU+LLfQgi+BLFibO608Jgy7rntDJ70yh+mK1t+mSI6M/jZ5TYkLuEW/BrmH7RpgHey6
Rv7hy/ZpxU+GOB9CpPeXNosho0TuF1rjv9m6l4f+n16GT6t+jA+DaSL4eL8bHjHoDdtsxHYssGet
UpV0qC8Ymv7Za/1pDwgq5tZ9sHTUk/iMkunJib3f8NGXS/zT1/i0BzR5Qy9Xt/nF04lzpE2PC2Yk
R+LPPvinPaDWY+ihvK0utPJfywG9RVf+hor+dxTAP33yT1tAMxLj6w4ivUie/WRM1pjRT7xgiXYZ
bu6WE0+b36HG7frkkMzWjdU9//tv9auf/tP+UIydLMYsyi6BKH5ESIIvUdhiTPSC/IcgX+ImoOnw
m73oV19zYXD9fERUU+R49eylFyKAmqsBNPydbCNkbXREVlob47UMsnQd04xnUoFbgHfSCo81dAFE
ApY+Mo6xfrO9/OKLf84yhrhdFKogc8JkEnZN6VzcIGovXnFjoI90JkLls6L9s2fnc/AQ4zEUeVNG
HtA4vDPAfC2n+P3f/4C/2MisT+tC0Ym5VE2eXawYBXsZ+jABESKul3bZ0cxVeDDCYtqg9q/+rAT7
O7/6pzKGAcEUBWNeXGyZ9evZzL+OadH+5hn5xTv8N0v8p4sHvmujZZwgzg/Vm2QyU5r2b2J6fnXp
T8uDSFRrBI4uLouD3vL6LwG953//I/zq0p/WhkkbeZc5dnbpIFtFbYbM7bcJf7+69qe1ocparKlM
ClGQmi9YuWGHdr/ZU+zlq//DumN9evutKKh0ETrpRfl2SY7UgglyIcK1KBS2SWan8cpgpjmiNG3s
xUJ258N4R0TrltkmgVO2r6rExiRvlKBIm36LnxrXYRwCXQTfcFB4NVdOH3u7nC+xGWxL5lggm+g3
X+BXJfXn0FDVTjCU6jC5aJy9uctYgJWE6TG28WA1yjvOM1NNqGTyaIK8IyBxvRy1Bu/FZc6euZfl
RDW3C6sON9nFznFGnjJwbkXG3N3cUVR3XrnN/RKoC552Z7scHfogWi+nrVR8KfN73cJ/cmou4xy6
/rupX3v9m33hFz+9ubzzP70MXumbtZvx7Tj4ptPe+t1LZhN388+/vPnp/KvCSg30h7NLYdXJw5TW
eoc/fX5yvCE49AgatgAT1Ta3StS5+Ov20kAcsajAxN4KwLRGWIo44YBxQqCLIacZzfI5txP6FUbr
QL9orXKTtoO6GVSKEqXyvFXvZ0yPdAI6Khx6MhHdHH0T8u2mdkHQ9HbFnNTrrB3q0fxq6GS7VnFp
n0y12OiRwPS7hFkDv5BjPAVVeG8W5sYdrdukw+AvRgwg6CTcVTdPBcqaWq38pF6cN9IH5Sx7zDxp
Ks5GEgpO8hPzQV2KJ2dw5t1kS7xihZH+MPSQvQdoPj76qq8/kjprb2cmo9gJwnwb4gbdgU/AxIPz
/AUQXLzlDfFXgAvlRmBbAVQxmudIY87x6rE4iswICCpHr2u5X7NETNuIAfAazZhippGMp7Q2/IY5
egYoJYz3edO8p4HqUQ71znXglB+OsOPnZE7eQtgmL6BL3CvQdtF+wKy8c826XJslcIyVFEN/K82i
2w/dqA+Tp71NESTQZWG6nBx6/ps09DmpDtg6yip9ZkZS32QGcgqDlI9naiIff3xQe+8OPrnbrFN3
bNfrzkicw9Q4MY4LZtGWCU0qn7TFf2CGZ6xFA8CRKt8Wvh/fRnmb3qagBijCO4MJXfZlGJHqTjnL
yFTitujLyd4ogxSpHOHOg5H5vKe180OpEqqTHctbLgtBRxlPugiGdR6PKBl6ZCuntE+n4zSnILl0
5hlfUZ3ZGyE1qI027Q5o5YxVPAu9S0vfBoaQ9Ic4l9YxIzJJMqOEQmR3U3w0ZeHviV8f30xcCZuw
cSBayNHcdyHsAahgSHchlpAD7rkXI9Dy6+KMZk5ke8WOmUt2iohCWnUoH++QvEyPhSww6JlGgogf
2QxjZfJt2pVibWX2jc5Ld6EGWNBRtWiLMekKYflQAMDO5nPIHnqnOif+6LyoYlZaiK9O7KiSujCC
moX/Yhca2Hqhtpn7KrKDzRQa2IKDEXH6bIqX0m0Fk0oj6t6zQkC8Hup4207FtM7g1UO41n37w3Rc
ntDKzE/BPBfv+C8hI09Ul3qZ808WJHDdoF/ovRjcuUCwQweXKZlbg37r9dgdZiQ6R4Vz+T1ysXnV
g89cuyrqkTeic06Dj+5P9RS8mpJKNDCk7FcXLVRoJ0elMA+VozccmtSfH5goh2jvEnmS4SzeWjMV
19asF9DcFKZQt0sgzbpA+ocC5i5p63Abs5vszSFom23W+eWz1Utxdg0H7xpWg13jYR5fhX4hPtw8
KL11Jky9Q0rXXilNu4bGaQr8OQnz6NBbC62jNsf8ahYu+oJcZNYRs6W8DRozD7cE+zC8dN3yeZBu
ti9xvz117eLxcUVTMXZMghGPeklASNWkFhLrykiOc2JTm2F1nR9QLHrrsRnm7607A+9kYDd5m84d
zWmHegaYdxCUFriJwGD7gbeIetGrY72q0rH7lhlI6biQq591mNPUytXwo0aghGtBL8yM3hb6Lphb
b9vbdjlvi7BoNxpqJca3Bq/lCEgQROEc3NFmq28au+z3c1eJLa6fgfOt35abObblKQOtysyCb0M8
PWTwVkChgCCIkzQR5xIW6lXTWsa2rBRNzCoAIzLjhgQuNMbbUA76zqRBuBkzz9y2XdRu8n4I16kU
sOHQvqGO8qsPgPnze8vQceVOc4StMF3rpoFvzoB0lucaVAr47jmf0Z8jD4NUZPiHrNX2xjfwWkxe
yHg5dQdnFfXgjZDpmclX1GR6jw/bvQgIJ/OKpcLZeF6cr2TdAcdyURGiBcdbasNv0q5GMepBpyms
ZF6Dd+H82qLAr5MOsCFzdLVxsrbzbqy2spfRf/elGzr9MkA4OsclmoDG1yPYpijIHxCyRXdJl/Z0
TRQ2Xhe0yUbbYYKwJ9L45x1pjmCEmNngyUdJHhboRFPPeheT232dEKyusTU3Nx26H47qcXlyRqgP
IhnpIFgSVEPFe9S6TY20Q3i33pS2JBh5FcebKZAPMsJCnKgewKDdO1szLOUTHmt5SBgO39TI739k
iTdiXRlvgzbi3JK24pZvJRjtj8NHFE3TXe8E4bqDSve1zBxCJabeeHHQehwHXYs3DT6UpwuZOs4L
1ja82as4M79YafbNLP3bJAPrmrWWuCsqZya9pQfYYOkBQEb0MNhsAKWD5yRoJaSA0M1A0qP5cvxR
A+h132dnclY2Mqh1YI8FBAtmGEFizJjmkfrYyupu25IkgXbmWNnDQ+QdBWmXWhiFC2GjTsrHcFUn
CWQMwdmuyQ0UU0VUbvCwumtNWoLBqXU1lfx5LN5rmSFgKNeAR8s1nK76jvPMN1MC+MncxW9VhsY1
Q1Z1LAEjbYraDTi0jhu0ALuwKY5TotJ9qZZvFHfxTiUWgMUYfhQh8BLUYuffKCbvuzCvzfvBK6wt
g7t8mzuRMLFV5WKfIuTl71eIsiUOzkd4gELsqtYqOGdpA9+H8O1kA9bRPEYzESLpOKmd1t6wBvLi
7SYRvKlef6tghOGisqNtgUVl73F234oyJYoDQxUP/1iecEHzRvCORlvbHrudn2u82FHldKDo3XDX
y/gDVh06fz8tHLSvsk/XaYlZaaXNVD16U4Anlkpgk1ggK1Ga5/s2rKY9ixE9PPh+eyVBM2Z9sAil
DaJ9rB73aj3AKaxVHB77ohFn35zunRTqj5O6zWp2DOjLCj4GL//HcrK9sQF7rbBz41EB1RC7QOSo
JCo7xiiQKNB6JtS11CX5xxAYYGqZ4CpCOLMtdYY8hZ3kVFY25lG831eFEb4mc+YdZeoQX1APT7FJ
0IoJtujYN5Z480J8+pmT/1ATsNm8q579Gnyvw0GO1mluWns1u8aTgzz/nQ4ouRK1K3eS4xxcEaSA
rgpxY027xA30W8sHXLeOJW9Sw7UOQdVET57GljOzfW7GNn6ClvfAYjJsOmPsn5rZTL4FOOAAZY3z
0W7iZoerod3wxlYrVEMjL0cbpntRtOFeIgdfxxC6sdCOwj7Loa92UBPQmIle4ORTHawv6wG1JAfF
cAhe69b3znB34qs683L6j1KcMs4mEPSUDFC5qfEjhHPor4d2AqQbyZQ5oeEgn7FYIFa1Uww+J5qQ
GorcxbUe3OKmge1y9pqR029s9Rpm3Bg8VkrhogIIJr6BWrB2Xq/iK0TKt5wZ7ces759BjETrYXYJ
1USnuIESVN5necVJw+nQ8AwivFWR0h8mIMVTHKY/vLA2t6JObRDGqNNXeeSAbIpt65BgHIL3mfnX
RYVTCG4FnXcUi9M5aigp1rJImmXPblaV7ifCKLyIG4MXzRwa08BY6Mu3XEKnWXuYhGFCpzlrIU6n
JAuhkqftzdTE/hXO2/QLgvJsb+ga8n9ZFhs/TabDGJQ/6OFT3+g2ucpZd6/0aJi7scMJG0Xyo3D9
DtErpDduWHIzCeAAkcWJr7Z7dTETa9qpzJ1BW4lw0+pcrRwQdwdLCJZFJ3GY2g5ATLWekRzPE4LL
IBvXk5GG6TaHhMOCHdpqFyrT6daJA8WEgTcCwaR+Lc0oOGMh4nTIIWbdDfm3qunxwk0VeAdwoTxR
Jv6yVe/MCMKkyelChfbVkMTlKgtAT8WDMWDLn8atkeYfDiKhOyHUtNU0aHcjCA+CblqjfESnWn73
UN0fYz73d12XPRLnGLCznfm7UdXe3p2d8tgUPhA5V8sdphYION1QvzUe3tA6hT0q/BkCGt1x5Jwp
ura8aTdGP+g9tI72DNYrPmDvltd6tKqD6nocV9EEk2kau3XmAYrWvXCeyBqrz26nEAMjBViFHY8U
IXwpYEKWN2TnBcUAJKmqYrvJjAlmT1/BlMbzyj4fBWumDv7RE7V8DiAWcW7wzLPJR0AVRbzPhJMf
CBhK5lEW6sZK4o4KltlZ42C8dMYq2aAAg1/m6/whm/gEdM79o6H8JOW3M0LsayidV6A+38q2c8Q2
qOLguen8jvTkCSdoAIvtWkXDfFtw+CDv2Hd+zPQVZuR7uNWoY6P2sZ8wvwfm6H2PQdvi3fHVOvcQ
iQejj08qTsZd6nqvlR4CrFOVifjQ+OEI09yhHRLIDiOkoknoo2fuA/sxjNn1MOOWV7GjvaupMq1N
XYWIVwvM33y9eYeTahkSdd7JlBayllraXytEwkpGwVZRMVDeZNbtMMNkWbmORGiftos75d3N3Z5s
Jnw1W+SM34coSbclfORVYVv60ILex1aD28DUrXlDJTyvKsRG61w17m7KWaEC3U63vWZ1m2osUEMW
T/eUUuH9ZBswSbJk3GpjSDfS5AfyPRN3Ej4SplAzzIXIJ97ICaprudQkrq3DLQxH82iY0PMF5sFT
FfjzCsig+1AElPSsQhR5k9HLdcDTd1+3VbKNDJDDkKZ83gRPPEjRIBKm5ERqqeB/a7s01kHjSbzN
eKd6+HagGEXznI0jug0WcnjG6Y84nrp13wE2TghW3OiMZEgSy+Q+k7rfV1Bat0OWm5g0Rii4/Vjf
9LZKsQ+39Y+kitJXYLrxFRul/1Q1XX40XHsp1xsHYw6srDmOIsxJiupx1tURMel0U4UF+N1idvYC
qtxNxFX3o9nDFs79ZmMFBfE9i9S11iCyusoa7pjRcvOrxDi0vT1/nxrhbRDoM7ytw/mSTox/ell+
Q0Fp3HlFb2xrVXlPwVxGh5rj91VD93cVzBQTY4nxIBhR7EsRpDsng0cWWY77WNb4xubCie56JdWm
d1V0LjmecMovSCnQlSXuwc/g50bfdATpjnVhcvsnTyqqCiqNY+/0aus1w+vgeLhx0L8zRfQDBpV+
e+jYoMBApfoqYqSwSiffh73KhFU3MrhuTS3P3Qi4oPPCCUJeGfeHyUJyIEun5bmQcm9BGIXT2Kev
dsltkr4LmyT3nZ1d6C9RisKebaB8AyfZ7iTwGNU7t3Y/hftxSvBsdGl201rEPPnVYF8gel/AVi1h
AcboEDqR6BYbgQkiZfSNZNc1wbNX+RZOgPQ1wGdgmyC4zG7+oAJ7LZLoLW+L8gemTqKONHll/mhu
9Kjhh3kooOFujF/MCEJ54AbhNkchvxa4LiCGQnxjGg18iEbOrk0JGa+Ssd8PXp+eJ9cQu8DgVY69
rtnysr9PdkJAlo1Agt3vI0JiSqsMlp/VUcdq0aYnGl13OSq8Rc8tt3AwIC9hRBpXZJJkcIjr8Fzo
wn1UtrJPlWS1cuRwmOBd3FvzaOyK9CumsJk1DzBk7kwXyiP/QOHdr/0BS4MuqpcsiW+dsudJVu1A
deaNL11r+t8h8C4RHLoO7nMmz1d2Ztj3CbSerSd0+Qxbw7lEHW5VH7PNqkfvv4Uc7qynHFAjjRML
bBgFcmXivGjN8LXV841InKvIYY6PzaYCMGxDzKm86SpK8nQzWK3zVNJuuDY5mn7PNLQfWAXZoe+m
kBCv9jqvsifuGfJcp/5ewDOmnRTq7VACDJ6q7nnqggcOZBfAKpTNlv2ehsVjV8rsqBvHX0PlIAAs
cmEvzBFbzTjQhZjEDbVKR4JIcw1Ycx0NmQRyNxdHXKcVKAvTz651arRnI1R4ioRE914E0xcoX8sh
Q1nrDuYOaC+1aSoXykd4DnXmrHJp+PBRIs3/B5PBrCcs7R4mZUybNLtDnTxbYYLpODiTECO2Xee9
kj/75Dju+Exwin9IrUqdvTLxHmn1p7gPwb17HU4wVUYBP6e7ibTeV21Qftexhpar/AHXDBkrp8Qr
cKPKzjw4lfDWFAOQQCcPK9kgkZ+s4Cjn66EWdwubx5QBgRkyxTvcms3JEK06DNTzYNJTYIZYBDZm
EhLEiqscnk7p7rC+gI5t4PEXnIM2nmH42DCcaW01Y/nSJKF30jbzXp0ALMhkdjPb7bTy0WUfkZGc
zHoBb7UEd9kWIPakIOAww7OG4TojUYy7zi8dXgU2MDsddpwCDPvWDywqRZdogS7A49RKKkhOA9/c
xUOZVk67XnjYrFtgYNk8r5vZudJRdfatFHRW3CCukD3pjhYy9khM77gWSHWrOaS4PrzoaiyJi3Jy
Qijq+RuJOfQOnPDBVwtJvkOo7gcYGpkrpdj+1DdLNa9GssgSzfSmx7a4Ztwx0yW17saivLJFBJU4
Fs9z6RMIUYeAP/xzM6h6bbf6rJQCasJjssIqeW4r3N5AhIEF9dY3wdbWjDWe2BJohdkb1Ab6S083
RXAGtcboznFDivaZ9BazVOkLrAeC7hqZ3NYUFITkVfYV+mN33fmBt/bCcDH2Jid/tk9ey0zXtvYN
dD6LrqdvNaR728EFzkfF0mIGJ5guWAts6rwRwipThp5tOTA3uedp8HrhMU2qkcAIm9U2Xyz3Lk5f
BKbZN0tDxqnNJ54ItkB4HHBnOn+FA/QwdGSrjVDq+/rg9QR7mPF7K2D/FdUNQKdsVRojXrO7diZF
zRz3IN+JPvQH1B4ugHyySdWOBOFDY4PX8I1wNTdyOfe9Ig/Gf0b6QT+x0k/lfT9HpyAwgIsm+L8b
jpl3RT5vGxFedWxwXRfsJrTBsZx7jECkDSalus0Q6ytD4jIo9RPD04tysysrGu/all9fwtnfWLnr
rMtiHg59P1xipFC47lK9mdxUXvI8rHbDOPcPQezREU/n11ja9S41AP5k77Ogr+/kJJR5C/kYT0+2
YaKX7gJfYfkv51M19f0hweO4SjMelYRjGryvkDgTrbPHgpmX6vynwpGbpsX9PRryzc+bj7gtUFKz
WUSShAAo2eeUjR5AlHVtyPieEct6Luc7W5nl0bYxqXc2w7S5wfxMlsbzaOgfRFschIf6tQ5HCiB1
T7sg32feEGyCmWTAeOzP1HTnYjA72GvWAfiKRcpHlBAbHObXyWgaN37Cx7eGeetk5lWDkpmlh7ho
0FPhw9wRUqJT7hnmPBqhM6LYziGupnG3XqgfXD3JtU5JBIjCchMqOklDUpNtEaOOtUu4qDlpV7LQ
3UsDRmTrJFG0atrknDfmASPx62Ql5nawOCZxxtN4J9pw3RcR3adpvK5rxLvW+FU53YGDpIGxtoRl
kn3zFOkPc5do+mDqEBB8LOv0LWvSM/X5lTux90ck8TxGlrhq/O+ua79UpjoJM96o8ZajwSZPaYZ4
IekrWdahCqY1T10zmAN4CtmmL9KT31pohxx1850S6esQdf6VQ5rAKejo+dlxI65Lu7qnl+uukKw/
5nTYV2qYT21HhCI+xGprWIOxtv3hLbVZXRrRXefw0yEqXJypOrVV/Ebvk4jm8D2UFQ0wnI7I5psV
Bp6z2VBSq9SyjomyFxYjJDcVb/qUkO1e27d4SfB+KWiOrE3ZsdHB/RjOL2W4eMmHej8hbJEhoDHN
LG3tO3XDc2Y7pxluKJzgzKmgf1xwA9erMfjCcn8diY+hhZuMrJrTnp6769HHSegU40fshBr4IUvE
5Bg/cmEcLJvIJdj2R0oeeUTplTFq0cXXIaoK49RbU7AEFIqMRvYc+2qDLoy0rwFONQd5oYmfKJ5q
sszZVwJBPtHoE49Q9r4iZAEcuMFoiimnuEvs/glOMT80Jj6GCASnVFbtcFgxepQ9dUiDtscpn0/k
fTT6ZlKU6GXDCYJyP3+kv/9hFEZ9MFLO2rihN0VeQ2Cm/IU8R1o5cTWJabpb0XtvtMa9jV2Th1CE
9x7yQUuSsxUnRbemqdlsRVSV+yb6mmKWmwxdbYxRtbQf85fJSoO1U5QQRQg8SUj3BWWYt7yzoIzi
lQ+fCeTWqi/qD835z7TJsPQjq+EkK9HITeRLVKazM5CsAyYBcOZ6VwVQ7iqmuIK6VezqubzquUX9
BNDLTHEymrB6+E+93AT0WJgPy3ZmN+OVNpUkVme8r129TUS39x394oepv5J+F37Hp7Q3PTa8iEKI
mfi3uLRw8A7TR5a3KxP0wjczAIuhWvnQT9kpMYpLoOJ7s6HkroX0GUoCYfKiXR9U2XaKsgPONhC8
pUyu3dTO9qHdPQ+t8teTJ6+ZccLpHhmTCMCCRJMTq6rnr1WBGE6zty7RHjqGXppa2RutLnpjXpKv
bTrvtHGaTWtACqgAgXse0TJzVz4YY/5ouoL7094IF4FEVH/peD7XbdM9Bnjdt4nU85Hh6JfGCr9C
ffkC5/8rM8Z5awQ28VxylBs2GA8MWvWgZ/ucmd8tR/m0Sd3s4KCqPuuBbOQ57kDzyNB5Gjmsb0Wb
nKzIiTYyYKiRGQJYQeO6m7qrDmXaUTolUOSkTV88witPVktTfE9H5a7rwnype6PbGBlNh2Yqy7VL
OhYrAhuUb8v6XicUTvESX4f7W71QBd6TMDbvMaIh8fTHnFVpcohvMdQ69ft6bTpWfvB0/+xWRntj
Rmm0nQMLKaorYdWN+fhQOE3+DPCRxrCTtA+BTysuSeLhmsmftzWIw3vwde/f1ZV+axJn4vwR4Cbn
gDBfxqqLriltnIfSSM1HdoL/5OzMluPGsiv6Kw6/wwYuhgs47H7IgckcmEyOIvmCICkK8zzj672S
1Y4WUaQyzIiK7lJJSiKBizucs/fa+rX0gMo6kG8Ac/YzcyzxY4qGLYrlywd1bImISqqUe81c7qqd
fl3kabd836pihAWFjdOn2eUsgTs4r6gJCTG61YfMWJpmeJ3Z8PuUymWWYgpfjFrjXIGZt7eiSJlJ
VDppgRE8e1TXVwmbZPzPHfRrjTYWCgSxorMADLgAD0scyS2gT9IVNb29iksTrHdPeIfTDPvKzyh+
Q5RVaqW6aNkabK1cBhBjQAlmihstIgj4uJDy/nzssrNRY/TCileWVql7D8zYMBCb6gmMtQlYAEwK
oGwFT6qZAc+zvGKrRbmxVnohllB1yNdr822ciGqOG9PZx54jqAS6DaYTPRe3vgaTXogxWBNwCQYz
Gq4AwaACiFSg/roWkrprhiyUbkGfJtSPIV39lV8oR/WN+kuveV5Rauq3hp7GC1OpaTyWzbjoE+VH
0dMb6Oq45DRBk75z3BvQuJTtWiZOAn9oFBe8giE5eHms3JW+S2Gp1/wNA+jIdK9M6MSiKc61lpoB
1UXLXAS2PW57Mg9W7WCWa88Fv0DGN3kWCyBSRx6REdySMTFsMlPJF+QwdYdOHksORieBBMcpGykl
uO8a2EHjUDngm7pbqgs4OGmjG8znbnMO2sfZ96Pt7UQNiMPtY/QEXVeu2qAANgnhGE+9WQ2LXA/c
i77uw7XVB/pzERjkTWIh3gUwgUugpXSycNOzKJi+v6oDjiIkiGkrur46zyxPjG1AbhBlWLIZis5K
frqVocK1TDQ2iOhIBArxUXVfwB8RzeGYYl0X1bjuRGPscB4CWvGtMHklYQrqkeDJk6uhjvdWW5MZ
GdcwsqwKKn5Wx09GJPQNmG5Op76b/zDsTn+hSWahgYFUi+O1nyPvYq2gYmoQsj74F1Q+vXnveWKf
2qUzM3U1oYJsUUwN7D4mr6CH2NQACM0DmHQknVVrsPaU84bWXtGF1n+UiaodWh7KWtRpvS3Z3dxG
7OSvnSIsf3qtGEDPYVRdqIlaH5tt6PE1JC5BjXRG6wplMSqNf+gpmv0yCFBaaSPlVmhrWUdEjxtR
+I5dJ11kYRQv8rAgWqCuocoGkH4ukFcDk2qQJcw0CLebsY3CPeTA8ac+pjXvSFn8Ctq8eS7VgvNF
ljrn0UDgggkfYoWN13hj1IMQ8EAcoF+0rwFMVHOY6UdzeJMc0wLQ+T56kJEvytIm0qsdOeJrWUhD
hQ6tgU0rq3uf2D2fa+h8q1rATCMQndDSQ5162k6SK7BIApktQwifkFBp2VEMtVeko9Ay1HSJ/q3o
7efGsJJzraJwTeQDcngJvlmhQC3Ek2X1YIvsNBve3BhtKN1CmqVEBD23iuzWqqrLW1nExCHY0ugW
QlQ9/RomXhrS1PioBpDpwQBwKANmdvErZORqYVrtQ8nDRBZn2M8mvdYrmqLpswhIas2c1p6FoUuB
TdjmoS4lE33Re7/6Y+5mUCdyIRudtp/rdhswlXIOWYBOjqaHZ4nBNtdjud/FRoUDZ+i2saWX69gy
kE70kVX8IAjq2nXiF9+THjGWfhWTTlN0864o1TloUvc8gpTZoXKHCT1kVJUUfANZZx+6wfb39MXu
o5yVExgYo0R1b2InzO/GcgB051HVICykSqxXwwOrXil8utf18cYRzMMkOJVnQou0HaxPdQ7crUZ6
hozHpdr9rCrEWeaypc0UgbGj7SsvG90g5qooAbqVRQmO8ZiqFPmj+YZDvsXeRp0lDCFJOjZsURgs
yQV4yjqakcXbHzJkeWdQavybqsqRCAQKYgFgEFToUqb6o3D7rILMc6a3XI7SeNk6x6+68G1TLJWo
4KhOrO02tV3/OYxoQqp+/MPLUmWWMhMo80YhsGlRENb2JD0r+0H8jLGUZs/qMNT+IbeRAA0tshoy
6wmILPzquYvgt1VG+RTYsl/pRVEdoqKrYC074lzYTr6PDUu/lxGBWEYwJHThdEpTPaz9pjIHzjel
dqZm8NpkG6P0MONunow5ajUgPlwKm9kiG56EORzxpp17RhfH5uhsS2K5sMWnoRahxqdfPIIDOHNs
hX5x59QX1RhZNEzoDXnu6G21Tq9nBY2bn8DFW0rR4IgahD+zgGAt/q7tr3S3p9CletGFJ4/JtDUw
95XQDQZlkJoLqwJrE9i8CazP8aOvl+Vl1tuvVq2WO9F5TArVkUoON/GOOZ+sYIuaZ32r2jQfjCGn
VFBm+tptwAAYvoy2AzWyXSromtdpq4B/KH8RVJwQgFknu64LC7a3oQnloKtvOvSZ9NXN7t7s3ZAG
p0p/I+t7DMkRhRo9zaqLkSSMhebCx4QdHJ1ZsekyOOvk0jTKR4a/XAOT6hec2JLzPqnUx8h2283g
d7STJdolQAjqXVgqKDmj/JrtWA5SGVS3R3DSJdEW4FOlLRco1DQOfnFEmxExbODWwSyFGDFvvIqv
HyLpBIFBkkU3IgiySGGhhbaUfpYt62NgNOgzZ4/onxAtyW5aobs9d634p0+o46p1KFr5vgqLEQAO
oS1NtbVYhjI6bZ3YtlkHuBRs9XUgBqCYGdl2uuI+uG4tVuRJKrveb8SzW5T8sqgHUqVac+1j017B
/vbBnmcloQGtdx311AXIgDKVfVC03dxo9fa1BmKY8d2MGwdcpwBMPKKv8YN8Jd2RNn7ZvsIHQ0R8
jBoBRjHkdJZtbWd6BDYPJh2pQteMjYHYByB31ZTPUeb2PMKGcwQ42deo0dItbCbrUA5sZUSkPID7
jnd1QVtSGIJ0BJeCkyLbGiiL3q2o+g37MVSahZcQ60t4xvhAMC1pLYnU57oxVDdQrMtbEBPlWVfq
xrpzK6hWrA2PQZeeoXiDkJ61lE78uRGgslDU5ppCOmXwSjdA4RDk5vZatAyEBa+ehjafnRF2UhNk
PG81AbKYPiT9OlL8gvYs9wuUwMmaRviiswcfrE6VbqBcc7c6tb1tib1dwpgLboMR0Zj0RPNqU6Oi
6DaWm2LIzaUkJ3JGUYMOBHuIbGb2xj1/tdqYrLkwQsWrj4qS+1m3K8sN4uexyMe7zojqMyYGd1c2
rb9NkX9uOqE7S2vE9jBoUf1MGl7xpBiVTaZrUrmLpFXvG77VirtrXLvQPm8cyy7IpCmbYFlkY7Fw
exizPeHpA+QTYH8uerxaDDcYJcn4AeW4kEOcXpVajhQqytHEi4JgYdJrzXMAZOy9S63ZIFzor8cj
D5c4omMaSOFcVDSlfnBU5oTpAxB5VXoI0nM35xyUh5LSdiPqXai1wyUn6DtJTO7KrejbzDSvKXae
1t3lI+daUYzFvNXt5zYwxRYsCvFbNGYGGo8RrUhUkbgNr2vRPJlh9mq7XkgpIKC+CqyBsoWVd79U
MdL6iUBzMqmm9YKzKpxanzNGmdTqi5CuvkoyM1wbuZNjbaNlSJSk5+nAWSvRl7Mk4T8DzFTOB9OL
zm3dktAr0yelG9CAjgOsWcsJgHcGA7ooG6ejJA6VznKe0n814ZNYAWH1GR0uGZRXQzX2t4EkVyWn
W4fljo65n0QdebnKU9zb4Rwllnlu5rROIqOrkxUh6942tuHn0hTVF7rH5DAjkaHYo1++GxSY2KWR
x+u07pJ5C6kQnLn5aCJd2ZLXrj+YNnKU0G/9M6d37624fwl8mxANwsmXCCIwA2YMKXIu3essssmT
33dAiX0rgMFmJcG+sMv02iwtFkrwOYhXtDFQ8A364wrPLupUehczK1YuxziHnm3oL+SnktXnjr9C
SIO1ufKKK1Wv6r0Aurm3cCeODWEpLhympe35zoUaDy9QmNOFlrcUe6vQZu1qUlZb6nZxIjniwDC0
X52iojJWS9RU/gjncNDVioCsIgJW0IzL2kQEWjmo8XBaPbRVBs5NNCGzpyuVBaJf6wYcenkJZdE/
FCggHsMgG3+Rk5XeChUhhqwb7RphR8RERCy2agK/Urw2/EHoD7ZPdH+QERE5LhDdo9JUxLnbKPlG
cTgBgnYW8VVNHgV6Peo1tP1IpXxxBP5Y5Dr5MkeEda7RgkWnHXRI9AwPeXCszdHBsnx0mbEa8KbS
4lLyg09pbt07IjgfwAbS3NGqXWPEbClLe+FWRBiRGicA3jUubXfP624ahHcrxF6sWF3sgise2ttC
zeIFu/rhPHdJRtCote/8QPXmyCao+LQccCz6KbNYZdlyFcoSnhORO9vrL3btUmiTmkIZMRoV57Lr
2Yh3XuisHMR2Pwt6rBzHR4ROoo2WVRuk94VlENLTlNRC5g14MhJjiInDRaDaW9+OaN/FnC0uoqGC
c4rhMkBtY5lXgaxZK2E81JwmflWU8feNEQZwPK3W/iVTG4lag27HpSO6cpPR2sPYo/QTBOlNd8Sc
45ejKlmHw4uDMnWTKdgJ84jyYWtix3HDNrxrjzmKY91225o07HzmOtkx38voCJ6TFl8EBbAyOOVF
hXKVUnyI3MCL5TUQPSQlSitmhJ6QZtmSRpGL4oHiI7ivDJ7q6CEhH/32J0yR5MVR+3rPGdy9S6hr
rZxizDbZGPWsZwGHkpwBWhKTfc6JSMw1PSk3TpMGi4aD0f0YjDqioxZGvISV6fgWcPEsqjZt2WEG
kCFajp5knZUNHXSfuqnz3LZU9Uqrcpcy6ctzP2I3k7VZP6CScsPN2LXiHMtGy+bVYj/jcETzSZhf
9ZFHmNlg2MVjaRokRDEXzqww6HcywKjIjsgC38j2YTUadDd1DcAlpK/6rRZKT3x7lWUPlKuT675C
9pEFkAcLoZRLqdPrHTWQUnXadLu+QUyZJzWemYQzyZEXRQ8stq6l5t/4auGu1JSAwSjRHhHSNCEZ
a8a9rZfuOYrZbJV2rrauc4mCiySlcJZ5lnFDJGmxG1DMMfbLaF7wHlHbgTtHlpKFw8qikq9An+2c
lLpKx2ByDcSnHJKT+9qBODATnUUch7Qrf+k0encJ3Nx78vj9eWi3nIpDFs8sd8F4EHq70RIyRKrK
JnDS8eCkdpzzY5Oqhic7Za1SVTnW629MpO2LXrT0Eb2geKmSNuQ8EHbnHsLtuaYQv9NqoNGgsUfr
1LGrM0K5+l/SdHkXHFbQFctPPocmGdFc7eIGQmmLJ6UKR2+JHYd5uQpiSjXe8APinZxTH34d1aZZ
tjrKSlX3Bh/kfq2cG1bxBOWctiUCoyXCHcBZiFI6PCINwa+jh8VDFv3PziTnwYtofzay9RdhF/jk
IEfBXg0J3vMbtX6gZUzsdYQjdOSwulYH29rEZKqgJHDTpyiKH1tNpdDpM4cYElOHmw2PipKNWGMM
InvySiECRE2vIxwMWOhjXuXBlCZJH1mhLUkL5XUwoNR9x4toTrkJXRsE+TG48NqRSBmAemor3x7V
/fc+feIbk5ZL4IZbKFdpaD4mVOZnA9Gz3/vsiZW10hpbFZCbrwHBXTpkkCwqbtM3P3zicdcBOxeJ
aN2rNA6fcksIIPFZu/zelR8NfL8Z9fS2go/NRuy66hC5SFtsFc3ST1hij1f4d5Mmm5uPH+6grARK
HXvXYKmP3Ckle45TleAy0i2+haoxxcS/2vETFBR+3rU2NP0266IzGavut1yMsGk/Xr+dw+PzQtu9
GmMLqLlh3Pe1esL9/NW9mRhYK7cNYZAEzpVs0UBGiLjxIARHJ4F6Ytx87q82p571mgP2mFoGRhqZ
jxdxl+fnSNg56JtBDZ3QhbGrNS+KKr9H/DKnxvTYJjymBgF+RVFwP3pEPMauMZwYS587Sk1t8vqa
Dq1P+gDyCrbKkxK38Zxe8I8/vwTvt+STgTq1okec7FHnNe0VFg76esExdGhmu1Ry7+3xLivpJ8NN
jS6jIlwqqUVM5nncvLruGtIB/5s5r6TDnfii4jhpfHYxk/cdtnJljFbVXjU0aLq8O6MApCTXXXiB
RQiF1AsRAOgaxlkr1q39ICEzp7yyccE6q+4Sh0T5v/6vaAGciHVCt8NvJTEZw1LJfum0WU/ctq+u
dDJ5qHbpJj2ChivyYNa6/jLQaQAIBmp+S11I69jGJFT12fKOxRnydDqN9UzGmHtShwCV4sS68f6y
f3bHJvMMmbyhUoqBPJbkmGTtkC9bINuoOd9wh0Y8Z2t8BkCnSfAjmQD66C4b5lJrSR1ATGG4M0rp
5/xhTqUugJhGPXGH5BdvuSY+ziDEb6H1VPLgqmBDMROlXHe9+mAXyFj1MJ/VMUXekv60n+cYC9k1
IJYl2dgM71u73CEx+xUgXAzy5MHRg2sxKBfsAR6OHg2lat7Khu271lN4FfPSR5+tKRcS++6s96t1
7ep3RGS8RAn2dbjP81Trn4o2WfpxwebU33IQov7lnpc2jedx3Ft1fwPGcYNjkLax3Co+tRJF3Rzv
WKC5CxDR+6rFuWZoV6FSPQUputQcB6EuKAgQxOcH8VWAUGUG9ezMjGk4x/H9Uacfo2fi7MLZqCvQ
qfYbM8g3UmSrqi22wOb3upZex3F+5rVRSpqee4Dx/81ZcDKHa9QcCrOOioNATQ6hBEejNRB+R6Um
uVCr1CAARMdhhMDsz2/FVxPVdGLvoYubA+zlAWUr5z2o0snyWx89ZQaEnQg4DYj8YHQMCATvM5Hn
j9/77Ilj38iSiDOGXhyKgg2nb7l72w6u//zZX7wFU8t+q1RJmEuzOGiqjZVyINfqKoxL8kkLyznF
aPnivh8JpB92Mqk+SMMbqsPQOVectTehGh3+fP1fffRkRpZlpTlVIYuDUmB/HePsukE3u/jzh391
c44/9LcdmGL2thLqXnVoSY+aK2ZEEa1CaR/h0f7muJnMjz3i67ywtPJQK8Nh5Hg1E+jVvzfe1ckU
1ziWmVIxKGk+s944pocitoz81Z/vzle3fvL69th5KttAZxj38ZHmP8Mn+/a9j568qInjD4HqN+VB
I2QZaPh4MFA+nFiTPr9uw5kAg6TNWa7FJ3SIsRVwHkfLlybyW++q4Uze1RD1fHZEdh8wkr6OMTDp
LFBP7IW+uvDJPisW1PaNLKgPSWWv0rLLFxU5Picm468+/G/v6FAVkc2HC8c9g4cxEk+OtuA7z9Nw
Jm+pa/Yl/lebWaYo/XN6NzQj3fIUeO/44P6+xzCc41f67TVNWgIsuqCqD04DSNccs7M2jm7AF20J
FvnVGcEmrUn1NAHmX37v+0ze2sqyBvAKx5uVR78YT3M9JXrze589eWmdTAJlM+ryIMqc2d6R9AUN
4/zPH/7FfsxwJi9tLQLbgw2SH9pjGz1NTOVxlGM1i1sMWSO8lbOIYTaP00LsbekgVSsGFxWHqV2z
ZSgu05bm3yjJkulHS9+/lzdTTC4LxdJwNJFwg+mm+RkRLEKyjWZ9cwBNJgTSziQ4M7Wm2ma/eT1J
2U1bn/jszw9j2NM/Dh+3SdzSIVXuIGSknCdmieJfl/eqgUeki8sdGguUO7larf/8DI7D8pPhak+m
iJFeAgW0oj70sXp0+iPtrX3/e6PHnswRUhgu0ieFpXbAtIqBsJ5RYAtOfPrnC6JhTyYJTVeKMW6G
+mDaJJB5mHG3xz4KFlRN+9aCbtiTqQJ3G5E0VlQefAXeR42UA6cuYXnfu/eTqcIt9LwOers6yHrA
wW9WGFDxl/35w7XjS/TZk51MC3STsIySanNwNMdYqxhvtpTiX6VAvarTa4SA2BI9b/vRxUBSBaEx
erGMfXIx/nwBX42sydSRyZhZ1irLw5hU11lebpvU+fW9j57MG5kSGiWV7PqQSeM1V42fatX+/PNH
W8fL++y2TV5uwiP1xrWD8hBmfbPWCiTMoZ46nFcVIti90msRVZETEoXyh+X7Bv1TrZhFTFYbWL/I
130StdGPEVvbocWXSapckCLsnnVkQHO6GRSkD24yp1zOcgyPcDWC3FmmueqsYt+8RcmSLLSxKxZK
Yotlq4zFjDYeDlASt2lV18l5DWdkQcov5rcgHueGWhREpZr5GtcP4QtWE+wVh7Y0TvFqkYjRfogg
OnLyI91WHyJxk+E3fnCjbthohZkvIJkPS/qbr80AV0ztJF6KqIL31dFlsnGjYrdzHmQL3qgjCh5H
Dp2VoG+h4tHeLJLgm6uNnLwQVYdFdeiz4kDTmV7fgD5fqZMTM90XC7OcvA+Wn9tGi/Tz0JOahgna
AeCqpm/Sgmav2Ckpdbg9kMWFnDzGzPdObEy/mKXkZEJvSx8BoWrlB6Zyf41mhYB6JynW9BBO/IQv
XjQ5mcJFE0PMt1UC2PCgKgnBWRlwkROT7HEy/eR1kJMpPKIP4raqkR+kYTcY9SHIEgaC68RXhrU2
KNGJp/PVl5hM5v0YQUOmHXag83vZlO6Tmma3f36lv3oCk0m8DyK0XEVXHAjK1h+xnCXX6IwQqKHS
X/z5R3x19ZO5bhiLKJXBkENDUHddPvwMI/vHnz/6q6ufzHVlPoiw89gjlTFuibpBgjKQTXhhcjg+
8Yy/+hGTKa/RRQTHpLYOIoB2RjOnPdclCqV8IJf1z9/iixtkTd4CkOhyKAdhHejAkpVrDHeh032P
1vkOwP5txz1Kq0CyymcrcYlBOiwv8up7lX3Dmg5/zP+eJfls+ISluYL29L37MRnuMrKVwTQi6xC3
Na6I7tnTne/tWazJcBd9bxVlpVoHGRxFsS64qLCrvklbt44P+LebXTrK6A62Yx4KXwMQnvVImNCn
f++uTKZovevbgoRi62AqWQiXqN67CPlP3PLjI/tkJntf8H+/cpRyoiGA8UBuYb7vXBopGBeIa3Y0
mJkOEgFI6MqJCeGLV8qavLWqbpeyanXzYPcFYZAhFHTbLpU9+ZrfxGVbk7cWulwkTEMzD10ezDur
uFeE8/at52BO3lYvINUux/ZLje8Y1KFW2llvEpr3vU+frFcwaX1iQBoufMAWpsH6an3te8uIOX1f
fUctyNEsDylyIE0jNdfPjYc/X7c43tlPRpA5eWktU9p+aBIZ3Ye7tJYrFcM38AmR3rq+u6jyiz4w
FzCW+uRN6C+x/kM1xq1urWVFujC/KjbBGJ2N7ol5771f9tn1TN50w++zIQoTebBdgC59j5gKVy0p
boMDjtTd0agwmktZhOuo3acpwcPYFLHtIxql2HxsYqAaOPF2fTHBm5N5oQvDbLSsGHa4JFMYk+Fs
KMNvZnaYk3khhamUc5TMDq5tXiApQBKpnJqJv2ijGab4OKP5bmR1JMknB7upu1fTD5t1knvPFOcD
DH46NVBAv+s+yF98t701tPwejCy+Tlxyc9x8QEWgzCIF84Jla9G3ylotAJMqustWM7yrrOLPVbUt
zwFGPAYVmr6kF080Gy7QkX8zPsaczDc9zX+zccv0ADfwlxAwOh27PRXr88Ue0JzMNGOCz5Jk+uRQ
9PFFhkb+GIVZYrJKnoXX/fXm/udr/1/eW3b4a9xW//hvfv2a5QP0WL+e/PIft1nCP9M8tN//xj9W
b9n+OXmrpn/o+HN+/9x//tzFc/38j/c/y0Ucf7FMsRYNV/S+huu3qonr9yv6f/7mv729f8rtkL/9
z79DpUvr46d5QZZ+jD/jZfg6NO3mmGT2WWgaf+vtuar/5981QtMcoZJzRt9DJ4We3/lXaBrYAcM2
YPDh6To2M8iSf09Gs/+DCHQdA5QudXAYx171/4Wm6f8hsLjgeTF1sLAOu7H/+/Yfns+/ntfv0WaT
6QcnMJfmcHWG1B3wkupkeJjASTyaBd6BZt9w8E3SdVszKWcmQo49mYkZBnLEbqVNvjSh2zkIhLyO
z2kz1zurin0EE7FhzzgKdxc5iqYFGmg0Aa4jCe4UFC5OTFHax/n7/YKR2RiGVE3Vkuq02VrmPgF1
dekdIIMqV3BBcE+JqDmLS+HNrSZ5KHoD+17qgLJVcIisCgKUTiQ4fNyFHK8BDKPgjvEPj+99jflt
N1JDvakNSZaUElrGpTtK8Zy0WrGG3ob5vFKjamEUtf/jt5H1z2f34Vl93I8cfywPSDga3/z4L8eR
9Pv2zQ/6ivTfKjv4VRpYlzV820czscR+EFmwIhpM7sY89245Mx2JmG2miZmTj7YNvdCNgrOkT+0r
UXcuCeyRly6BdmkndFfH5f9fq9n7JTqqZgupWtTmMdB8vMTE1auhydP4UDtDuusMCKS+U5GxaYEn
Ks7VQmpr6M/mXm/9/tT8+f7spz/dluzoDd41aTiTpaZSy1CXTpUe/KDch2ru35LZi1CV+e9CgWWw
YZHD60ZxmghRQyvXFRyMhRMH4SYafG3x5+f1t1GiozLXecPxC/HopvfCgxkBD7/TLp28A4mdBvlj
6+a8W7FPpXaQokQnaZonxubfX5Djj7XZOxqqZTnGdJQ4jdbER3jHpZc63oto4NmZDUoaVWjVUhFj
dxXitd2WTi6vdDHC6XofLn/+7p9eha2blsPFGAbtwY8DwYm6nsxCgGwRBvEY8KFd4d2y/GVokemO
xPhFLUb3GXoQmM7jf0+b+lRO3nsaw4fxoKuSu0DQt7SEDkD640WMocQtUGfBAeU9973N9e51NBpt
rzp9lZz5igfoFWX3XeYUAp84zOuZMPNh5ylZ6l1EhIfD6miH+k49/ap8cos0fGWOrgqEstKyJ68z
uc5mQI6NfVnkaobhNhv3dieqR01rg9W7QdVucKiBla23cRgqm0zLohNj9OOugPdV58cLW9dMx7b4
98n0n8CNw9HhVpdY+PLHwYnJxIOFl61xZeaPRlqdHJ7HzczHZ6Ifvy/rDRGixl/E/9/nTqklTayY
3SWrCbNURFVqE9P3gdOKwCVDeLUwgwBsqyrbWYP4edHDqFSA7M1PDNHj/Z1cCa+lQWNAk0JlRv84
OlxsqJRm7P7SJ2Z4V9sVwbgNWNXW9Xx9VppqcIHJ1F12URLt6rQLUMgE8CzaTGIdBwM6jmH7YAen
WoF/m0N1FnbLJBWVdZ7HMzliUc/1EINm6qW0umCl9W25MYTu42XLrEctg51kOIM287IxOD9xS/62
wvCjLVMH8UiWqyamQ1IzG8+GwmsAZc7lXd62MbLtNEtnJRWfV0xD2t5A8XzQgarMPRKxZiNahg4Z
NJbYyFfzxZB23XnvD9m57cm6P7H6H8+uk0fGwLF0Tbcs5qupPrBQCSzvCmFcqnpX3zW1jsS6aJon
7ADlzj9KHuUY+S28P82EhBFbLydu0HH9mlzA8d7oUsMDqrNx+zhmVItqLWgSFv3MUX5UQ4IBCbXL
QhMeqY9lHaxkoQUXXqn4gI3CwbsnBT4kQkhzujtCLf5/Ncv39/fD9UyODrj+kzbqfOMSW+YDILWN
5oS/TnznTwaFydaVl1XVWFyng8LW2rC0PRviWImWYm6PdYMess/WKZzUXePF3i6MODimKmckHGjm
uTe2oGzaNFr7wE6aOaHA9c8MaPBScxrnxKD97PIYqiqTKdO8Oq0g0vkandYC5cBLUt+VXVmsBsje
ySwpe1JUTtyMT0YgPn8SkMHxsM+ZLimKWfcitcEtwoNkrgzyqr3H2eJv7aTqXxPTqYlRgKM80xV8
aKwd7dKgmLRjjr+zsXShKvDM4syzyb7GP09pT/NK8N2qV62OWN9zdfDbU+f6d2nrZNhy/jA03SFi
8O9LzWg6ZmeKSrssGsT3sxBP5bwErrFDPswlpY4F8DMv9XorIQPdsqL/dHJ2jw1ch191Z3UbkTXH
SMEonVmVEt+2WlXfnbi1x93Z9CKFaRscQoCwcbUf363RHjW2qVxkRZGPeACsz/tURumZocXNyotz
Zz04jnuLLFjbgzPpAGMEiyQjBstsgze2Ye2pXtanN84wDRZG6kPcwuP6+dtqxc+EdlpgMa1GdmpV
pdV3JPzmCzfI5A1Vk2CLpqFfxyIc4bDF2VNbt6xqCrwIWw31G6Vu9F2Y1fWdiT3o1SDd/Du37f0Y
qRtCcqWT5YLIBqSZ8M44D3Tant5wjD7F/eF0OeSiqoKCEebxOYkK2VZ11Ou8zJnJR8tea/lYXyqe
f6JL8Mm+hnOppjE7crZ1tGmlDW1qI/VejJcCg9I2y8aM6AzbeI0CQ9tLt8uwR8f7sUM7Cr6QHRht
+tWfx9L7GvlxLHENhuAkwFphGNOWhey0HFWKoV72rGiQYC01fySeUdt7uMPimQtdiPSWKLLO0mH0
94ZfaDd9WmRvWRP448IyzPyR4ntdzIkIqu8iEDVrpTXElSQLaGse90Ve0GbrUrMqXGQdFIN4oAoN
KC0OzkAzqoKVM3BsWrDspt6PW0Q380r9+YtyW/8+/xl8TfbZGltd3ZoeRuO0hQXUdP8cojHmpL0h
82AFsUFegZ7VkGkr5iLziucQY/81rCb7yqC8gDa4YcflmcYqUMWwK1Nx4wWoJHqFYILMoWMcm+YI
rtro3sqq0/dYuB5KvTW3fj92IMqoXgICre6Zl48AcwxPf220+17XLwuyXYdF68APBR5S4FLzDTIu
RD9cQyEvyDsRcMXDkSQA7bgn7yOTg6mS6ebWGYII9HCLMWpUtm0dFpumgtjpRLW5jNQufSgST6Lg
8dMl5NwMbX4ZXZlG73Hc0BhbEeSZmjD6a6bdbK3wqNYWFMANmQLF7eDkza+xJjEM+zJG+VZ4Fz7T
3sqJxQicQgG83yrKC01+lRL0cVuq82u2QiADy1memS3w9VRfhb4sLtzY7ldsBhgqLPf2Vdul2dqm
PHBVOCDZkxzA+hi5G8OTP1SQxaC7jZWnejDrlbwJXjML4OmYOsmyHWttH2q5vSHDJdzQgwhWJueS
Pgn9swjX+wZAbg/rWhQr4bb9duwEhmKWRbwYbQeQoxjeUulH+yDkBJGkbo9/OO62hV5U1EAN5Yed
dm/pGDl7egQo05XB9delSyiUryfPSdQ4GxZ75aypI3IkQs2/tB3QXQl2a+zYTTBATzUPWhy2C1yl
uyBSCELqGi1bgwOq75JCb69JFWECpKh0L7W4wBJdaT3qBWj1s/c/ZKgxkSp+ad6UWgT1vYHlKENK
2UYHW7rsnfivqZJwKgG+quakWgPeU2CTPPr/y96ZLLetbFn7iXACXSYSU/YU1UuULE8Qkmyj73s8
fX2gb/y/TbukOBE1qYga3Il9rkGCQObOtdf+VlSKfRrJ/BbBVt9agtnrRSkgaAUibtOFO1clYWDm
hGSQQlW2Jbfh9KOh1ppLD6HtLYpj+4oy39lmNSOYbedmzI1i3dmNPQjkvj40hZ9/tbzuKukMBwSG
AlYnMg9fey83di0YciV6ccUEkr8V9tg8FhPyfQC47DIUtbqoYoYfGqjUi9gsayaJ7TQ+nDQAv5Qh
AKVyIklGy6zHxLaLK2OMic61lXZRJHmC8cS2r0MzzJejjUujz8v8NsMBsveF1q3CgUHULjNIBAtx
bTqd32wBpuDsa1xQ2FZau1dl5t53TERcZm457Krejlehhh3P40kGlOcDsyjswHiBeQN9Ux/B3Lcp
eIRVA1xzadt6wKy/Q9E6hlqwMpiTXdJQsp/rMmQWknlKDT2f7EaXgWFZAMlmpHgJK+/JqB2TpdR7
Tf0kvm8Gx3nt2+CLV/vGWmV2uvXJtbpNmC1dFhVc5tOqGPCaHTn8bziM88HCrF0Br0mXvIyvE4vz
damzltZ199WqAgZDhyzv3itVg4+yrXwfNTrvpBZ0wGibznoFkFUfqbqao13pvBg9qSGLoUx4CHXb
BmI35sFrXLH6aREzwXxPjvydo7ZGCSRv8gjEHcfKv/SA+W1l503HkhTOtQsJZTPMVOi61evbqCdn
Y7Qb/0ZLG3/PDCiodJGlzNWhWMIu0qCZK5sh24VjT+OaIeKIdGtVPqtI9669QgacBhyWlzASwxoL
2T2B3bRG8Jq8wK9gIWwGnyWl4LmGvizR0SzBLlNXUfkSlMwkL04l+OnuJaOURAXCJYum9N0rwxwg
Ar2QLXxWEhNnkxhxZsk7xFjxheCh/lvqD/nVoIXqRqa59gCUbLyoe1NsqqG29rpT93vDnmBjeE29
nsK02AA2J18HywgJQlEBRL5iCihKmqOjxh7E00TFNgUcAE5L2TiYzbEoXHiyBKyYuwCf8Z0ZgTos
20FcsOWYTzJlVXet/BHjwtU0sMtOGU2QRaE1YmGGAFzbnPw9zZgu0rHMt4DF48takZIR+iNXG0e6
ObYG0XAAp9DzPXMy1doGRPTgfkkbu/heMB7TL5wCQgzsV/0ll+F91psj+B0oaNAWDspnykvGib2p
kkldNZay9rZhip0iKGppdmA65oy3PCyah9GEU+tWSqxN5o2v0iC9lbKPDl3biDs1a3xu6/DLnaQT
YpCNYokO52zB1PV92j2YuoVnbHLXSIHTdyxM01U3JvnPs2w0F0dRqNnwVCJnGfJTbZPO4uRo+Vq/
BMYDONUHXyU1XCqcrRJGh92aFMgcIGoZ+extWvCFDKNLqYmIuAS/P+g9gI20z/XHFLl1q5pyfM9Q
21b2kPjOKpqIwllMqqmPcBtRkFu3DFeFZ3yz9aF+tvNCg6YVAWKxPMNckunGma+OxgvTtbETVU4K
ta7C0uKV8VUVksI1wfEkVC6+NobWgo4ak0s9+P2WtAJYLGn/PafTeWUAJ7iIsW6vrVIY14ljhw9m
rEuwv+0cddh5Gzhg3n2iDc3BdJr8JslGzo62V84RPLz1oFn0owzt5AYQPGHgwWh0X8ktqUl/4Qx+
KvcI9mAiy4rT75NnocrPPdSsjv1FrUm5ygUDYSrmiGH0fJyFGUERscfSuXGQkReZDfOhcfvxKRk1
7WIqsnpmR1TXOUvzlqo63zt6Zi8tvVTwJ7mRINUpNVemVed7lxf82WvJGFP0b6660w5ZRhOJ7XZJ
XrDFXEZrmwCZ6zbiLZ9al90snwhntIoeJuH8LpsUbX6ZW/ctxu27zIW2SxTPOo9k56/ihDvVKoX2
EnECsXjNlPswWr08tDB+t5RBxlHXCBuKGSHnsRMK3Sp0aOJ0kbpjtniuiucmQO9L+VVPBo2vHwfq
bjAN3hk30c2XgrIC6baq2LtLAHURBO2alYf4Bv6k70sONHMdCTu6eIGKxF/BM454A6Rq76OaP50A
VBx8Z6y/+LXPE+gq6LiEP9kXdA+CizAy5LtLBNR15cZknSocxnvm4+sDfBiT8fqpLt9su+RyCbEd
MDAm6IZ0yh79Qmk3Kg/lprSmASa3MWX73BtZfU3NIXGxI4MA7lsnR/vWBvKkrccSwPN15IFfCMN4
uO+z8Cb2rJLRwW7G0YTC6ZiNs+tveqt1XxpThJekLMJWlyXVhNKHydmfRAZiisxvRENrX3SqXtAl
pVXfWW1Rfs8rs4cHEAQJoY4Fx0FYxS2DmXUTkudghvBfzA2orglvezm8sPJANu6kQCkhfgJGu6rg
txT6V8hIvsU0SdAfhsk81qqw70G33I6RODqJdI+jNag962gHuqnnwxu6RtWV8ZbleAi9QF+YFBrr
UUbaimcdegn1iq8tZYpjpshNMH3QhReWU9wLT4/3CILjuqxBLyeaFC+BU/SXRqzsTWB1/cZyPHnA
WHlhRyKjiAhJinCCV9owVG4BiRs3o5PD0QI9BKyInlzcjOXWDsg8Skhnd8ABWtX7oIo5ksGXE3SW
TKveYPCUUGySxrvOCBjPVs1g2d949jx3T3pHG13lAXO7S4npdeekAEMzWYhruGvFj8wtZL/RxjAg
c9S1o+dk1OcdQA02RtDBqr6oLqi1y7ifOnKpIjMtLx04nl9hyjqrwqhdRiiHcZvUiVp6kCEX0Plu
UmVdjH3aXpiqH657SXqRGSXlVeTp38uQsETYd0xAJpli82YfiF9ZEa0R7vHgpksZspitZSvMy5H8
RGZUC9d5rTtqeWIy6qC+iLPMfkp80q8JO22Hm66u3fYWMm1QumBrkjLe4nLQnwyYTvx7amiO9I6p
gIQ1hVsiLLN1QnbDHbR+b4nd2EaGTjgBTLqViaVwO+P6Z/2QyLJWC7+W3k0RWu1NWvFX6Af5vtQA
k7YdCS2l5BxrjgNVdOppvN9m2vHqmGnOq3P6zyLdCMcVYS/5XvcjSikrMOgnnmqPYl5qo5RTyuk/
rT3qrWRsed+7XqqVS4jGxq7IQwyk1dzGE49GpafGNZsmsrZEE0nTsHwJo6p/Zz3vIWRxlGMb5ore
fGr204KigCDdZx16LgOuEibqMrOS4gVsRoKJYQjlD1jqmClPtWSSzQeCzG8jnDu5OEjZxquE8IAI
NFGYPzXzgddPe2TBNBD9uxcCMGPVNzing3NmdKIlUIu1eZaemthm2RkK2cwm68JtALA0jKcQhXYH
5ra+0WynOVoCaKR0fV7DwDN/foy8qPkHNb84rZI2d60P5hCNYiRKDXiPuoBCD1IQWNc17Kzcg5aU
IcsZWjALOHxzoMI2xvGy3NTuNOzGNPjRdoqZ5XIY92wHt31JKkJnVNk+DVxvx+rgHP0ef28QtmxS
fMUF5a6/02IvudA6NwJaT22lqcR/qPPUvOKddfql63bDMrIb4z5v2ubIz879o9pkkncI/HUTE+lD
lFp6l9reNC2tydIvikDb9K0gHaSpiWCbHfKNn7yelBCjFxzGZ5uMqcfeyp04RSgj9r+5mpqumBw3
oPj7evCWhbDuFjWQZbXo5pvjqPkRy+ruFinSOgyaRegi6AS6L2xScG/rozEYKFdOLHcpOzqnk6Rb
oUGJ+7jAVj//tFOk65xgYt3Dk29ztu/rJn1zKLwfCGPN12GfPmtJwHEVGhPhGZGRrm0jko+pHht7
zn9EiUw64gdEiHWOu+GafFrwYVQID1rYsNmyDvJ8+F4IdTjm1JD2Qchxmyc4imml+iDrYZMTsbw4
bRQ/d1SLDJVlSUtnX86KRTA4wx6hdoRemx8DLXxzLFswJgt+nx3QHlfK5EgOFqi97GtSQwzE+bt2
rKp3UKHqvg7K2GJp4IbZpat9rx0EvmXST8DyfNTJu96Oi2t/BFipyQmq6xSRhQdIXAcaVTc42PWQ
Ll9aDm8GKWHoWjplIgPZyQZwHJx/n3gmO0j0vdKcZN2rIb6ZqoiJc10Lv54EGj8h/2rhjQUM96l0
xic2Z35PR8KG9LrEOiJjPdvJHHsWg6v5qtUxtJTGCqA/BqM4JL7KviWD592eHvfSJ680p7Ygl3t+
u+MkdgFBGdZdMySP8Syf6jL3/JVplBArofGwivioJWWvsRrhGayPpdRgxmkWMZk/lyPDhPDrTBB4
eR/J3eibEN5DMjVHOXfrt3pkVjN4V980IKZRQLLqLrRHCnih9VjwmyRBJZ84dqcAKRnDJuEHctbg
lRQ7OhFAm4bBeZ50z0y/konWkd1pBTen1c2mTbczhXgIq1BddzUl3+akEp6OSCgdZQiWODFuPasQ
x2ouJ0/HO/YjxMKm5y0E11ncgY0H080u6V0SjKzuelpcx+m0EFc6XzrzgkPU5KStMPPuL1raTBc2
cY4HMkeK6wESwwo4MX9EwF5J+N6bqKS3tsJSv9X1KsDrp8UvIhyrfTjYa9KkxTXimHaf4bVdnpS+
wpr698bICHzhWUuvelFUL4ldgUsiGQMMbjvcn/wELuEmB5n2HGqGdNOXwt435D7cZPO+Q/QB2caz
IEm3PX9OcD9eyNoHHd4zUlMVng+0YpaI6i6v72Micq4TGrZ3nduRqTy03XVLG3KriNhQi8IRr5bp
JAd93vhA3LXXgQuKdNIjSIJdpCOLQKjTq8HeCAs25gKwsgc7mwp6SPX0VidmZZc2Y4AEbrnvzjSi
2WAR6TKnfRtTvd2LMb82rMmA+tsQX+7C/Ug0Q220WnPuHGykaiFKqvJOjQXhELYIrkU40TAfah6R
xodmX8Pl5hTfJOFasEiNKxQy0jxjN2m/GWCK7Yt2JOORHSfq31sxiUN80ipO+zzBwOxRzjQLAU6p
86xJJ+F3mPsPuRt6y9wVzuyS8+/Ixx22qEcO4gV5pqdnCROQscldG9EA0P8FTPxqm6HB7tusUDvF
2NC+JIF575b9usgAZRh6Fzx2cfEKTCu4pKChKBNRfEkI2A7msPlWF3ZzTOYGnyocBtJggpP5mAZX
BqcD0t+G8TE23eGRWL/42nUpDGRmqa2IyN1Ou87c5La6djhUX7q5Zn7jeQpfOswZh9MT/4km/hdF
HOOHUkKxzOBqO2vSEqugcuKv6HY5TfKIeP6NuUXSQXp4kp0hsosq19W2TwlOC4Puues6unCmpqxl
6Gbe958+kBIDwDaRvXf78aeb2zFnnQksBzq2PluCuz43xrTML1PHx9MNyeiw1GjbxiEsPB6iwIQM
mTNr3IIgJyG0KD33M7fxn/1rhXfQpqCRija/Nf/9L/0sLxGZ7J3Svun8EGAjdLPi5bQio1LpayOM
yyumYJ56KFScIprCurWKPPge60l+lThpuPn4ZvxpP8F8qNCdHFJy8IKcGbbCyu271tPUTeFQjy3S
gr6FPh8ZdQdVMLZZvD++4J8WMQxgypDMSVquq5vnI1GU211UpL52M2rsXQmaIpgdJme+Geao34xF
bt9r+YzC9ZV7RTDcHC3Ch1v0ZVNdyFC6Tx9/oNPD+PvzwAfCqzV3F7F8mmcuIGAf1ATNBJgTKuyd
4wXuezWh7+pEcG6auv6RdJ279S0FsnQaiFLv/buxUcUPhh6IrDWF3hILUhASqOnReqgr76BnARVv
GKqjzQu/a/s2/KS/dsZQmn0HiqdIdwxLYYR07bNXTO+AYjbKtG5ACMbrqS6anVYG6EYxfOmyZwIM
k+atn0UkMEJ679ZelmmXTuQlyzan5Zi5EzmbMcDHhU8iz22lNxAlfJDTp/1CQaG7+/hGG3/affjI
mH10lx6z654PZ+d2nAFDDMSNEzsJ2c+1tekCO96GOBM3CMri0PRU18ofxctADM0m9vsXQxmciv+j
KZG4PY7BZ6/knzZBPhc7huFgaOXTnb2SeE0LqK2VfdMHdfSU5463jeywPdYOEQDkV5l36RCtogqm
Te5J98KhzVMukqjRrox2khdqLoQsrEgrz5L1e4sFc9URDLH+5P79adxSOidPyWe0BHDLs1b47Npi
lC00b+JTh+ekgYVjjC2eMn/BJwMQbnKAs6rkNQujeAXrEaV17ud9/En+XDQUN2p+V3gELefcg0PN
xaaj0/A8NXR1CNjfXMDGpKj76bU3d4w+vt6flg+up4Rwcb/g+FVnvgRA6TiNu8S8sXIv0hES32nH
ZNu8iOzbqlfi0JN3ve9BltKEoSj4+OrGn7uZ0mmj83SYuuva56NCIRDhKcl41QbPIOu3kSjao1TX
rZsgYjfdBR2G+FKldkikXFMAWCjLOxGA3MmzVHsf8uJRwUe6wwzz2Z35yy9h4IzgR5htY1I/W7uq
PMiF3tfyJkywY50MfOEQ4ZMgLuuFPLv6+PG9+MsvwZrDkPtpv8BU+/vuNVL42gwXixuXvXMnLE54
zGvkD2mS08ZJLUCWVWuvkxlwJWzhLD6+vPGnQwXZ1MAMNa8i8xL4+/W1yiC4vlDiJtZEu4cH6u8y
lWTv5ZwDbURiZYyzN40W71M3qezKHNVj7ZYtVLle7vyq6z6xW//t4eADIbJKQ7qmIc9+AYuhg8Iq
pLxBs5PHKsp9LN9W5G8K/CwIGdL5Ydv0E4KKF4R5vF1bxhDTgiAjAtoEeAwwInzrdb9/Z4oXKfrj
O/aXH4y7xK3Grceicb65FVDFNd9y1A3ZSrPmXdm0sNqU0/LcpI2NeHg/Fcun9QqSIa2Jjz/AX8wo
bK7YTIWByxM5dP6EvxQ8zQBDJwxacaO6aLyv/dFG6o9BuI7xIRdNc0h9wigMQq134TAk21gi237y
3Pxlj8eVbrCC2CYcnz8sOlhpczmxqN+6or3Aq5jRjxuaLdmMtEMhW35RQ09eToXsQzPSZiotvItl
3B4sRtmjVVLFJK+Y9Wvrg9+GuR0SBmu0N1JDTim9qV+QhItE+PGt+8u+REU2e0t4XfDQnD1aBDlw
kiTp8xZoqDigWDl3LQMKB7uQ86lkbvu14tNt+vTP/l4PcTkpkZtnHz8mu99/sCDi9DuRH3I7cL7c
StEWRwN+8L4nU/WuzqBnLjDZwbuMAx5X9vOYcI8OuZuCI78dgwDsgRYlDlNdfvI02vYDtOFhUYig
LhcnW8DJVAD8HP2vRy2hJVMsbRZewr6Hx3JoEfAt2BQEaBvtzovKQ69jlVq1RgpBt/ez9Ck79RnG
2Tmu6wgK5TROB1SJZkHPtr0PJjd/+amI/Ow/F9ForKY4NHdVHo43rp/17x//WH950VxKKukwwUh9
f74Spx2cE3vgx7LDXl6KTI93AfaBL4FtGsR0MkIY5IGxmcYiJSaszj7xYP7t8tQEGLqwXPGin9UG
vpsgPvV9eFtrgXZB+lD8U+fBNl/tij4ntJXQv3KDLfy9iC3zkzOV/ef13dk0yMSUhRPUOgfhjJ3n
krvhJ7esvTwVJ0WxdKkhQJWhXxjKLl5OStMw6sY1LIfsh1EpIu2zMuEMns8emgI/5DZnSLFfNQkG
lUXR1gaY8AnBbwTKSCSKFyCywNUu91o4oBCXerj125C/MnIE9SXxLPm0YB2oHjxtGJ8nZJSW+PiE
sHUlQJGtQjHwobQ0o9mbB1waVzkvfTY1YLJPEj34BH1YZoyrHU9qvoZz+D2eZXViLdIvgd6VxwZE
yYVEOzn8nN2Qs9UhN2s8buFs2/z3z5YyuUdydlz/cUjrRG1lfSXiW42hL/LKOXvfFobl72mQGTvD
m8Y3ZioJFbDGYK2N/meEqT9PzJwR55kiJXHrc2j+fUXwwVRjlGE61R8889KOkbYWQZhCgB/x6Cc0
BV3ifnD7qQuKA+uT6u/PGgcpVqf8IyKYJ+x8wlQ2CaAihoco9SDGMLsj6cgkSr92ahRnp7GYgfv4
fp+Iyb8tgQhGDPEo9ivXZC08c3QGsWkC2G2jOxEm1bINfNsCMZ5DjMlp/5zKLMbLiqXXGg2n8qZa
JtAvb6us1dZOkf7HgwGHFARX7RJCPJBBGjj4ME/1KQvncOgJUff8cHo6DYFxENMfP/4WJ7zSr98C
26wDV4TC0GAp/2MhdwhALQizbW98kt8v3cosD8IuyS2u7YcRcXWBSBVf5mnXQMxPp/i9jctjZaCi
YcbyySunkt/T449WhEghkOTeEKzoLDF57qZXeZR9ieKKN6gz4ukrGmG+BZCPNg8c7lEFVv89do3x
9vT60DOnKS/D6X5gEf/mJl65SXVZ4o8bxPA1nUzzOQawTuaWRzs7DIcd2Fs+oSqtnTmWhLOSFrEp
+06u0p7MGmJV3RuPqFdiTHu5akahmB/WCoMH0023eY+NSOFifKVZZDPwNSaNDfQ5Dren+jiL9P5W
OURzTlPxpDHGcMlxrlp3om0fUptVaxI3pj1FxKdM7gLHpvaakm95V+MlW8sUsVA1jdFu40oPSIim
B1GYTfwjcLXseOrx+U1hEhI1dPnRhE50iKB/Xza4Ld9VYBovYeo5e5zY5cb1WOmyUpjhJ0/x+XvD
kdZ2DLr4lsQM/IdCINw+GyOYZDekTWLfG1p2WjEve7ZI124XDT93wP/p0eOr8L3K6/xHcz57/Ovo
8f+qAWWbwu2/H1C+bIfv6VsOD/i3qeb5//RzPln+I0xeUkx0nAg4As7+4p/zyeKfue+EVOKysTLQ
qfM3/5lPFvo/7Aeufao4OI7Ns1P/mU+23X9YpPm3XGQhjiTsxf9iPpmJQVb3X5YRxjr4DOK0sTts
A+enfdKYAt9qfcr2ummICh3GdZP62cLNk+q9xGO2HIo+3QVRatyNGG+WotSsdaRH6YpSMFp28ZSu
aw+VmlQWcyuRRp8Qr95EPTVbcpn7lVX4Fl3J5jVM5WvheE95Zb9MQ4ql03I2SoQ/mGh71JlsWsx8
sIUREE9oVlBEm+yyCQSSzOjfO5r6ZqPbLGq7ABBFV2xRBKRg0cKX+CIS7ZC5I131wHsrB7d/aQzg
iMMUhA9DH47Lwge4MPm6c9UYNDfBQhLo7usp0Zlmi9JPztJQ1MVizOppo3zwLUGectb0dHfnyX5g
gZ0j7ZCQ6LNlW8cajyrzvvosrxeEpd0FngUkS+dTLl1BsmwkxviiJf4P54Ijl2lrfHVc884MomHb
ZeW7w3juhdskRNHX+XowvIMKBkyHLK+bLE/fRNhbW1ItyWGtSOmLYH3SbZXolhPNA36cclEWXb2c
cr9d5qnQ+UrqFfXCXHR92KwiGTQXw5D6B/AKX4uaXtLgVOZbrkdDuvIwaO7IGqsOWBpBSmLsIDHH
OWZ6wnCXlo5Xydhw2jeR0CMISGR3VFRpCf5OpV1C8DQ2SVmV1z1u+FWjiNUJx7FfuWZGtuIgFvXk
1qsikylGQ/MqEZDTppyeH04nuSiZDV2KonqyRtNZeOWI36Gk8And8mhFQNoAEI9LvRVPss0fdXCX
SyWGaZUE3VNRNM0mNsYrbKjGkhGM9tr0QvLHm1EtudMFBQSze6E27kLsOJSU9DwDo3tuyONc2Wb5
AIjVW4x1d9XYLTwKcuXWekUfNcRIXmTWRsyfIFLJq1fgG/BIdisbm9jeNFyWZXA9cZRe1Z75po9k
ErdlxN0r8k1h6y+tnCVXE/Iw1sUVK8EhocG/8P2xYQLIeKs6ssOSbGImJMN2IQkQkXhcBg3wo3hO
6KpuGk8OGza7ct10RPDmxcAckZmZ69Rqq8e+oMNsBc6i8uxvfi+g92f9M/xORnxzXdsHNRpmoqJ6
7VbtC/G/j0UweA9CK7td6EfW2gqCLcNXcjXa5oVZqx3yMz1d3HT7vHRIUuJbGpuQkcS1Sw9yURdD
jWkAnw3Mv5faYR6xR2iFXuJ4u6gd/WWFPqZ37bDrGnytkVI7d7S2hciiLdMc6TOy81sjdY4rWd6u
8vlHYPiz30itHDdhp77qrf+uKLk7KzUXg/Rpzid6RvJuIRck/rpbklgl9kw+J3NJ14VLiN1kc6Pz
2iFS3HD3nYlVHjdFcVFn5rRi1spdRSInvhuq/iI3wq+sCcEyUPyuwWDqOK7j54ryYxPaMR3Iun+w
RPQShv26mTiHKrOziFyukpUXFHNDa0z2rI3mloOJs8wFKHwQdQEWfWbBNkprrkWFD4xZNrL5lI85
ubB2gqjwTclUNKYnbKm9iu370anFo5NlaoXyjb10SmDnT6z+K8MYD6nV7Ou5ZW5oMlxHCYcnM64z
jEThHeLPwcx6VhUtNJbZq91Pw33pJ3va25j4E9LqiYTyKWt0+vBmc+364xv9jXgLdVGqpfC8b4Ef
WiwZ/C90jq4btUu/ZKbB9L0GR+10bDPnDbriZdIx0F6SMrTIo9JiELF8TnriELI+2GWx66/TUn+b
fH7lxJGM7yQRCXgRb2fFNGquteMhcnBW9n3n8vrweQyc1jsvdL7HVatj941JFbC6q8EcvuUjFG3s
Xgurx9VpkQe4Zn5J/Txf/V/l8ila5cPK5fA6vcZB3bye8Vj+X+WinH8Y40UpQoF2KDjmXt/PysWW
/zAQZTIBJhUHD8rQ/1+5CMoTkxFeei5y1gN/qVz0f4SkL0qBjALFycX+N5UL/86vdcs8UG8KRrJw
56Ge0Wn8/dSaBXbaNk03bXK/YlNRgxd/NwphYXC3NViAIhXXiDXhvwPqojLO150/vMOYtEPZ9vt1
Q+ajvd7TGWSSALp0RjU2ZJ3iRukT+Qnp7aw0O13KpWFlohDS0jbOpLp0YnNuG33cdEXvXCRW++SS
/rkxp4lN2tQ+EXnOZICfV+Mo7tK5RmM475P1Jf3cqBlgATgdnTjH8FcdDpBVidtgU/R9vyTTC7FL
5g+/FMy3P2vNX7krf/maNL2oPGkZo/mJuUHzi4Qc9oZFbpjGL6mcfBHUUv/RynRch9FkrOukzj8R
0/52PXcWzGclywQ18/v1KsY54Frh706DJB2IudMiZ+VXU3cniUd0N8QwN/8uT2F+auiIMs1s8sDy
4pzL5LVsGEPrRbXp4ibaMo4F8i43PhvLnCXjX2p5frwZhgJsgalM3o3zCV+anECYK6ffCJXItSqa
YFdGkVx+/HvNv8fZVRyTL8SMvqQnda4XBXatZbgchjl7FNyzlQzhc1QUDuKtPen7f38xOED0wjFV
/Nm9bQIsRJ5k+F/38C7IYDj6JglyVmi+fHyhv9w7WCY2zr/5QK1OnaBfnsLCirIsdNJho7nODUP2
FdnW7vDJo/fXi9hiXrfwhrBs/f7o8URjq6mbgXQf+92y4+HgT576ZNn42+9DI567xarIyOrZRazA
I2hL8U0MJbttMU0kJbv5ZcLs6ebjeza/Kb88CQzUzD0xuv4SUhQdjLM1WJpjT9h2glNsjWn938mi
Ft16dhYdkxHtJX77s3+8p+88GkQfbVDWQNRPoe5V95aMjOYuT5M63A0NzpFlNnkRCU0kOhdP2O28
4f7j73i2z8wfg67LCdvBN2S87PefTCP0VE2kI28avY/pJOVeCe8pBBO1DIdYFTsnC6yvQwc36989
+qcrs+ybFOQGALHzbqyYRiuppjbZYKNOtiNTDZsxUuOy4uF6/PdfkmWDXX4WgY2T/v/Lw88cQQbG
W4d5GGjOUfPr6p01rd3jf59AcKftfVyq9pPm6t/u7PxKg1+m1cwO9/ud9SJTD52OOjwPDUJYW6dp
njs3LvaZbIZqNfhmWyzKLre+/8svy/or6eZgYeP3pIg4u66p51msF+nGR5R40KSDby/Ispc6ocLu
65Z5UDOxnz++6NmbbwnGejAY0Ee2LLrY1vz3v97h3rQdDoHpphwNfKaN4gRg9aHVffLWnL38P69D
lcXEOm8+pdbv1wlCz+3rWks3HKy8KxF39m1hOgIb55h/8vaf/37A8ySGFYQq7iVP6LzP/vqVgkQy
4dQa+6BZNl/DTwI7ZrsJ/8Avy4uFuGmyskCqoFMJim/+rr9cwGptI6QhZW87VCBnrY9TdtEFsQ7X
AI5SuojiDqUImyQBt04emcwiZIpxIBZYI1v0hs/xOqk1SkJ0OO3oFHDNF0Pku1/sRtj4+4OavIXK
qZHvOyV8f0WkBErYxGH4haZIe5HEOYdcSw0Dec9WbaxaqwufkAkaZ1loWbqL+syhPxpX1kU7VbW4
YsRdo3nKMAxDwCEWzVST/bPjA8xEYjCDe85QWBJr0jy8YbSvjagR784onG96p2d3dEJaAsfxU7+E
sfAbpBmrdJck1YoK7zzH32VQ+5O9LJgFD1eyycddE+S1oNnA5Pc6xVf0wEvsXbd1NdWrWqimYyAq
JsBcTtYcjd3ZxBlYnb8XTS0YETSaEJye4cXDjrTryFhosesAAaH9sh5UibomDJ/bzxlhsHcZLyht
GVcb33Cbm1+CxAJHOGZGmizAl6C02b5ZXkQs7eMaQ42A19K2ebHRMr8JFw793S9+6NXp2tP05K50
ZMG4WGlYB1+UzGgkkZi8nddINMNSzRncVVnPYcQ4hNod3hvixqlz8opWhVM/ejF9qyzEqLpyR6gJ
i4SUDmspYhkNO4+/wE/kNoQHWFOZUp+kyd7xNVKRSyIL4k2fqOKbh/R/g71YNzfWCKNlr8VFclWQ
52vdxpXf3zIq1HfL3scof9mGUzaw8jOhsejHKst2oN+Nb1Mo83pNumLyMoym9dU0wr5ZqABnEBHK
uJoZns4CBETaEMWKrF0DI/+QJOlVLFJkocbp+nIBSqPLNyh31n0Xx1W4sach+4GYXyjm81SWLQPq
xxfPCXNz7+R+Ed0yPjocSjtxtS2ebWo9UwzpC0WfYW3RPqJ6wwCyVu8S3yZ8eOyDFBKArPmEg9XT
EQHAqu2auRW/autxZIq6LbX/4uhMltvm0Sj6RKwCB3DYiqQky/IQO4mdbFj5PYAkCM7z0/dRVy+6
u8pJbIsEvuHecw/uuOeS0FuflLu+6SyRWmTPY2Ux3fThWplN4h66qTpe3dm5J041D46tPWmGE9Mk
fvDtlOj5xUBaYZZN6IYWMiGDOPB38jV6psoqVkuLEGSFwfW016hXYhbf299IOS2jaBWsQwrUdhyu
OtvG9mQVXSlTi2CZEyiNgOQGWzI3VWhNzZHJ60iKJDY35sb2Pqgf1tRkXrKhvrjwm9jKVFOl3mdr
HzXE8052x7JIVr/sLJJQLOtB1JfM3njkbk5RyaySdRE5ztHCkcLAbTth+t6JqF925qMWcm8WUePQ
Md3FRpjRQ3guWxdvQFcOVqBVbbyLUf3X9/MiE9NV0juymXacuKvcJT+Z1R/rn5HXTLhGWz2Gqcdc
USRiDO0lyfveiENeBcs7O55gj6WbT282Jlj5a5Ft8Lso4Fsctau3TysapXPYPTF6dwMqiYGd2tqQ
0eAWw2XtAinjcgBrRsRkNt4pUTEHbgK/f6s433RCqNzyWWSydpNNVr7FsFr7EycXptw46CaPiPKp
RSgbVvv+5lH5X+tO9FsqaycPUwzoqjlQ9CvvuAjTjHHtd9Wp3zYrT+XcbJgdfctTx6jNp+9lXi07
JkVbP2aOxPMuh2r/aruaL/Mcxr2tbewpDpuaR6AdXGtMgmDM/81R3rzMQaH4w1UWse5rkHrca/8G
TmsM0QLYif1+OYwtuKUT3v9Z3qkssmYcuIWhVybbNjr4dgYBf2/Z4F6GClimCRm7p8iDMOGitxdV
rEl0uxuX/z9qg+kQ1e+YgJSeZidxyswjrXxtAChUucmc1Mm97Nn3hupj1mv+MG4BX9aJEp1mt2uo
SbjNR5dbapRfk/Ct4Kqk5MkH+htFqdVJn2xXRgdzymdBTGSx1bfo2n52fdxGE1NAuCoM023uAf9s
d5GWJ+ymNkiVBh8YwJChtw77xnlkRodHcbA2gCRldnCCVWZAA+r6ve1lD00PXEEsp9FCIBGhjprH
4j/juZ/0CktcBJl4MvAkDzXMi5O7Vzo/NFQYZFN3LzgcyjZpKkLeiMkMkbPfhixxXWVWdghoavnN
sgV/GCgV+J62FSbJRuTAKTLDdNs8z5cMu991ohzjYGjSSUb/agucjjRRWhvzCaoDGkqDQZSP/FNO
w/66OPrbCYNjLuAzFuFr1U0N4mDxDjoige75PpJtjXr9RaqmiUU3kIcYluWDi6XjgA/mlxdWLH+x
Xh6M1V27vN/uN81J1xS8Whu3XBxIC+zeMl68G4XG18EJp0MTAzbrr/0csJ0YxzzxtHmGf6JSjFvZ
QQ89CI25QBEusaD0JGxjQ6yHS0kaI+4gdbTaneQPjBtPuQnm67K1+5AOOQcfEUJ93SdC8s7XYdN9
uZ3dfvqDmda0DPvmZ4/y5GICtiGDobvDQ1xtp8G3MfaDF/sY9obpNvIUvR461Tmve5GNL55xqWOL
aPtZ2NDieLwZeJX8ICeINeJkR0Rpex2wGG+w/0Y6C66IbOenlTdIxcxXinfVsvg52Ogsn7owUxb1
1MKuYxlH77PzDQMSgJKZ+NlD20ErQCxD9GuZt3+ZdO+yTb74E/oCPWObsuRwyHPndQwFMWTD6ryA
nZRAHbOtu/NnN3gJWGphtBz8BC3xlgrC5127EAnLQPg3umiQ+Nh2Yad9L/r/MkrZMkaXl21xqG+m
533uRSo1YT9xzX9ZCc4/5687uETROuQeHRCYmHMXDLwNzTI84wlwkmAbu0eMeu5/JRKy5fdotsVN
2dD3Ks2mpirjVgD22Z1hvWzr/tXIYEqbxRofMiYAuPqNfJuVKD4xWsuvYQ7HpGs0hcWUN79XJKM/
1pBxyO0V4XErBTC3WcHoRW/o4vFnO3IXLZ74DlXxd41q94ezuzUKje1MeVSltmVb35Y207WJsi7e
tP2eh13/BsZtjqFjk0KEevSgQU1wTBER+bjo+q7sojDG9t/96Mal2NFAeTUVSmRYEIXf84pylzQ4
SDr4slM9BnuKi5GV3GTt7QGYFXaiyGsTDf0idT13ORW4emKBVeULAUH4HLY7eyzROfzDxMr6xXKO
xP4UWjsbS+AHwaWTDZHEKvP9ryHfaq5R2KKIuuAR/oOAXM2x2zdLSlXKapI8quPmz1G6LALRveMe
lwz5sMd2MEXCV6Vb1ssiCaFL3rGkdnPytdf2ku2GV9Zu12M3uYwjJ1Y7esokBvtBOP95XubHUb7+
ziZfv7bNAMVFtdF26cTiASsS2NKXrP7jsif6OWJbuYblRrGqVyJLJvhAdZAVL/gU54GbIiTfqBjt
Wd+q26diH0qWTCMPlQkXffW40w5B306XFvHkqXe9JfH3aTqsm8uRIkdeOfQY8mxZ2b22oC6F87zF
/Mz5cd1ZnBXkUlGvjDqOhsDEWIu34jCZqb6AJhyeKAL7WBozxFkr2ZtmBqo2xbU1EOVbyecSt/dv
rx1W9+DqouvizK/yU9YCOcB2CQZtm7c2NRUX+nHfHfXENHeP4tndTHCIyhnugNNsnBpjuF8WPqVj
Htm5FVMEtrxHW3Bk4xixoa0rl0J5d/Iqlr6V7WmAB5c+ZMEoUUoK8jMoL/lh7GYu7o3JALq4Ptfp
A5SMcVSHuZuXq2tCHyc/oiEqFrt2U8a/3ZCGXUP9EWquvKKx7J9ebtUnE1LYHrogVyrGEr4vsCbE
bo570QEAArTjbC0HG0xwfoap9MvxaeLU79PN+LW4W9B/34z2mkch7POfPj7g6UdHKhOQVeurbQWk
0o1EcneIRDxM0jq6bmP4NtT4K6LG+eqaaDKnDujEyw3HnzbkEDwtXvlncm0v6XHnFlBwYA/kNpc0
ZVkcqLAP4qXwaTb7sF1PNwfyBLkgh/eiJgquw6ai9c+uJxyiAn3faV02fVy5ZKsYo3FNv9lyj3f0
r3VhWSCnbgetz8AjV3ZwV+f2Q72Xb8rCx5grSAS1W6Y+xc+lytvgIRCdus5WPb2Cqwnrk7cTrmYq
k59VhhV21n3dQQkh+wR/ZDE8A89rr8Xk6ZSXx3lGxxX6qd/C3Tj2QuE0RnZ/LbzBf0Q/2SaW7M+z
RWm3l0rs8VQo9UxH1cLE7Qdy0sfubK18LAexVOQPG+utb4fm5Aab/dHZZvstXZ3TlTh0RxJjNwnm
LZAbzqcgYQ7UHvkN/GbXILrEVajbDjUbjua4R9rcNsyszg+qAsKb8i7Ud5SGwcntO688NLJBs1zm
174MP5xdRXe0Lg9evd2Wx9VMmk/dFPM5KKy3egNuUNjW/BhmoXiGkFSnA3ZfHMrrf/7amafWluYJ
3f76yZP1m0kb6hHiehqARkF+nZfIv0BcgzOZzy9sR+6CpbCKeGsUv9tJLeLOrhXh33XzB1357d4U
68muQlg4uW3vP7KA8RJqzh11mAqjs6smP4bS0cR1bZw3iofi51hNtXXo8TSvh9waVZuWfVYtp2hY
1c/Q3GLAebHVY6UyZNi3yv4vN2POPwo0IeQspZIyFBgBmXOVrZ5WUWd3Ye9370vbiTwu17H+BTZT
8Gt1RidG9Zq9qsybAT0ROimiwAR+2trFes1dOaWQCaxfdr2J9YDJPyzi2Zg+WSbxfjP9v1aN36/x
Us3/tgH8Daqho9LZDqCoKQ8on+Cn1VDnEN0u7THEBVbMZMgjQcyoLZtg7W60J+4f34ifAP2Wr2Iu
ijMYirfhlocQh1ZmlezUZi5SHeDmrak5vtqov+G5cr0ND71Z2/WX6PvqM5ew0ZgD139UAD1tVIS7
YyR3C/xkefhfsG5ZWvc+MojDPgp7hL8qN8LRBU6NoDbiKXM5k5OwaL78UhWH1lbWg4+Ax1wgAFk/
uurWOwAJ2P6E0jFU4xQRj5mJsvnEXK02qVk2+avICZE/cFv0f0WovKQ0W/XlkND70GXh9nuRs3h1
7ZakUgZGS4onIqoOoJMqhdKgmU/CsqFO7WUdPhEaXOeHdnTvs5ycxWOe733E9+oE9WEKsfK15W4h
q7EgxkV7HlB88uvArz+MKJ+slaBKuBt8+rEpRHiPy9hZj57cXSfR8wyYn2y08fcUKkp9bEv+ZRgC
/83LdYC/fer8mRM7nPoUBJvk81RrXSfzDoMxgMyhjjwgFRqfypgHh3Q464AmstZxD9Lz3+RSUcZF
2xNDs4X+ylbIQUNFRIJdJmbftjlZ7F18FAOHOvGMrY+rGW32Ar5mMj/LSFQUoa1wJmhjYoEQinFd
pZwesO2CLhxelpWw8xghhqnjoJ3x8uJwsL+tUBhCF4cRFJwcgu4mL8pyVBi6ElBJ1rkcqO+ov5Ku
85oTIwXdchWUvkirIGi/M/bES5LNpmpjxbzpASN1eC3JZMVVVAac6iG0u+fI3dGKYEOyny1oHyse
iQl1ydL1tBLUcut4jVa19uea5ojUyaCmK3RKmhNycbyfpBzTooA2IO6mx0HfocCZ9ncGNmTjDssw
gg9xpzpBHrvOx0DjuuDrpHrquMD3U7Oiu6eTWXMq955sxrJc9pzVB0ACxktBxTYRssIUe6RDQMcd
O5dTxdtUfQdqh1iCvWQMQ/Voy2uDLztiDhVMPxRXlcUgZqXB8zhq10MdBJWmBq0C676rtqBMg34k
27jPm/5nVQ3+evBXi0lVsFbRf/MNiXyYvILGg9HfzETbrUh5ihq/fRKl4NLExMeJ5LtRYxCeMK1I
NLrWnBJrNn/B5nQcoOts5nidJ/mNUlC+d5GnoGK1UWmldiXnACRbM8nYdcX24IHBsrEIuB0k8mA3
sbYn9R9/o//d5A6lZjYP6o90xvB7cMk9PghTr0fXMh0aKdIcttMW6ZzGbxt8D2o4C0FAJ07Xpo2/
MLOFnTKSSESuRHGENue+Q0qFE9X6lpBnv6t7akSczXDqhMfcQYtpu8qxs8fbEIzpRtbuak6ZbM1P
iNjWMLbCCL0dYXNWmHQoZ5lXS7NC6qEq4rUnXZhWbbCj7q6eOiWZ+FXej1z7hXuHvqhCPjbn9Uli
jERCt3bYHezG0sFzIEu3j4ly3qoUQgU7KdhyvAmM4nxBoJa//Q2CQv7iZ45ei3ADLN05rvLjtYj6
/lJPMz8WXlyyddeg1d59txgNaFmP3rvocrp6BJTmHdyyBVkn8x0/cdbJfw1LZ+OvUkgrIJHY40YM
Rjl3cRU50+9C9MA8/Gisvf+2EAHFY2jBeHug6nW7Q4l54mu1J7uI233GRrFgLPCuY8uIHMSebML1
4DL68pJuyMVwyprOuQc85/JPELUCmHQneuabKtUawlhAdhz22M/WwO6elfYBA99HABwMdyZG0wVd
3wwApzrMkjXieC40v1Y/BpLRWIq8KVlhpZ5hgm7xonFaPodcxvjDGLvTTbealt0R+FeSiqWOn27R
riG2TCGqj9qltk9q4SIXa3vhwmFqBoPaDcYJmkKb/vykdDcH8RStVZawMkSt6DPXaw8LQdxzonU3
UXFzWPOTj2C+4ABWRXAZ8FvaaGprtIsV2+IyuzeYors06yq1vs9tZ+93SNHDkskjrWYC7IYJtWMt
ZZ4aa5+htPZZ20eJ583+Camd27yNXrlQf+ADL3j8y9oBhiaa/E8vl3wHZQIWK+1au23+cY9MSM1g
rn3OtupKpioFfdq2WCxdGAkjYHAJbG3itaWqxcw3hBgmeu2qN2YHffaop9BQ7DZbtKa1KzrYaPQ9
JKJq9viMCWbVfWlvgKAX9GEt03Y1bvQH3CuLVN3ZA/WV9Oo8QUa55Be/Lqe3smQ8EgOD8rCRcS0W
iWWVIyjQjZCxy2wyD0hucOu2nvb8Ju4PVRaOzK6k99OVLRAjDTD2a5yleGkBqzSHudig7mZVtr45
+Jm8+2WecBpl9lpHV69kcMOhlgcXS7prkBbzHMxY4DCSPE+6US/MfSG6oCUcLOso2sxpuCtDFfFM
4W1LVd5EiHBtJDPvGdAAdfXk7E3PHjMFffKDzAKLanlSHxDIbv/gheLt4VESPiMzFAKpp8rgu1wm
m4kzs40IsmzIdXEA0+J7ycxzIi64mDoIyH6Ami4byLdn3eWzDRdjCUq4cesQHp9yizquMrWac8sr
OR6z1bT1GT7F+k3ZXXjcMdkU/SiW1V3/FrVqs1S1tlgTdB3oYjV8SBc0IYwr4m1M4FafyAWrjUJn
c6OUWaY1cMDeIHTAzZY6Zn+ev4b7DaCIrx8IHTkkfQ/6p2vzL/RFuEzwqw+vmCLwiXpbYL/uHljr
Q9BASUVUaDenpvZhZo1SBcPJ2U0wxl2A8S6xGwBph112ZXHnL6NOshqi6/1g77t3GFBFPxuv9V4r
3wuQKwszfUYKEdP9zuasOGxlZz237rxw/xLl8OrRDP+TTt6UD1u+q29XwC0/4HVsrZcsDP0Xq9Y2
f2wcoujP5mI8e2acurwSHtj5lzb0u/0e+X6rzvNGD3mdrNzTx2oUTXRy3WBCT41aeinTHtCHfOp0
Ub2uKpjt4+BuAiShg4c5uo2EaKbhsUZlNn0yI6MD3/t8D09rz4AEpPBk149ZPilaeZ60OZbV7pGs
U+/Siwee7qcd7f0jdRg6ZyCwfX3q2jqEuiA2f7lObckNj1ZI/incwmrpXGllUxvGkjiEtLK8k12Z
fVC6TPcGyje51iDMtkvY9/l8XJWXv6ou4maOakH9SOA0U/LO8ppk2KlO07pT+lc3lEV+gkiPRtxM
wmLqW+cV0xwbxLlG2/bZqnXYUM+LrIjhAMiiSTw/s+p7zlTtPNIVsxURjGpHXnQbEfa4mm+hIpEn
4RjJisdyR5vdO2Imwp7dr32nt7KqjnLCjxX7AKZa5K8iN/MZQD/fqt+qYJdXt0aIfyzHOVgxlUPh
iUnQBvcdFEXXvNaTXS1pD36b/ceWuSjpo6Xf486p1bupQ3g2kWFJTZpfYM/3+P1pswMmEB46b6kr
2vJpqGKwheXfaN1bO+mBQ/81ZqJ2EQS15SkcX8Hzh2HKVLx0WbE8KtBk1MDArMT9iCcc9qC3+19y
F7KNG/5/mWSin8YHPU5rcHB3txOpyANzGTd2pokr3PU/z+zlPYs8zQ5t0OLegMPklV/W7g8or4AG
emZuTVm45L9swE31Y5Szt2Y/oLcTHwnbm4yH1k9tJodBElnDfi7GymeVnzVyw5uxR1Y6GROoa88P
QnXtekR1Ugz3+Hxl3uaXbpWuOe1NVpdQUiEOnlY4i9C+d5up/yJaOuiBOxEjM/jHv85i2ACz+2DM
zrSHOQorTgvEwFTtvxrsq+ISlV64XLyMBvRuDwOqQwUkp0+BhE1hOoRwVy63/Teiz5LxqOc3TPtW
EQBUEwM05jQfSSVLpbcM9mEGgndeqqX+EoODmjFHzrlTJuUlMMG2JaMMrm9zXqSiQiZKer1m9M+K
Am/iE5vhdTbouFePUaqkyD427G4H3tSOAjyrvU2nVRWRIswhJ96zLrtZU3W9q4th1f3fFqlVp3Ck
GgZaw3irv5jCmBQDqW8/FFyO7REFKxDonrv3xfGXOoQlTOWWWFtX+8C43DzCFMFhzu3fustzNbc8
kRC4OvsPu1rnZw/r5cUVmRWd/V0SuDrgAra4sXbZJGOpzfjSU+GwN8uM9bVvfu2doS/Ju6runN8U
JVomFde6SaBKZL+8xtl0wu/61pDumsPhFsUzxaObeVsaamfLztM6A9CrsOeaO6b0DcPCEM/4cNY8
b28B2/ftUA4MkVJEHdCKR1GBdjOVnevXAvQEK36/dhbonL7c++O++LK62Vay8YfE7nvNCjqR6wQl
RMXQECX9nOUU643zL//WerXH5FZMZnddi00k7agh56MDNt9/lWUfPU2OnJe0crzhBfrwBi2wrVqQ
YVULlpV9Y+uyufaXn9oW23LKxSjlpbe8MDtbqAMj+A0L3yLlzUY0gQva9Ag7zIUNZO9L+6Q7WITH
XdHJP86V2daEIDbQYCxI3DIuMjjv6WStNiNXXBwNdLsa62GF3eYUTNnQ/W07TVxZbGomEjBbGei8
IwkY/mJVCKaY3yML+zIgUjTdpy540FnpfeDWLH/ufHoE+unNsbyr9HlnU3DwweNWKah7kb81THTx
tCKWkZmZTgW5SO5do+nw2exLJkCpuy0YKimwg/+60NMl+1Io1TBaDQxRWZXNP2XhcTjXKH6ieKva
CRMHN2l3wV3FWHzvkEVedpV74m9m54N9tXI5yY2JXUZQlNdCuv8d7A5D4isC43VNvBb7ze8gN1Qi
h2hR63iz1syDFy+Bof+yncIs9/m+megwA6WfjlDQyVJo18aZL6umzUuDac+Xs8+dNhuENp7zlcF7
Axmau7o9SDJHyrthZBwXgzwoP9xqYUEK2kAiVV793r/H/dV/arlUfVJ0pHkccC4Bypv2YpevuD+W
6rD5NwQzawH9NSORcFlH0IddSDJwvsbecj9ZcDKD6SEyd2dUKlN7YpjVTxDaCViPCymXS7/2zvSy
OPP6h9VfXqWAtDOw2PPcMcIXufc9aG1Zj7xS1a9hncWvXPrL32As5PNI70VZCxv2P8RMAJ4XN4A1
ukhpfswgtG6BKd3CfgDcYp4E4A42ELGszg6FY6/ffl/eohIaEQx3pZLOktYre/GHkn6dL2wqqFBs
Nry/lGHMGxpA+ubKqJPCCbkNqEReZvOOBZ//adH1Ib3uQ5ddFEbdnFVE300i1mTwFKnNL9y/boFV
hkf4+nb/gDwShytaMUDlIAWZjbprAZAOQfSg4s5MA+dfp3cymZypnAAWSa9KW6b+JIm6DhIlLMNj
HC6uKmPfctyamjrgGAY1oYKzUErTz0o40Icix9l3RbXt24nSRPKcKZqzdwYNA1WBhmSf+ggKP30J
l2fgaGlojbH7p66Gonv0kXX9G4zdkcMKnqQ7WIRe9MRWLLLbzlU0Ofv9kDd6TIGlUk5Yft+wJN1m
rL2bQ1Qh2/pgce73KvOY2C9tc68YsZtEeLP3EllQhmLjRfU9n34ZxVauuLc1OOzPAiMPAdM2NS1Z
CfXexlURAVUNmFZbcV0wHoyLmSo83qvO8F1TzTHC2vmc7kvPpu6tnSJDij/xp+9ysgDkyapZZsaV
M7VP/ih2Pw7QH4b89bqyE7uEJk7ih+6C2OpD9vkgALrrgoG5S0RY5R9hMKyGcnrSb8GwUeX31ZCN
LKnZasZlXzoPEJOtDwJeu19oI2CcZ56uvm0Ptcxx7EIGdcsq+cgGuW2P8G4i5wkJLnNovq0C56IO
9AFFwFAcHGn5z+tMBZjgtlv+TowjnDikcnoZ26WShyYIO8Vg3XVwl7JuxQ9Ew/M8q9p/HNld/uYx
RhezlEtDI6jWTh2w4tFkMcpyf3pe39isiXkkOdrHhRbbb+pnNxpXBldVeCtpKkSDh84X83tG99+A
aG3VcNuXDk858QIr+jDNA+YAIzgWvrd9QOqSPwJXu386WbGuKa2M4idixvqk97X1UqXqf0w0gzu9
YJl9m/NQ/lt8T30FzEDrg2xG75pNglCvtqqcF7EGVf5Ut53F6HDi5UpKBm4f4Ja0m/TgE2k5lfE/
JPkZ1nMfuaN90DZqqLNXZv53SCiLiS3iR44Ay1pEUPvcUIZtTvHgrwWD+oGjIaKBtOzsMhVY/f/6
g9szTM9KUESq1eBkymZgc250NiwHuwMg/qPbLRE8rVDa+ZqB7/GQyQyylcHR71xZnAR7YuuBYJQW
vhDvqkcYEnV8Kx9CLT2BQiWgvENVTJHR72Px7fAKzwdOQChpqGTG9oiuK7Tu+sbx+YyHgvGMUd6M
GROe+Lmk/Z7j1jDZepDgevEU1EUUO2XgXPOSUMTjFuXOc2Ns8R3Zeow4UDfS6x01NA+AiUCIKqh9
39Jo/YvIF453/GTDJ9fZhJrCwsJwGL1l2dNR7naN3GAs+58Q/70GGKpU7mfvVWV33W8T6O+iKEXx
0YVdoVNjct3Ho9es5NibqPiP9agx7M4n8sgaRQV8CKoZ8VUerdvDbUYzJmZayocO8VOJzFQ0xS9n
8nOqgyGX+yloc+V8oC6Yp7RgPre/8TduBGSJlTYnawKmnixGSJLdlxpZTtOEBr0KgNQjeRahTKyq
GjcTj2bYvDM/B7PAWbYhaQ1RsDL5v3kmL0YqWg1st33nwuKO+A+O6awEANvnvBDM99i/sbXJp1gK
ZvfIFDL/DeaQkX8igvX266AJ3kRrEcg0KNH5AFypF5ApMLoLmCSor14Hpx7vhwxYdKJJnmFk3E63
+OHJKhW+YsQZiQj8TZ93njOApcVqVQlGLoSrng+A/AADb8aGK5XABc3Wwzp2LnUonVrpqDxeNubT
LSNfRmmgYRUF39+uCvb9PEdK9L9nAWH/iQoHH1bJTWY+yp3whovpbdk/WNUKNvphq4qGDaitm7XN
6MyacE+kmhX7TV21ThrSs4dXQxaUOiPUa+qrRRYRoxQ5bE0G488aSVabRmSDlEohZprWFxaY9CgU
Cioyhd+NUJLXiktSy5lz78iervTieVy2QlJFWHWDyMLnI/vIva4cL+B+B1zmw7oAu1b9Wn9Qi8z9
sV+xoHbk+erjRNxRf155QEgVQSqSjKygmNhba/9P7DUQHhtlTJAuiHXMfUQQpkERtyxM/31vBV7Z
LP3yXhBYMD1stdNMZ/R+UHLrZc9Qmq5FI5zTpoV8L5Vyv3H1Ulh1cNbXRDVOdVtKzsSK87kO7HgE
92HPYWV11UvLqwjDHlXtkqw7mKKr4NJ+4/Fd+1PGkuWr8k2R3UMWmdFmbkPN6Lei4bvLSh8aMj8j
ZlRe+MbEJTFMhDR7dJn/zKpCLwFYGYRxjgA6F1wigqW/ZVruj2LmOXn0QIOXdLXZ+IaQDeGbW2rW
4fCXCuyljglvxnU+Xe6O0kz/yYlUL6RLOz7izOSkKDDoqOcL+QZ+qGKcbcFw3p1WWlTAc1EHP1Cl
GMYSu+d+ZMx9y1SUnieY79T8ghllqCLN8npABStqLZGQ4n8l1KkUaLyOXjAH73nhIlEoDWKAY6fB
IzOI9tv5Iquo3o6+aoLmODIqMReya8r6nHn8OElrNOSA0NLlktjrNkQM6KaShEu1bhFWbrlZ0ykY
MQzcIytsRZzvI0lOBoIBAiFnYnU5qn6JTlmEvOoP5DMqGPqfrT87mxH5PeLs2klysldaNifFrlL2
S+GeonY01EYbE8+DyWnUnyYx+i6wm1YIhF5jPzx4jkQXyUctyvvVWcZbFst0W4zj81xeeRu0/VM4
621BCc1bUGwQGp85betfbSsTcHD7vcOHGnKZEYzQT/bB50a3QOOGOKGI9Al59QoGWsat3zMf1sF9
Q3fKAAcCv/7ROtlW0Mm5zIAap7XM2zDszOnRv6vhn1WyJXzWbdYMvyF/KfsaOeWGeTFqV5DtdkNq
y2fRk2VJJmfOQNymHjOMqZ3FW9n3LXVd/xiWxp7eJuUGTo39wyPx4gA4btxTm3Tz4Y/PWJEij6U9
AGNcsRV5eztFDk//As/pfUF14lMEtk02JMTqtNNPnn8xA3oXVTTOIKlXxzx6uBeq07xVCIKsfNoU
oiHGj3MSFbAV7kog++qyVRjdT1vb9swo2OOHn01BCMsbUW/4+yefPuzHPvYb8pUu07n9tC/kdKIQ
GfbpTzNq23loRRGGSbYXAcEryMVRyVPDKnbAlS73cbvH2q20vvcahV/+aY4qUIoo462sT4iuy/Wp
9cj0emTK1jdXVpayePMDZDT3RZMP2xNObRR7tYlw2HP1OVezC7KTBnI27gqg1N3BZ0iKCDEqS4DP
YRucaYBZHBZUcShBesSKuBpQCx4EXdFHNbboBv/H3Hk0yY0lef6rjO0dvdDisHOARujUTF5gSTIT
KqA1Pv3+wOrdri6b2Zm+rVW3VZEZGYEA3nP35/4XaGO3NNvo/WLypHIIHiZ+cBxFDliCEVIaJgYI
Jg1oQBwMsP3VJYhnqtXmycozWk9RPuaVVoUMQuSy+zDFrGZHFndQi+vRbCSoAZs2dePDJIqjTC9J
K1F2ep3otSiMiMoib9afSHFw+vMJbbo4HNB3S1vTn5eBNhkJTFMTV5E2XJF81EpTZBDibO3v3lSu
OkDQpoktyti01cAD9L2ZtERPtAkSsnHS4Y9zz9Ny7d0aURLmkOkwJVbmzaLS649xHKd5ZzPiNJU+
AiCmLbe7Ioukiolrs54UPYvnsGOwgl+k0Sb0RfEv6TAJ6s1gqJX8tS1GxsCZmIgPs7KVXxmsGMxw
81n7JK1NKiVpa74ZeIB9twDpjnYDrPg5H00rWERp68JSForvUtdqb9hZWt/SvkLjoNRKlLH8Dik1
WmKDttw9mEQSLJasxlepYrr9B7v0X2Lr//dEhK7NZ/U0dJ+fw/mj+avc0P55P+tm7UBTD/2///5x
8lm7H8PHP/0BaZdsWB/Gz259/OzH+/B/xHT2V/53f/hvn7/f5b/g46MiioIfhKz/XE3o6bMqPorx
36Ie5M6v/n+62QeeXCjj/NvDWP36qP+sMfR/3+4PnSFJVqHXA6qA5iHBT1eg0/3B1kfJ92+IsaJ4
RrSGSinDo/q7zpCs/Q3KNcKGKOTv/rsKV/d3nSF+ZEiQlnf+IcEcHOu/wtZX/yIhKEAqRKwMxutf
WGLIA6pGNuXKOY+yY3voL8JVCBW7cZHQNs/yYf+jejEvukd6mvzeMcL1ID11ii1d44fsMvnAeM7r
G3BZb/FLL78CVj0AvnaBXZ+KDxw6a1uxbHm1m0gNxmPuJe7i45/gx07hyi5AtwPKY94Uqg4Ip8Pi
ygFF2WN8kL02WI6pszp0dY4QThzBm46Km0ZCuDqcfMIs7KLVG3wxUA9tUAS5u3qCX4eMgJ6Sg+JK
bnHp0Ryzx7PkNlHjQ2rwy0tymWpb8nFMDFVXOGMfRWfFPBVnI2wv8sG46kF7Wc+pq0fUPYf7JYuY
W/hl2Ad3Hw/XcDyYh/ohvgmX+1NxsC71GVjzYQg7j3qW75k61PNnLTAc4F77+csuz+n1jpAOGkoA
dF/i26jO9vKDmUGkeoWX87aK39ufkde7sf9MO86RAt3NPNmLv2hI8oom1H9fhupJIe/gtoHiYlRi
Iynre+ItPi2HLMAn0BOcnm82BjgP+bPfRpunBN1xdKWgC/X37gg7x8dAxVUOxYk61TeCIpKC+VaF
E781P5YPqb8F1sNI2ohMP32YXdztg/IwMlcJmHE55EB3csigNv3+Q34wfeVLOhS34pf80/o+hIwJ
g95F8PbZSRz0JG3DmTzt0J9Qlrli2+LH9uSRyULRR6YqHE/GQ3xdT6tL98MXXYy/7NbVr/mjeCp/
ba+MYOqJ2hIdKQinTncR3c7TLsoFWkMEsvil8pCc+sLJxNEiwyXZ+9ktPU6BHOaBFuXe4FFZ+PlZ
PdNQD2i8QpaAxJI9AdSIsMXjbmeB4hT+VtyqQ+Zqbh5krvimhs1BPs5vQlS6qytzsaY3/Mz479UV
Q/WxPCrRGFrM4SXHvKiP0o2VGMRe5jOxZ5+I/N2v8QiT6YbLDc5vDGIejGgNst7WD3gd+liwPeXn
/CQf7if9XB/Nx/xssAO6Ux6lh+qgHvv/QtBRMf6ZGPqPrf4XvuZcj3JNv0g6g6jwppRdOLioIDp9
SBvebriGzv36GgIMnNmV96iJNlf1RG91Bld4Bkds9175kd5oazkcAdzBnz3ZofVovzIv8Ecbx0hH
9tAkzEJGbRE7zC9CKTQGO/+ZeYjHOIWTuq0juYpv+IUH5MZVWOXDUWUqEyDxxT/I3TimWwZLWD9o
RykUPOgIQRLQtPosEX43Dlrv9J/bj/JlCodjERQvoC2WEOzEtQkh7jhF7UzHRwhSjvAKQJi/G8L4
PfX16H5Uo8KJ3frFfE/OcoQfdnYyWUtn/cqCjND0fN4etUfD632Exc+lEeJuekhO9yPQQr/31asW
KEBReDXGUE5uS+cl0BwgIR6sQyf2ceKzJf7+a7Tvzsf73f5ZERVm9sJqa27viYfBVexfXzm/P7vs
SV4bO6aDn6dduryT10faYT7l4RTkBFbz0oaDv7iaP0XQYCV39gC+OZlfqfYaWqxH4Zi8seLcxvkA
ThVlDqAbe7+4X8TwkxrwUM6Ir502f3JHj76FNx6tG+hx/lRcNn/wTc98VA37HlgsBzmQA8013MyF
W+fhI+VodhXhF3HYP/d+Xn8kVx2vOHx9+cjcq/3UYwtEbVh7GDuHooeqpN04ssvY28ncu6N7QFQd
1ZGOhSc6ODD6EDvt2e78NRhJNb0n2DRu7K+EjDC5RH17casInBpaVLYV5byK3sVjG+aO8Wy8J27H
8su+dby75iqRQAYSWMY5Xw3ShRs/GtFoK7YcCGHDm6SH5iVxxz/qIMoSypDbHzTnP6uiIAnxz5zx
f+yjv3DFZyMrZAX1knPr6eeNVFY7fSDY8E5CeDICz6RzN79zkZpzE24lM+lTypOoyFULt8JyBfcJ
yxV/9OgasXNm+7W1UQ/wSvsX1C1ntMEoO3EANMbGqi+4H9ZwPDLoY8tN/r5lRz5tcb+bgR5MPqnZ
FmyooR56c6yxzr9jC82y2ZMkP3Ax83J6kuvEb+uB5HeReYgJVJ1vEspjD8yALX6HTh3tb9iHCKex
rcsLvA7+KyVoth4oZm/0uuVoBqOHq5mz/xUr6GNfz32IwTp/Fp0uKh5V3qj16hDEjYcsV5BHs7Pw
Zfc3B9wQ5SyWwf3ji+QUChOru/Aomd27i860l0f81plusYPp0uvIt5NZPkDD+MrFhZtGEld8ohff
nL3h1x/5M+/PfcW/zIk93RODwcdJ1ZNcBrr8A6zOlQ+8H7ebNSXc7i+xZ3otl7R+8Vgc+gTO+gN8
YvIEFjp96Y8ta0cNmOxw5+4uvpFRyXPGp4bYufgVjxOuumv5KXvWRSzboc7n2cKv5s+iN7krG2d1
BJ7M/rP9no02GyxI/ITcAWSCxKixkOEOETg1ljK8AlLQvpRrz+L3JLfmQyq+A41N7STZSJ65cbR/
nb1UGvzxiIyezy/xQXHADeIVMA5ZeozNuXlVhCDGeT6s3A4oNL7Js6eeCOKgOaVRf2j3herqgXDd
n7ThrmFFDIAD4CV+F9y9znnicMR3WFlwlfOFZbttcbkpUQEj5N/3goYKF33nruw3eeDigf6wemQS
h+KDft5YsFxOiOZToId6iGF3mLmxZ4XCkRh0FG5z2Icr63j/LJUqb98jiZt76e+FKZEqAIHwgJoA
OJ4Q3QmXJB7PYOftS6I6EZvC+76SiS4iSywleMReFwzcYuoOh3mOA8j22/YtjWpPx4sqIFyFPe6+
pLo8MFjfagD4ASW5QCQrtz+sSIs6X2bPykEazKHALt5XanYxA/kw+ULY+WHszEcr6kNU+9gOAy+B
AW4zJSIdrJQhKaUuIdoRwjQafqqEYeu0x6p7MHJLZZb0/lVRVnQr7igydHwE7S5CoO6sHnc0YEs9
mC/zg3ohpvGsS1c6l+5+v3F4ZdkVIeWvy7vZ+I3wRDAddqiRfEBddhXQGbJFJ+M1K9+/JiJg+8Rz
mS8Sv70HfoXfaaKRnRATiwAUOBOJgn1BGS0G5ln7qbN9xQcwKaSYzlnd5kMIasJaze/Aw3ud2Y4l
ZcBC4JmJwSA/2YT7JwON97Hxo5CgfnUo28LYrdzGxxXUSfhsKTI9y61dijnnzk1GOeswueJB+R3b
xN8rHJEcItaeefbdujogQfYoUwXsVEeh/kQRlK/QnXqNRSIQNXUH/XM7diVb9iQs6riNlDt71uNS
phMEXney4fLYxWP6q77st7o9aFzondtA9OTnjWdRkptB/hxTYjdXyEcUKqmrEJ/aYDtu+rm6lg/r
J56sFArMI72McqULiRxs9TiQeJl1YU4zHTmVeHf2MWLEB7RTc18K+eMBCeVDcUgOdXBfaWvbAMeP
7bk/958p1fLqW4FuI4jO0d8uX+4+R6qQa/EFu3ZUW/RZYHbqzkHr0Lc5cyqy7/ZIlVQHjZ+FGxUU
xS11Ts6RAuy301EV7WUX2BP+jdiik/qDLf4CXc6ZAS6rt9ctjccD8tfzeFlOupP7pjt4m2cFA4Xa
EqJx0PP2sqdwKokjBY7DpQmVYPNaSvbCEaPmqF3iZw21BP5DfDJeWv1l7Tz9RCHmpT4MqjIwOUpo
AV1MTgF2xm3BKNXTnyeCSTQc46h+4f6yUFRXvo6cQqqjfIO8Aysle1EjmQpO+Y6f2bN6ywJuD6/N
n+CJRvp79mlduqN+K4PEu/tlgSmEnTAHdJAb8ASPBkpAiqTM3OtQCSyQlwSC1/I9SyrFhL+OOS+V
Dt0mZ3Rj++cQFlRS2JDbk42Qon2jNv2oPnBKHlavOGUnCFgMj3wlmP3Go8wL6RqobQjLMous75pm
p/zaN/kJ5QCNdcJ/1M+8mJpvf7zCfuijDMOkmZVscg9xBOEcZv1+blCvQ6AmH+pyFL5TnrIAhf4U
hxBi7OQZzowcZV20BXgYOpWbvyN44P5ceIjxTyax/uJ9IA9PUMBOGRNu2+AaDcfwoODaOqsLqilr
Fzi6vbp7GTpRdqu/q0aGgHxEujmlWdicuTheiq4VyL4kBfwtEEN7+MJhycNnYK2hEnE58s8yyqLO
Q35V85cv7KS8mI/bq1uoBwvHr5ZPYHhpI2PLNf6+ChtXLzMUHmQfD2t/v4yBOjnv7eTX/fF+WZNA
9WuS217WUQQR1mLWNDDkoDwbHqudsJ74uQegnf0wcuaTeE1DbCDn8OBYu87H4CgkWi7e2TcNBDn+
vz8A7MH8vdjeF/d22JyXrzzY69n9du1HECRfuRwY9aToxhHfBGKUbk8HRoA2XT1y3u+AYtNW5DsB
qSIgUZ1zEABex7/h4ZB9CrKL5a52TSW9V3XCMXdIahxGK4KdC2yANGru34ObzjE0qLyBix3djQtB
moMgv5eDFkV0Rj40/fa5Jvhb0T1YApRI2Z1CsL+S9OssV40voIbWgXX03EbcL5LS7PWvm19Qe3SO
Se7NvSkww4bTBok02PsvQ5DuYdjb7zJHAIIyZcFpQnD+q6diFPyGD8o9vF+p+HHVdgcumELKTyPx
kF3yaK+x4QhmvmxzAlHdhS/D2NVrPjlqk2H246JAVfGnxtt/UH/jF/tP8kP/KL/3v/+T7JApLBlT
+EY6U6RSaZabU9FYIq97v6hTPJ2GETmkwo2bTI5fMZXVzLmCQyf7G3FXIqDqQDOmPtvLXBq24f22
11tLJO15IUgJcPSn6CVRmdrbNX6Jz/G5O1nXLpK9KZoDiQ6HRcXaO/SYKKrng0bPqH+9P69eEg5R
TL03OzoRGxrT3qgJ0bQ405c+wkDi/2jW70njPBz1aI+Io49D735s4wqnt+VtsW8GSagM+hc8Oq79
OX/qP/c0ID3v+Q1jbLfwtFCya1JA/2AcF/vnxOYuyQd7qML5lX8YRXHcnthuA9FBCzemOvx4Yhvt
UY0hn5s6mEmQF8grcF6OAtEQq46D/iVR+NI/chtGAsTNiptHY4km3Z5SYFWcZkpUPt+hc+KsPk6f
nDP6vWj196TEEM6fXcIEr9lrtPhh8ffqRqPRQNVsy6+bu9cGe/tO9hq/J5DtN4JcGgiB7tcuOHuu
ENo6RWFLmOKJ9KQRlexcR9sBnn6vs93tmlbWREQHYU8lTSRHBacKRhpEvQ+O/HcYiO3Nm16Fh42N
pniLpxwyjvoaWXsKSczBSrxUPDYH56zMBzND8kfRkPPRXkdaLnrinMRQOQhQd6NKImoPV+vWnMW3
/KFsQgYuqZefZ7b3HkQwOEkcp6QIa2CCUt0ZbufuaxKjIrfjqHVcj4n/klMpjhFEBcI0I5cHlJzS
AxQ6Ow/3oy2Ha/bszHOkMLfZgNe9RBypf/YST/Fa0VehHB7uHvgrZy8MF27cGJFaiSUNUWMv6RrK
Mjo5FHWNctoPJQgQE1KJYHscO8U/75fkxriYmLS3HErCDJwE6tn/926VtP9styJS++fdWoJJLO6p
aZzjT+mqHizoHdTJ1Hsv4uP2pANCOk/+5u6FrElo3EtLya9uwnWmyzy8a1H2pN3qI121h+3n/cTf
fxUXBCZDcrxnHkxKkvQa0z/eq4f4lhyqp+nYHKVAOWxfNf3NhJpn82S6nChaRzqF4XDiAE0Zw9E4
miiJOcT5Xbhe79Qa+q07Gi/bgf6e20ckTa841CyR7FSeeo6Y53eSI7WkK14KAt7m7cqKkXyT34dD
eSILUdDK5LLYH2lytrQm9JCJ0YOZuJh3r3YbtT5krqN1RR16P9FwXq3ovClX+dIfjYijt7cf8PPA
+kPb8l8a3DzXJf/76yzmz6OYf/9PZzv/H05skD//0zLcJ0J/n/RcPsrP//U/Th91/+eJzO+X/30a
Ixp/05V9Tihhbqj/Hnv8fRojin8TsUsDO6BiPmMaf5rGyH/TEME10fy1JCY5Fo2fv09jJOVvFmxK
hAONP+SY/yXXh/+osWTgHvKXzNbUQmbhFmpF6naFqtyL/4UiINqf/6zZ90fS3N/6L9uwSBM8jEaB
ULBUiFDJI7ITG1x/RNiKzeuUVH6srbt2kXrROkt5zmk9q+RfKLYD3yizLaMEAZ8/wFJE4sZWGgnp
sa1TVt8w6spvEDTYbHHR1MOKvukn6L711kt3gLD9aqZvQ2yZnqhY03UbhuZmlsn8orQb3jOz3r3n
bVa/trjyPZmtOXxuqDe5M0JQCfRMpXnIhcF6MocN/zqxnL+hkLFcQUVgFr+N8XsLOwyndg3A9MIc
XYQvmRVfPZbfj5kuEA17SXnStJEzPTB3t86GuYfzLkq4HcPCsXXswIZQbjGK3krYk0Geal1UIqsC
QhPUs7chz+7cAS4Vbol16tsgwuwWezTc3LUoLX+RZiDC0F1/VI01eha4Cr8ex6yNckHKvF5fy6ts
oELWg8X8tWxl4Y7xkoH7YNqvWjWI/B66UIj0rR62Qt8iWmVJ4G479VzKeX60tkpL3PuiJJ8of84f
arKVqTNZFvyewlguu9A3dERIxJccLoBTYIfmovZCK35o4zOU7s5WM0O56i1cNITc1uXnDNL/fcxU
OItDvt2qMqYDVxraI4JHhsvjg5HUZPKTkafWCOFG250Dphh0JZzKFdhECd7cSKJREGlqZkLB+aFi
NtNIZhlxQWStWJachXt7QOTFCDN0S/D4k4b+SxbWBkBr30vPUITNFxExvtaW7z0QXp5g8jSOGk0q
udDDqZDJbqIqRJBIClpEbJBnmNh67azlpNzQEh/PWbOAEtoUBuFmlfVP+ExQ0CxmFvIV8mOnFOJp
BORHd1G7l7TOGlg++D6KVw1DzR0cZxaY5glz/AXjlrZILTHGmaA0+VlvFuFopjAZzGF+QJajcxMr
1Vywr6Otz2YvOnlzj1+2em2duQJqiChnFUJ7VV+xLk1uDF2y77m00UXtVfMqz2PaA4vvi3C5j7If
I9ELdhcxoBddX8wfc9+PlT0AZHJbrWjOyVqkX5OWqW6NuyXMrWYTmd61tXFbx0WI1gE2ZjwmMNYx
xoIZfdd/lb2aPoxdlV2btGQkqFX7Uatsf/RGqh7zvIlh2WqcCLp7+zBZXHgpmHTygRRhOGAJTKnq
JqY1Bl03lMD6Adri+/0y1a6PSgE6op2Z4oCrB6NuKkSxgeBZgR6yhdVo8HvHjDd3EVtEh6O8M5Pd
svn7CrDpm4hY3QmMCC6KrVS/ZGI7OBAuy2tuDgJLtuzfBrlSX6x+TS55to0fE1IlEiAvnWqOO3OY
8Ih50liPtxYfiA9lMkoBRlCGLlw7NYD6TeVQQ8zxWhzznpIGYIVRLVQea6m0x+Y+IkA2mkP7KKBG
52v3UTgjuGAx2hbLCcRMNVkMVvCnoJMDCPE2o4txZCmAfGvYX/qqLA8yBGyaIYWlvEulIUN7MEHq
qADRqbW0eIx4R7YU3KN3HQeFl1gAIbZg3fM8NgYPD5S/U0z3RbfHcVt26nAbwFY3AfSL42XqkXNs
i0L5JuJw9y1RCynIuqWnm9R1WjSCJPYXPUUc0Cj7o7qUhq81M+eUPL0fjFygw57l8zcLFqyLmxhT
BtR1OLtuwnxcQWERGvNxehzQZT41yzAT5ZB5ftoWUXxeFR1cMFr9LSpIErgfREGM6I69h2WborHc
cnizpz7tuBp4SMlnugr5lxKby+Demz73hBjbTgzXFilIyrx5WLINOQ1xM7tH6MTMETI5CaYk76+5
JPQPKJlO0TCuQ1iNW/WLp5FdUaTTztgOWr4uTNMbmhamvW5Jsz4oUtKjGofqJPqNi1yLKEIAxAai
1cdM3oihnVPWMd3EpKkb29Tq/EOT5ImTchEjcLEI4zXrVM6qZZXLcCFB+X4KWa2j05SsTbBlRQMK
8p53DxjDd1G7qNrTki9TOKmCeerE+3oTUc15U9tpzZxiKe8vcyHSMYU7/B2HxM2HLCQ6k7QqV1DD
kDvmKdlOFoHgAaO8XWEi63weLSIYc/FI8fE9y1blshrFihI8opBIoUzaly7ki49cauFLeWk9x5WO
8rOaWzsjuTiKOhIzrjUSZpqpy382TTpHA5ht3JDz8j0FwvYiz3p/SEbER70cMupzWhTzLW3TPpr6
dfuBwAYNbbO2zuNSofACebRCoyxBlouUNx8lSGiBqij4xhSZxWZNODgin+FbnZm9SRRO3tR27dOs
GdaPVJYJJiyn9KVUC9xSWgG6A8EsOQ1rPZ3Ettw+J7U3LFtM4u2cdIbljii5uOIcT+/1oghBjgLR
u2DSWJsRDEGwM9uEo5DnaoDw+wy1RxNHQLwZDtdmXM1XMMkxZczcgL3o0a6w9Ek87ZoN0QSIixci
YSX3kwJaN8cdXJzzo2Cl+juCFcAvrA2hBQvXYlsXV0TtVJREB29RtiWw2tJ8aMwsI4kVUOKaMQXB
0cmRInT3p7lZlLOu1uoBAhyNzHJtwWySeALJSgeIoshqeUZSSYxwlBgxzlJPv/UT2CZlxn8QRBoi
tQSZqjhK1axwLh0b61EblPxBnaTqmdjcBhA8B/rpbdYjxrkiRxtLFjIQ0EoKehl1LR5jWEhnTTSU
Q4+M5slYIRLGgrpCSsNn3o2HwTrH6ogQC86Bk21odXyVYy1ncp4PP2HpwiU1M6+dJIiU1b1Ah80a
9bd0yaefa6Mr5xjPotNmaCbifXcgkuUkKRs1ULyEkGNhMcnlJzo6dHbikfFtUTC841cerSKfMLIq
4hrsqWk9Ijuc72hKzSsao41Qui2vbVcah7U3W8TMNHhpqKXq39XEhFW4DFCG5rKBR6ebCRLOffdW
lHqO84QuHtm49IOTPKNCW9PDkFvSV403BfT+2sLdQDJiTv9NN54m3UBhUIf3+V4tCIXVam360JFp
ciVrcr7fsUfCLAn++9Ir50Wy+mhIp353tjJyx4KPAFVTX3M8vJB7Otw1TWC/jQyzkCRCSVrtpNcV
bNZJ6SSMfvJZiYqmV9+0LpVRgJGbB9jhWmjViN0GWiMKbyDrB0oOYdwCyPFWkBI7bguigY+ldS98
CMBTarOm2yct1RmuqClqf02P+p/WtGqCnGLO8K9Rh9Zd9OljmCWk18vp0lFiBESwONrQl5kpJBXA
NfAqIkJ0/LZI4vyKX7L5LPZW8jzHc3aqgMp/B6tPb1CvtAjhGZRUi0b/jM2JokTt39B19rYGub0a
hKzbZPcYxE9hGI9ZL2vBxEI9mNkABh0WtHWZczHGWnsULqbGdvASeSLE9xrDuGQcX/IN2WmnT8v5
uZJV7SFT4uKnVsjJB4zgFkDRVsRMQOTtAXHQ0psRX7mYcmV94VvXtvy47xe4+iUYbE0fTFtWBNDV
xky2t+u01A9DjPwBZscbQE69mlcfYaTpVZ6M+lWsR9RXUhnpI450VseJJ29+doIen+/tiv1k1+kw
UrALW0MZFOltq9ryhP35HR76BP+qHvqp8kppoAmLDGpYZdBdnLhcEahEfyPcxrFzxyo3L5DA5iME
ShoaFiT+IJVjKUbjEBndGEaJAlci1Z/N2qQ5UWnmsen2b2S0JbOIleMOwkLJDwjy3U3dj4FY2eu/
8vuoPuEQ1odLCZnLLpS0Frw+qcsHxK6zS6FuIGrinOWEOvrruiZsVWWujGfqKoQaUVI7V6mMG80d
FYvTPMKLqiYZjgDCYlOw6PcBAJdYiyLnOey1ZBO+G5/Si7/QG2ekKUwtvtKYofjrvJWnRiuFQJCq
9JAhIUN/MN50zxqV7VmysiTqjWa+aSvcdiuT64eunJFPt0zg2LM4Y7gWd0MgTS2Y/Gns2wMy/EYo
pEN2rLNdfd2QayGMO6l+vm8CMpcc05xay5OTJaCdKU+C/GWMWR/UutJ+yxoNvv+AgnpTxPKvBjLZ
Y6tW2mVOUp3519qttPyWpjwZxTIHyPGNbykOfqTqLkFfUTZu3dg3T+iPZeh/DG0Kp1MDXqDm6o24
mPyS61x5lTcpx+lglVeG7+KS+q05GZyTILE6WJuCyIYJzqygii2v7zThLPVQvmwcbKcjSjzKecx7
K1ARvnbQ+F3xTdusxB9zjSOoIko7oXJQvklSS/MfX9DOgffEqDYx0P2Lp+Id5lz9Ck+TBJerIpBL
FenCWtdQiqCo09CDEwGZoMLxmRT6EpiNWDjAwKvLlkjbEZlckae80DHN5RkSAaJbz+hHICHGuVUL
Ntx0vhq42YO97NoQFjSPNxlFTiYVVgcbcNWq526y5mi0YuslrmWDU2k+gMc04YoTHnZeJ6INMaQB
bYRbhpoVUDhduq29aPyEBIjgXyEh9atR6V5knRUD+68pb/ceZl6CsOLccstsjZVEwb2Uw6tSZuaP
BKJSdxzWREbiDhUAaAiJ/oFx/f2Y0Nu4mSmLvBpyGCdIldDT5yp2MVVCer/F4ymTiwJ67UBhISw5
D2TYgHsJaRpxdNRO2mhQSJPL3SK3sgseHvo7ItL5h1TfQUIUmv6ImQkduxLbXjhJiRYpvXm/1e0k
BgWsoV+mVO7gBsoM26ymbyOkpVLZRsgE3aCMZPgV55NMjl+sOmnP+qYaZzQWxEsDltvv5824yprA
qig6S72u+HuiOokI/VaLEtaDVRcsMAqR9x/7Jz0XxBOKLAs6QVi+OVhvW+dZ7qqDbCAco06cnOfC
xpkApw6ZdZpHGtMRW+sW69NAgeI7yspI1Wz9BqqDQ9NzbPXYBiZl8YT8PWpOmoUamSbRhoVN9Kqg
kfyFkUEfDImRXtY5QcDDaOmvm1r5fVaRlkBwgZm10DflUSfDuyZ0Bod64H6ClZSjVZ0yFsQcUDvy
WDbcESzjY+EQwGC1WaEXIAZXHGUuJVAXcfStzFJe6TExCc0SIaRwfoY3sj2ZVatiNTD2foUl57ki
/u1JffS7jnqR7GM00WRtjFwoK711UyYngbJ+QXyHVIgMOspjefduaEh5e2onj+8pSHo7Qy//G90G
jqvVsK99c2HQ1xrVt7GPn+rRYJzQYmFZZjWnPnJeTu1VARfBcRw1icqgh6IPawpBTBK2H4ZRvPRi
UXuCskiM1fVReEBqXzjXdd+8TYrUf+ZCpf5Ki/2i26mnxV+LsS+Sq7wV0UFHRHEKegLWYWuzbhxO
rMMi9SnKHYQMqoL9e6vl1Bx3ThG5wLqH6N+BL4bbqYLEw3q02BDtWIF3fodNE1+XAi3HOeW0VE4d
fsxw0/xkEWos2/V7kOfjeO5L7BonOAiLq8wiqpqxWG/+hgofkIFyVgAtiW1z6yGtMegtTSBeqS4d
OI9TcKFtWz4NSpG8p0VNg6cdmJSNRvV4xxj6l4EeFzw0JEhOyJ1B+eqaFPhrVigLikZ3k99vOX4Z
8BOvcLrkgBoPemlhtJ7YSG/Jru2gdU0F434A711XKJrAjV0Sf6EFJZFOVvkgrSolU1GjpUyBXLeP
StloAepfCVUQRZ/mYKzK+GlBMNJvYSjKdqnK6epzyiEWyirp0B1mIw/7XOx+4KOyBGJlEJhzDuhM
qBOZ1DzgZrTsct97nOsZQCM/eOPkah2tLq2gIYtV40PK6C7KIOinAbqISOmlADox89GlaLpDN4QY
rANhyPAKUqpFLw8IaktfTVbc31CwR4wsSwrm6h2+G5+6AdvOxvKkPc/L3bwpY59J7pIO5fbLwGv+
NuWGXvsEAFQsWlihaL5kcwfG3tBZS3mmJY8jzIHcljctC/opR+r6vtXqq3pv5qiCu79L0qBqruvD
8JbEsMskODxHTSrKA7YlqU8OBVHbtNZ0aVrU7axMFSZ72DJt8ivyB0ICkli+ZROsWjjkza7LpzHR
rtpYk2yrr/QXRSVE3OL/Td15LceOpdn5VRS6FipgNjaAi7lQem+YyWQmbxA0h/De4+n1ZXW11F3T
0xM9oQspoqLiGB6SmQQ2frPWtzBdLhMtNHdMHKxkXhs4E4k6785Ri0+vkV31Lcaq2wIpeCJIq1Kl
JqrNdCFl2732ZqNMaSPFa6dI5duGVrqUeK/2MtHQd1CA1Vc8r7A7RJIda6IpH+mAa4euTnkygZLx
nGuiPZtK623UJ1mN+t1OAdU5dj8VqWhfCi9DVawXyMNHK9Inuhw10hBGyZ5OwRgZEMD4AdaG9IjM
wrIFeSuDtOlCPIMDPF78vKoxhwY+8IFUUX4KDrgYYoyTbszeYlWfcOcnET7FeqCghV9IF6gHYN0y
NVMOEY7SdefX2aKxKox8g2eO73bvc99ZDPvg0igUoSlsWZ0xLLbcwR7XBIC4F/xO2aMRevCLEaV1
l6Jl7xyn5ffYKGKvglZ5H70Rj4HM3aWldndTGwGbYPQodmllivdMr4YXVgLEwFhNYmziUonfiKho
lgSZRLgeoQ0EoaHRdeeVV726YYFqJ42L7AhfqfwSEuAHZAq9PgLhimeqS006GdtAkPeRISYodPsG
QZXYmcgS+07RzXmrRkCzh2AVVd7RxTY76aJ4lrr+SmMzUfvuXa+D4DvMbLGwOru9uLjVl6DeyHnN
WpUhVw5Lcx5UsqY7iu03ZuceshUYZ9rEtuHT4BXN7HtW6uNP22n965CkzUb2Zo6vq0zrpUcyM206
D7WNrnZNOGXeN36QHs6RIxLIHI6FF24KpyXeMyc1vwJuTDQwTeeSKgzYXdeIgg4Ny1mGkpDrpQYv
ZJgmvI45bMYwm3pJh45McBJMFZUMh4k19jHk76G2t4oXc74EsA8XRSu8B1lWyaO0vPGiM4Z5cbja
GE6k3j7wHczSjIaWXa0oy5zOpyHjmJ6AzolmphikA9++9+PJKK3m2lhqCD1OkZuKupFxGYBz+EpY
7AfQqVdz5PTzPAkHMc/SZSDaYR6rlTxWRV+fBxDIU10FQmG1RTBNy1TH3hda89g1ujNQa7jo/qis
Ok8YCxzc9D5u22ySKM0OHVPRt1CtG+rhRknXUaijQSE3+QZ72TgmsHHLRZ1p5YKs6J4s5iETH7hn
EQD3AyoqUecPxzfsmelXJUiu37mKqQYBVDQhkicvTlba2CKEFi6czC6ID2rsdjMYL7CLdCEPePcQ
3lVdMOeBIHawTUqwn4N6i00V+57t4cJzMXIvSlYn27hPknOc1YCn/MijFzYgoGl2hkbaUOzPeKAb
nWrSrooluaUoz3Gc/wKkYu9rv7HCGb56D+QsZ9xH58dtt0jTULsTFGxf0xL2/ibN8ACuYQxKdSpj
KwAKo9ryNlhWt0vgK641v2t3SiViZSpMSAH3Ku3ALRUt2QMLTc86lO/J0L6OraLuYUtU11b1FPDH
jNYo4nKDPVeLn9qfU93LFi6loX3APG1uTCpRqAaDuwsBjL+F0jX3ZSt8JtHQr+YqEGjm9COogoll
2AAvBz+07EVtK7H/7JhqdOlmEK+AI1My89hRqpkDgfQSNhogf6HVrjKTVd1dCTHTDmMyKu+pMPAK
F/XIoFEWokNIFBjZilO5aTjfx/Kt7BOzg0Gl8xGwITSxhDxEooBi5tE1E6WrTQUn7VftDq06qWH8
+DQuVWYSJgUyn/PLIF+iZd/HSQK5FomLhPBPDqnrnFOiZ+LFkJVGu+Isc5dZTATylo/Nu49BaIn7
bpJP1K6qClgOHmNlpMPlynIq7EvA7Ti2Y1miUUyep7XozOQj6EajPPiKSRi374w6FBS/Zs8xptKq
eFRqCADBqve/lFIBBUcHV+Vz0y5p0oQzGs4aQkqQTZVIKdAp51XXr+vAToxpkXG+WJoVIHWBzPiS
2JSpcz51VuDptQRTTtsrtWU26uGiUdkjTb1U0Zaqyk0yKoScSJkM/iqEzIKaJghKglNaI14xL0xe
stBBSxD7ymsQ6MpRiyBfTSm5s7fUssNxC9wtfynzOPwewZItgZeWpyL0cPnRCSzDwCA5CQt/iW22
s/qtqeglpuosHH+SUMngfWO5ZlLc+LDNDGCrkzzIqMtUSXT9LAZp92p6aWLhEBgtdQIGIeEYGl+t
kXSuSRHmFtheiFUrq4PBx8YqwBal9+01MFJz6qulXKsQ9c1F5bX1xIgprgbVpP7263ppZ3Wzxxmr
7zjnmjdc0uUi1IlwAqnohFuoasUb7LpxzX2bHnLL81eEX8RnFq7exncKhjIQisQ1j1Px06hJ8qi7
ljwbT5qA8wxGUtMmcqqCE6XQgWcXsLriPgxBUenlr5pTMgYo7WDwH7TqEmh6OIeSh3J6NDt2SGZ9
SQBVQXFrBFYWiF6XcmiCF8Ip0NuMWfai+7225bYCPWz7yd6TRTI13Lq9xlbekjUSyV1l6MO6N0cW
dH2rT6NojBeqDw6tzXPzx4RhRWp4OrDrGA32b4HHqiIc7eI2AIUnb7WINi3eU8jPA/OdOiqLaRCl
3a0OEhtLVVuEa2zmT8x3Kj/gPFjQD+JKWxBvX5wCoyrknDtFeasjFyCNWzQ+ST2e1y4MlciKNhPo
8Zno3Ly6bKJZRdDREZK4v7f1Z6qE2nkGC0RZHNSkpoOAK6XMUysmBQWgn4ek2zDZ6at2fwTR1uyG
BtKNlbaYQhLY8hP4A3gmugbho+H7sycy5wGDFwl1lcXte+gOEYJxr7I3Gp+uBOLQxGz6TW2QRwgg
GpxypdC+y1TLZprhj1doLa0y/1098n9bQbP8lT31J9WfZTb/LwpoTMI1/2O78/7j6yP7b5f/SSTr
XxzU6+9/++/QSPntR1XzS2QvUsX1TpalZgjrGTH5h4qGvzENWg7LUlXCYQ3+zV89zfpvOkoZVoaq
wfhPF0hR/upp1n/TVEleJUZnKSX30L/iaf5dLvMX49bz+/xD64Ji509aFy/qbZqXot1arZi7ziHK
jFf2Np33xPDSlMyZcb01qDa3dbp7bnH/5j36B8rU34Nf/9HX/VNwKbSEqiZ3tt22w2LETaVd1C47
pN6r5tsrtdCnR7MuP9w4n0lPzioL+0C2YdnbiJeiXnHWTIlfmMrxlwoav4nTuTMAHJXHDuNfh1TH
crKlHT2aaEqdtH2Gvw395z//3nX7HwqEeNP+lEpsOU2bhJ7fbqNg3au/QvMzDt6p9cQQI6h8mMzF
8q9U+0Fv0n5pcuV7s7E7qeEwcfqDM5w6Hj9WfFAewSe/ew4ushGAy07Td/ta2RTJhTlJ5FCwJAsd
LjT2R9YaFaunTfZe/ESM7p6DujVzllW6T98r9iETgSoeM8vyaS7/i5axmfdYlkAB7xjkPPX9eBOC
KbpV5KnpUZl8stzFUehiUtrhqsW6KuaZ+2Y6YmrpCz2+6t2h5xlarF3tIfNDHL+m/QbOimW8RkiY
Otwx8ZvTMwevOJZS4INYhptp1R4BgtreogVFG2/eK+awmwjX3lNkMUFOYEwB1khmW9gDEBag3XLd
Qz0QiNRPGFQUxjkajtDKM849uYrLK1+wRelRQoOr5JSsjBBaDgw4UCT1rUg3rIQNJL64vmmPxKpv
T0VztD0OwKXaro32W2borJVJ064Swtee+WvwFocXv2PvgD6d2c9KFfP80581r8DATQwv454EVCD2
jELmsTND7YMVJ8P4AW2lvtE4yopGf5iJ8ug8l70LbZP5LHSBszFQCh6dlBO9m7Qf4kv9ajjVaaBg
y0jI8GyUCcgBUcSyZqq99FjfXTI9yOX5Yvtofwo/fqTLije2kmulX3WX4N7r9aJwtLcOQ6nqHSp3
OVRXtkJTUGAEWxUzlyiCCAmrsg8wE2Sw1l1EEh8If8GP4lAzZ7xP/rxHjo4PTVLAzPx4ZVhbtqDG
beR/zpxiCvM2OtLh1oCOMaKDZGnk3KoW24G+aDHcGnOWfK/OSscI5GAuVNH8PuNXxDL6TIP/JFZZ
exIV/t3xINg3/b0StmdU6te2g+PtEp/cTbHRVv7ROJh7Y5Me+kO6SffaKflP3N7aM6X5H32155//
jUqeXgDYQ8RXS3fNrTiUp/6SvUOLXprz8FAeksdwSecl/uLsv/oVn7bzv/mKxH5C1IZxutWO6sbd
yNu4Lpb+MdrLnX00oSioO7nS3+yDcf3nhxa4/b9POv+rrNFx/kSvaMlh1HrNbLbGsSimOPiQUJDk
ob05h2DTr+UmvvYs3Nlg36BWrAusrbghVtwCm3LRbPgzzJIGVsh053wRzLQrT/URD9U2PQWo5GMC
bFa+u4dr1xO8C2MfC8mMzbXoFjqgPX3uRUyEp4E6iSj1YKEnc8JrWYgw99D3yIqaT43gt3PQz5g7
EBdUDDOmDiFyaxi+UBHU6e6QLc7A1FF7NAOhv1PzjhV/6YE17nd1e1ZxOxeLvF6ahEwi6jg43dat
dsBk2LTFxWT4GZiU8rJvCAmHnx5hHrMCZqw/iOSYSyXL5KwyEZo8JR4fxUtxcLbXamkQlwoHEcMK
YYD7ekVXQ85mcy8he57IUnMXT2GVCRxv4635AkcGVwz35mwgcMihDgln5GkIjhLIcdAmcPTpywJG
RPHL4fTN8h/nHlVfcf6o2aOlPx5zUWtlh6v+S0cprzwiZWqGMxK8wiVbXEjtDcbBX+onKZFrREpk
jsaz8sv7HB+dNUFP1lNaf/Yn9YyujkNr20fvbcO4ZVYa5Gys+AUBfCWr6HilYtLBGljPuSAqtoaT
8Ss4QE1deaviZhRnR6Cyhub5HE6tKtT40J+7N5Y+L+o5XvtX446xGUMLAIZ9vM9WWD+5ierZN6N7
3EYwmFH/8+5rHcfjwqmnHq4KrhV9lnP2wvtaYxVcRMt0RQc+H/HJjgv93DHuwsaI+AffPXQedZrv
YLgvnKP645+2OF7R+2O7R/Hf8eUxu6/jezGHmXyTMRcfPo3QmIh5t+eht8autgBasuEl5muEa7Ab
ufhnPLkxBbwNR9AG71W0rJ2zR+LVcKu4D7xrSr+TxWzuMZimn+ovZ1u85I/ywUVQ8F80F+GyHGdl
tQKWKhjYTc15ifl46kHXIAQ+eI23klgFu10Dwqqv5HFP/SPI1kn2alokYM/4BBKvEwTLF3W42Ey8
z+oJBoqdvphgQl7UtXIuP8KDeS7u2nk42runES6ZGzuM//AhBvyP4WycYHQhBeRFuSNv2z3fTAUz
iLt5r9cOHw3ADXtKinAfaAuergfxHYvmKhdPNxNaqsWjn371OKaGXfTN2CN4APE5xQf30tzRg7Ha
x6YoT9EGVunzs8E63owbnlk4YhjRiY/IwA88C/HzFjNG1VU31z41wuCwdkeYnOS2daAcDMBgDG7P
qRgpLyZyeOG663kGg/MTVHMYcZxFiu2Hu018Q5DK7ipmvHRry25KpTjVCCNC7iIX1SXfS6CGw5I5
XDLDY7vjTmR6Dk93nvv03zvylQ/eOVBu2TtpgE+HVk+oXDLrfjrCzJ31wIUP6qFdVtiOoFFgkXcW
oLTAZUTvEFFXqJYWIdWSXGtv2puxEnPgM+bEXsYVrI7mwGj5UByAx92U7Xjqzu2Xbk5gHVb+tCxm
3JFsan2uZHaQYDy/SCVKzrpksEhqxCTFU03eZLwOgABgacYq7ezsaNuwiGpmVX82jVVZbcf6pBPj
rCIpriY1k6h4po9kUh161EvLXpt3/SZ/Sy/R1tvWoC43WX7TtUdufTrRu1TerLs3Rg+2yys2km5A
hhqpttXVG35IJkvDefgan+O+vlZp/MmmY1570wzRCCJivo9VuO9x/n06/qSX9pztBUOPLp7438q9
vZIi9dbGOTb/oniOx3cWEsRch0apPxOC+MFHk+JX8st+WC/6ST0Nx2SELES9h7Pxq/7wHvVLe/bu
BST4rl4ynJvrPWaoHLI9NaE+b4piFddYIt+9eGmmLLIo83PEvlNQpKJc+xHg91lACVW+wEqc1hf7
V/0NIZWqmUFi1O6aQ30UD3mhyGmGu1Dk2kKyS5QrmbakYXBGEEgwfATBsW2XXrt2dILFF+Il+yao
pkWWzFrnYt/U9jOqvgdtrdyTW30XZ5UrrjUnBcnUFLdAIJ1PAMIGK37eH25xgJC5T7LubcTVgioa
zxiKiZ7qE3Kn1fa7nFIYbt3eqb4NZwpeVAAf6WCeQq5c+695TIgyYp/6TcysvdnNxmEScGxzyJrT
IlhK5yXB9eNujfpUaIsc1CFKE3Vebqme2WLKHWD8Y3FxF6iS/BthyehuYnTLOO6BNwAjSiZ1TqlH
wgIpbIwIZx7pZO1WjRYEwXVi3jNRTbjCGJ4/eLrx0tydmDln98v7fgqysWHd8vQ0JA/JDspvFjHs
hmHdioU5UOPOqDI7b6kajEEJfUHzN0EBR5OBvkt7GZ2zWW8B+XHO8TMNfzD6RCd9x2yday9f+eWH
YWxjd5eIT+TFLg2guWaWQW+nla9BCS6RaCinW0XoRHBJQ6PoyUGfmdrWgOsYf2oQa6XO41kmE4Q3
fnRLGKbLnmzwK49NiwKmXsBouXE2njFpVNz1ytZoDmZziM5iHrxEH+YxvxvZe0xI0SR7Cy7Z0Xh1
R2+i1TdWgNm6mvUv2vuJMwkTav4azLJinhd0WiSN+vj5AM9HcxYxpjeF1gkoDxq/3dUIHUlb6Mie
foPwt/U0baK2LW7wgace5vDoVD7H/iu4MdlZv5i4GmHVg/EmIOnaXMjVRkBjv2l79Vqc0M7k45SN
Pl1HTzziMOnP3ZcxcExMuOiKYN7Ga7QGJY5JLsjoK5s/d4tT8WZd7UV1ik2MU7BhMWzAMowu9bvN
zlZdsEVy8q0lrmW+JVYHJRjbSNaz1SpcJbPiU4BofbV4Om+bS3qOfykkKO25wtnEPpN6UcJ9Bj/h
DnQ8ghZ2w6/+LnpzD4CkFYMp1FTznhCo8bt4c6jJEHPkz8JG18k6RntFqvyEKXm5UF/4MdvPZcv0
f6D3Jt3Cjdpt4IYdyvlhojbGStrhWbkzbX9FYs4TICL8EO0hiTmHsNorkizQTUm7VFU3vZ+RIp4v
OqUFJJmSWD5T1W6Zl8pEKA+t+GjieN41yT5GGUo77Wh30n7mffbze/n9L43F/kPX2N95yw4fkFp/
sv8vBmN4sv7JYCxLvSwOPv5+LsY/+etczPkN0qgOhfx/T7/+Mhezrd8sYWgWf6vpTMAks6k/5mIm
wy/hmI6lSesP39kfYzGh/WbajLFsJmoOLFdh/StjMTaST9DX/+kJCVczVOkYQuLD4bvQ1T91am6t
IBRSLZh0wgdCbQkiwafkIxAeVKhR1e0rYuoDYybzgm3mrdcdrjXU8T57gMrWlfw1JIhH/SV9zbaP
MpckKTdy6D5ZpCfWR+S4mbpC7iLkB8vjTptkhdFCggaDOm6gDufNiWCDKAUEK+AEkrXEDVLHLjq9
UO0wAaF28FDElBpKssjI0UkZo6zQZCrBNa5MY0osQpdcq6pGciixjCQ7xRHxC3oRqa4tf2RL7KVR
dSYPSdyIIgiVzeCYYYbeIjQS4q/6ploRBW0y1o6UhJKvgdJtaJO0q5Jgr3klcYKS9SRbVYeUkgK3
BiyOsm9C7zJWghXDpAOz/y1znAF6qJGJRTYMIxFWoy1Hvd8lc/L3Ylw2aVqn+4r0DHqW1swMaNUo
WGBvkyIht6yuVQx4YZbUd9bIunXwfCfw13ppZtXK03K9+mZGmXtr0MtPvFTTxe/emLOVjgKlO2qZ
QcVlZ74VvJIFms0SWJJ4kO18+JKiq5aNWfVLLanJ/xpDXVw7tbaKBQ489PcihtTke+xZbM/MoU/j
OUj1aeh2ij+LTAjWvwI0btRJqUgh7URPvZSXVKTiEAStoyyRgW3aXBRIHhaErI4Hr24Q+SXMjI0d
Io4Qzm7vEyI/z3G/PcdqJHdyPAcsEFww0iVw7Swlo2iGJsWszngycncjwMuy8y10ZWX1IT1Tl1Fz
ceXRvMdP2Ydu9ZEACJNqSnNJEDaCErOtgJqcYNKsPJl27qF2MhPxvFjqFpjqDO56w9Pb8ZKREquy
q64+xHaiRW+FgXR0ahcu+Ze2kLq9sn3pOyoE6Ma2v4lqiQRB1mE/mHQ+UT5M2m4wYtwZrHywqSSm
NcNHVYNOrO16N2ptJx4aV4Lx1iHJZFWblglmr7ZHa82USgtMgD9424xXZEgqRS6xqXLmuBbFrNmm
brJGrdX5J7DWxsjVH5UK0bRtYmI3SD2tfxcGala2wX3XXOom4eE8pHYLjVp6rkdcqkBC3Kljb60c
N2BjjAyeIMre1AEP1mpKqi/C/RwsApJ/ZBvGWCravbQbvKFukzn0sxqvfJj1MUGf/Mj1WIR71SoR
Ls3ZRNpDMtOlRsaURLquANvIUUz4M2GKvrQwx5GEm03jqKmEQZJYz1Ew8bPKdN6cVnXwj2F/CYZf
lt9n5mdtiY61I4mPkapNwjIiI2WiFq1Zz4Mwy81bbrNWhaI0OHZEMx1J19r7+C8Uexo7xPst8uQp
sd0EzTMZcdMolkzY8rLrNy9yDOx+2Q9dabznxkA3YzgIw6YW+Yjy6pI2Qiui1YRJ1onTxq8t+iji
3lKjCuYxGniST8bafXFVk1pA6K5IsE6oSBVdA9HR1iGOkh5xMANaSUOxnJOXEaIw7UI7/yZUDdNr
PQgFwYuvJKgf8RtOKzDOBXNgIa6JktrcPWkQUlQHqonS3aoC4y7tbOBgNIOyWDYDzqs7adcK7I9W
FfQxbj7cJaHnwbLo8dBdi2wYKFHRCcJ9azJxTzLCXote69ci8p1y60ZJs6v6ijQ9g/iAXWfyQy3D
gt4n9QIPIE9GVmg0EZqqFBQKQftC5EV2LzxvPBgZEAMNP9nWjEV7rJwMtdlzeX4UiDbp/xktwDkI
4Bc0GoW1n+OsY8+uPLxRqR9RRQsQBBoM2CwuLWPVddL+Vsk5ox3m305UpHIUk1W6kZ3GXCFHkm9r
uXsk4gytAkJF72YPlke5FrN4IOS3mAf9GJ07rUt+RYhP764WoLolCm7IF+hse9S9Y8nC3OUiNlC5
6DmqFL9HKzQMLCHpG0pzj4M4+4yUSL1HPTo6Jl0FIuGgj4aLjn5mL9k3TrA5Dvl6SJEMoLMVRNy6
VUPg4pQ8XbvGGlT5jKBzV5F7V1Gb7CjroLlkmqPH66yrVD6VabwMRuEvXB3BZ0NqBXOJNCeGc8gS
OhaVOK+TOsbXKGp4SwYF+b5XazYb99+Dd3Bu95OQvJNu6pdK9erpClE+kjVq/TYUXXTzntzsOa9B
nboOIaVTzxP5vsi14ZGkQ7HurKg4eioEAtdDQpV4mv/S17GyIdrZ26FK4PyB+b9FP1+6FyFaZTt4
I3ekVHhDPLMkShavSbzuXE2vltgHafai1CSadDCUB6IdpmONcE6kISJAimuQc50/bMqIzb9fkUCf
QHq/2wj00KAPRbnFNTvyCqrqtcXEOpHloOxtoPNTvTP1rRT1pUKuy0WmRyCuBxsUCwmkUHp5iM2D
plS5llkCd6R+f0sF/kaoEIxYedG5tKrwEmFJWZFszHTDUBjHNSUTICS39h3VUPzQB3bdqi24dmCl
b9wh9x7qiKhh0ozdQe/jYet2bY4ptovXIuYB0llesLEttHiBoT3Xbjq+GNWKmwzXbclsK2itFzmO
Dfh9WbBjt0Y5qcqGHZCFgmgSiR6SU2gLzGLEG07UpFQcGpqGKzRWnQvK2xDDIFoMIpfsbReOxapJ
Bwaj9Ri9Bkqb4TlxGTxaoXOQHUZCGOnah4uOatKReHlxHalCP2kj566TTkrH4mkHC738mkyweirq
0ZgRVOccXJyrHx62xygm/DB3a+uMcxAss4YeI090VhKW6pxL1QHAHNBnE9vBGKvVFePYGllyiIMC
KEwan4pAYJ+j1KTzI/MVjyu9iIaJvkktB9ugn245jJWZgbRuiXxAXeBPIVkDvf421EjhZodf2Fsn
84NVb7XWtdI84qJRpe16kVhnJXSTNx0xwsbhsuS4ZAyegecVKdl1eWLC3cyEePPGGp++Sh7TtGK+
MlV17Zpl42HoBZ00lko2bgRF7qVDSVpjvwq1nIjGQjzMuv3ySTJcetKAVhWHKIE1ZhTkhgEBUr2v
Gmf81S7RxQc8VldhEsact4M+r3Jsa2hONnEdqLu8ZpPgGMlpGLsAEwydFq7zg2WQaVwobKRG282X
ldVlOyx5T/m5/5zlFoUXnLgmDJaFgeHES8vVpHHKwqg8iMb1fgnLCd+NrMlerARldJXV2aqV/rAL
3T6nLedpAfRSsXGsJRihvtNRK2+FwEusmsLhzVdPKTEGvOK+utj6M8iKk2ZG0OxC2qO/IuuTuJmE
iVMydhaRd07yboxG90QHIEwikUyEJ892fRKoa1Gfc2rCneFKc5uNDS4r3iJWlmSMmkVcmsRp+S0o
K790tqh3xnWKypEWX75S94anuoKRE7VN7K+MHvjBBCjBQGhgo8/1us32pC+M6LO4YsneRWyAAKU1
CJfqAUX3ATTbzErJg/B/FEXWyxHMv8dvB/NSh5VPKlWrKB8NuoKtG1fNoTSI8iAJI28WPF8ZzZJO
9uUPLM6FrUJ4K8rilcvanpa9DWdvQBeQDpozS5Cg0g5VrIF7Cx6LDKFG9gzU697L9plJ7WZSDi2z
kCAp3acHCCInRN+usy006FqWPvqeCf0QVSEx4hPPx+RV+g2aaj+wt1UeBW8tkXZU2I67wMmU7nvu
ubLXmYulolorvuIuEN1BUqoMxjLqiCkJyR0omZjGYqLo0nz32sJFAB4120FwxvRtqz9QZbdrtUp5
dsg0mSFeT38I2zwQdzOgvRzKfZLG9cy3ymGriyZZ2EXVb7WxONZC015yE2mWiCNrnTijfZd+9Zr6
hCsgUUPq5ccMoEdbhTmupLuM0mvtGSn6JNVJl6TSpviYXKxqo+0vHVbIF00U9yZKMKXrVPZNVeIC
TRoOnD4NuR/LdFb5PTykKilfPC+MV2bhY4EiKHmK/bo6FLhweZM6FywaCZ3TDnEk0UZSneue026q
nN1U7Sb9venq98Lx460ZBZKcjQS+aJM+ahTZVIWjunTijOWJTVJkNyMtWp3VxpgvQtnaOzJsta0f
oNNqNfbN5IMwGI+4iPVQv0SOnV/TAFGeh/LyzvH7nmIkWXpBgnRcUtsoGvjqogTzVdv4jGX1wQU2
rFSqw7kcRPYCo8yaZTHvdWkwNO2lG500B3JH06bJXjS+mFEMkJjW5xeB1xYJqhg2Zp0wPSuf/W8i
xE9ssAgcNaxnw8iAUR0YPyVtpU0ahce41TO4ph4mVIcDbOIVZrhN41hZ1aExroaRoXo1oB6eGHpC
nCui7kPXpURY4dpxFzbxchuNfBEWTyNOphjrljVprPLJt8KfafX53s67aJ1WspsbsVNc6PK1qUeZ
8bysu4TWiOVS7w9nI8y9s5fZyoW0C7i5SDq3tVrFfLDx9JNxlmIWLl8rxXc+nKbLz0FGn0iHSouM
gw3+2GAqD/TucNpjiwGXWvuX3HKBgidxcyEv56sSDuYOPYcDEnpFBiU5kDCziYnhzSLZ9EgiCtNO
x+tfCBIl18Q2wjWZ4+krzW77GOwBSj6BKdtI5MacCXtyrHwJ9CujCIkbg7EA2sBllfbNwQL8wPC1
fxP0BW9OFvjvto6RjW0zzE8jZHXLI2buySrekIwkzlnWXDPcIloZCWz/Yb911L74iGQ7bnjMNCtN
zcUjaFiiPcMFj16b9becm+Utbw2HlqOkqvP9hpznUrkVmabNA7OK96gv/V1JH/0hfQoCe0CqjNZt
31qiXWaD9LZy7JnNqjTaqe1HG3jw+IoS85z0oWAFVEeLPtEHoq9QflRGJu90KP2+bzWi1g1C6JY1
5/AmJzQckXN5HR12JqOpc3Z60E2CHlG7U/vbXpJsWmOLWzdRzrQja4ixwf89yz3DnTmpdmi1yp37
1viaGyk43NTTOaUYJwRlfeTA7n6NpST9XPNyNOieYa9xnTbTXECIEMLU1lZfn0TcaEtLF+0tIDhr
ruXPh4p0eiKu6moe2E2xdPFgXDNHnkOj1qZ+qkNtH6iRoVLYU8M2EvYTAAowhmp7B2/OJOvo6xVV
bU6lZRFjE4Ymy/1ucODLaaVE9ukVILEZly4HxzhYmfm8ZXNuY039KFTXW3l2QFAnP4mJHrZyFZZB
ucIvwpa3QJeFED9d8zxvtkjch/OIGf3s2lG5BYRA76kZJYWGb2548ekmqQCpmkZeUHjqV4wJxtxR
m02gRRZaR7W5Yq2FcNwFyhXrc/KiqrjTSIgk5s0rxHsXDfAOc+BLQeqCSBB6ZTFSlsGqsD3vWMVu
u8QX940NzN/iVISBbeYAtGl3f0WWYTy9UhF+TQaEmzgpO6ShFG2zjMDnOUNLaEbci9unKYdqsxF3
3R7zj/9F3Zntxq1kXfpd+p4FMsggg7eZzFGpWbJs3xCyZHGeZz59fzzVaFgpQ8L5gb5o1IHruFB2
iGQMO9ZeQzpX9MIUSKMHbtPsptiubuq6pIvLNYhgLydZum+RFeydACUEweD2L518b7oZmtyQ+2NT
3qARs6MBcmk11f0RDZe+bklY8nTEDGuurvkRTUL3lMX1kiw32DdNWBm71EANqTvS/8aRjHmyaSfP
selD8ZqRcRXwD6nli/gCaik+MboPOSyC8FopE52T3kGAoALmwijz9ITlT39hDTbuPnjCwJOYteNg
xJf0cftNTsgxrKd5WMI88xJCUjr/xgRCjwgO5v0284hWsgsWS4Fg2+Bxs0kNEDt4Bm52E42RQTdv
sTqIG7Sztimf67A0Tmpwo201ltyhi9mExOqybqO4yr9PMSJDveySvah1DWlO1d5IdCCX05SzUscc
/nY+5Wg2kKM1aKl+TlY44bpYOHSVWjVdj6T5PrVmhAxBhMWDFXFNXGFTUl+m8Plgg0dE20/mtOMA
gTIFw+/VJrbIX7VZZnpVQyc1x07zronVq++I+ZSN83AQIbDMqiRCdOdkgdpG6URrTUXYZXK9v7Rr
+ry4H2ANmmd4VAeaqsFzhgrNhp+rTWxq2i2YKTgYguBbGU/RfUh46grUWe701poxQsjtaB1nOkaS
tompUbOkIpFPeaEJXd2FuOKc3MTG19SB6zwgzVyVbo/SVQsSWt85p6EbD8hSubdvx7In19UuFtZb
jP6xxYumiZGdCKwFSH6uTE4+YdJLsXMj4X5KphvofLdLVDs8GpCkIYKbJooxX3XkEHahf4vSc9po
bThDZHEXmDORrsGZhEbktdDY/xZsF2wCQAfeOrRvzJh9UNepK7p6bSIC9Hq56LPxeLoHhh+rfaNG
SEAsX5KHYz3diYBr7Syy9hDEYcDlKKw3IusibOudvvllZ/ZSP4+d8aw1bfhAWKNFh8mch8eQEGqg
qELtMPKCk25AB9RlWUCXhHy/5KgC/vij1KkUMpqhQTU9D0EqrrqBelNMFhWlpsZ71enpJiNI+XeB
xulVjwyLH8MxfsKT1ZZV099adumecCrSDC7uSBOUHcpvQcFNnbg281qvnJ6O+hgcbFsDHu8sAGND
b4jg8GdzR1IgstPGrld50dyqtHC2FrOTe6ocV6ZNwqfti5+Z7WPrG1F09IGePzX9CL0dZdQ6q0a1
bqv5hHyO+wnWG8CMZD3H8bCntP2tou6kxXgBgRq9qLq7IhwzQRDl1MbNbJYWhEADW7FkmLdhnOjQ
nebEA3UWxwRhytZmPq6oCyBLTZ29hMEBLahv1siGPnK4UrOUt1ZUHMtoOShS7VagPltRvD70NtwT
uLdBoP1oCpPKaZ7ljyyuXgOMdgArlEEFEmOWbYnsejJK2sIWb5wyolpZgJn06s32Hhkp7Wy3UNj3
+gmsKNI5t1rRcuW1E+5Vdla+tamRPs1xtBeSTdNGpeGFGDod+iyE9lpEEdf+3Kzp+kvjearYLriY
yx3b9v1ogUeYhE97gGmXc1tRB+oNOXVjk9xGPaKIBFEaM1n/XufB+K0KzdardRvr77bHSL0G6ai1
Obqph7A8BVL6l7Yy7U1lWHdg6I8Vvd5tqWmPckKc4KuKxj7mcKyniNC8Ud2Q+HuBDmq8ArZRzDTu
omPXXyZOk760Fhti55TjxolBFNCOcA1CFXIoA26kYtJ0XKQGXKaJHb9TcaJ+GgaBjYNwqdxQVh/G
ZGx+mr2AG+0LwVVbBg4q/fzeTAgVn6ekOeh1NWwtLnt7fy60xbZDbGmZuDd2YEBjcjJ/Rey9c51L
F0VZ3Dd3OopT2vPxcFdYLMphVvhqW0H7zY8hf3AVSp+GZNlkrQSLmMwYQNdkZmBEj4KXdDeNRVwJ
0ez1icQ5Yk2HXVxiuLTqAmTQUWj9VAYAazFBgRjaFLDByLVfDZDALX5INYYDTOAOL55joZfNTWBl
864JpvhS+XJ4CAxX2y3CIJiyZgSKNtlYws/VP/t5uA8qN74ZVNhtkPrUe7IX5QONKDzhAeyOrelE
+9a1UUo0Uh4yAzDYL5LTYDfBblQg0laBQNXQM/9Up8N87HqKyZzH+j0rBz4eCkmCAp1mRacJ60Uj
cAnd0+K7sQjZ1+LO3uIM5z/C/AapjSuoPlMI28WY6+HBgRwKSYrcuosmNVvuEj0rATUYzKrSYD/2
LXnZp3LSOegGKEPZHE8wpw1EdE1vw3qLS5vaDos5QbPmkiYYoEuWq6s0kSLYlEhC4QQ2P5zWxHkE
TbWJcDhFdM2psrFGUCS9H4G5m8650U3F5oAMIV/5gRuTHFleEp4MFof7miWSex+/pBvZ+MYFgISP
hTf6qj3509EVuG64dqouemhLjAJrbHTYxDTiiE1VYRvQga6vzDx6iPr2vvPT7LrAKgWZr0F91Bg+
tXY6Yv4WSNBNDBMIKoqnYtdHnbVy27S4XMQ+e/hG3ODpU12qPstv3FZZzyLUQDyBPMa72Ipmsv5U
BZFs6Pda5zsnui4kkKnOBJl1w1/a1D3nSYUpozDD+hvAVBysXdMOr1sbZpbEGutYlhyFK7fEeiUp
8BVAnlyzkZWuN5M559VCwtsA/F2lxhBjaNRD2QiohPaqErcYTAwvVZYPV1Pv4rKd1t9dwWVkpcuK
LImu+TWHznDgeoflbUiR5LjpbWXT9y1lcSkk1f6cODCuyMwk3cGcp3Ej5nCAdMZAgDd1TRLlZo6H
GSp2vmQfcvj5ZXlLUzm7i6uA+t9NLPOBi71tYbRV2E9TjH6NgIOgz8m74dg04BaNMloLgevoS9Z2
ICqaGOjBKBk7+F04+Fx+z6sOy340ZXj3E05dcsHC4KnZyC4SLwjNXZq0rfD7Gwvno3IV+uIOEzmB
8U/mDHgSFMZQbkeJX9DajWSrLwp4EmZF2gEmDcK8a9oqLbYNccWPRc0JD1JZ4OM0TvkNnbh8W4x2
cNRogwWHqMqjFroN7lPeFIbqJ4qyDEH7NPD7vBuYMDbF9PKhn7o2gF46a+oIOtbdsmWCLxgKRp6G
oh3GTpXea1MTvjjSvcXC0Pk10RzaiBDzmjpXNzUTaWXkkUq9hl7HXZTZ+Bb4uj+djGIu6YUbjfmg
CUGi/OzT7CjT2upOMvWL30VuDbd6L1n1PTe24aD5jrytk8D6HoWDqR+6uIxvYy6wcIbIDYfimKpQ
bWa36K8szK7mow7A5D4klqpBdUL2hmfTwkZ0PXR+Q9afm8/d2o5pK7D/cn3F/pSX2IGgEeTVWkl5
1YStBiKFFOyeLFVpb2PH0vvH0G1qvO1bKwhfWs3quKRpzB6JmQZXlKZ4w5/Kive2xXudTdFf91NA
EIVPabY3+ib/MXF4bTF/g0yWtRKmXpGjTMmHLiJ1OYp6kFMN3aKtyS0vDKNcTa/hh+FLYqfi1RrY
0JctUdako3Pvq/ZKq+SV5KpwGNuh+0XJm6zRmC5d5ib1rCFpPSwBoEvJpMYcBrS4mAd9j/vJfFlE
5FXXwsrWem9Oby4HwX0msKVZQyuwH5V0rNuEovpFx2TmYR4G9aRXfoELbeTYyOvp5Pq5FZ46ge0E
Xnj+SyFLjEbIWmbn6sxhN1W0amm9S5T+TVqdbN1VoF4VyO9KATVfOv1gvvZNle37iuZUMjRPVt8t
IR4EpxQVpq1N1lQP7ViWK6Tu4xuoJ+bZzVJeDUL8KIrxOSib4iKyDQOapmxhOqr+ZvJDcJ4ooNpl
hyZGLqTYFHELJFwP9lH3e7Wrcpbs0FP1ZsyiNWHExe00jWIfanZxiSUhU1gbJ3KeIFl4tgFtQVAZ
XEasykPmGE/pGIqflS2MX7HN/Em0InwYsRO9cmv4a6VLL6XKfdvrrQlPuDlOHpyknw/0Zu4puwVk
+NQZcJ0gfTch5f0SrTJdrK6f1AW6UbVn9jv3Xd7qjzbE1FtV4KNX5BPHbJSbhddpJeLqoIfDEBFw
vmaL0q9gzZjIoIr+SZVN8hDU4Xipo4X1oD0Ul1hwPrIjiYe2wmmrI9caPlnLnVUkFR7mhZljMRa7
gqZMO0DYAJ6ebVmgreqO+uA491rayfXUz3d+pb9iiTwQyBIBOhigrcdcnwnYMqVLezEyNrKYfG8G
olizdnNYIQBxFV23lW7oFw2wKPnxjto3uh0eEhT13LjNirwNNq/1yKb7LRl8IuSc4mUOBFsGm2Ow
Ur0t7qLWKNa2BVSDI5iD+0yPLIHSZll0SXpVFZABbDssMSIyWV6BSbEfDKZN/yUML2ujEhuApV+1
GeDnBT3GWKeqHtdB29PcndAGILNu9iwvsadVLbEfoohPmYjXnZjV3aSw5MKd4zawbKRXZtd9C9M0
emuL0cDZzOzrV7cfxWVbVsWvsZrN+4EtADqfazz0edu/wVMY3yq3cPaZFoulxXdnmR0Wsro/njTB
MnMDcRcI4yZ2OvkYuQRO0V2g/DPTQ+K70B3hNipRwTjkZ4h2uVaX17SicDWQ8E9MzUyIA53FXRxP
qHPS8QWr3+fewX5tnQo3389p8mBbeL30qHNvwC2xG8BnO3rwG+MUKGTcG6u0/Qt3HGERV1ZhbhcU
dqU5tFgjzs99LXIU1L3T0A0e6QWMI6lguoVPUmIW4UUSxN9VGIY4YSdx+y1BaYvmKZEPTA3oiJWV
4Ppq2/skYMeo+oofqZ+dUwd/DNBPCtyWZwjwGZxOHV+TetVnuB2tKhdDScGt/NK1XPOmyuKdahsS
EEx9eGbWa95MhXYfFz2m/S6Mk3Dgz6rQH/ayoPwwutZ6HukZ7G2zob7qRwNZMy3z+0BLwntaRcOD
BKM/RI0P4b7tqRCqBMWLxB8LcRq+5U8FrQRyrd3veuPbR8d3rYu6wAtYS4LwN+gHeGxIfrmx5hDK
aa4UgwxfCytDGuFH2ZyfVG8RZJ3Uh8JgzZ5mXsb1qAVzc4KFY2+DqJiSbYMFDgZnUbzW6LN6zDLa
Vc1c3TNb/B84JGo8XBua13Vnt8B5lqBxr2EEyM0nJTRxFs7BWLxVE82y95o9k3Fmxu3JtqMu+pbh
MXXU5wB9jarlLikDwq9cgV6sbevL3Ogxya5pt0xeVOk58atOEloRBfUQ4JeUWEgsaZjGltcLXRuP
cwVzY0uHBBq47cynVMQwnQ2sofptO9tm9CPWQbNRCxKwMuzaPDLat0x1SP58A3bTapjSKr61+0C0
6AQr+eAUsPI8K5w7g6/EpUb/Zg3KV7eGg433ScPKgZs6zd0+2riZjkUjsBXh1sciGKX2MJiRVJdd
AuvowspMHHpNLUWvUCdh1v5qJ2Fp13DJ0uCWVu6AU0JlWe3LZLl9Ag0swkv0+6xVPqoKQ+HOCLMb
XF7PV32dr5zw2S11I3kLtUHzNzR96cOmybyXVLDHTlYz9gQlsIbVVwQIac18lYtxXusK5nUEuHwP
HjPDhYZaeJHW+XSFpZDah6qpw8Pkk93ttQbsmdEtg41R4cHsd7De+0h3vU63/PsW8m+O1SeajgqZ
enKKaZW/gSXVPx1MpJ+lJlMH8EzYiZfH0/gbhGJ6ncvBOLbIrZ97w2yd45AVJbZzE5etba71sXUc
i4o5NzUS08Mo1NZlgTDBgRlFy8bHNhaqmqbvMjlMb3bIdWm0LJ/tespqE9uQ3pUb/JWRcoxKko6m
uBNlQVfuJWfJuMmKWnIUdrQb7lrdF28Ks9FDjTHUPhmJPljFUT35QBQQMYvVbAGz3cpyHtuLwBbY
HqxpSsjpWkZlEXhtRoqAOIXjEInvXYULIGZORjJGr5A+Q9A0Ycd11z9oiV2k1zjM6gGkOHNyuuqm
xAFSQyaXWilMrlRVnXPVRlh0HJXrJu42KIeIEluptruzRKmbMfRCXcLZhycSAPmHnQ8rbuOEUbGb
gjF9cmrRkGdWdmPjOThFXQFpD43GFSor0euYdbu2/eAnjYT+R17MWL0MgQ+zwHRBkSYPb1kazZti
srLgic0xTZ6ahsuXrltNunfHCbOMlmsjQYe9i/En13qnhaaRFgFnpmaaQbvpVVH31/GQ1skDHCKz
RSlQ+r12878WJvL/Azr2/28B7YYNkfkTUvZz+hr1v99Hfix/5L+kbAevAumQ56HTtjFBX/+vWYEj
/oPXgA3D2nAdGuh/kLKd/8BTNRHrYkgAWGc7/KH/w8rW9P/gbSAxjiVegT9ok9T+b3jZ74W6jgUt
G0dt21W66yjlWgtp+w/5bDSNU2Q3re5Rabj2XUE9ho8H0gEjRULg1HV0YbinP17QX6wK3geNMKYy
TBjgwN2K27+wzkT/vjuGOWxPuuIVnl9GStNgykW7+XwU56/DWFLqhkOlbZ/nmhh+mZmYQhKDB91C
OObGJMiOvanZYAFmRT+K5ClJ9yXUyPRYkSdIphShawk9O/IgDtUjQlPNOdrpVUk4arHGN7NFUYXQ
hALLol2zxlOWC2/TedwRqGBTikVjA0dAnYwrlOhOsRn6i4W2W69s9DvEsxN+9Zy8ms9YKsh5rWkb
XWAduo2Rir9ML9UAR9sDjbWQDtvCi+YLxz3lUL/xvRwH6i58ZzcO6VEzWT2fv60P84BvwmaJDwbu
GZYUZ5LmoeY0N3rmQSXoRemks4QDnkZx3N8lMo3Xcg7G9TTbt58P+7dvZDmGCzPRIRDHPBs2zUs5
FQHD4gVJ9hVn+ip3m/IL8bv5Xqj93xnnCMGD4fCxiA/ez/K+EdNYWXTpQufQ117leFa+C5vLgWCo
osdVblXit2nXz1n+rUmvDHmdFRjtsNcz/ckzRtu1qq2DAecVv9ib2n1K0O3k+rWDJaRD2Xsd9bSM
Zv8wDj8m89EmMtzpfwRkWia/+vyL9fPXx1EYeFm8OrGsovePU0+hQwBDrHuBwjbsGrYHJhjxNgxO
w6Qj60NbHS/K7XSNSs4bC4LZhptY8ltmMiRFgoHJF9W3YXWRzs8yetPCQ19ZXupgldlwpzyldbMp
h0NCqm3nOfGVa3nSxCauXppJt3YHOY1TrDt8PhveR8T/9zMp29HZC5mEZCS9fy6EGj4UbXv2UhQL
K5J6tgD62COrxXG361ktlfXFvDcWe5Q/VCn/bEYuXTNXsklj3Xb2Lk1Jqk0uJHl8FtL56DmNEv8q
lBZs5ZIztIJjFSXdvnDZDrvSDHdqdrzPH3uZ5Gc/guVYtm1Labs891kAE579pVPn9ujhZQoeI04m
rnTZmL8QgqLv/v1YygGtRwTEcj+3g7A0p9NhPM2eiqA5jd1KV44D4aqAJjXo/fbz0f6y7jjFOPrQ
Fwku78vy/+N0mUoTWzG80DzRmidshOFewwxbZULiIJDW3xLHWccJwXd4mX8+8l82FkZ2iCyyJYes
PDvXxnGskqqVPCJJFPTB2ng39XbwxRnzl1E42F2bdWjoBnKp988HD47cGJ7RC1tw8i6vgPMtc/pi
fhjLX3M2QchVcF3OMlRc+j8n3R+vMcHcLjc7+tZoBTaKJhO8oXBjdgaqbiB5zJevcy2BDTnSb9ba
4YtN+i9ng0SYZVlsnBblypmpx+wO4JowijzuqEsb+blqocboUw+lvJmmYyDJDXTqL0b9y2YgDaoD
A2cmRj2vTMDIoKelwQxzbyQdUxgg2C7EdYxYaIMD0vrl6vM589cR2VUdXdDw1/Vlq/jzNRtVEgxE
HXlxQWfEos/Gjc5HsztnxrrUaLXNsRt88XH/svj/saySizqO/yw/1B+Dln6GDKcfCe42rmWN3UVg
4/3Tu8XbpMwvputfx4LBu6x7FuNinPXnWL41hKRmMBYtje0wRdqmGHEOsmMMRibN+GIJ/m00RtJd
SY3LbnP2Ov02SoOUCeIl3WM/iYEedEFXBK9cqIXWF6/xbyvRJriDk4N/2EjfP5qpByPdPu5MIoLo
KtAx4aMCg+XzGfLxkYRukpCHGNLC1s4926m7YB4C3WUUFLTWRqY/+z75NUmajMKMvjiZPuyd2JtJ
y3ItJS3b4nR6/0RR5Zrd0MAddS2OP6Q9w77rAowiEv3b1JBqUxvzocGkt7HD4+ePaSz10LsNh7Ft
cEPh4JrNxn22e4YTYkmaDEuBEb3Mdf7YxKg0R2iTXlNAbNGxJIaS3kHG3Pakw3n13DxCAfhqcXxY
kfwcri4dQaKPojI9+6r+CK24GWrdG+b2VbA6NqVu7SY/2SUCSl2k0a35Hzw65SiFgM1tSFpnnziu
1JyNfad7ZgKutnBzhsq9tRGBADESfepE4jbqimHlykoBLVtvmPmCEk3JVz/JMtLZR4A7Lrn9uViX
W+7Z4UKUjWE4Dgx2GCbdJsraRRGnHfW4gqmp5PWCMIBSmGrr6hgOjQNBubo6Sje80qw+/KLo/HAI
cOHkkkiT1NQt9uOzQwDLNXqIRrzE8JGQmIThshuvK7whq6EmKVeEx6wM3z7/GtaHZe2CDLuCkB0u
B9x2zyaiCOxRpJEiF9UoEMu+9VwQguB7Uf5mzeBdIFeoKHxU6OGmIWF8/pbZV1ZypTc/0/5b1x2E
9jPElGnJSypXt9FiCDXsAwxjSYdxCOxFzip/Q4PHMcPC3Sa990OUJZtSHIrgWzz96EPAyNshuRyb
688fzfhn/3v/fal0l8IPzTbFszybabNmGzHqG46bem/pR43bpyNfJ3WT0d+tmx9VDt3Xxu/yoUgv
fMWt9QFnE7q+WcgVRl7VwzcDZnJQ3VpwF6L2u93tWue7Kvc519pih2x3crdVtYN3gaq/90oSsbHU
0NbBprJvgmFTt4ei2eIm6seH1CS/4jbvbjVSSNLLXlyY5XORX+I59WNM9iawlu11NnFoeCR45vfx
Ryq2XfvUh/dpegUVRnYn3AhsiWuBDL+P0feePHSNttz9bB1MzG6iNU5UsPMHfzPdLYTueaUPUIhb
WEQ3bX0h8M2vHgsXPJ559TC8xGhMorvc30TBLknXPkbIjyQu5fpNOF9RjqMloivUzBu39GCKcs2W
5gWEcIULf45vEDjz8Oj491W3Vs6J7BnKF00dllIUgkHlXEAhVPq+/4G0b0SRASuqxUrOw2nwRJCQ
3V3rYpsleEqsShRs2hEdVIy+2bgJ/WQbtYe5/5WFv8Z8Mzkr6BwEXFnkF2Y4XeDHYWCWrcxn3b6s
DgnUSdSf/cYfLzBdNAh4tg7jQp3+4oT/uGEypxzWPNCSrnPlfX9oKE6nLMfa2wsLk96bgY9HHcSb
QMue+jglXYF9/Ysz8W9L1Kb+lQpIx1LG2QUKvnNR1+NS4/Mv66yn36FS9C5fLJd/UKHz5UJlpuMc
wMlk6GdbwcKpqJApTt7QX0O/Qk9pi1vCzJAmzC8YIyr9Z1k/TN3daL2a1m98b+mK7BXyNqEfwsZD
bJHTfEayRxS02iDgawmNdHfDwvwO10bj2ep7jF467zZ9/z28XTpld9pFRuIbPY1NeMulxRIrDPFn
TIKCo0NO6iq0t+FFe9lKDyEr8X8zGYY7CBJX1b3AmSpd2xi5RB5JDMUtkELhovvdBVd9eiq7PWku
eM0esGnKSUt46dsHFd3nmHlMb4T66Ru6dhjioMBl0QO5r6aKtjSZuLp8KucXlFnSv2jwAek9NV1F
6HgaVDzf6/qqDPfCgFntjf09iIByVi1dr3HXzV4/XJo4XREKhEySVGh1bJofdG7bW39+KtLHzBpX
FqusN34q9NNtNhxb4kt63Bht7RneuVVemw1wGGzEurrps2PR7R2andPr51/8Q63FnREgG4yDLXL5
7/dTuS3a1KnQa3mDjSe7jPoXWWOfpUnrYvbpH//70QyDMwZ7DMWd42x2ERJk9Q28IY+AvHVsgeIN
FdY3DnwsL0cp/PloH290QL5gUcrFBoMV657VxnXSLOj8NCHTUzTaM8jwgQl7GC4pGh1mnp04I2qp
ZE3b9R7WgPzi+Fne3tlqokymlpUGpstQIN6/3dgpi7BLeN6RbKh1kkYw0oTbfLFq/zYKvRHwZYpl
SuazUWq9mVWiKmgphXqNoJGtkLt/dQn/y0ThLzeFDR9/+XJn56hI3d604Ct6BAlv07l2FqkT8gqD
cA9HzeKLb/exEFrGAixCgyoBNs7Ksrgq3KzrcVSsCxvqlnZ0dWA0bjsYi2ExnkPIdlRYfrGxnz8k
VvWEyApgf1B/mBrnG3vpz5VEc0fA7fCjLAZ0qepSzL8qDPO/eMDziwdDMYyg7jYpu1EBnU2NfswD
aODA2oZLYs+MpgXmiF25j0sPWfjHPqo9x4ym7eeL4vzsWroCikejN2BSX/5zKfnjJkyqkSkgrzaI
bthp8fKOV9hk2DTLEKE7g6fPmvPFkB/WoTI4LV3JbYcym6v/2QQ1Qx3Hid4BWJclHVqtvkTR5DnD
BKleSzYzPAHCJcSu6yr8iWfji/Xx8avivMPA4DpUt1z03r/qKNWgtSdu4blIa5x4gttfUDbVE1hD
O7t3n7/g85nLw7IWOaQBq6ilz4sD4CXbJ7Cr9PTxuhmQSOqQURUJ6IhJnHCLa8HPNn/7fMwPH1Vw
iQW8MvmegrbV2RMiSm1nClkcDNVYQ/LB+dCB6epV6BzWddm9JVkRfTGB/4GG/tzclDApfQAduARg
bCTPFgsKNs0oOj/zCnUzR1t6t+RQnFT96FR4vNXaSi+pGGEo1ZCPXKzc4ANlJ35DW3QefibJluCR
kOBG/WfYP9LGp/m8jeAtSOJCi0t+nYp4M7hceck5xXeQ/69b3nTGI38HshH+ArlE6DRbUjb5o1pG
2pF/movHz1/uh+nDczoKIIKCb4Guz56TmAUa3yrJvams7/2h1tZVaaFtGzHQkzYu/p8P92FjAMNh
5ixtFNcFmVi+9R8LdBzKyR7J9oaEwDUQjhgFhAvtsxSbNE3fZoIi140e3fS5dfM/GNlgeIpbc4HL
3o88G5D42qKKPOIzf5NqQKLFIPHw60Nth+H7lngCgsPg8rpfDPzxDfPIAIIg5hQHljjbH0hRTxqT
YBK6lPpu0pcUlsjhsjW17rrMvjrJPjQjFO+W92pYC/YC5nq2WlKJ6bps5xEBb0OjqvGICrX3WTMe
5GBPhA6P29zt8ysaZYFnp03hIb/7YvX8A42/Xz10YuiHgjbzs9CMef+yzdKRY1aPJLRBl8iwatI1
uISPRk81KnD+tqKNDjNyrxvBQ6/RPaXDGh0sTAnz9MCEnwvsGvUEhupmSqBeYZJF+FGAtAVqGgsk
vw/pTKl2q9s3bnXgYs89FAEueS8QS6C4ECpUPdN8wauTxcSvLEIDN4oagANHqjn9NkTbFikYFQ8Z
ogx28vmrse/CUuSLOf+3TyKXr88+QpOSXsL7t9HHhgoyZHDA0FeRMcIzlFl7kXIRQRdkrIdcX+GW
IL06kLdF2yD9IcLli0/yYeNemuXQCABS8U/D3ez9z6D7MkKRxFXA6FNtNWNrNSpMMPtvzugECF0x
MQ207edL7uPM5ySWSop/+sLso+/HTBW0q7auOm9uZ6/rMBxFD4T9gQUsYumrzwejicFf927SmUBd
gMVQJBiWU+r9cEPeoYHUhtbTb82X4o69Rf+GB4pNWlNwixrCnzb8VnvJEYvQzqy9gsBlQB/SzZO1
SFaNtdIf54vgMOaekXkZPj7ylV+78alzr6HoxNVOGVgytmzYqALN50VuzRTS1kICsR7w00drmNab
XNwV048R689wWiE3KeiJautMX3Mx4lfopmiVkO/GJM5Xa7JI49CDmFVJ0IeNFGvi2lTuOd1+UQRi
xG/uNQLxgDLCLRL5Su78eI1gYqm6fTQZq/zGvJ5vWmSXJL88OE/4/cJACPEk1vZGvsfZ2LV2VvCa
K0SHO7Dn+crlStev6X8Aaon7JbnZ3iNfTd2rUm7relvH65a0Ev1QNtvW2OU6ovwrLC5b6JUu0p4d
/yMGDdgozGI3tQc88RZ/zWEb/2ziazM4Yn0brXC5DU/iavw+vJG4+VPsSBb/jeFan8hNIK9xmBmm
U2G28JK3Ca6e0wsGF2XyEmW3GcJSzI1voKkFxhF2GibmRFO5r+Hl/MUO/eFQWibO4hvo6pStdOHe
TxwtJZIx82cmTjMxDdwSNbYDqGMSrG2MZnicMeNbR44IPFym7MMXE/ev85buBpN3QcvPQdpIFiOS
VaP1yGTcFHW8Qu/vDVO/05C38rUkvZweGSA0XwgCfZb923sBj29DBQDzcSwFWP/+8Q0eOLbrgKmm
NceM3CJYqd090mlQkXz8YrAP+xB1OUCP5GzSl+3obE9QUei0ToNeLybPeN9M/iUI/bZEBLgyp/Q5
aJkM8VT1X+wOYrnBnW0OjAtZSHEuKloB7x8yS6KqhpzfelkM+9ToSQS2clitOCxaO3bt7CKS5sKB
MNbwB8brNrWxre4jY02PdPYyyrRNkYYXBAU0Xt6J33Bt1ZG6TWBbL3viUyMNfDFq/XW7uMp+Pkc+
vjVKCCbnUuFbOiSr9z89uiZipF1yJXqtuqhlh6gLtudAzUik1iJiLp6G+Ivr/fIl3r8xxhTYcy1U
Cumqs1MLDadqcJyrKNMq/HDluLPt7thX4oJGjsa2mn1Ft/pwXphwKMCyXWE4glvq2VP2PqRqq4cS
BfDRHlPtV4o7lhoIaB+m6uHfvtGlFwSNbJmGhqufzcOoKPqGkLvC0ziLdpUOGocnCfsMpu5O5+WB
6x4pi/MvjsSPL5W5pxucwELZQJ1nF2M3WoSMeYFQVPQVwrpmA91G36UEuSPKx9AtJv/w8yf9WH6Y
TJgF86QVTutRLUvjj5o7l42BS01CvtTY4/7cgjIOPZimPXf+IRfwj1s7HfCCy4hQ6USF9dAQrnsj
+dfbLB6wC0uLu6prifN7HAooLBAqM/N08krHFjEqgcDYIkbZ2q+ISqiYwqONf7Kcbz9/BR8n1vuR
z946WrzOweuGkR3PGZW/6UluRqApnU0Qf/G6Px4m78c6WzYl+LPDdka+eKX9JPUUo4/OhAZJXFt7
NbcnS8TV1pC0AT9/RuvDcmVctlW2AlAyGJ/vv3IWIQYuuxAQEOvVdTc1qBO1PPiilv3bm6Ss54rB
QQEr8myJBv+bvTPrjdvY9v1XOdjv3OBUZBE45z40e5Q827JlvxCybHOeyeLw6e+PSs7dbraghvN8
EwdJ4KFYxeKqVWv9hxlfey0yiy3k4cU9xIEcMaAYF8YwE6NrYINntq5ngzJi41ruk+bv+aQS4OLe
XMKrTsbsMXbSXxATYAgZweuBk6MM6l1JTh1lrnui8xgeaYWeXl5W8/J0Xh5BEAAtRI5BNp4/QtjQ
rORwRGlEfauipZxeuBF9+6R4Bd8apY5GxbclinubzjYe7EmDh00jACUxzK2B2r9COVL6DNHs+l6g
qpuQc+KlV/mRBkwbFcY/PmF5YIRm2GhcvVi28wfuLZFYBrDYbZRobyuFIGpoV3unSTE7nPaUqwa8
nzBvenmdLjaGTX+ZkhBgXEruwlnlUFILYGC1SbpdeLp7NAy/acPoe7b7xcpT+U8GQ4wClWpu8tRo
zqdYBhLCWRulsPWbkNM7paeRGl/7Crk6+rZ/OjPwkchbc3lDdPoCagxuSR+aiIYHyo3fm7otjpX0
DlBot4WBHuOfD7YgzshFraWyv5pZ0PZwQyGcbqlfHqEwHURgqw3SFzgWx86vlwe7OIyg7bh0EcjH
OG/tdeI3aSOgNni0W0QyKTolaPTXnnxYCJZG7qpTHg3OlShlXBtzdRhpSIO5KqYaIgOwD2g5HMoK
Hf206HVc7FHwn0fa2FgppAZ2xkaERW5kejcpqTsezl/mmcuZM2r2rRtINC0s9wpu5SLTYk0AC1Cn
oWHk6Gug2jhBSqcciRBEJTWMeazsrdl9r0sMvMseE8s0eiezoboSZZbXepZrAe6xl7o8wy532HV2
OjrQBc0MiTk+pFOmzd/h61+r/z+1Uf8ziqQaZDkoJS1kgmUjr9FUEuxRaJpoXqZZVO31uATYG1Ge
1vPhPfyp6jvE3Pdw4IzjpKHW1XvGjzbt7yd7vo0i1Ju0Ya4WkZ0HAm91GvRFbMewPrYNLJaXd+b5
IfrXk8L3JkmgXMc2X0UTlICbIdCihKqk89ry8jddHaC60YbJqeKO61lfozh8FTuTfeX1G+dvgpFN
SuhU1BfJegii63J6VIR2TzuIbyLujgn8dqwKp2NTZ09uveZBBxXdChDFgRHi3DxGuxg5yPJUiKb5
Fg7z55cXYtVdeHoex6N+shzrYCfF6sAdE21wdZSlt4ijOFurxsdD4i7tNjuvxR8kLMvD3Hn3IG/0
TY6y5ZXv9fxz/Xt4ikY27A6y5DWCMg56PDEShlctqAYIzJ80RDlnTX8HKQ/+tNLGKyOef4D/OyK3
NEHTFjvy1adQjSj10VRY1BYTEGpidjF59edSIpgXTdaxVqilwNn/a8f9f/LRv5A+/G3PbR+6h789
URev1//51+uH7AFh74czR4jlt/zHEYJWJb1KQsZTDft/nVI979+c+OREFmULKEQL7P1vRwj330sa
AHaa+h9Rh1/y/8hH+r+fXiwmghKkui2XXuv/+W/MNsKf5bu/glW7+v//Kvr8HVLdXfs//xLngXO5
wyHIv6Q7/JvPdZXspPaMrISq2oPdz9VRCsqLc4hEVxYEyfG3Zfl76GtDsQLArcDXm8BjzpMORA0K
bgxJe+is3j66RXxvjLq+m0wY5S+PdB79YHoxKXpe5DfCMiBwLSnpbxe2KM3KkTDcHnR79qjKdNNB
qrjauZrb7ktqFx8ALdavMtVU91lvp3cvD7/Ouv8an2hDF9W2l+PofPwZY2MTJH97cGtt/Dh7fbtH
8SbZoxsY3Im4SA5zUCeP2AAkN27fpre1PlkbtErK7ZUnOQ8Gf68EKQrFczrWxrpyXqu+6jWT18up
iUBNh3vEe6S8aLdFTg5WJQfsPDlVdBsFRoO/IPKkRRBFH4JBx8ZdTRGINdiln1IHX80o6ehbdkP5
eRKpe1RD6b1++XmXLfCfA/bpcV2Xbjc5FQ98gWMSY5ylyTh3B29q0NU1FVKf+CrA0ExG96Z00+nT
ywM+s/1dl5OKdizdFnN96YtT0xs7lKRB5SDLW5iSYmmAx1ugddcSfPP8ZPxrctTyPQnFSi71wvNd
MXmAO/S+YVcgJNBSRyiSU6nrqtsiXZTfu65b7BykwhfqqZGjjdfM8iOaSRg35LNVvE1NqfDX8PIO
RzAst77MBWQOzQgMbycihaaUYXX2jZOktHUsBJ13+jT2xS5BRpkycpLOKEcAcMmvbLLLNaSchKUM
IYTJkYSdz6vIYhVOcdAe0ha9ZtQNlG8nFEWCuQ2unG3np+myhAzlUDumQyelLVZpTaspD8RMyf6I
lfamt5G6W3Rs1CZopfs2wtQdAgiSEH+6SdgiNrJQRBIIQus0P5o69NAleYs5oyuYZA50LLdtfdvo
4/3LQ13skQVfi0ggCaYLQWAxz/49chUNSiNdp5rDNOrDTTsKRBGQd7jyxp4bhU4adTTTpQaxriFX
RWv3YyHrQ4Fe6icvEPIYoNvfXXlbq1yQ1wWwgo94uc2CraBwdT6bBpeGJKl1uj4t9LGT1Wjpj8lr
cWqLrEZ9E5OqfgRI0dlbhIMc5BNT5Jk3pCpoZk1gcdLXSR9S6EGKH8F8ZKvBEL+83k8o+rOIsxyj
Lswoyd6VYM3PH9GbUAGYSwMYslZXOxgAxakaWvt7EpbiOM/K3cwRnnKWo4XbXNFwZFXdYyrNYev0
vXGTo013MxdlfduVobxiqLsOh/Bf0NGXYNPspWa0JlAZ+dCguDgUB83GNzFp2g+lqtAV5VPvZlO7
ss0vjq1lOElCQpvdBCiyrnN6fWfkjS6Kw1DGO9eohK+s/s5W+ecmnQBp9JiS2SBVcpP21mwAaxXv
X34d61Dy9ASUQAQ+v7Rbn0Lobwe3gzqvXtdOcVBdme9ab8oxxURpghhoHF4e6pm15ZDhG6NWDlB3
3TRC7yiuuMvkh9gRqNUIbROhKOjHChB0XbtX1nZ9DpP8AzTE837B7vMiV7Ef+n/hJuaUHQw3Acxq
a/iQdr1BX528vH6HpCs+8a1jWbvErNQ/GJyuLm9UmCh+6avBpYRL0ckqO1h2qnEvqyZzm7jKvDFz
RB2BhLV+Sf/sYXBmT78SatYRm4kDA1oI5uwtLoerEBBOlF90o84Ocy3Fa8OJ0r2SmnpbhaBu4SJN
n+PEbK5so4tBafRQb/JMDlpYltbqo0YgRYa1RV81GQx1VGzq/cy24sspfgYpNuMbZEim3csb6uIV
M6hLZ8zmk4WYtKZJBFnnGWmkm4exS+SrppHxkUaTeZyEmxynXBqHJCvSx6HQ8iu0kHU4J3Q9tXwI
Yy5p3hoNOdSJN1ctJszpiMkvLmDFK9E15pV21jOj2JQM+eMhBqMRYp1HSjNX3F5lZB1k2CokoKSB
JPNYX1nFpz/m94DMZCiN8xe3H9LWNfKxlTNFAyOxaN4G9X6QybzRMP7YutjyNb4tWv2mz6bxiFRy
dXLRwr9t0dvz9RmaLq452Rs0PrCDfvndXsQlqMkmVDDSHBiCfMHnc0eSxMgL6uyHJq9bwiMiJ9XY
bEdIWKeXR7pY5SX3Jdhz9i89dXfZZb9FwGZyEAyaIxOypVveZqYewduYrnGCL4IfbFySXjwFPT5O
ypfno8AhVdgIMYpVo8rderF70GMYHk1v2sdOAYL+w1k5BlJfNMc5Vyg5r6sg5Dt1PM92dqhcIz0i
zutSmAL//vIoF18goyxsLYvPD3zcmkaeqCLsAQ9lh24uxx/lbDiv6jbHxjORTnyD2mlzY4emjmWN
gWLPy2Ovr5x0c8CQPqEAFzz5OkckrVbDgOjzQbQqqDd9hwfPNjFAXAWlBYk/DwWesQtoPzazEAAM
yhhX2oOXL3U5yZbAR8gWco1Q6ux2JugY2SElE3kvO9zRsfnJ/UYiGDr0g3ml1HcRZZkyMDlmi3AK
G2rZyr9t1bhypJbLMjvkMfpkAdQTRG0j56NMDRzRk9Q7jk3UHV9e54sv8WnQhYm21CsgwZ0ParvN
jPVUh16/bMVWtyolONF67F+tUquvrOiqeIgYy2q0VTq+wCAdq2xx/wk8fNvHuTV+9Pg8+J1WVZ9L
x82NG/xMpq8kwM3kDw6y4CfM2NIrs758tSa3D/gXDqBsOPXLz/+21CpCBpWUAYvXhbmf4tAuUACG
H4IykZaWV2LwRQxC+IGrgUMDhesWB9pqNEvHK62rhkMQ9+4eiX+Xbg2eJy+/yYvbAYAZmw8WpDt1
Shiu5vkwBZY/WmLjWt7B0sDI1jC8vV1N6vsoScZRSHJTShAiqY5ZX8h4O9BVf0hnvKLt1tbuTCN2
E0QJZ3fBhKVcH15+vstV4DJLdgjNABIqSj/nj9f0GXKEUZsfzIyllrAo9ioZtCsny8VHxF3W4ioD
052SAHyU81HsGvMJBJ/zQycplfclELhkNqetvcgmd43zGZtL48qYFzMDT/uEIDDQYhGAKs/HHOuu
GAoMOA6STP4+DkTxBo7ztdvfs6MAYl1Qm0sperV+aatzeTGn/hBUvXcSbhDsIfg4V3Kfy/WDgMsV
E+obvWXDXp2XRIIIsxW9PzhaNviahQlWr03mm0YQ8skuurdznV4jwj0zNVOH2se8qPDRWj9fwIDz
pdJKqkYdcj1bjLToa5WAnP5wA0Jy53wGimnQOuXWcD5Khs+jxo/uUKHwWm8A+AOzNRL3w8vDXERU
skb6RHTrODTBsK8i6qBCvF9KVZAL0LCbEsDrtSf6bV6G9f7loS7XjYasyYzwNIL6sG5NYL07Zmbg
1gdgCeDyI+HsnFJ7/AeDeC4FdQiKnBOr+ahmzmRYOPVhUJhuyCkKXnlhoK5czZ+bCuGBlB8pS5KK
1Tc0iCKKZm2oDzmKrKgDUuzFpcS6cpG5fDf00MRycwMSIPiKzrdAlAhVDy0FANx25C1FdWwtuLm9
6VVTX9kGlxN6QjktlHugv3Tqz4cyNGuKQlmUh9jAKAyluvHTpM36lfR2WZaz7J7e/HIt435vs3zr
oyWiK08hDRpwFo75kaqM9pj2eXBDM3D4EMtiuhIeLlJCWm9otWExyo3M4FJxPis3xIbRRCKBb0jl
hyZo3A9o9dmIgZVGe6ON0rvJXSfxhyjvr6RHl+/ubOiLW5k5CYwcswGNqyraTVhgbTGENXZRO2ZX
IsXlqsJTAImHmhtl84vN6GCoLTC6IlK4TvnKbHOcPLJ+/Gmg0npEQkxdw4pfRl1hIIaATBINfugg
y2b6LR/RhtKcaox3KZ7Mzo3TGIlE591zdxYOIrdJDJMnE3m8e/nLXkOJQOEtHVS4YvQIYBmug30d
NAECjMjbWnGtik075Nl9lhbqtkmV1/hJmEb3mJUXcqM7xDXQ31Y67unEjJ96q6gjf/TC+QMCnHW/
KWa9cHZBLMvwaOWwg95NtTbJvZ2VTesjUSseimgCyfHyHC6znqVAuAj9AV4ErIBy4NnS4RmCDvaY
1MdOEw2StlWIihBeBtidYgp7A8MbRB1K/jQAhhQA8z5CmeazSFSgbR0FOt9HGMd0bro5gQWNxC70
gCuPuNpOQAYo1yyCHyR/JJ1rmAO6LZVjB551ckA5tgczyaZPuH+VPx2c0n5YYUKuEBWJCeLY9Kp0
O/epAap9rCYw70YyYOIgS81AKswM3uOmgWlEYLfQ0dtUTOaVBQXiehFTFu7gEoapG0iwJecrGgd2
gQSUWRzA6TgIUqSNzHe4OXQ/aiAjIPmrskpxcoKotUu00byv43D8iRFc/B3tcDxc3K6Z7F2hD4sv
RJHgYGbXSUjBlfiVwNFW0xuKKirGt6F1u52eRSYzchAER7daZKkvMDa/razFwxJBdiDPDcgmpNVl
Wp7SUaS7tDfsxdZPcz8nPbLdZii+6EHrTr6HFcM+b6W2B4kV5htpZxQ7RIwOGMLcOATvsD+yPqWy
mjOU7GewnmFgAuuNK8rWG/y4zJ4d4SJl7Ih5sF+hxSuMY12SPvtTZcbvWPn+Q29bQ+tr+lw8tkU9
nDxFVcqfvaZFnQAx//x9HRb6uEO4Fox8QVL8ruRG32/x5g7f2UaOI5vW6711i1vCfIjTFKVnQ1X5
/TBR2980avIMWP2qGfdlUkZvMkBl3oZpY8qGG1VwUG1qwV+PjBFiQgGDXtsWuNDD+MfKKnm1FEib
LcC7KTpm7RRVrxt0mIVPVEkXylktH/qq0bERdrMOxLYKKxHt7LZGMzBs8MnwBzvMvvZ20d3WcqAM
ZyOnOB9DTIHeztB52n0/CCvceyZq+W5ktsiWyDH9bCW99qDVmfUTj3DKwQZ3dnR+uy48zJk19ruG
TumwcXE2v8tUnjgwTnAU25lxByU9cF2ALdhrOPdagNbuL1cVlh34Zjz3+sHFYBt13nKoH/TKm/V6
Y2Hb+ujAZrzPRqA/e9Sg8/rQ4Viiv3ImJYFh5qHXofKIKpSfN8pbpP9UijbwHHvIECN70/wIprme
kDLH5OAQjoWNo/eAvdc2HLvubZO3GNemObZCc2qhm5EmFuBZHG7hC+iYIgavVDfgJlTGONRvDbwx
sF2iKy6hawN73WS6DgtnRKv4o45fXr9Bed54j7sorBgzyeNxgxDBdG9OKZ71oReNi2ut/nEygGzu
YhMyNPs/Vx9DTg/EHnL8qVEO7LoBa4UsbnyzipfFxZcNkDT6zTYMs7D5gbek9q3SS+1HlBUunlzB
HTdHpCVGmfgN9cidYyv06dshmt/3smB7YXopy42tl86ropmLPQyqdNiaedlbRzwP6zujGeaCRRct
Bs6IrH7ooedi0IxQ78EW7jjvNX3wvE0SSS7WZCKIiFg0UD82qdFgz25M1avZSrx0N5RRMu1IJIFR
jQXQue0Q9zAeDT0b0cc3A2fT6eG0GIFNoUYvv5xnZGHwJ20TK/nETkvepaFWtj7HW99vKlVSiCq5
Wj6kTRIUW6tlV2FdYxjfxnJwvU2D/vg7QN7C8KdWTxzfcIeY0BSK6BYAp8LXMc6icGuni7PWaMgI
HXTwaaCJZY0DlRel4i4yzc7a6pWh3beBWT222LJC0tAR0rTDvK/9QaB9jrRqjuBLz/m5ULPQP3dl
4EbshOUArB1zetuNZhIfNK6T4xbwZXqs0Y0tPmbOPCCEY8Y220R1ULVMkOHOQTkNeF0DuXVnl5Rg
Uz46Q44CDkaECKO4RV8j7jA3xl3pxhzG2mBV1ibEmGOXFcJUe5S+i2EzA49pty3WjVCx9XHWuYZj
7w6QdFT4Y1RwUFKk5fGWNrNA3PC9TsPtSIP8i4mx2aPF6eYCEBbudzdOPeSiRmf+iC4KEh5eopov
Nh7XuCLVgPTgKY2jBp7Syn/qCAiYfBJh0uw93qbmZwJyU4pCe06nXTSPMbNwsehNMhwh2pwqXz9N
ItulXq2lWM8kbb0ZLTV/muK4yoCfxih1qEiv521r5Q0StFGvVzBLixz1R5p791mnBmshN6bhVpuG
EIdYVznujnPfRO2nb3nQwMDWgAa3lb2rIpWbvhpxJupmrXK2IyIrHTTEGrsrRdXqdkCi37nBKZIj
zJRJ7bzGp7Av8ffAZ2MfzZHDBGRcW8cmjILgbTmmebEzh8JFqCQgEPtWhR35xsVYgU+os8ybRVf9
g2NM7uOceRZSvIkJFUIneUn3A54sCMUXhtve5U5uTZ+s3FHTTlohe6o3Wvkrt7zwM5Hd0n0dwy+A
RvGoPrTUX0jdOuzB6fAGltomcMwstGAi45Xd4vvhD3kUpjg2E1pwuJccuGk4EuPyuDN/2WGNKqIV
eilCbBxqqJNVmbH3jLltNrGn4ICHYZvbu3SkV+17TlT+aDNKS5h5a6Zxa3cof/rjCFpyU8+R/b0S
OKRsjJRI907vdP0LDZHC3XuY60JtSsvcui0ByiRHdD2Kfl9xyiNmo1pLf20hVaY2MtR6+1VUWPl8
BI+om1fuUE8aAb9dop7yMwqTFq7gUJnAXZwnPP3kdgV2l/ZpYvu8JrrlLq08XHk3VW1D4E1rKrJY
s9Sdx2cD9JLMo0SHqxiGT21HOWNrjxW5RkE1ftrEoC6MHfQO+Xqq4tDbonRpG/hEZO73RpNOsc8T
b3xbTFWVY5DscYq9nG8uj3sxnaXb49F9Bjq8yoi9MYnLoi7tUyeCHsXcBgBzN1j7l0dZZYlPi0YD
ltQbzB1a36tCmyg8Edl15Zz0jBTBHtCLdvGqP0lvuNZIf2Yo7mOC9jU3aThSq1s7kM7BHePQOQUD
bQ88CiwKla2UZPcI5//5vKgPmTgDILwC5HZJ5n+7iqlaGXWV5s6J27PpJz1SStrUECwEXII/XsK/
APzUoUH5rrtGk04vdyo75yRNdCQGe9S3mYDBQXiJrhRfn7mCQCil/M42p+S9RtBVtdWY6PTbJ9Dk
6d2MAM/RiE0NMrAWRnttYRO8PLdVoWDZHsJcQIOQ9fixVnrkGExd8NLiNGbTPcnTrkvbO2wMX7Vd
8msYuZN5U3yN6vT8oAi8LKIgIKhWNZeh8WQGLE+cAl1Gt/Xcql3UWd4ugTew60ON3DbW0WfrA/sa
pumZj06wSamIwN8D/baqm3qz0eI1W4kTroZ4Y3Ztc8iEO1/5tC+/hKV6iYolOHDKMBea30pDeaXA
VakIlmzHrfWvSzUGT03v2vd9OSHYLFxWSQkA1/ESz78DKDpFinXyCKiRS5MNO3YvO/Xl5V3yzHxQ
YKQW66KBRjnOPB9kmjGJM1u7O3VpBW2q8kyqmJX3tu2s+goUct0IZ0dCNaRBC4yBJhtDno8V4MdT
TZXsTyrpopsgLI2bAtPpb03ZaTdjq43v8FpxfdNV5U56oXfMbA8P6TztT93odEdaf+KPPxLWVgLh
BdIB/XJdKg7BvyljCppT7mDpkVuacV84Wv+6EpmJgaCLdaTTZbdZKsUfbyQ6UtT5MUngAax1Azk0
itDqpkqdSCzHzTzV/Q1JEtIbs14dXn7HlxsJzC6DPHUXgaGuAmpVlCI1ZG+f9NEk7weiABctvBZL
13xqXq9NbVoQSunC0wRafYCt1wVpVfPtexnAmDCsYt9xtG5DeXTcU+YyTxTsJQIDrvnoNCrYeUHX
IN/blze616f+YMDc4uJubJIx0raRGOK7cbDQe8RQeC+sNjjMlVFt8Fuufc0R2s7QoTP++XtBAdoE
2k5ZF9zGahYUo+NIt2L71DaOflcZPVfRLoHYUCzM1JdfzLLhf8sTFgj9AmAiNtP8hai5+vgMq0YB
YFQ1MEyn9IUMjY9125G/0+U+2LgZl5soG4YrCsqr7UDNEUQK/XQa6lAqnDVObISUJwrNS46cfe6u
pxvuCy+4Jmr8zChPDAHCFz1XlCPPP3ZXROOYmi72scVggHnmVnUEHGIWV9ZwXX582nagCeEZ4slB
CXWVBg111rpeIqxTBFA/Pog60Ft/biyzuwlMhQtZ3C+sWzfINoGFO4/FHcfw7RnH0k3hqj7xJ4qT
FFg5nn/RIUIQ9OW3vFqJ5QEp1C/9QorZXG5Xb3kMZZLMlA5Odo/kYGWhMVpMdnH881HkQtzjrQKw
XOO+q5wqpVyOvzRqQ2ybAwtCbn8NY3g5F4HYAFTEhf64IFPO3yrKsrIBJGydGiW/gSCgw1sUFkCQ
lydzeSqR+sGJBzVM5RYMyvkwc+MZyplD61Qmrf6J+wvilZWIj3h+mruXh3puRjSP+RuXBNAmq+Bo
a4urIiC3E/gAdRL42O8BK12T93tuQgK4MPRUSNLyKXb+ltM2lcJGLVcmXsW5eIN15fhOTGiJAFrq
r0A8lrX5Laiw3cB0kTcD2qOdwXDna9fFZj5MXmCA0BkiuW3kYlU+WuPRtiPse6tgqqgfVTVahm3R
Xdnrz8wTggp7Hfw8Wdg6dwen05lRyc0HVYP6VaEQoIP6P904PcJaL7+454ZawNhcGSl6XCTUetra
EF1s5jlTTrOMBr+6yKbcmZbGn++RRSqc0ZZ/aFyeL6lbm0MzV6F5AoKeYKzahOgdh/9gj6B4C1Wf
rwvptXVczoLatoLRtk5h0Wd7Jhf4o9IV2vPogr+8ds9seoZCAJzkA4jButdrar10e9K102QWlC9d
iQxrGYz7l0d55g1xuoCWpUpJd8taLZudh1XjFRmbHo7DG6pRM05EVf+BWH6tX7g6SZdNz1BPzg5L
c3l9uyoib4zbtDNPvYPBc0zBGGM5XQzWaXTy8IhL23gXY9eoX9mEz46LNAO4Tt4boODznaFnc0pn
qDFPRRV9baiOb3C2O3ij9922p2ajK/npH6zpItu1xEVuWKsBR2H3Hv5tJoeJRyPLi2lTgWXHZiX9
85HYjctdatn3yISeT00NfdYmWWxB7+2N97XwECfBm/ktVcE/hGd5XPZhtNJBBDLkeuKJIf5bdHSH
QIJK4YQ0h3AEVDy3r1tv/ttM7owo+Dtb7+JdLaMA9OXbYhwQWOcTko1Wd1PGpseZZ8SEY6qrd52L
XZawC7xaM5odgtt4lH19+ZWtWQjkWnwEFN+Xyz9XYn21koaZuTkM+vLUKeWiDQ9m/JMUhbrT7Arj
01S0knKrMpJjp4vQ2eY6+le3MlIhhcuigTfw8gMte+TshKAAAaEQpgzXDipHq++yJMjp3twXuDNl
s19i0/1pGC39ClpgWc71KIBWoIKCEqGHubyO316qNgbCCaehRAMeP1mN0uZxGstgb4TJXZaM+pVg
88ykOAbgpC7edcSCVZYlJ0x5hT3np66LYEhWVr/P6uCatOrFHgKiSSIHIsGmDGBZ56/y5deAdtLF
WU25k0wK+csFe8W5eb5G0smNJOiD6FiDGPzcBjldkkjX+5+9SuufFNOxs649B0ojnZK22+S2p1o/
pyHwrg0H7X4gs7kbYIP+EqNj4KudjGmDMvgwBjuOKrc9RJYmtlVRoBYRFbaBPoZQ9IGqyOjR/Jl1
63U7lRPWyHHRfvAUjSq/HrKo8OdAR/lMr4vqxiodWGJVZVPaR74OV+Qsjhp++wjzH53ClBq8F0a5
fgidssQ7eK7NAOuXcXoYXYS9/LjVEn1XFn1Q+w2ekTQq6T4+VF01Bag2zIG18wxbIX2XR6AePC0w
fgg0l9Id4hfV5zCD2uInCS1+fD8z677shoOK40nfFI3VyX2cSTQghmESHyoAmJkPsapDHiPVBXgE
Q8uQs0AjbUisefowgvIAiyklPi79lIXpxuxDGhjKtdVHSLUyQgfBRXgPxGFu+ROQw9NsU7E4YKMa
fSh6IAtbEr3ozejEZbbLhpZcyqSJ8ZhjardJleSne+gwYdpiuRdkAcTGjsK0P6dT/XE2YAtvorhC
YZW2vUuLuq+t17WroT9vgO2rN3rSVB/btoDCo+Hm8GWOyu69iDTb3WkYkQKADidcryvbqX6UoT2/
jwIE49BMjXusAt2RvkkjChRwqbgAr6D5SG18nuYs2HQKa3gtMgaFm6/t+Z0IMx/z1RH99jkOt0nP
Q28lKX7DdUm4X73QxQJBwfIZkdzIFWL8DViCLalF9kpLJwQIqypwP46uZt5ZlaREk7Zd/wUXjSnZ
yW4wv6Z2kv0MOpAO2zYW4bfQHjOH5n4ytKxR4LBBlastjIeSp1WQjRmbiJngpty5J2hshsayRunn
UM0GPhIDNzxAatLeAfVQb7mpdOxJhy3tV11C9gkpuPyBVzsiiokeJ7wEbnpHFCzko7Dm/jYyAYJs
R6ufkZ7mOuX5ZuTZA04nOGdvhszo84PTyGzcpBUmBPSEtZCyhKdjtTva9YTQaNKY37lGj/Guoevc
8pvwt/TjyVAGLbyqvumCGbfvCb+329FqStMvDUs+yLmt33cenZhSZfFAMWNMBQUPeMq7dgJ+vi2s
Ivqih978CsNeeh+RFnbvJyeqv4AnAMU4ZDFgjbDvR56oGBFrDGdj+ukmsxfdTlXZ2vTOw/REU0yh
60NliLaaskbPR9QjRCVDF4/4ZEqajqY+/DLKKEeZqqM5Rxc5Qk0ix0IYVB4n1r3mefN3MwnqH0Ub
N+9jM1F3Oec4mo5aUnxNy7R7PdbQnjdeXON2EuJr+8WDE+5sIwXgyM80vLtRZY2Sn24ahvahtPXc
vEV3fP4SZpEW01uyAZmUYwESIuw8+Zij2JnvnLmSJ6ekTXyckch+jDEuxqKgHst0Y1GeeYdr5Phj
KCxa/aCK6sc+7ajiRYOdbmwjrt+UhZjTnW01+tsJYZdoR1N0/ijiGt1Z3aSdtDOGxsg2WFYXP1q4
DZHvCi2tDmII6TsXHSAhv3IoOwIMa/KN3gyR2Ggt+CQcXSRcxTJ0Gmtrd7nLkwdTh7umQjcR0ae2
opXYx4W5wVXNpd0H3XPkvyf51mRHN8RP0TY+DZRuBppiT2+nwiiP1ux12UJRz8R2hCP7nuauEUHg
q2OBdjTzuQ3dWD6apc5ZQHuOcsJkyxwZdT1jp5iidvOdCvs63+FuXp68YcJFLtXS2jiWjs0s5rmO
foQWBOuNHcDK9Q1BzuFTra8rX+YRhGrTKszPZlXzhwedkO+FV9qE8L4JF1+TgO87igpMq62aUC3q
MXpALV5/HGRamZvZi8PXmLAKjPE0bXk32jAtODa7tbb1HHqjX7ZtHdCETbBgqUBwmp/DKm2JXvbs
fKkHAApH2jK1vvF05XzRJJ/GxqOGRP95lsWvps2CcSc40iJQQo2I99NsgEygk118ldC3buscQdst
6rkkAxispy2yjs6M44VRZcWxKZvyMTPdmK2H6MLXcigyVEr7FkhhYnidOLh5ZogN6I75TeJM7sOk
mjI+qNGwEaT2+nirxExnMqLt7WyKRGsfGiAnWH62QqBUKrRvCdTBeDOGwjk6IWAxfxqS5GeHczmB
po/CYmvrae0eQeaEP8c+ru/Hdi4EisRaQhMPEQULS8OSVmiaZo3mTzpOziAKmEQHYC3cUrg0cLqv
TU3dKncUHByRaqtPWR055pF6q6Vt7UrL1badeEDfRIws8+2iadyDNiqovmBCZoB30q7fUjfLDFj4
DvZfISKj+mlxXsliH5P51Dxx+0GW2nFrafm4d/f6J2cwYnXE7jFNt6kdyh+jAZp3E+M/H+Bja2HW
rjpN+5LkSWsd9Ewhd4CAZ0rVVqKhzl4qgw+xAL4wjZ3701bF+DMQYQikBzcCJJwyt8VUhqZwsJkB
7WB+wvvCFgtk4ReKGuZ7s3LHex5iuoc4MX1I7Tr9BaDA+6mGjI3W0ai/RReTB9FKWe56Z8TRqM+i
rxqAiV/GIHGj7dqlpzzEseZutTEJfg5Bm96lpSXeg16U7+d+DMluklJHeLKyh6PbN8AsKENSafAa
tC22i8o+Da3IwqoQxCVgu05rdImfi7C+1UU/xa9R+m4+EqV0d1cqpweXVNGo3eE706XbVvXzDzTi
+vYAXlqV/5e9M9mRG8m27b/U+LFA0tgO7oSk9xEefTshFKEQaex7I/n1d3kV8JBSCim8+RsUkJWp
THdnY3bsnLX3RvnfVX5Q9hU0TmzlbbwbHWJDwkylzbg1Wr9ydtaSm2de4ViR5G1k2Yah7/Id/24n
3SkD+Um4oqt50ockwx7DW0k1zCy3uW3tQr5nccK3LAwRA+oRdtYFDYOXEbmwksRtsfk/az4YYOTN
NN6cMfercE4IPEa5AcJDLNtY3Gd9qa5IqBw/uwEYkJ+x+DJQZcf17GRfzqHw5xnn49KLdfZ5zHOV
MlcRxqrqM+rAy9vCII9SsaJNTEqg7PGc8oo+uWtbewIvwWv11uPZTwmHxTiA1D2ywThOw5hFlIT4
yZmj8KdocceMx6i/UD0X+uZhUCpHRuQQDRJAEckfI0cG/UDpqk5em7bz3pv6T31OPmVmJTKgSOHs
NxJEtuspOB/70sHtNraBdi658vU5FxI2kcfMvW5tK+EiZaZ0I3pv+hhZ3uC0IUJSEYerMcszXhGC
BuI4rgnfx23G0DLbWD2jfUzf9a7Qr1c9qz8mTZvOGmXrd4MEWGM/zVhLREUNIhTWhTFj/L+spEM7
vLZExxsad1WWZdFFIsNueN8XJt/d9RvruxOv5mMCK95tW6uZjlm2OOeJfW7ZuGvrned4NOAY82xJ
AmjXgfoeUifejjIdSxiQzH9dDZLpj11ec7eExw4aTaOGLzt9KEOd/BWv2agzexZZpaXa9yVRSei7
NH3tuizEseXgO0VtVjXqSXOS9UGMyQChYZmEc6XGanmYizoUHfngopdMesyue2FyD/HS6m+kLqbP
mKRmjF0bv2e+sw7NtTUQZh5aU+s64dDawJojYYV1OLcdtd6QZQ0sZmZl7aYpstUD8fDT/WzE2RXo
ogn4J6GWw9LVs8/cNrU3C6CKkpe6jqeSBDLjYax8NywW86QVw1sr1L7NFowZiEEOkmaOkkXjcU/j
PrDd7rax161teRsH3H4ZtO2CwukpbgW683VcUgxO2o49uS3UN0Qp152vxrd87LpNCltLEchfFb3/
YFMJ3GR6Zr6BqJKktibMfbdjVnt3GoBSULeJd8YpwN50U7/J3Tpa8+FOKLZAQFQbVGrKjA3dCoi1
rD02yn2QVuFEWOtvlY9xeBnzzoWQ4ByiNPsK8Oc4dzjrVwMgcFyehYvSuYvJPbOBci3Q8NBQ0g9i
17ox+xYINHemdyM2141LYMtjqaUuRzZXHSvZ6bcZHri3xuiSV+6Z8rj49TFzh36jScu9HbVxJN9Q
1IHsSv/Fs+ChmvhR0AiIZBuvV74f5/cLKe2R3n7Du1sOs7pTpnPOgMDaVe4n1seL3pwZKC4o+jfF
kmgn441a82+xCRSqJuwERgIpHC10224DiBh4qXPAf3Q/lurGddcIU757PbmGIY2yLPlIOCXm+UE3
xhY1p3osMHyd1qIBiJoIW3cfO8pEzcTKLscjFZsERX88WaowFSKA1KClHGWOfF2JTScoh5MKiVxa
kWw1uIaA40eUzuumSK9I0vWjQchqw3iUKHUfjWrDLaA3OlELzMOt5850JY3E3S5kfIm1yk+aKPvN
YDTf3YWjhcbw6MrF/+aFHZ83ASAb710jazg3O0a67OxijlbHwfwpHvZVukYWexqprmwCbXGb5c1H
J/KNF4+k4k2DdStb+6pMl++yKMnW0IiKc5B27fyhvS+9RD7qjTRP09jrH2OLYzuQnBc5azqEOWGG
1WzUG+l6Q2gr+85B6hSVGuqSrLhPHaGduqypQlGKN4OCNUwhs4OmrruAQ8A14vL+Rm87/9N162+C
Zl5kOIW9WTmTh3ZXXOMvufPYZwm3X5dg7OT7xQ/1lLRzGZZet3f0+sEU2f3CygCsqIIZl3WshD4W
Uz6K9rk02u/euG4HYRwbTwfpHCJ/wYBeevfgnbtCT550b43B+NBBTA6nGFYFH4OPqNF8wi/4Rw1c
QBMMi/eep+KNbJL3tBAvgq4nPsSXdHAnTfAFGDk/AmU+LTNyPAbDdtk8mVby6fZN8pVk24Kl13Ry
9q88jgqFy/9aVHcMFkHf69dEa5YzuPb8YFWpezJyuwqc3gh5f3e549KaJhBosvtDZzSUcWW/BPHU
tPeiBks23XI4Nm61Z4GGQChyfQ3txNI4MHpfHOlYX2wzwsYYs/5s2NoUPoHV4Dw+NNs6Hd4z6Tfh
BZqzOTnGV1TK9XdLOv73KfayB958EpF0aFVUf68xR/Dt7IvrQiQPuYnxkUb87Tl26ksS7ZrrRUhz
dCMz4H/K/NOsuefZtEIBSji79Xtl9eRnpGVLfqe33rKtbUXpnS2p9h0l/Qi0J/tkDuyqMg9uOreR
783Gj9lfJZGbPoqXdpsqdcOz8rHUZN7QB2m1xyYpqPw76wm35ptEi13YqWbW+XLNyZoPc2bF7JY6
A4bRGJ2jIWpx9K13nvM1ApsXVYjYcGKnpo2DeuKuLbIyD0i5Jf3NH4yj2faOHzUy88PYE8BRLVYI
cZksU+SXYtz5RZ0IZjBZO29NnF6zsqtcdhrDpwLWB/otOj2H0CpGumPJRAm1ZastDi7GeE7Ytpqu
H7yYNRirqzS79/W5KK/1PjO1B6voUIkFoLCO/say1ruh0blCO3QFSS03adEOLzUoLhd0bnrnTLsw
07aqrMz+canSmv7I2rSHkQ5GsUEwhKK4jqH/d4znElhc/kaNitRN1WfH8ARZQa/zYBa+DWNdNQ0m
ck1ceNWT4k50H8JrFsEGi+eoNSr5YZnNom3511nIaZfFW85fJV7oOWDGJs16uHGvmhSM5jirdNen
oqm2ed7VX8hjMYGEkzL3sDwGXRQY+69KOWx5w4CNw26qmuHZxEL/w6+EfBFVNrpB1k6K7gvd6dc1
Ue492wB6CTVZ9Tf6KqbARn+dSdSkvf846ID75KS0yXTFhWrYLzBmtULLsqtblQruGViVtRwKE3lV
pI91ltzQDI0L1ra8e0hTb8DXJE03nPxVcTB7f+R829YYkM20S6cQE7lcbU3Wns/Y7Vv+0+usIe4w
ZoIJrKZvHkxVyvPokAqQ6A2LWJnN55Z2xtbXm/bNRMjU7C2F2GGb9hp4OFQ/fX1toM4MppU3MBT2
sp66FB6K1u46qdt6TOUnJDaKkkXqOadMz0h7dnzZU+yOY/Wm9QlV+2pd3oFl9ZpX7qODx/Iw+sgO
hJwgZFfRfrhdrAv0SZ6bc2tKali/LXTayb0GF8uwgbYTzz+7ZG6MzTNbQvHlLhJmuCNOy98YhZlf
ry4mf8TQF6L/subOoXFmCy1MTSQsKOXG+bMY8tQI8qWglZIQEECIakxgU9ZVzcj+Vfns4H4XPxZd
od6MpYrjyJwc83tp0aYIs1gsbbjUhSqjosJ7dy/1wVNodIr8vl/d64SW67dsrNR4I4ifOBK6Fs/s
k97CytW7OX1qSSuV1U9KGtKx0L4GguXfRL6IKyMVs7bRZ536zOvyxth0Tez06CGc9V6Wi/YwddIv
w1FZDR12A9OQoHGl8eKMq/vgx1VbbU2jmO6KGPY5KDOjfzNTp3lqurV8sGNHDgF9eoozMSTNJVNo
vVCVcYHEQkfBtSNbShV/GKv8fc7hWYDSF6GdyVzl19EtfkZ23+bxcLBmLcZ+tRpvVsvp//Apf59Z
cSqC08MrAYkiESQ/Dzr+TyEXEtX1Tj8sWmNMO0p3fICz+rUDXSAZNzcwunXivdn44gHWrzgqOnFb
UdnxH+Y6fxsiwwJDDwlmaJBrzNF+HpFklVdTGRcgul2aO8GUzTQNK61RV6ud/snq+e8zK2zdL/7C
oJC+6f06Rp7Twshz3PcODe283cAx7kmxhWwWx+bNb2zn8Q8joIt0++chGXeTmwkzdzH2/JWXNUae
L46z48HL/bj/NHrL+YZhHvhb1RQDbcjRIMevlNZCY3jKbLXzeXOCpMYucffP3+VvDxbzLDz6Ljwa
7poMXH++0GOrJrclJPFgTlbDx8z9rjarP7l9/+ZTyLShI0zmi8cg7XIH/jIVNDqybRabjPlm6aed
X+XFlV8xlvrn3/K3MR08DwgURzzsqxysOH7+FEXMlMhkvB7i1jHOLse+feuI6ckBJ+K4lYxbQfpV
+M8f+psnFSUiwC42gfjm/Gp8AdiFM3vlrodeEklNbAdyRQPDD9CR9Q8vxe+uIhwWqYuQIhd26eff
l0ut68TorYfZLNcvY2jEOfGs/g9PxO+uImavGLzx6l24sp8/xYtplnWrvh4cKxc3aCqJOS4mgm3G
oau3peAoqZM0+YfL+B8c9ad3gh90cRCB5yOZjOHxzx9rp+3SaZ2zHphYpRgpxgsVpjPk5ne6sYoT
FCYY42WcNT/ZQi0vC11T53Is8nNaZ72YGUmoSxmt59aV2SUazdxWZ0bZGxfZ1T/f9N9cIwAaYAwc
ITku/EpJzJ7b6f6s4MEVHS/rkrFAxHDUrRrZUXIG4GxAYP/5M/+2SjHkvriiwY5y+/VfhR+yQAlY
MxU+pEzYesIEo1JkzOXS7LVi/PvPH/a7H0ihdLFuZoVyvF8etdZrlaTi0g+VWDC4q5MJR7ZWk8NG
ual+X6G8e1wXaXz754/9zcsExI99JSpobAB+pTpTy59RE7t07oYiP8U29ERVcjqoCVb6w+X8zUcB
uuA4h3HPBW28XIG/LEnOUgBttuZ8sPyq27T+hC5aJO54KKsq/wML8rvP4p0lsgmBN7zL5Z//5bM8
7Mo9hL7rwR+s5s20FwapgmZSUBSL/wfO9zePCQbA+PwA+GO09GuOJzV8avX2yCJYO07CQbvAP9cr
82PC7fQo4mjj/fNN+82yhIQaX0Y2tIu17C/Lbs82PeuXFTCPazKDLDIcmeaK+3/+lN8tENhlgVKa
rHzwJb/QoZNWg5kb/DBCdLvPlaf3BpUUo/Yhrc0XzZn061IiE4aIre58NtMTw13n21xCIQamkPNV
HMt5M8oYmIKWYbJj7rz84U7/7lrge0f1jwoH/OWXL9nLqm46S1sPFmBa1K+kag7jMP7h2f3dp1yM
dbkIF0z2V2sYlSz+PHX+cohXz9yVkilJayR/Yot/99SSH8qiw8/BFO4XljstjSGe4m49LC4RtmZp
qe3CRIZjP3DJf27u/zfd/xfr9V+e87+Z7p+/mm/FT477lz//X8d9z/s3D7ugCr94v/83x1J99cP/
/MvT/836/19TJVLm0U/8X8d9of+bWgRVD+rA/9DUrA99PQ7p//zLdP6NVwfskX1xledtNf9fDPf5
Kj9vEohKLehHPAIvS9BflrNMK5dkUFm3dwu7u0OfOd6kaVwe4LfXje1p2p1u1gX9nWFC1iE1RGM7
s+u1Xcb6el/n+E2wM7ebuCvjvUwXuSHyffxRltKJcNbIP5QYp72Xu5fTZZZNX0Uq7Y0+lEVYq9G8
WGiqLdAUIRyOlT7A7vfntJ5AAIhlyrGzFjUDVzVfe2WcPNCWWzfAEvpXjtE7cYNL1zEkyt09zbb8
zteZgtST0h9XUpyAK2Ts3YN3GgfHH7zXCX3kgZy74mPF7eQNhTWuN63WtlunpiGvhtI7aYaR6UGi
56SotzGN077KI8DD6qhmAqksps6Htkzd+0uD6SxS1b60Zh1fuFjc/WleGJWLf4EltnPb1l8SvuOu
NVMLJfuYam+ugtAIpi5uzvgVtNeOPmEAIkv7dvDc0Kv15NTL3Dijk5r3jJ2W+ylritfStJMnmbcO
q1/mM+jwdXxNrFSs71M9DKey1PBALugx0gTM23mDoMHb5YU1XI3SbN5nmyYP9nz9D4HK/cxAcvye
4056lfX+3IdYQjC9n5l0BGM+GYeWeczL7ORG1PWrOC4ocyV8VJoUwYJlsBW1qdW9xAyOGUyjTfts
2qX8rM2yOqxD33zPbQTVQaaRTEdLJENgoC9RDwe+7YXVXSYjD0aFr4UYaA76TMpBoII2r1/mwtg7
zBewVUj8QOZ0zddmzO4Tul6N5TPJfqwaSkWOUe4GQ8By5yIzDTQUwg7h2m2SWvvUGM7CyIJxpWWd
cFS6x9HX2MeZEpFW/0jImd9JIYuQOXwbaGLcVNn64Sz93vDLnWbkhNjbBHZOhOuZJIBNo3XfV9bF
16ZY93GubVI/2TBy+QYSgCGLd2tyuPyRVczFXZJF5wASVv+uzDGOMKT90TSTesaIuN+06D7CtkCZ
b/E/WqffxKzk3i/SF+Uz++hFl59wxozm/sMx6YlaCM0Hzd+5ytVCxrxgL++2wdfK83UTp9pB5tnO
1fzq3Vxme+uV9zB4zbbSmILTRSr0xxFRal2m1yjCHTKYSS+TLu4xDDbcarpD50DFW6pbJWI6qsO4
S/pib6bVJ0Sph0i43JSMMpxqPhBAhl+/XJ2L8oV92oMx0NsbizrymLoySmr7zZPJd+bZJKl3WKab
9pd0ndtcxiooFcHqhjvQl6QpF1hzijcT/TNQKI12WnJVrgyHewwuaCTfuqm/SV1FvpoJw9cRbWyV
8n5N3bsydrun1tdIoR1kvuvGbNczCT9jhBPORhWVTpNFA/Yas+urqMBzV6F3CwbXy/aNwZPoWFaF
c3f5ol+sf0TZbusRxoB0betQWsWD2VY/xuIJvEAP8QUj2Y2aORC8nzgu4tdBu22jEzl+xJnADLRF
HHxj0IOOt+7RnUzvFiCTB2T+cqioj0iWnnADrG7HWeOne3PQMI3Z+jBiA2tsTs4wHl/I3UfxULXw
SF1y57l0/tGM6ndLl7g/qoHIuXSJN+NUzpHd5eLsWus3rFr1DCEek1DsmiAl09rvICxT8oRQIJR3
TteN32aLm2bMVXejLDvZaUOTnXUaPpL56DqcGo5F0dQY8TGvGZ8H2rpifjFhApGyxJ5AyW7womg+
F7WKb1qt5Oea+tWXKHVxm3Q9EpG2xWTVJ+W68CxaeEo924NG18GJ7b2tGc9FzczANxoet4xDnGeP
KnB81R1XenmcA+easVhuOT+8WZxwc7LCrk+scPX0GnB0eC9g3AZMlSPKsPlkMCU5Vsx8NsUM0GQM
/RkrhyYcysl6bAhKvDOt+VRVoBJynr6NmZHfVoKRszvpfRq4dXwTu075Gdex+1kwaF0CMVbW2c94
VfP/OBhhO+hVoSGXeeNB8tzNS5VdNq5lJM7hUVPTAkxh3JWJ8bla67BNbWlsbZCdx0lrLnZZBmlN
aApmlrN8vipMNNRxurqvw9w+tKWujKAGivl2mVuFDSRAiH/nDin3FQZFtM7ZPlhSk9Le4u3JnuMb
xR6zmiW4GK1ynBeRkfSWiuTc20a0AP44YZw63UfjMNOA61enYbI4yxaeOrv1JYyQzd3i4VuV0WxY
xorIkgzOg1yNoo5ynrOuuzbkMPAfmg6WWdBemfwk8rPWDuhNhhNncFEOznkcXoumKz/qrhFhlmMb
B8wXbzgv2JsBLxGDURdIKknv3IqSzRgUItNchDCZtucmcuuROdSpqd10Mz800KE3A7DUADCpeo8N
fFThXXVI5Vn5L1maCy/wVpetwb9wlp7mdWHnE+0tQOpDa5j8aG06MqfT28ROBC42l6ExWb1JUeFw
p43RNNj4aGQQE06/Xb3utcuHSM3WD0+fsRppZ6zvnD7m6kxPqsZ+YUTgfy2JC2kDXiWPySDJj2V3
bISWkwPuiBN60ylYcDIianRdoHTZOBjxRyCP0JRtvK3N75o7TBs8k4Cn+Z5OZR9qy+EejuqjzNsr
9FzuRalcRHOhvqZZMTzvNGWzvCjcTlj9JkuXwVpM5h74uw7yGSGuuxy9XDEVTsLRNaDDWifsHROb
k7jxQyGA+zRbx3DGj1JZIGeZnvVFe5+dtmJ66doEey7ZaZnw0kpX8YOuzc0KCwStqo5Cs/Z+nl1n
OeOdGWOiZkVfQTv/082ZosplxYPHJy4bz5nAUKLduKL/segOmqAbx+7eplLczlay7GqhtUfc9YPY
A4R32/ILmh9E04tYiwDSkvadImc4jQNB56THyp3vNUa0CnU9TnZ+l4wnfYm1oGxnEwuk5uTi85Zf
nMQMwk+d9ppAgulVTuNezPdAvno4xp9Qa+ZVYjgbTKuigYFGRAxnaPXDudLS7YQ8NsHRrB+ql7Qa
ISGr8tmwiXimObGYt+iqr4thOegM8Y5ZC1jJbSGXLP2GZyDjT8sJ64H5bC7WOwQRV4usz7i13E4D
fn9pae0n1ui9bRJkCE229ebhYOf9tScdjP6xlXKP1jQFrTWmh6kEKqQCOLpV+twXmvVQrd4Ps14I
mH9IvbQNqyF/bWYGqhjgfPruum7wLczVnIVzMX04q4QliWnflDysGtOl0SrfPSWzK7CrMNfpQ8BS
QpPbZ7fIjWCSAkuz+RWvf3nTjFYXXS6TDRm7dUq7vbYszTrnzgMjw2cI/IOtqU3byuJejPMPxgPM
yepaD6aeY7DyrO67Ju0TiX0iGOPqaZL6o8K3mbDB/opnNqfoKl89XzJAa5QXLoW38pblWyuvFVve
WoYYwt3i32JAHtlQQCSuBr6We2FXFm9ugU8URGviWP3WsJUZGAtvWlBWWryzy9QK8VxrNnmVnYlb
virh8AIyY+7HxNk3A06KmvcoRkWlgT7nYcTVHepupsaooNZr3uh6CUf5PfPs21HoO4VQJ72Al0qV
TC4X/8poVkTbLRPC8dZJilPu29cMaJEdT8DjvqymfZMPXh1hd8coHtM8NPK4F5kY62kALShcCdVT
mrWx5xx7nukTm65sa7vNGphzle4w5Tt0XpNyrlm+WPi1Mjkt1KIHrJqOZmJQU637ktpUsq30Jqwt
s47mgSYTtEyuO09aLo7YJNpXelOffLddgyK7R3i1RIZV7Au/BaLzTpmmP3aUPGYrPtqp46Qw2DdT
zyLaTCI0V+MmtnMq3Ky+Yk+60uP6WZvXNsT15JiwiHtevasZ5aVFkcLJDze6cSM989A7y90Fl+WO
OGBVo8nLahLd6K7NCfjgwdIHf9P36TshXtfZitZDJawbQ2BrknW6ax6dXpUtJLZfnZkUO28x7KCd
6RzDJvXBA8s+vHTpjsitQEuJKGMD/WHbaArYHq+yhXFdYiZnbcZDy9NfKabilG9rR5kcKXx8XW3c
rnpwpQs9bhosq3X+POFFynsCQ8fAlsdhJarGqRH8YVdWV1p78LvvnQOMuYAXw4KuDy57SxjHz5ox
HV2nsPZlAQQF3GEVGriVzs7iNH0IhIUuITfTSCX2Glae6X1WuZzfR8c/S+0otWEG0002dNCuTJ2v
MwwTrCQOs5x7WwqgwSpIMAPGd4du5+f1kzY7e8VwNR/x7KoGXEpEboVaa+2qJnmq+ksZ4rdbItyH
g1fbeFsKfNr6bngolUh5xchftbPR3GaOc1flwFV4At7Uvfx0B+3ONdb95NooI0wB0+Yfjc5Mdu2o
4xKP5zeWZ0a6TeUUToILUU5nMzNese9qQ2HWV/ApX7O7yjOMXxZYZvWx8EeG2Cyiid7SNtfMneYb
r5OpE4WeGP09aZrwHXrJn+45I8jCyQKWyHfc2MxNPSfTbemV6x39vT4wpB46nc0EPFu7wG2q27od
7qVhWaFfIvFvpupKNE53mJqxi7RK+yjH9Dsw/DfXyrGRJJaI8TygFhzlq0vn7rVS7k3pzTLiHNFE
KBP4GU2+c4ziSndVxlJ0GdqXlndv+9pjqxXLPosbGwc/76T85ougAIX4pJtPQrjEmYv+YgBoJLsL
z2I381Eo/Z47j9TBtuXmElNY9BiO0cHxIr0HyufxLK+HgdZHbqoN/YwkHFL6A440DwXOGdXUwv6U
8UNvzVvVNdgkaQNpXsN0auNy72TJo9GVzW4mt3TXm6Ue4Y5/x0j/mE3WZy/BVfybLPHCZPQ+k4wl
zh+yrwrUIzA7a2OYNAV0eonKN29LXxEgTkntUnktFjYlPixmUj9NNTQnKu1dkspTmxVJ0KX43DEr
91AvG4C/BMeb2AQGagHgGzKdF9V0N022AAm0wZL6ayTRS0Wr3hn7Vev4pS7HzhYC2llgCaeh2yya
BdQ7SeOq0RyQXv1U2uu00abkBq/E7dqrFdka4avc1aBrXzpW6YMysKBNHSeLkiZ+Y6k9W378UGDw
GrQZvaOcDcPsFBaQXXpTx+YrstBbxqD5xlGqv0pj79g0+odU3tdYy4uAysjCUddKIJf5zqgMM3Qz
j2KDIXrAvrrVpmG8q0T7YkziyUvZdZ15IGhh3KSjvdMNaqsB39ahgLudrcdyGDdmY4ZS9QMvaXrQ
JN6mZv8xlPlTBi1vZfUt3bIxTHKvD1ZkmsVS3IFn/Ijj5PKkAHGjmapZZGWo4eq31QjKadP8R45r
cpgI7V5o2a3erDzppRG2do175cWtdWXvy3l6rBRXDA3gCplGwg/McMdbC0Rso+o/e0PFUWlb28RM
qUdtf6uv1nW94GqXdNvYSn9khtyqwQ50Y56ekg5MQKMYbWiv4PvP6aRZ2mchzY/CYyeYmp4/2RfZ
JtPNm5IMs13TMlcq5ti8WAZq6Z1ToHBYfOoHDk4RYq9XvnEopvK+LFv8q6yN1pbdTZw21ZEUwfZl
EjYcZ+/RBBrkGwPR22Wp+00nnIc64SKu5hwtkiLATO3nZp45eCwujB5NnzFvH7K02KSxxPInm3eo
OR47w72uVnWdyYnDQXld2E+YxXgRRoIvEpV3ri1fyAyueq27SYd8gxa73QpPQ8XjjcNG06y3srIi
DTnRRnI9mDeTWJIjEuRRdMsGDUB9MG1t72dC50EXm9IWKfVl0gQqiY8Ogw3IeA+eB3L5pbssLhgA
x7b9IrErMbB327pac+ir9ap31i3pKPeTB4a5xOlzPqbbEi54iy3CqW2nszEaW3Qzd2MyQpylsOwJ
AzRv5cSh4rCxkvyKvgDXtTp1VtFv/dxFo6O2euHfThegh70zdE0NIqpBymPr9Rmz1xsfh1rq5/wm
tvBbAXbbx1W1LSyatexPuZ7eF2v1Ys1IfJ3pYv3rZjRcsLVZciMPvUq/w70QvU43hCi/1Y7ggZaX
O9Ef5v5ldKq9FNuLoUw42glTTXo/DDl09AWfl4SmPtOHzZga7q2y84XALXtnJPEuM2Nv63UUKjzq
h0mAEWYnzfKuXL++4eB5LAf7O7kNQZobj/NU9Jgea89pTQsLVTtF/fIyJhJ3Q5MaoHlwXK2N3PrF
z6m0URAGfbeIvZofdAQfU8fZf4wljq+4hWT62L8XmJxqen/SAMqAzLoj3VMyyHQHdHEUEf/ndgC7
C9d0eQQRvUESc+SVuhJr/jRNGLiCWD+TXUhKYCfBqeqTXXnnevV2jnNBt9fGuFvq0eR8tYT2NJx4
KSIcRULDEM8xZ4LA0rS9yJrbTHWvWUPVZrjduIORYFwr4uZkdu0pT2nz2daNtDHCNYuDN3o35LlC
fOXRjEbThbEnPNXOQ4MeWdFytDMvZ+XuvWkQyI8ObVlT7cpkp5vL2V4qVoG+OkLiwVrC53mdSWmf
2N0FR24jnULfcig+VyXPruDsV+KJwIg+TFvYL5UfvcpiTi8KHMGMTz3VntEn6GGLepMgHP8LiUId
dD7Ptz6x1k15sdyP/Sg3Wj00L/QWRVbHUao4ySRU51B/UbvYb+40vGFsLKMCOedVfJHD6muXnD2/
29u5Ojrtmm2xSYmWrqbMmtbQKnuxrzEvt4ejIYsfCg7vydEBey3b7UhN5KZMuT/dVSvay0WijO56
+HMHWA1UhsOql40nxoF4cxf5Ffq6feW+Io7NN0vf1xzGkZuMm9WieVYyqJznacecMpy65smz47ei
9I2I/gvmeN/8InnUp/nKm+Jtud4XJoVjSzDQ5P1IqNQtJhOeK97Novus9AbfU7mZbcQC9v9Sdma7
kWNnl32Vhu/pJg95OAC//4uIIGMeNEt5QyiVEufpcObT94qyG2gbaKAb8E05K1VSiDzD/vZeW3uT
ytnbwvaXMd9Rkfe6QINcyvQP0P7vWXJc6eInTTxgneXs6Bx1O38Q0H5XnW2eejc6hWnt1yCbUt2O
8QRrqe8Ju1q1KXJqYg/zUU8i65zYybhWMb8FD2Fqfk1FI9YI1iM7r3erlvR5UfmN+QjHW5ehQIh0
pLjeUTaDJ3oao2dbIUO7HmsKihHrHd1VjSW2fRl/dnrGMTYMHHIxgW1aL3aoRuYoxi2bNLC6Vm1i
imzHAGfdQuSur4IZSdNv5rMgGjnVj6q3YgdRFML1XH6xe3MlJAsFYYFHV8TRpetIE0vnsxsNYpqj
DBwdKpqBOOK0nEs60nJFvMUvbK7jSr+0PFmtPT1xgbvSdDzzx7Z9ki7xStH4XsLZVeK3PZFbcjZq
0n71KjsPCVK3lvzhSPnqMpDys5pnJuP8ttdmw1mBfg39TOiHuLhroAQJk3toNsLYtjIYECTetyCh
vnLidDfFyd1936/FYEgyZzocrSVEJlY/HVoH2aB4M1hJeSwZuUx5v0mKSjwAVk923Pjro5dwREOI
5oTLfkkizqv9QXi0aHnJuoUgtGVmVxEtIVdE+L3StVvd66gt1NVxgtF3cSjsIG0IlSfil9nz4izk
C+M6PcoGrM+kJwVji463LxcV55bZ1vTzIGW7KwjoHIZ0sZ/LxutoCsOwepvMSsIjd71f4KzmswrL
6lO2iGgsbhEWk9Yw+qC3C1L6XosBqM0md2VWYN2t6GGcRxode6bUE2L/ZD/ntU5jjRYW9XnsU1KO
lR4OXUCqttmz7iAeiD4QCWT8WSdIKNub11cxaYT0S5/zU2XgXk+LOyxgOZOzau+EgU3r2vVlQS74
3dRheZtyAu8yT92HyBoQ7vsZKS13G6AKQ5Sn27rL+V1FQn2m+lDyinMGFiCBi5Z6m0RsaGNdDqDy
U4cLzMQBpKbMZaAHFgZtr+NFxhFtN7MewHswCBOnpvenNlKN0Q3CNfg591jRQ+HnXLx8+j+a4M6u
vh8zDH8haHzKIApdYtC6m3rsSU1aEpp6WNbqe4Z9uyZ/1PlOz/eYlT2I82kZux11QuIwwj+gXzDR
H7EpOzD4XIlfZCGwuOJkHybrrG+FTaSj7/bDYve/I7vJ97aTcWn2mgX/V+uHsubyr3GkrAnxrKti
Hk98ol3gsh+LQEuXclpP/G53HeccsQ6FItqPXF9MweIQkF2XuZq2OiGv62xO7inU7qGTqDbUzwRw
nMxlzSvj4aR+WYa2SNZWP6AW6YbmvIFUG/02q6udEjPX6yXzzH2BiefYKs5WQRpq7EQyLhPSVq1l
nJpo5Nw0FBDpwygnRugmv7Kl0P5oJI+XVax6OzCVEe1Do6gDyX+u5KQN/Mbkif2MJnILqB/LRdbx
EjCpdUqy4hmBLnpzH6ylFptw8FTQ8YpkqzSkRHq2u/oYIQTtsqn4wE+1PBuGVm1Nj1sG+1V4gv44
XVzOMzc0jHmfVsS5TGiImLAtVAZZW3vb7ONHsNHWNe6nzNcJpGyHnEv8iiCANV656zCWc8HFcHgn
q7/sIRdGKOq8/b9VnDqXdu6BjlWa9+iaXNjXlIVoZxNtx6+nZB5WWuolH50Xq7MVu/l1NCrraIye
+iC2peZD1kqy+BWn4hMaOz3YupNo7QdVat16GSZOlZVeFz/EXUwyflQHBBH+6WTnRpExMWtKB0SR
aGb8WB7zsmfmlA9kwIqsI/i0jD2ReSkmeWMBsdFoMqKL4t7oSPSlq6ONUzPNHoeKuJxAv9gulhY+
6rX2iMuPX4HmsiyGRlkcls6bXhdtaN9ctFy/geWwzp0h2sMUns7Q0MytcH8VbiO3xHBij6iy4T0l
i1nAQzBrf4GHSG1yl8QPbTY0rEFVB2OhUkW27VniKZKPzRsF2na15W0Po5M1jFwFx2RCa3fH0a4J
EAwe2JtwOTZmbCMzkhw21raLIhO4bXcTdk5IL+3js8s1EkyUps3+UBA+M8PUy//w/9XmF+QKMttw
g9RWFSU1BmwM3YSrKcfgoI/dc2QKx2QmO8rXnsvVW2M7oOs1Zx4PvdVPJ1Q2uK6V1E/VPIW/CJhI
JBH083VVLvPGjY3wrCD4+FWGio9SzSlCT6PPwuqzR88GTno/fbvHyMut92Yinz1YBTGGsuwfGqex
dqa7yCArp+m1beInXGXxQxoNUWDQ/EHmNG2cDwwD0RiMlm0xEcTHaQ12qd80tfTaE1Bn5+KMzoeV
N/p3j1ZMQmhk0ifJfZLPrrmvKUpS1qNTeNSO2HV4M4gJPC9mvLwUbEo2zUNobvML80rvaUgscoO4
QctVDdkSoBMxoWRiVZjKdARUP2GGoAvVIsJZaW+Yqi1/zCsSnm53V6lSqikK057f+LiL02h5CHqa
FmZHnYsvUVFkHFq41Hog83CaSZDhhLUs80OPXe9tYcywlVYRxBSY+NHgRBi2HfnWe4UDkEzqzt6L
+UxXOh4Jn/j3+AyyUR4GHC9+ZlfcZXq55OQHrPTZrHqU7YaZbWKSMHRAQQX0jodBW3QptgNnokSD
FrgNjhf2cJqnr7kY2uOc5eFDK0byQXGEGpp3xTmMZ505nsi4005UrKAdYY2xKd3kTpUxIkgpyrjU
mSCoOpWVma1q8qPDesl7b1pFPC9nZalO7WZmjBmoiWK4LbONdBo6tXWeFzPk1FvOI9wqZyGdWtfc
NrA/tlwWJuvEPa/zI5x4SNtevso91FevF6QozRAlsJ1Dk7WPCYqjmvF3qHE0JB02XKvZkis7tOur
pMttrZVS5htW5pmwr1E7z0OVM6WnfT7R8a5E9adN4LryTYuzUVW06K1alHcJxwlo/6POfmTCDEpI
9FTZ2+wqLyIOnA3nWQ3Dp8wM8QAXlLkVqFyLXr90fCdvzKjNhMvqR27GjZ/Rb3EVVm+3O+EpfWPy
iMGkxSMgNC++OK1mbhCJy8PcjerHZkC1GitnuQmptycYjNFe53TqEwUAB/L/75t7rgr+9193r91X
VXNRpIjgv//r3/5p+11dPovv9j//pX/7O+1///XH0Xd1d6n92z/4ZZd080P/rebH77bP//n1//Vv
/r/+4f/4/uurPM/19z/+9sWj3N2/WgQT///0vzm4EP/nX9/+v778v/7a/fv/x9/Wy/dXnGAq/ufX
2v/5x9/uf+GffjnD/bsLbRPnsAGqC+cctsl/+uUM8XdYWza5A5D5IGPv3mmCeHdTnDT+fm+kA35m
YzvG4YSV7l9+Ocv9Ox54vMGWbkpMHlj7//c3dvunc52P7P/KoSNQ8R+GSr4jsM+W5Avx30Ee/I9G
vxlBj0sEbIVEVe5TVabXdlq8HTGYF5xA7Z5xEtIoQXF4CmAAVO98mkXt3hJeMT+H3btR7m/gTg9J
k/j0zq2z2mKGVlfmSuusM6JIeZGWd7xTVtbZdLeulCy1fayvZFvtl3ZiYzHJObcTxXjtDhyYhN3i
pxK/gledMVOc79P/NK7Onix+2YX+VY3hzurUT6t5Z6heB712HmOKTXig4/w19r6r6Th4r92i72R4
iEiMp8nJcF+yxrwg2sApBMyll9z3CSAz92pM+eXVv/nu1kN01m2GxyGuQXqZkEqmjQ6qGl1zlTSv
+VDu5wxPxT22gcVNtmvHQj5ecPRx61OrLsMlJLWvNNNfgC7tR2/hss8+3BQ7zXvm2LQCr35N1QeU
lXWd6+wPzWopBuakh2iqzjPWETvZOvZvKyZm9xohm/NZjqjJXnKezIvoDg3Z2446wVUrvxFbnxmn
iDVdiascGBFRLENrn1X0ib6ygsUT5U8h2mWOVGaQHCW+uGHqRTIRX2SMbK/0c2zVu0XHu1bQ1np2
lmyrUcQSTtGhNTG5D5A1iByfHH28xugmEz1SLGC/MxVM2ScFYGz92JDmHGAKBykhtklUPwAS2lER
sja1q9WlNXVeRbfHUZY+RPxnY3wOzADN4abEK+c9tpx5XY+3vIMbAXlhGAIuJABCYi/eI76cBtbF
daZFaxmqxwgmjGPc6JLBYIWopdQtsocn5VI200gAGsS/VnXKP2lz8TFVEaE6Zn5R5SJXIQTcGS6l
uwR6t3jcGq17j90jDnX06Cx7N6eZqzelPdZi/ODRtIzO2YiKBTp91amTjYZ83bIFq+GtNm1jf5fS
U5QDPUX+aWbx0pIMHGgtGvE23WuP5rvLfljJrjwmFqnkoa2u9nw27f4ndaZL6+FeIA7O3r8lML+S
2UdRq83Qj1z/iiNdSCurPM7xE9sS6lbHpfNzxt2lANNHKa6vvthIfbi1KVtNda9V6NfkdXybTpcy
/gP4IrCM/K0T/VOYlHvBtG8AVDHP3cWbn6tlXlmJfGidGrEt3+eWthuxMcyV/uXl8iOeja9UvXvL
rtVqQEzLyivU3qpeHeUchpK5T3lV0nnqTQp7Jlyhhc5jaN/NsuFDOBQ/cURIpulmbktQAnnKmbAI
eemXoft0sM17aF/xX78MLsuxTrMMsIVJ40prx83BndOPWAvfPJeXRJPmT+vp34bQB8pVBiqNEIe9
kBQwIqugnAA41CaNipu3xOQt3YeJuuOAEU3NfUwvAwPh1EmjD09myyZqMueK94179OLuubws6zma
5w3wsygggXfFfVdtjEG9zLxHamJt0POdPhKGKz+W2k+kfM/CEn8rQ+TGfEq6Ly5NWGgRIe1yQauO
fxtuc4mdeSXGoV/HPYaILMdMQ/csS1BoLde8l9Mj6+idoTOfjJLXmt7kP6Pu+vR/MwURR6idzVMV
aydOldaeBd3aNvNLX2brxRLDrYmcd66IKNeV9ZTR7sVsM/GtrsWbmTPYogzvCZLXqrBn8QDR58r9
Y7voPUfIyT24+dgHNj66HQWehV8Zmg12mlfzLsH6Y8adVLTHyvV8WElXd6jQeTKsP9b8LAv9TeXz
LUvTY+rIy93zFVrHXqOGqh6S7y7WHpcRnjtz0m8VCrwfWereQVDxzpvF/cjrpgfF7ZvhznQbeql9
mJ0HdceO3QytgGkMd0WirSrF29zYG2fmbeK+dQpB7Fyw7VFPPUQMeqz85MiwoZhhHmFKzmV36RoL
6FERChofe99NgOvopjbshcvpXq/NF4eenn0a6gQ6O89+0gATbBw1xazf+jmcw/C968s2sO0peVVd
PQaSgqUHHhCiTl2UnByi5MeIW8EGK1u1s3MK6Eu3bvw80qhpZIFFA7ZDdkWwco2xnB3lBc2i+OVp
7kbr4y1zsTXL2pfUR0qyUsXBm6j1U+SGja965fpRXFd74+7cENWfuouejLu23mhIjeIRL4h5CgEO
boSq6dJjxboph/Eg8De7vChu1IEZd8PvWMO6gFtgNohNmAj0kG9Zb0XJlcddMBIMDZ7dpSdc+qzJ
qQZl4LA+zr1isPpj3re/SPyySl3fxK7YeKNZHLK6m7a5i1qa1CTGwW3NE3CTziktn9BysYnn7KPD
ih3gvLybruK3/G671s1TNNX9ng7upySby7PlpNlXp5faqtbG9BDC0F5VhXTXDYh3rAwMOCy4fnwy
ubEdm8oO+Nw5Ftjid8FFBAuywQOLFhRQAHeTdJ77lL2Fa6BjHXA2DtsFg3AK/Xod+4sqrkAfPonx
TltZww9t43hXNO7zaIqr1N2RqnvZQFDhoOC8ChoSt0sEi0ClE1yWagbeAUlpjqbk6EpGV3rrzruC
c9e25VfN7PQ8ox8tHJaWn6hLjI0HhmsNl+NtKcs/gx09ZLLR/dgtWA1Efjbm9IVE/b6N5jPhlodF
cwLTLHed7J+FKnDDsKOEy9fkZL/A47Ju1FvFx54k+VaazGRcaGd0WlinaQLFU93PTPKQtBIXhsLn
jPBjEGIvwvXYxocF9xT6QU/lMekcbPuVzA7eVFwjD2livDat3JWldqnqehuaNlPtLFmFHNyQq3z0
QkzWRn3hs+cE8aRZqXeAY+d8VGE7HMH8oZ95Mc9/rA/GNdeAeYHnYpAL+6hdZwXkh/WiW+Heofh2
m0ViClQ5TBuyUppJ7sAqE79rFh1RdwQjYS0tfluinXIXOQ7XrqRK0rVUhndoatM5cki2f9PiOq1j
jD/HQdnZOo46fVvVCwNc/JgYjsl8BO1QaBsNiuwWL5QXEBpid8ZR6WOEMNaYH9klURCPMNu1R3SY
dNuPi9z1zOdOAPfSX3OyNI9V1VZ+rC2cktpkCUl4VLgLTAxpOHhS01qXDVdFKZwMfUfquzSfmP5b
kMat0YTJog/4UWatLHc1iIbnlBk+cCbZH1qEr5/CAFUATLbDbqp9SmxhnOaatLu4nQN0JIIhiZVQ
J/JQxFlAQyPEnH7U9yY/OrB53XnAreFs0iGS+9xw6t3kNY1fabjQllB0rHyxubHHCQXDGIsD8jm7
hwM1KmD9MM2dWZs7UKgRIkDyLtp2sgL84PIN9kKCqGbEG5hk6c2z6dBj/29NkAoxLYZp7YYv9tB7
e0srF36pjMkihQepmXHNwpDRmAWMDEdTz2RGVoTvhHXzg3kHSa2LYuGoiEDyuQwcjDXyYvfFqe23
yCz9eSq19F15ubufDDlFbKEFt/YSYNIfqEnWbho0LEWwZaTd6SyITAIc2uHOonIfE09u5VRhs4qS
jcIA2yix6XXtAKWjXMtkKrZ8khrpSu2M6n9x1fRqZZiq5vEipsriURqmCfsMMDTqkBeogYzW+yz8
ZRI5yw3mj2ZWnhLdOHkxO+Ds5nu9r57dsXgBDxGkXc2mxB3eqqj3dQ5m6/qgE7vNpKbcl1H6ofUY
uWzNCKYElY/s0eKPaXsTPQzIpi9BgErSSqyXqzQNz4wzzrUR7732k2ewWufZWPueHb1WGWb8Iry2
jSY4AOrtvqri+JCS4sesMxSrTkujdRFZb8uoC9z3gg+fUsBMuL8JVTOLQpFe2XQpHtLZqp+FaACY
TIv1vORJv8Yb4a3skZuflRqC+llDbepUvSz54j1SVNutymhxMZLYdH17mz5xoiAM8+raKPIAdXaH
EQHWXekY/f2p1g6RYwU49x9n41eVSIxMiK2D2oY6dJxu8p2iBQ6JrRIfBNxNJo69Nm2nmXlAxqc3
MEGhqBffKIgzRlRbxqXRhYqOPzAXQWtwwt7Eua6CHA10bUhmAbxVieIn5AfmDjAioS098tMAW4eq
zX4DWYEdo9aKY9lFB2AEl0hr+0Op9xRBYnPHEeRu75WMKILxttbUhglRuGlTO16A+baTz4AXmkyu
HBgdae2cs0FyvgKLt5OJab7piiWhxf2Tr4ystQOLvuNL3lGQXbQ5zEtAKb5h5AjQYeQeucrxEoA9
KwLBQIcZGLY9F2vGAUhf+TJpmueD3Ixv0GRwzcWm82bm/by1daW21C0mGjOVyXtr3Gi52YM9vEAO
zZ+wNYmdzrg+6FXYJWsX9M6bkF1+jocmPee08DyVuRavmyq3BIV6hs11Zmz2BiO1txGJ5xkzeoER
PO9+320CdOb22oHprEH5b2N0L94Akb/H03rQEO1/2VE2QZDNhmEL7HOYV9IrvIs32t17J0X4RDFr
hO+ZYBum3JBzrgiTgpjPbP5aCNCRVaM2gvwL4bWN6dXTrk8zuLKidJ6lakRAR+10IZ+lHxcj4Qrm
8GDaTmE8haLRqN9VGhb6aN4XymkuYZZIgYG9ZqlPc7PTydY09olFfzkuFmRqnhxVvnUZ+6QhZ+b7
urKePFoN3yfPUbAO47lFP5WdCGDviFcEhGmvotTySTFXviZTAmNasp+iRHWY15R4nAxtybjH9pI5
w5zx0QxszG4Ld9VN4tc8tSy/scvo5okh/umtgY5nMiNZtgqrhTwBHbG0TMlmWAtaSgE5OtwMcdzM
uHkj9gQvcw/tROZnqkr8Oy04urE8xTy1iTftDSxfZguLFrcm4QhECauznwtN3dhnQUQPnA5CGa7S
3nrSC6jv4Z0YFpLiMiatWHPEjEkngLj2isFemSrcNOAn1wMDyu+5T7rLkKf7JCwGn8KL2O8BEUWh
5lLSmr1jYMu3UCYDOIBw8ViznSx5SCVQ1xiTgqyzj7KaGP/O4l0VxaWWyKI9iK9njNkM4SWC7lCq
nnODGNdIwMMxH7lWxj9Mp9gfsOP2+lsfh3uvz/0RaOlKtDjTaTU8uDpYHyBBhwmX4ioZF/5ePp4q
kQdD5pDK4gJm1sSWZvQcdyClBMnFW8ZhZ4e9t5mHB3t5SSW07By1AT3JhUGJBeNZT7D/L2ZVbTih
7nWn2kmljBWVkBEXPqM+i/q7E9el4qQlYbzC9rqgesDRymyQdBO8I21EyXAaYHruxvOOCX4t0eS8
Q7iBWz36To0ySAvnmyFY/lIW2rmdxrt/peVYVYTWzhDMumbBfSpL6ys3qT0f5R/NdCH49aHmR20X
UN76ie/ixiLHGn8faJn1n3kofb1+DzVyHjZySRoO4xp9Hd86BipyJYPLgpAxhgJzxQEBxd/WtNeO
iSpBWu6kXn3smZMc9cw2giaGsBXanq/cCAZgBto3KxAJJQY+XUUBTiczD8jIfjS2cY2y+kuLkccx
NpNHBdMOiZvAXFFW1pZdBzZqXmY+1RJ9EMd3+8Vc40WrimZHqoUiPFG1DyRlCde0LksLkQ6jfc4q
kvM9qc0sq15VBMCtJkBGJcG6K8tka+j4HrKd16NKdLiKxH2irnRCDsU6Tr1zdAdS9UVH03La0KAT
ttJvqeTdtN78O8z1U++F9oU1e/Sjsj1ayUC+R1WeX3rURqL0wgGMTzo6kG9D2fqMlpSH0G6qt6Wa
fgyMiMFyv3iCWU0R7MUl66wDNYIbxIzPPEn0E/jWU99qJcKZYVz70vbO02hO16yFizxW9UbE85Gx
N2iAXrAryR/dLtlkHO9s8xysHOfJU3X1ajJp8K0c/ZbuBWYQNU7SaUgZ5MU16NF8kicNxemJ3Paw
jhocsB1pEpUtWzuJHoqSI705iFcKloXfLN7FxCBLR32x4AdxYa+3FhW1AxbuKroDiXM4Ob19tEXI
gb2M9+1SBW7IU6riiYFYIZ8L5MXENbUgKhbcTHnsbKuqcQKyIek2LR3mWMmdMRpnX80Y3SiMP/Cd
vLInnuGJ8cq72I5KdK2ZcCjB58EPo2QvE2tN9JtwZF3qvtSqWxN6yIuS0YlL9kaEOaGasmt8KORH
jxNPU07zLzYrg7N94g9IQac+w0bsCT3djPqsbnh46ytHg7PRtUf7/l4Mo8XUhNaezNOcQxtG3wao
f3+wly9bJoLoTuQ+TfnCa59VD5qp7oiyqQ+iXFUPdtYQ18kr7OcVY6wAKLU41BLu5px70bXSRLJr
AXthF+rRZOYSAJoFSA4ZM7fDep3U9qvZZ9txdruNcOr6xsazLRvd2xmLK6+dTGj+Yw12ZHo17OLJ
lTDXB/PPUC9/7Ur8RsK52fCIgrLkaLMp0+ZFAvrcRRYr6twFpPOxQwvoD5hh7V+JhRIdTbrJIH8f
hQy7xAO1G36uf2rocE+M9McVHJYGez1Wdm5e1tMs5mwLK354LsO7m8yd+mtamhQgVtlehYt+lnE/
g2Z08cA2HAwT9dogiSGzs/D25f3KhNOD2RuxwWaO+Umn+pTqE3UgIX/Yizg7xjWJY/06CDkd0rsl
U2XEJECGigEalWp83a7onI55IVIb9GmnzTkHFUTZvtlDr9rjxziPRL0HCLC1O61F8sKhl/IBJXaN
wkwmZeenCxdiZNc33bXbc9zC1LcK4mVt04ORAwmlWHOzlJrH0HJBK3PbN4sd40ceQnwo7XvW4IeU
TSWPJe6vTZj01q60vBjFgGNX1bXtme2StOjAdBdR+yfGyUlrQOMnLijRrMb7Z4ueyWMea/KgZ0wm
QunoBLyKLxE5x6wpT5Mdmfusz97VHOkAUm0Mndm4L2i0whxXYG8OF4bwRY1J/Q6fH/vW+Mbr1m3x
wZ3y+8euFbwlZov9KcGGQBQJz5XJZ6l+eyBHqhUOCTwAcjyNLg95EjoHxjQqKFxrYMopokNhtF89
JPTnNLS/41JuMAwdehTkMS61YOhjdqTobstPYT7gQdExf2VF+7tx5Sc9nN4av6L5XLvjM4/BrS/s
ZFOb0TenH3GqvY78gS2Pk9SOACZpjgH2xsUHD31p1hFHjhCDbKZvAIozJtXGfVSD0hQLF0j6ws9Z
Ot2EY1xx77xhh0JyoHlNgr/bYq3H2YppRjWcBfIiPokUc0FhA08VHshIjraYcLnKTimAZ5iwRZHi
LhkJSqfnuD84xY44dJmdu1pduaZuXOFQH+rY7P12Hjj40MqKSbyjOVRfVWJTcPtFMwzcGuuKHl8H
y3iAX53j5cn8DhIThxvvat4dY8s4TTCvvzVyLgUPfqWDr8JtQwFF0u5MvbtNXfoERjXaEza+Gqo5
qBH/n4Xdtc8YGzX6H7B/rPRJIrfkKiBj8i9cnT7CUG93pAJhhK9yc97kzi/weT8ctXeO5pbQd/tA
m90nr0lP5Zxcu7D/Q6DWPLmtBaygwhwuIjleZy06qpkbXO0sb10kdajYEODKS6HlDxhAVkiF+Oi8
g2bOu7IjnLtQBGZPHnHf1tvw8SdrAyRh28wPg6tfa/a8UX9pHF5MKhNSksAFdQvY2SK/UO0Tv9YV
ByUSKgOHpDb0bvMd4QzXbzMYvHGFyq5WtRx7UNcOv82IUT6AaXYNJ4z/4Kc8GyW3XqELBOC82pMT
eHPYNlcdM0iHIbkb3ey7Pm9ob71MbJ8c6XWo0gVsLS8/7Ovlmhi8UqOJlzcD175HU3n3muqhGvhZ
psnblz3DKKJGC+7IeNK2hfQ+TL5kzzM9YljQuv7PELM/N/pGSWK3F88rgsiOA88R5+ZuY2ziIOfW
CA4C+v1HLvAkFfbvMQ5/Rextdj36S+kLYTzP6myX2tma+gPz4LWra7t+cK5JEh6r0G3YitOUI2Cy
LnQdoCRa25Nd8eJblXA3+JqR32iuhJ6wPHkMdp+bdpJPtQNwQzMjA2fHSP6ilVE4rBCsqiOX5YNV
usDUvbAgisP9DuMDBQ08xSn3DxRqq92IBtOqsWh7eGvRrjHcbyoxuDYxvF2VYslhx8ds3MM8kkVU
pOILYy3wVg916q7L+yWo7ssc9ki68Yb+miUgKgwdOIHK85a7j/aQ9eoA1vpBEfovXWxmGJkPKoZp
AeV2ZXndkQLlGLSuNgaTG71ldXydVbY3IpVv6nxyfOQ7ZxUhJK3TNsc6pE/HAg3xhWTRj64jqc4O
986U4COHcu/JYQXcJFWHyFXm1lYzrfqoiW6XkmqrhuWxEAJqZ1E8DK2VPsQdfjHCnvxMdcJhSnja
qY7bAP/YdWkEkAPCYcmy7eYvYmxXXT6WVQgTfFjLIucep5gI51UgWkGBQvnoqpqSAY/73B+qbwKO
9bvOzVhZWLr2SZoGZT9swRgGCXJbEzVMue2A0AanDIJXtb4Z5QnfzNqpjh2Agdh6trP2arKcR3Fz
odd9M4HAd8wRO+9CKsQzy9bvW9J4XZ+JV60DyEW2j7vMOIahs156fjqd8u3Efo6jeZ2pVyufg1Bm
F/C7QaT26bDJp5N04i3oaY9reD9LYK5sJDjD2GJXMv+5p4kG2qS9zPNllrzbHUjO7iu2At2s3/NU
fYazdtPHu7fAJF8Tk0dAAcoKX3UnYllrPfksY2pvuG6mLMNNRxIQPjlFEgWiTG5/0EHAcjEk5A69
NWfAA90hm9q5RzBlEj7XTUXGELcrtzjDoVUl1/eAqZhmh7WtP6a5Ez2pqG1uZYEgWC/NsG8ViBKs
HGItTJX81mki3pY9T7TWsw6tVTvicS0Gan8apAXmj4nuHjM3tO5eAn7UOZ7Pdd23h9Asx203SEI2
ZHAIUwgubxO0W2xI6ImeArQ9xfXVSkvjQzq8wbKeO4TbPPppLQdvTsYSnZIne+uNbpg5r8aTr1K3
pjIstPFDpdc8MlwMd3eCdGq582FyUsK/or1lHAeeJw7166jEpWS0DPLke+OFO6eonlKlvcBt4KDt
5R/0r/p1RXmEQ9/FqhL9/6LuTLbjtrJt+yv5A/AAzkHZjQgwgsG6kkh1MCiRQl3X+Po3IfulKVgU
r9G6t+dMWxACwKn2Xmuum5osbRarTzTMcc7irtsQlOFtUo4JWaigGyRll9q0dxQw5UFNJN9EZF7T
rPskOv2UDLbvSEc5YhSI9quEsiAn+da8bWz7CFS03ReDceVY1HJVT16pIaOldtCYF3S+Cu+RWT7c
xXlLTVjuEJlsOoM2oOXh9C9VRksfHAq6GLrIe3g3zc2I6npj5+k11rnD5ECeTPSr0rC+KMK4lb1y
jGRzPiXVHsxORY2gj3mVYMP8OLpOcpN899C/G9TomMrmUWd1xfJCwF2jB8ahSBSscSgmnZnmNMjr
VCWMjDz2IZdy2w/0G1vaNFp84XkYy0Or/WrE3yuNSACVzf2WUypKEkq8Mh5qVGbW9yagnuX1LG2+
TFAvFPgO+IdxYHOadETuKMGlLtsbu0EqRhLdHmPTlxbf9abwi1ei+b5KNWd7bRKQMYhsLzPl4Pl4
KfCGH4D27KVenliTf3RM2j6ekdPR9s8iz/nExhCSkEJ8RxVeDypAnWC8BOq5GT3UX6R5nEeS5TSX
NqOPRFnTmudkLd0hrdt5/ThuspoKSV7yQ2MPX/9k7cmEPGr6MDcUPWR6zk7NCyI1DI4sXvNlLNKr
yKtZ++3gTg2wlJcYes3Ou21JUVcTAaN9BKjYXjVZdOJTq8BJ913oiorFz7kPc7QTdXnSKJZbqUKF
Al7u7cyWB4wU40mTDtKdIowDAdwx8s70S8hO4FPkdZfWpyZg9C2HyWctoDmjmsoXrYXB19UaNsHR
Qe76o+tNEdlur4MBE7kzXArVv1JwGZp18yiU+irrqhP0q7eW89VpifVTkVmLYmthtYOegSXJIbq+
N/AtK0hVu0MSha/Y80qNaAcM0ehxfVwSbDW0i4QGtV5TYknFKZwyAD/J7dje2dbpGIqDnaU3Q3on
YgVytjlLAWZzlmpUWw6pHNu8+JSsqrNytGI36AEJDYFB3yULz6ypTtxS864i9Gz0+ahaTbMHM+dk
S0WZza3a1MNJUVr7yCIhq4w5uQNpAvifIMdJzRdlSs+RftwZs5FpQu8PREgiCw1vmhpjtRKNJ8FA
3bxjTdtq/sxNGY+Jpb/4VXM0He2W1toO5+kFNY4jx9WRfhh9Tc6Xm9zEruV3qbWX5bizsnwPVGBP
UqxNL6jSdlHTij3G1ZnF1hV8cnQg2YaRgpZ3OIDUFz1qSS2QD2WRfvWs9Gx0utc2KV+Qwe7V1vN3
JjKCrWirb40d3SiGTi2qrW5tLKNBZ56GM6YFL4yD71ED0kZ2Ah2976oC0US3XqGRP1RDfFlr41zx
SsVllZTnTdNcBZCPCBac8zUAcjuk5fntlJ+hOCWCaUDiUkTJI5vcUzIlnpM2eOxrT9KHsM6GXvs0
duX3jEbuRlDAo/ytYKCC/UQBaj+Nr5OB8T3OmSV9YW9BWT1TPoYpFOqtGwblNWvxUdjjNX4bUlP0
/azKsBLthKZ+vyORcuQnxhNseGtvjOI8ytIrSnbWNojJiXP64hwKXsP/QmccaOP3sKVvVbFTbXq7
xYJGZzapcZAr/nlVF9Yuo2K2qQVW77AO063VUsHLR+XULrs5LIm/qdSGY+in+bbTqdyiTdFOCtNB
4u+o5x45SFueUfpQm3hdhPJ1ahoEUcF9q1h7IrG4YhdhQoxhB4XByOMr6Ir5QiJXt7QzTOPRtir9
fNtU2B2IiyEBylD2BdqefWV2OvaM8LsROXejDtcoiQR1u3Tv+N2Xxmx3tn5O0jGF2ooHHeBBsbrq
S1YN5zrnBJIg9RHzSYEkwzRAyhOVFqgGVY66c6H0hhCBgmelih6MQQ/OssERO2THxlepqN/NrGJO
1Z7Jb1I5WANHBUsCSSmhG+HPDamvTS2ecjw8Bp3TqDFgZmCa81Hom90jWHT2ZAmbKClSLH8lQobw
VLfFNa/rTHGQotFSuo4SfVcQNFgIehIJmofEg6gQXLX1BfrdofkUWpG+a0yiRkRx9KfqgI/21k6S
4lQtGFqG5t0bjYk4okUEM2qIGh38hHJ4NKLSvFQHMeP71LupmDMj0zN80ZdNaN2XgkcoxYkV4Cik
IrbpU1PZNzB8FF8+eflNpaB1K5zpRJEeBsiWflYa3JbUpinJQTN0bjR0jY0/fPbN5Es5BXIPd/Gu
VuJvHYJDz3qVbBtqmry9Iel/GEfR7BW8tfHpaOB6Dem6xsnFPCyi/CQJpi0pvBA4Tpz2NqQe0Lux
jh2Sc61KkwMbKnSbEzkiNRypGTUpVqHMaNWjjaEyIClSsVX3IXC22pUxd9gRo/nxDeFzwX1YBt5t
pfJDkaSqR4FT4hVOP2CSFjh/DFeGsJwuuwPtXHyXgc0KI5oTLWYlSvswuEQq3487YWg6rdax+UzC
Wn+JijbdZzYcQGVqwRApjX06TqU8sYOsPh/ZAp2nRhx89bKgYknn3Co9PHVkp6onqadWBwWYMg7r
2HvsTf/Zc9CyGNEzvHPdFQ0OAAm+jpqNJVzkgMV5F0zVRQJDCttqqp5qdfepngMNyKNQkJgr2SeL
oD+a46KVRy2xfRqa8QsJiVvmXDfwlZNJ03cDVJEg0wBoBAjOO0Rs5qc6RGGqhRkWLg7GViYENArm
N0lz/b6MTOWmdSh8yuecjcUW4NsmbtWLqIivSwIb/NY7KBQgDtSRlD0d5dQt9UkegCRcl6F1WwUY
wnGg7IDQz2jobDhWCKVxBc4Es6S9zE3tMQybs1x8iwB3hB0nEDozDd3mhn58FO9jcsIGelSeGj7a
6kXv4ZDpzzXTP7HoufjmdW7BsaGmCyhhZ2mvSk9vMVAOUavsiOr7IqOvk+NQQ/7EuN1SDyZp0p++
KIT1nbR4O3S/VlCI1Eho7HF6lpZ31qhITg0zhyFGg53donWMLd+lUnLpR8WpgV1mM/oIBkX4uXJw
G3B6KZlV/N0U1a4+sG2KYIZUyjVhf9gagzMBtkOc5ml6XVp6d2KHrSsT1XuM0TeeyJyNNUCKoU+C
3TDlYJ32XRGeAXq8ieZiEsgvz+3JKjwda4cTLgESm6q7ww9x7nV4fYGBZLvJhk4CvgZvQNSjxw5i
alLoZq89VbE/URkMTsjzZN9fBPHW6dWTLpv7AOjW4iJGCopzDPOC7WrxvGep8IuWNktrMpgWdgYM
tkZw4cfTCbmTpAdXZ3WDNjcz9uEI4q6KnBdHMEVSXgELqg3adgwM/yIyS0rzynQGbw972AiQgQxa
BYD3JoyGjn2WAIU2DeRvOt5LIOgANuhcFae7KNvg3GpeQ9zuW+pS4qCTTbKFcfrMksvQ6VG/5cMj
DkUC/JC4YmZyaZXjcHBIbutKNmap9s2KvlVFjQpdOBdY2iu8aBJ7TUcCEZtsfPgNcTwzm51cOyaS
3nZDWQSXKOk2zM1EH1pYJL02d33Hvx8bP3eJc7de06oA7ka9DQBVcaT9f1GF6ic63MG21ZMexbWR
jm6c1MSIpLRp/7234qp4ze6a6vW1uXgulu6JnywWF+G3ClXS92b5X/0v9FgA9f+dyeL6uXr+9pr8
57ROngnBfWu2+PEn/3JbYKrAU+EIR9U4W4Gh/q/bQtP+0BCv46kASUi8xd9uC836A7mwJW28SeD+
iZz4r9tCM/4wHQN/v4WBQzfQ//0bt4X2Szaxbv1IOHnDJlboYOUxhO8jONbLiNEpPASUjXoZ5/pu
GiwgEcoj3sHLAaG0qNh5O8LHb+UfNM9sKUcW3zJK9PgZD2+e4V9+kP/gYLzOw6ypMZbwPJhvR+Ri
s03lL1oyd7RwfQwIGfLeGutjVLCSKqVPVkBBO9hJszM7wPOcV/YGFLJLabc5t40IuSBr6Cad2hfq
up9KuxHbQZ+OWqc96xZDXVNsa0dYKng+UohPtCy5B5hlnSTNiOltQgFr5hC+wCTDdmVV91L1mLTh
ky6nI6eW+ymNLrnzT+NczxVD1R8yihKHtFKIarNz2jUlN9jqE6cs75Qt6S6a/Gs1z+8DNbkv0/bS
SukS0cYh6deIHiVxqttS0b71lfpJawdznyXq3WjkFDrQ/jDbmFcTxZjfP1D5M+n+vw90GdeiNYWp
NAgAj04E5rWj89WSa7T1WQVdh4LVXMQ2meTbkAOPV5yPRfSUZ9YpbBh9ow/+rqvrPf024uK8/JD6
6KWRf6XdFxCJmCqG6yYylB05pD7Klz497f0CMovgWOZEonOrMaUwM3UtKbjIbiZywTGDmPdIaGDn
WR1hptbp73/qwjn090+dv6k3XzMgIZVzjdMdRw+7RhKcVVl0Y1bygod8ACWI71HHIBEYnvUZEWlL
sbV/gtcZuShEaRo05aE3oV4U/h0G0j2bgm+t3aB1qZHjWn7yKHMOznzs2U0w+tetDxzug1tnsP/q
s1cX+QoxDIQRphytFM8/jBP9ByQ5RIoSOrazJOhu3aMei4iCwjjYh6fOVD+Z1GKdNNjFVU95sU6Q
3vH5aiVUqJ6PlkIaEkBJCryV3/pDf/f7W9Xe+6AWPPOAs40Rs0k/tuAW2KXtMpKw4o6cJQpqOyzs
3/BcnLLLuE9kdDdVJKB4ga8e9M7cVuwbU4bKZkB5+Pv7+dku9vdLn///ty+dCrNmGABEbdplLfUl
o2Vk/WUdfN+PJt55MXO4wJvLoyGCEYaC7QgE+BxgCxYW+gelOTU7YwZEdFbGuRZn1qbSNYqyfO1B
QC5gItI7P4XhE9Ft82YcZ10T+5jEe2kQtWUl4RO9wzsUE4c8sl5//yzemc7V+et6c7MWwXLDSLwk
GiMgtP4rdhgUOewbKdwklvXBlPJjLv7FHK3Oz+rNX4OInUN52NJ9z/vTGX5ilinPx993VGT02Zta
FZctJDMH59Tvf5mYo1R+9XcuIla8zK+zIclKOnjTnT5CYIyhxFICTTZ1b36Pw8zbVeOgPCD03YZj
dIhMAwKEMu2Uqmn4MBqwKh01ycRXH6OSFldddV8dkMvEWJK+blh2+tG9vvcaFmuYaYwK3Ty7ODZ9
91SEHE4FGZMzn5QKiU58fFgmKL6dByFq+MbTsLX19HMlCImzfajFLC/uqDaPKccFzwfGglA+dbwd
iOltHJhn/RB+K0NxSwrrtGHPoe4KTUEQpV588LDn7+WfD5uIqJ9f8GTX6HF0WR6nEA1ADNC7zkxS
Qcx7dRKfgUXi9Wr3KVrkzq92Y2GetPAFMMlcAS68GLHASWneKJSXJ9He9jkoutr6xkR78NKQjr+P
kvf3tyrfu9XFnI8nIBlTzymPUT1rrlthn084YnDLhR2izsl0fXz9yNwQ/XY9LExfi29zs1CvDM03
keDBT7U69vMx8nknRdZreLNUwEsl0K+6PiTCe8D+8Qle0cOYyy+Oxumnj5M9BIlnFToCO5FQbkN0
dLNP6sxOLdiVhn4vs4+CTLT3fuRidfDKGYmKwQGKVICYKEQU5B1Tkyh3QzvkWXsZV4+8rjNjkifY
0M/AVpxkKGc/GPDmrwefuQwky+ymQvxrFFDMEzwj05huu5RNj6nVwXXBloKAVlxiGQ1VRe2/xlL/
VihoEMLWwt7oyGpvIvBRbZJ8ktFg2LYvQ4oEfTAQpzU1oig91VrkblVJXudQpjvg6TdFESOl97dW
au5kUZ2lSXeGlh8hfhb0uyywDZdej0MbUpzbRR/vHdq+iSeeJ4Hec8IQti1TFN7IXesdeIKHCSm8
rIkPYFECuVSqt3klegKsqy8Gsb74M71rnFSACnPlssuaBwxxnwMZP3VM4pBJAeL6Eh+w7w492Csi
Gj7IwxE/R939/0WMnf3PAw4XSm+bSMiP6sCGtvbL+7qDkluQMrcBpItLN6AAJCtEB0rbyE3SZ8I1
mRR3rMTxic1WZAv67xmTC9vzYiYseD4YHAhqVT80aMHYCP9+xP0I5/nV5LBYEUnD8MtOtt0RuuFl
1V1Y3SWhpte6TM7qCmmT3hpHo7coqFj0/tkXoAkH1EDQgsOGofaT/ZDSIw4mAh2qq3h4mvzkAvnH
voSlUdjloRgImA7NTW3ph2qS+0T3+a3eEQQUWxxzV5WtG+dfQM0cUik41VvVbWxaZ7kEJkhtd/Sw
BImbxDxn7gVOcZ52LxQd0TrAkURF9vvn8O47mwfrm1XQm5jngr6rjoaC7ZHSWHIfZ9ABG/L7TjW7
ssjKRUSaq/izclgyfJkqpTln39IPeSadzj/o0VTS5coSt1ZLaydL4iC02RohdWI26pHQ7A9u9tfb
GNaEn28WUQ2MCsDDR9qyCM5zZ/RPQzMasZgEHntl+wrkKnaseQCqklQ+HRbt1nfycx1t4W2dhWkN
rz0Ir20gbXd9akOsm/TqwumgOOH4RhZALsOWMRu5Zv3BfsZ8b+JbrPoj9qI5ECc/AtZpdpNO/TFu
YvMQ19CbO6eYXBkUjVtJTKr0hPtdl2Z081pwxKlfnkdTeGuV3lXRjgdDAwpdGOyZC4qWLnVHHTG9
BxKeXgP6uahxkwSUvklcEDXLyERclJKZHVsDADDAmY5/3ZA0vBU+TXMCQOIDImmxKRUa2knAvyhp
1lAbpilZNORFVGN0a3hs+uZdo1cn+S6I60M3Jk+kdF6HvbbHGwp6RA9OSw/wnpK5kYdBdmO1QeH6
Et+JBNN96o0xKuRu3tWr2bCvOxM7wExPtnLf7WBHbwW1MJc6kTxZ+bUsNjAa/TgwCElx9JSG51Vw
mKjrnvzXPvWGGe3ib5E40QDP29dBJ0elUYppi5CAcnTW9m4ukS2XufZZq41jPMmbLpJgHIOS04k0
rgbRnWOl2Y6Z1D5Yot45lfwjfivviwy/ZpGgQbQ/B13zpRl4B9hXSf0WwbXlmJ+FsD6nIrii0Nvs
E5JAdqGJznnK5kKtCK/rVHseo/D29w/x3Tta7EwkU24wWBmVjFILr7QRoiu1ZNHcIcI4BIpJkodw
yp0oRlABmq7tSDLqD0mp4DvOESczwYBOn6gZ0V2awn1Fa/GDcfVO3ce0FxsK0Y0WamuV9k0w9Qz4
cq491v5eJgQ1s4kaTmPCfC3FvGqQfm0mp6HtZhoqLigEPQPhIChzc/VE6VtBPQELQcGH+MEK8875
AunGz5OVBsXXLlrI4JkeUz7GXDtbohT7wgIoaDLUbULtoZRs8SberHxbxs9/ZypSVRMJVCgv1Paw
MvZqSjMbF8AZjOOdp6t79CAIeCw8KzAbI++hrr29IGGKCgq200lC3Q+asw9u59dlMHMZK8pLN/pS
o8dpdd2DjBJzK5HbbPDUXXvRwKmupo5ixNkrxLwzUuVPZZDf6Zz6t5E+4R/FW+eOmv8tp4G7oZv4
bNrKB9GJYl7of7EBsP+58KkF3rf22NLLmms4/hePPfN3bcQAW3U54B+/1DYlm9Ew7M5iqmFJXX9R
jfy8CqkGdOQVHjqbGCUqBuGR3WV/0/gIbPA+3xodAgozesJXO0utRwxEzdXvH+p7K7a9WAS9RCHR
uLHbo1Z2D0bj2G4NXnNokD8VVfqkxc0X2l/NFubVUddBQDA/k+ODRB3+xiXdyIs6pEmqt5Y8wVgB
0Wng8w/K8NXP2NX+/i61+ZD1q8e7WPPMQpkCokrao8APu3HU6EIrh5hskexFli2np9y/ArRAu2Ui
6ETPzzW80htLtbmzlNtjhr2n8fLUlt5nq2JzBqxDKWh1/ri/fxVCeP8xTOn/UqV/Pte8T1Pat88v
r7gkCibZv4FK85/5s8SvmMCRmCQczsuU8lWp8X39SVSa/5WtmhTwpSqEbqoOY+kvpJJm/kH1Xpfo
11QHDb3kff+FVKLIb4Onsx1daIRNG/q/QirNs+bf35MBq4y4YJOkZwoC2E/mFMS3+1Wz0E1nlBRi
oTB+9rCkbXId9UE/1MTVCOWDz/fH5ZZ/naHRz1A1IFK0on/+6yo983IyfJodZgWTQyD8OBcJY//F
T8f2OPWUGPC5RRrMbN8KXvJ2LDCgV1JDY0huHmfLkEMX6jXxVLHBOVDgUW67vKT1ilZKvxEc+0he
kUYC4oafjO6Ec6aFGPwkIaNhLrKEx2n0s2OSCHEfGOgltkPjbEOHRZi0J5JpiEeuUWF4DUR1A0q5
TzIeAsRpLBzkTV180wcoCDc4lKIP1pkf9Krl4zHt+SMhs4KXspiLFM8jTW2aH4+TlKhD0uLBxGwA
GkfBASZKO8ONN3Scn8dM+cI/oXAVevIDI9c4NWW9ALznhEQ1s8iHwsho0t91atxQUZFyIo/DsEbm
GCJ9mrBLbkyjRNATRh1YyQ7fPL4YU3vBnYiQt22xzfZlNJ7i7DfACmbmYVAbA6qoCVdVDevi0I9S
Oc87zHATGCakQb1A5jqlmn8j/SB+jLJkM3mhWn20o/t5Hvzx3dICs2xTFZqQmlzsVeBKJ4VmOhzh
B8QoHdB1mqU+mzvFtykBEjhQnBsleZlab+J3JL52an23CQguEqEmzjJtGO6aXjX2ysjH09WwlHC0
fFJiGN0pcET3zaxw/ec7fNu6+tE0W7xa2nI6I0xwktfkonqW+FY/kwKbXZaR7MRNe4ducB7Dyhs2
lm6AUtTm9GQ65rssJOEsnUACJDFH6d/fyM/r848HR3NcWDjoSFFm2P88ApvEmEIEGJybmkZiTfPk
NtPqD6vA82X+8XNtk1fAGKaFuFivIJ2UWDSjZhf7YFRqoxp29oCOLvGhu9eNHA4OwDiMTaBS5ATA
P64jsTVy1N0aLaWPnv4/pzmpEvxtarptSqmri9sxUi+zBEgMePJjeQ5lozj16dv0tH2g73pBn96o
BNsLN4OZ+ozs+Thqhjhr4yq7slglZWdPuF25OkE/XeZBTK6wOv/+1czf7M/PjERZQ+g2pDzLgHn+
86sZmtISlafW8ERMsUuQ2kxadmzMXj2Cm2+mRvz5WP7Vav0/b89fda9oearX/9DHr/9z0mYvzw1K
zf8LzXqHs+r7a/j1c4zx4fknhqI2/5E/l3DLYsG1gBuCr1Rt8WMt/nMFN9U/bFsXGO4sR3McMe/W
/lrApfWHyh8hZIL+viR5mHH41wIu5B8s6MwCjIwZp8i/WjAQf8dE/Hk8/1UcFKqx+Fg07ICxOUFl
yEmP2iZO4NFQTU7ePIdfzFrvXXweTm+qWLAfQCV7XFxT0k/C0R+EXu3XXdr4+dIN6qw4clLD1Q1K
4QOU6Y0D5nzl1ecf9ObGY6Dhfd7mpmubw1WhO2fAipIPNjHvPZTFCWcciSAMOt8ESqJ8SeF1+Cr0
uHVPZTErB6BUYg+Rl5sL/S6BUlhDOVt36cXU5+ukWE1DarpUkdQt+SUGFhyOMOuuvigKya5WeiKp
TNcD5b71rfwUWry5W3VxfbFmysKwxi73DBe5nr/tW+M7WKzig1n3nde5jJl3nL5vYw5/cAh0ypap
Muxa7KHr7nwxOpnHWzQnnu6CzFduuka1T8l+Rrm87vKL8Vn7gdlhZTZcI22foCNszEI+rLv0Ynzm
gOrqtODSVooxDPXDeUoewLprL0ZnAjohmQRVwAKLCF1A6qxV1byuu/hieHpRO3iVl/M+tewloroa
puX1uksvRidfiUO+PHOWP5K4Ds4MDf0HNZ35sf699v93GtcXo3PSC5SFakQYOdWZTQOe+8oP/eqM
6fdfbfz+/hsWIzSQgcLRiPB3jpOnlopruX9Z9ViWW1oK/ZBI1MBw2WOjlu2eC/+vesK7Cot3Bufy
WNp1QWn4iU8vL1Vxj9ugxFtNfFDyee/ii8GJEaMEmuENbif1c3NKAeo17rpHshiYU9/jTJ3HvU5y
SSDEMVb7w7pLLwamBmlVpYVJCV0xiYu0lPq7Iwl2WHf1xdBkW0r+NNlvrvDGz3pbXdKsXvlMFgNT
mERto4keXUUVL6DyfICV2tO6216MzAAiozG0/uj29jCeGF3h7GBa/yVj/ddf4WJwAsdEFdzNyCzD
vPY4j01heb/uxhejUiFfHJrdoLthIR56Q3/B7h7tVl1bLJbNRI+lD4dlcMPSOIMTcAnW6gNd1TtD
Zxasvt1fpQSZKEnYj3BeErnxmugy6Z2Xdbe9GJajTJ0uV3vdzcCzQ6HoIEa2z+uuvRiXQgXNa4bD
wHzC+bO0nO9KOq18JouBWYMxKHLq8Fj/+tdCqT/58su6u57fwpvdLOBHbcLEwZW19LLN20sVL9S6
LYRYjEoNBGThoAxzkZHAkgvN9r4Vub9uHy4W49KsRkXERTG4vbS/JYZ+lybOByvme5/gYlBW8E4J
EQLaIswRQEWgHTMvsNdtCn80Cd488Q44m9S6fHC9tt9rtaDHPexWvcwflf03l469ATuuU4yYYMSN
tAGre8G6r1tbjMrEM6YSqhQLmoWgKTRCuGqBv/K+F8MyAo9pGjie3SKMyXtMzrQ0XLcy/GiSvnkk
vu34iT1/JTGCLfAKHGTtzKjWfeHaYlx6Npwsjy8RGjDRU20AtC+KunVDc1nIlplI7bjkQ+la5TTM
5KOPVGDdh7IYmTDHOl3BAoyxTEUqDfNqK5N43VZ27ka8nVKi2MhKvOgsaUXzqOYmHBFVPV9344uR
mWCuq3SLKSWHPQ5mRu4oNa5c1JYWgDKHwlsWLGokwdw2fvDYxua6B74Uw8MI7byA5+xKNrO3Sh12
n6OkWjddYcn46YGXUsa63eCxCbzs3hjM2wlMxKrnvZSHD1Fu1Zafzut8nG7Gzn7VjXWvUl2sl3o2
mPCgEgCnvTySsrDREnm/7q4XwzKQNEAIsRnc2gASPBTpfRBPK6+t//ywfQCbCkZyvkA7nNyZppYk
eXqy7sYX45KdIJVbJ2bvU1nfo6EB64F9YOXFF+Oyb8iQ82XINyg6JJR+9lxm4826G1+My0CUQV+q
PPFAay5krLlGHa7bf6uLbazTqjIJCO5xw0l5HXrnm65OawYO1dXFLjbIjdoK9Hp0I5S4O88SSDGV
j3Q48wfxj2M3F1+Myo7Eusbg9ODa2XgL7ovIyzj+QArx3rUXC2aVoBcONZYGXReYVQ0TOXzaK2sG
PXe+GJmW2gBW8fjEm0B1XL9vEwBZWbhmeeDqi8FpxZEii6iE7TwN6lOiNc6z5/X96YoPkasvhmdk
Dlpq18bgErPzoJrRrdWsGT5ceTE2G6m10eAbVJWVBmJhKDeVVFZV27j4YmzWoBZUZBWTKwr9BgLZ
Lq2yD84O81v71Xe4GJqKiDpSuMrRVUFaFJ3qqk3/tU8B6Yfhbt1DXwxRnEzIglpw3QMkL83wTxAV
rPsW7cUQpUfutGRHjK4viCVSivahp6Ky6rZnu+XbjYqPB9oic210rbZQXD2eBvA6yuu6iy+GaKzO
nLi8mtAkNp/g0H0pizUHH81ZqtQ8KwkEuELm8T55SRrrlbNstGZDy7UXg5OUUgyZ0LJdNc2fcuFd
q8HXdc9jMTDHCbu/M3ksbVEDlT37HEz+ym9kMTKBm4dlNjFf1T4qr8GpyWbCLbnuvhcjU04yGaOe
kTmF452fFXdqY7vrLr0YmVZQ2p1VkC6ZFelBJz+i1ot1k5W9HJFpAaRUrSDYAvt1LQ9sr1h739Zi
THYNwBmjY0yWpTiqnnrvjKu24BrygZ+HZDCR91kZqO+MqfvMpvloNvq6r8RaDEgMJDbpxCi3p9S6
i3zzecqtlbOUtVgxzZA6mxWaEMlQ5m10aFFAPfSHVZ+JtRiTCP5AoKuFAMk/nA22ejM57ZrCPY97
OSjDqghVnS8wlcW9Utax67edsfKBL4ZllPulXgxidMc8JEtVHBS/uV33SBaD0mzsMFdTLq1l4jHU
hzt8bB85u+bf/ov10lqMyjDAUyQMhs4gIACZ1B8tu/287r4Xw7JTa5T148jhIRy/JcX0ZM8ByKuu
bS5GJdu4sCaKZATMEl/lPtFgIMfu1117MSwTVdMz4eWClTI5yTwYIzL4YKaah98vHre5GJamDX6m
MCe2J8QQfA07uLuVdsAUv7EY+oZurxxG5mKMimpMlDqn0mnJ5AkS8C5pvJd1j2cxQr1GxOo08Tmq
HLzNQSfn0H5cd+n5K31Tv8KgNYyWzuMhTvQ2Hsj8yZ2Vl16MT99s4aXYVAt9tb3yTRghWbny0ovx
GenhWBMJNBf0CuJGDNyDMl9TFtOcH17BN0+kaqy6Dgj5hqhdDLsoGYfTLFfGD3bL83P91ee4GKE4
YDs7sSpmRGVsnlC81xepF9YffOzvXN1YjNFhtA3N8jlwZqb2zW8iLIWd+bzqS/kBtnjzXHTQTEUz
75QLsKztgHWmr5x189ZSCTTojjWYDu1M6pzBJolLeKhGtll344uBWWMZAFpB887qrAuBF8+Xct36
ZiwGpsRDawYZz6RPvPOxM4tNVcf36257MTL7xCQY3QnY0CZ3mV0+p43ztO7Ki4HJel97lvQnt+kz
e5+2WXTmmc30wTOZf/svvnBjMTaF3mcAZ3ncpKjX+c4PkuEKxWZzWxNbEuxW/YRl3z6aSSqdwU8w
7PKsGO3PWmHv1116sRYFhayYyIlqbUYNXh35X6NYV1YxFkv/WMAfaWyasR5wt02n5t/aMVw3JRqL
iaVRzRSjI1VxoTb7SLNPhPyosPfOG11qmLIAKfyUs/LbdZSfEpK17UC+WKbirZsUlzom0DdmAtqA
AnMe3yHZf5hG+2XV29QXy79lxYOmBxktq6w1TnUJb0sJ/WHdt6IvppaWOFG/SKiMJ0H96oQQRJMp
W9W6n0lKPy/Nep/UiudwvCJYpARPmz34eGbWPZbF5FJHthyTcf4SQ+emT0gDG8xVTSvuezG9DIqf
5aPJpOgoSrrRAvNbb6bhdt2NL2eXiGRW2+DGQXMGW3I+T9J6nYSRO1+Mz6Ztc80netDFNI+tHylQ
SbbBumVoGfs9J4ISbcK3kkHPIDOBADMgVOs+xKWXoK61Ju8gfrvkrBz8LIXu312veuI/+Etv1n0C
lcsRrBrNarXYlk577OLo07pLL75wM4HxH3ZstSalCQi+k+QZiGBd8X2OgX+7s21i2Q+SlrVbefEV
rtDLimTydfe9+ML9JDCSLONpl2b0VWOjoqnGzbpLL75vlHR26JTcdUEW2cDLTGzldN2lF1+3Fmcg
dKx+II8ENfTYkjShrHwgi8XHNDtg6JnGt61PJ14dX7aRs25Lu1QCEXQatvaYTa6lEFZBJeSss5J1
t72UAinkS0ktNEbqymBMB++uxmy66mEvjRBeWmtYONhFeAhnD5Y3Bad226+bBMVi2QEYbDWF4zAJ
zvDe0TmUiu+uu+/FkCyLfHCqgCmw14fisutDgXVqWDeV/DDevplKgklGGpDpwW1HcpzqFEAxgON1
432pBuIAoZSBZbPNL7ULtcrOvLxa+VAWg5JI5VaUlWQDJGGOoJ//bhGEtO6BL0alHf0/zs61OU+b
+/qfiBkJARJvgevy2Y6dxEn6hml6NxwESCAkAZ/+WVfn/6KmdT0P05l2JpPKWMetrbXXjyXtPGIO
ah/DLtjcpRA0/HfT/14XTFEr+HYLZETUCWzyFvinS/i3gt03A6ROm/SWRJH57KKOPPANyPaAAlO3
dv6BogL9Wx2F/g4VuQaEuS5JQtiQssheLW7QDz70QF3A4R1XnZmUN0iO16ACkEAdUbai3mkXsKkZ
BurwmURfc/YtCsu7GOWT/90fl53/X24me61OWLpkgtLNnVravYbTfFNKcDqOtb1bN2utB90xwBm3
9Kcek+d5O3gP3Mt0PMX77hwofVp7empWX4SiPdghu3Osg+cj/KgXfeKDvNcjaulARDvWH7slE7hm
SMoFmV8fJD0INg0MTrg/trnuK/NqPmO+mU2fSm7GPCoFOK+NP1SAgxm4WzXwvqngQ4JeGUnfnzc4
DRMhww8CtcsW/S9zcC/UCbuS0LLHaC5QcL+kyn0TM4gvcPHpuyk99vC4F+wYXo4K0kV92vzckJMv
5/QRCcQpPrYf7nWAKfcgqdV4jwWm+L6L3W2V0g+avqyXf+mfvQ4QKg89goKN5R+Y9nUKELJkZhS0
g70/eu3Q5Nyrjso1bQYTjkCx6HkFg7AHkDSGh9ex1venM/gHkYwnfTKA4IIfOV+prvlyrO1Lt/3t
BF1hnQKyAb6c2OBKkvAM4uBvx5rexcub87RZRjjdbMDHKmtug1Efy3vs7Rv7oGpgvZNi4+0MYBF8
urg8LJDVHvvy3V5TTvBlx4dHEBryqPDIZOd9EH5kGvTOqbGvux2bCmi3BJputvpvIXw16glo1GNf
vttqNrnBchKZ1dNGpntawwF4I9Gh8RR78dFa6Rj8FolKJWlhBFujah5s0oON75JkEZHjOk8DDH7i
pMnmZnuYQL850iniYg799zkOXDnsAQQ6xU/bH8YNN7wRhw4OsVcegf45wkYJPjJVEBiYzRmfebMe
KiSk4h/Ko5518IFB600oT8Ha3jbMf3Bs/PskhHHG2z5RTbnxFtAvFIXCBSpJ7sVyqFAWX70LAlA4
z5eoRL1pncINvq7SP8F++Wg7f++7d0uzRTUbHOPw3cRWN3zmD44dW5ci3QXOU0mNZBJlm2wKg9MI
jGXNe1Ecm4O7hRl14wx8nE5OZtvENWnCzz5aPzJUeKdT9pojUGoXyDJaNK71q3Ww+B/coYhO7CVH
DnBp7TVEZJtvvowJhdPdsbcOsbfWaprEEQZM1CkZ+gaeyNE5irtjyTGx1xxFG0/C3qB2CzXEGzDq
8msInNGxwdyLjkAmlVVSckzCijyKgZy3gByKJFBJ/3ZdehwOcTzCjBUEaCBapjmCMrUOj+2ye0Mq
DCaBPQo+fCndK3Lk3/SUfD00wfeWUbUDzShOQjTtQXThasqbiR86j4XYrUwhOr2sUZecGqXvyDre
dSM/2N+7dQlSc9ua1qOAnVOYBE7yeQbO89BpLPa6o0ounXUKfSK34K7hzmQ6IoeutXB9eTtRQEKC
FN3iw4nYZEGQu15VcKgOnAK48LZxDl5UtDVLfFoXMLlBNYh79enQPNkrj2YbJ6BiOpjneXVfbiCv
8WMCZrHXHdWBLJMNGubTiNV5ddlQKroe076JvfJoroA2rSN0Seyn19KSq3Dqn491ye7ATGC6uUbM
xyeU54B0G+SLg4PksbZ35yW3JJTeoU/ECqFu35JXV/f6+7HGd+uy9EADdhxjOcHoECZ7Hckm/ZEJ
3TuHGt+tTEGDwS0SRffBKB76Nf3ijzkRULFXHhEU4IHm45IT+DxXbdt8aoQ4H+qSZLcsg4aTACrr
i1WAhtN3DDMglJuq+vZY87uFWVW1ndvLFF+j+RwvpDsFFT1UoIhu2d0zl4Byo1Z8exS8hvMAhElg
j73hiWR3z6QQ0Ddzh4TBWka/LxLpZdenxzT0ItkdmjBMIz69TBWgxbcvgGknV4RU+thp/5fl7t+u
yDjTFhIHcGiAy+Qji7oHgJOPjeZucdIFegwsouQUTDB6W/11OetjcdtedGRGogxrbXKKuvDBhdUJ
urSD/bFbmASvbI245H54lKjrkJnmDNfsY/eSveBILeEcmq1OTl1Y3ZW2/SLX7liX7PVGfTU0lM9g
hjPY7zMp16yVlckPDeVecEQvhY/lgBCFN3CgTU11A/7dRw5i72yF8W5hOsWXINTo8SEBGaZXS/Nz
bYL0WHS11xzVasI2HsH0Reuag4do+k94eysPDuhubWpFl7oi6HXarvG5RLryyUoV/zzW7bujs7Qu
8haKAFgGsDA3QuosWs2x5bkXHpXrUi/wwEvgoV7+AY92C271dnC+7I5OHeKdqqlwZQPECbQjIgeU
FcYf3douu+o/k55ir91ZooDjGQUbYh+x+mFr2grFvj1jLlsSp49FcnsVz6ijEb8DKk5lWT/WwLrN
xBx6ehN7/U4CwBYOi8suMMU076fK5T5ZP/J4f2c57SU8YaiQu9aYkmAoC3z92IFMt0XHIoC9hEcP
aHymcIeWE8hEc/JlGfiPQ7N9L+CBDSNfQfLDDuaS6LFOev06S19/Ptb6bqW2KLNKYU+I1kX8ww3b
lR7MoXwtPFzf3ifaoEPQMsAmDHgMlXdNiGhRq2NJT5jPvW2dL5pXmOdwToTxSV7OEry1ZDvY57uF
OqnOzQtqwk+2tHGhQ4DPI7HVx3bHvYYnmIaQw7cfac82vkccc53ExxRZYq9o7HwT+L9cyuNLVoXC
Uh8v+/TYi4fYmxH5pZpMqpFTTZIIYACgelBrWGaHZuJefBR1WymHCoFoWkVVUYb0d6DeX4+1vTtL
2yWpt2TBnbxc3R2FN1u5flS4+M6+wnYxbh3E9v+mStqfF8d+Eedejn31bm12S1oFZYivlknZA/zb
/DEIgBeONb5bnWPFtIs7hqvtvN2kDaSYNFK//rvtd06ivXtvHKx9D0kzPJSWun7V21De43Rqzsq5
Q/4kFADIt8t/CXHdB/YXqb4IxfOh5PNtOs3TsaiR7aJdkS5JMwwEPW/LRwnbtyURx+KLvRKpHmXI
AmDiT4Jw1L2Jn23//+ds+38GZxTGyW/7hHLI4BqOPokNeXBI9PFSy2Ohy16JRCItB8vxKhGYVd56
2Pae4a9/yP8EX75bnzWcOECSQ6d0gXhdBiRCUsIPGfyg8d0KHaq4j1G6gweVbu1uVAgVKe4y5thU
2auR0raM+vCytaQN+72SfkIJYzgebHy3SH1UC9XMaLwWc9HM7E7Ij6Rl76zRvTGRbmxVwZo1OlWS
MZ4NUWj+WIYANvlsnunBTf0vXt3frtFgi41laPBTfNW299MQuBycy0MGMRjZ3TJVqgWQJ8SkXNi6
5tYlvqjC+INI950O2ssTFETfpJ+wQfrADS9rDTBxUnQmiT5o/52DY69R6LhGWr68fHxlPyd6vIFv
87HwZa9+iqIy6Ct3yS1q0GfUGN60Aqbo/725v/fdu7U6VbRcZ1rFp1kPD6narmsmno81vVupkEv3
eknw3c0A3pgZ5zFDHvBY7nyvgBoVpI7rgFxuCcHaqR/I7RBsx0Rh4i803d/meUvHefYKg2mVepjp
8JR06bFST5Sgvt3WSRi5QEUB7ODS5jGJqmt+yGiOir0CauvMRmZy2dRF9GLj/kEMXB6cJru1GdJK
mChCmnipNc9aO35bVmAlD02Uvf5pCaYJpfroEufXz/Vc3wAgfjBpuZc9xVGgxzXAh5tlu6CUPwdK
Hpvfe8UQpQAGxx67IR/CizZ2OwewETx2Qu+dilgE3p3jSQTcOUynEhKcrDbbwQ7frUxaj4soB8yU
qayfQTl40jX9emwsd1Eubs6Rgis+AqKle1kJMacWxTbFfzf+zia+1wxJ2UOOAMEKksThtzKsM9TC
XfXTdux83qNeoc6u3TTBIDSp5xWeC8P8opmXx0LFvWZoHkenyxkjOoMoVbgqhWCrDvtj6Za9Y1GQ
kEGSS9f0cnyJGbtJyLEHC74XDQWD8SO46QifpS6zto4/VQ54g/8e0n8/f/jesSitEEA3HrdnMN9u
gdV4BTjt0Es5uCxvd9pggWZZphhO2wNI22weSBTuDi1+ENXeNj6ArT3RCbGc9kExzuoOfLdDQwlY
zNumk0DhNscRqjC1DRkzAJi38frnsf7erc8O1D2SMnx3mMqHavw+ROzzsZZ30a1MiNvayx1ONHPB
VbxB5uiPKeL53quICBZwijzFSdPgoR9el0h/OfbZu6sn9liScM7Qcpr8bCf+p9/4z2NN7w5NR7vI
TzAkPaHMK80YOIYnd8yijIKb9HaWdCCAs0pFl1icv+AV6mya6ZBtP9reXT2tc0mtTIiNEBx5aHtk
mEHce2xZ7jVDdercklj0CuhFeTTMT4NNDm3goOi87ZM5bKYqXGkEqBrQknKens0yH3q2RT3h27ZJ
XU9MMPQ34NqAXmqWrUx9RNF+ZxfcS4YiYeUwN5eTR47TcytZ90Wsc3m0+d3SDJykc6nRL20PeLMM
H/r0WCIeBJ633TK5yvYU2gfsJ6uiWQCkwZ3wkA0eOx/2uiGTgrrYRSQ6rZt/jExdpLU4ts/u/Yro
FG1SsAlPcjZQmdrqP2q2vh5a+nvZ0BaneE9l6HEwOB8dScidAILq2FTc64bcSElKFny4TfgjgH6f
YT5+OvbduzMzvnB7JwthM7injmSgH9ubli/tR+VH70z0vXQoTtYqTkpIv7hxr13Y13iB7g/Olb14
aEsgne5rqBGXUpxGVj2W/phtG99Lh2D8GgzRiLdhPbrwNrElyWnUrx8E+5c95J9vfTht3i6iOUjk
7PUEnWBYR3naavZnFTaqydK5rg+O7G6h1naCoROYIKin9yIbuc9cwNUHv8B7w7o7REm9brhrQgVB
ujF6UAE8iVEwc6zck+9lREqs8Bmx6B6kz+5WyX6mYz8c+/K9jsjQpAU7Di+gYzyJnEhxM7XKFYdW
015JRPD+2acdgtvVJIWryzaPZPIRO/OdPt+bGMXAaYiaXCocJG101poG9VS28sd2x72SqDfG9WM4
AvlgmzOp+s/bdqwUCTSpt9NdOxp4uOngKbEEcLBqepWV6zF/VdyQ3zYu+64CmhoviUG6zrnoNlMY
0Rwd0d1KTRayOM8Bwkh4ladT+kSSYw/m0Da//XA6Ij0sJUW6LOmqDBPzf/4jyPB7U2W3PPvRS1l5
yEP6Nh2zrWvlqauCYw+giJfffvhaJWO6QG15qiNfZ4w0d8Fsjxle8L2YaOgkXytKkhPQ7cNjNFT2
NCXVdGz17/VENDSWxQtF6+E8ZaRxj2qcXg4t/r2caBsWELpnKBRdvwJtvM0ia5ZmOhYD7PVEY1yz
lvWXEH36I2zT7504xB6hfK8lGpchqcbxokpey9+7pDZIndXHzKh4vFuduHv246Y65MyqDUJZ3qzT
fZAs6ddjfb5bnqkOejnhfQjljRCzkDm+hiuQPhaK7rVEOgHfbSjHyxMCu4Jh6cl+WAH6zgLdmwCV
WgxgoV8uoTYuH7Z+/ilYKY/divZKohnBhaQWsSizY3Aiyv4yat4OqR/4PxREzlRzOUkkWWzanNpk
bKHeSI85u/C9iEiCBT2lAq0PvSlkG62ZVwfLs/k/NERzrVb8g9TTRmdwdtkPVrtDahmoKN/uiUpZ
mSYWFzo9kzs5hr+LSh7s8d3pSYEESuNLHpGW5adL00nsz4eWT7RbnWmVDgS0TqQol7QQun2oIn0o
+8n38qGODUkQe4GreenmfEEolHZkPLaN79VDyvR23EbU2Qyy/VQO44P/6B536dR/icz37j9VZdJk
azdE5g0jJ+Dp4p/WBMjmbLVPvxzr9f35qUoSBLhinSB5uCkNk1mDPOihtvcKooD4Xsu+xojWcn7u
5EavIIcaiv9u/ZIP+pfe2SuIhn6MWTngct6VS3s/6Kn8Ek8OAksUWgRdlnYhv+94RH8tOmEHk1N7
ZdHcl64dXYWrtenvt0sOpoTL2Qd7/CV79m+/0W7dTgkDo63BsYriYfKln+I+PLWpmFATusCX7TT6
JQ6yYdqMysuSRzA8ZIE5NhH24iO19qlpRMDgFlzxHJDV13GO2QdjFb3zm13+/G9vmqRBSbHrMVY6
TL6paZY5peUx62dAmN82zuzURWlVstNiPEDdPLpwfi0/trz3AiQ8rAfNumISxy15ivQWXifrGB3b
mPbSI7gzL2U649PHdbpxGnrPkh47ePe6o2UZoiGg7eXFBwkmTFf/DL1w94GhwzuLby89Ao1bpLo1
4rSgsGE4NYKKr0QqPPm6uQGSE0cmGc986Fa8e9heTMeOtr0uiRi1gBWJFE5qoxiwkChI70s6GHJs
ov5Dm4T3SIA8sAqS1uls0NRnAZXH9sO9NGlLzUx42fET0334xUW2fWrc1LbHZupenMQaUsmgwWTi
SZ2bSmyZ0fTgU9lemxTqOfRVhY7pvG+LtWa3uqoPZhP2TklJEqSdWNE4TdvxTIL+93lbj+mG+F6d
hDtWMLngsrHVorzqhlfD1HAsHNprkhxkJbpecRyUqXlWsu+fqCT0kCUi30uSzGVzb6oOGFPiEHsm
4rdLHc5/H57vhBZ7RdKi6NpJkkLfV4/2J0BELckQmI+smHW3fv7vH/LOrr+XJRmpa0kC9I4MllcE
0HNGB3rsgrvXJRGDMqLVYVsmySTzvoEweejig7N9b8yUkD5Vi8HmmcSsyhQcJM9T2LcfdP57/XIZ
lL+dhgvrm2QGwgqRi/8ZlvIeLunH9q+9VRAcpVggYJ9wcgvN4b78qKro2KV/L5ThFG/OiqFPto0g
OdxUIayIzLESJb6XysyRUVx1yG11G/OZwM2crodovZTvtTJqI6QnLbQywWy+wM/wSfGg+SBme2cs
91KZHrT4abT9JT0sA9SCilNT2o8SFn8Jyv4lIiS7mbI189w2LoL6oZ9Ef20r4nkWpHUQXfWd6T4N
pOzXTKXYQXNRN/xrAAWpK2gMJ4Rs7GVtCwsR3OX/B0Hp7HUZfuRhQOlfm8W/fN1eBlelYiOVw5MH
apBEeV+ZxMxZI9owyOxsK541U5+8NJWVdU4TFavrQbFF6avQzdZtmV43uOFCGNWuFH+2oKqjjWh9
01i+/lqbgacZ1NOyqKrU3jg1h+u5jgM5F3odoEZegbi3sFm3sIuLfTDAY8c2PCsT3b+qrU3EKfXN
0hft5kqZh3Yof8Zu1UPRSOm/LkTL6gHyQ26zUoz1mK+rsy9+dRv/Fcq+rGGA1crpdlC9f1qB9Yse
21qK5B5mXFt1v8WAMtzJYKgrYGy3aXjF6yP3d6tvleozT+O53DIxTXoBCJ0ACMiXuYdtJABQYjkD
rb1J6GMVhYCQdeV8DUyrbK6URwLsm1nDNb1aV9GF+WSmsvoKjuP4qVe4+D1tIu66TLJkaG5TErXk
cWgnyvJUI5t9H6i695/iaRwWltWwxYmxgVGVIinagdba553smLu3U7o0v3kaUn1TrTKxFEVkydQ8
BwyUnfs63Cxcl6glXD3byFYaz7YUMu0stN7R58mSwdwgoq9E1i9KGBB/unU7gy4L6HYRT2VnTlFd
qfi3eQj8yLOptWG3FoZwIwQcz6XxIB7YXqZ/eD2W9BdIC9P4hXEon+51F/vhKYh4kN5NPkj7Jys2
hwEQTpY2A7XZDXGOcv11u3wknvH6nKOqof7iWhurp6qNRRvl0Qjkls76mar5HiyBRLzKcMLDkzVy
K+vrlqCXUSPSVGdRb6XSWQKV10tlY+qf5r5HEoIPtWtz3/vB/C9VvpzsaR4HePuzaTR3UDqLmSG6
jkVCUO68uM9D2eJdASZNHf3SlTULC60qUUxGk7YItp5i1OOIgNI3RKrOyebbDc8z/fw48nB8rFwT
wRKx6tMfZSR0dZsIPuGmZ8pq2vALBW2Hu98YqTwR/aVz9JVCL9CCUT+ZYpZx841sSpkrlvbBLTKS
U4A0bd2T0zrp6BMde3ozC8fGfOhVG2Z07S0/K1ZJkaURcNKZGDswMmH/XKrMuQ656Q54hx99M/g1
E5WoaNYHeK+ShkxXApCMMyzk+A+UfuPNVk+byod6broiKv20ZlT0+mrSnn33U7LGmYm1lhAqN8IX
YB1X9krHEftfM7sAJNQ2+cynVClQodutLGIeVepajRqvNG7aqoy4OP3C1tgUQ5r45Wxgd1I/LlUa
nAOQHYYbyAvNj3Gk1W1j6/r3UFJ8lZSwK8w7n3h2M6dlo150AIRXXlN46hRb149pRnWfTs/jKuRz
p1Ann02+pJ+WUoq6MC0hokg60YLc1qsblW76udQBLmtrHJSumAfz0pkxuV45CFvFwrifzkE/rPo8
T3T1J0TPscxgtWH/nKqBkQdSS1VnUKCM7V3VW7yhKRSI+ZuhlSqfyqAbrtlWDuaEM3c1D1AF3wzC
T3/SrULv9FVbmMBVFfaZkd1IRefXoY7w1/FiMc55i3ei5xrV+CILyRp/WtzI5S34SzG0AFVr4jOL
FvFZjlTau8holALVSnt5tnZrgnvVtdZcgzez3A0dcMmZ0HBlyl3FQv8pZC08Dtm4ded+WpcF5Gey
bl/1IJYrjjeS+yaq26GgDAXGcYSkxn26JR3Jl2RVqJZU0tx3iU+GX5PvBn6uYsuXLJViCrNADc3y
PKY13kIqtvX4d4SKZbwASkFP1MelLNZ+cFAELWmzvai49qyAjTAq64idtpcoxpYBxESq5Q+bzrDK
BhHPsaIZav9QQt2LB24xL93JryFbc9HACiqTNpH2quk6sG2zmLkuY6j0vqOsZmfXt9NruoJl6NdJ
TNejhKL3dlrXdfrk+0GXeHOCyDd51mpt7QPOojJ+MHO6fl1TTZtzsKHw+qoVATwXcjkyYNEAqUl+
VTwxqB9PCStRDtjI9LazMOe7GeDOK2XWViPThZ3hgvUwuyZtgIWipL3DjBofatE0KGv3fYXXV6B6
TutYU/88XChpTyxuFcut1PS3iMN5Dum8voLF/MU35avQfKy7O1bB+6SADSYpG7huzLRoIkFOs6p+
tTqYX5Gw3woUo2Ci12k65gGHlx2uBxF/7vBm9S0xyv2Rbt0yZrS1PM3LtIxvdMM0PPj98hAZYl+a
NhJJriZYAmrZsjvjnBuyyKv+DhmbKp9RRpdT3ZGbyAzp3aK2mRQexg9gbuAvtT+0qfVvEep3P0ml
66XNolInqogU5v0LBGImup7YRoZs4YbU57aTaZu3vnNxMYY2+UHLNEFmPZiXLceqjoJMhXakr1hU
tiyWVAbjfdVtNSz02k2dpSmb6Aoyq1ZnmHrmrosMHNHJRtubmgEgnAfCRmMG6z1+rep2m3NYUUz1
tZApfwBFbrSZaoJuuYrrtoluWeOotvm0TOvss4mshj1pWfMo9wOARUUqu+q5G3UyFtqQ5ksVTqbL
SOnZnJu2m7PBAgeWTUki/WPQptzmjUnljRq6vr9bON+6q5nLwLyEId1sDjkOnvtYhRCkEmvDzkLo
QF03bcuR+bFRn8Hn5389dcNwnuK4NUUaV/RWLqptrgT4NeNJedIUXSJMziKHcMrIWH1zoBu7bDY4
A7KVdj86MaV3DSrCM3jhfmrlCJBtw9oQOz1KaGRRL1SYc4iII1uwGMuMrRSHtCOifVy6us8aIj0B
C9xdzxJ3CO4pz5iiLMNPUsWUlk+Lbb6vGthgtsTsemmcQBZGJ3jzZjPOMRu1cPcMFujSn2di+/i2
tHVc5W7Rxj7M21S6PDEVgEp6rIPkzPSI8tIKJX6hzRDEVP6GkoGPeTf3rcyWcFvkWYtkHh+Zq63N
57ln1bXaJDyFlyat+e3MEY9k46id/bWGXZxm0dYB7ecQhPvClF50xThWIckbitgB/usLmb6JugxM
MVJR2kJVAHXigxbzBXky3eQbzKfvEdSjZp/FpfuftwL+NCoqSZN7idl0l/AxfURGdiuvghjB1VWn
TLx+SaepizGXQ0/yoZrX/tNYO/ZdxzrEGlkDhQglLYMxF7Cg7fEuHqqmMAYWb1csgAvBmZUADdyA
BdmlBROkql4q1D6Rxz6NN54hHKiu+4EGIXqgD+dH1EqVfVF7X6a57lL6zfJgkci9NYkcrgMLymY2
NIhb8zRuevbYQaFQ57IxqLtxi5FPLpzxDFpHMHHIkg1Sves4rWV3N9aCfkFu3vEc++ZwxUMqntpl
JXPRJroxLxud/Au+m/xkooQpooLpQXNDNrBQMpjUCvfH5lYRnkDzRp5u6We/Fi1vDH9FcXEyXScY
fcnzidO0+mn7GWTUrcErbVYtQ/olFmppYepcJ+QUAIrb5Gswk+FcDXDXLew02/UOHlN2yqNqCMei
s3CyyxH0k/umGhaH6Nd0w10Pn6tvcEoRJFPawnty1PMCY1Gul9/TcFhoDZGJ98O1cdigr003D+pk
JonqOHyrS8GXb+Ma4kgcvSfLxqB7wj4ul8/Kosbobltr3FXDZZX9zbLEaVhMHMymolzoJgo6h1GU
bzQZo+vGhwL7jQtrWHbP8zpf0y3BNdC3oB+/YsxZfAeSeD/9qQccoVdxEm3j7zJEeVHOElotn9a4
Xukzc4GtT7AJKkUxtKQ/JxGn31VI58ea4ewvQjraGLeFfkb9A0NRcdFFY7kV6aCsvdZmaVkhonYI
btIaartnBKLM5gBtNtNX0W9aP0i4vSHicsOC1Ec9T2eClh+HckOA2fc16762Ydzb+3aIefo96OJI
fXdhT5InusxeXK+o4v3iWMw05lmnn5Sb4uZ6At8nLhBWU5mP8PsfTotNhzBH8QNJ/2QM2kKVNXTz
kP2tNrgPeFLOt5HGs0e+dWOnsWK02rKxjVMoeDkkd/wWsz5F/8PAJ3hqSFkGn8CFQjjQlgFWEAa7
rZMO5VQYpzNbyerxdALzs4wmsyWoV4imL9HcJZh0qBtf1A+tbOv/SGFCWf4xy5Ju/0sdZq75FYZY
qOTCauwmXFFBQS1z24XEZitXCzuZ8YKIa5rU31lpprboFpxemZwqXG6rZm5+j/ok+b4A4HXJyuuK
JMDFc6wAvBL56mx7nJlrwQL8twQEQFq/3JWRH9X6iYJwWa956ph0usBeUA8YVCtgidLi0qSKsDW4
vcz1GsKWD2+Q6Qk2v0YWrJGrycFBCEkGJU6lsSsscAlxuGy/OomicyShUZrY8wJhI4HZe8JLiIEz
4bo1+k7DlnFEGooGeVR3TfXkqGfVn9hmx6HwKebSubYjFzcidhq0hThdpvRHWk+hebE1MgQvg+K6
y02cDBVuGZUFSLhj2Pw49tHyFFNaNSkEXjPbHjCsSXO3gXvyORySpr2ijrnxKTCMhoXDDtPeKjX6
zwCggtiqB1tHz7qRDtEpcgXkTxuziJ44QWnhNURNbssnhNzus1kNcVm89X13uxpfuqvaUIZnri38
BWWPJ5lX1fI7QRHBZ2Eri3KQQJsJzqaWDUWnbKTvuPfNn8OwlkZnJoS3GEJ4JTELKRCH8uw7wlv8
lgJe/0Y/9lqoayxC+70mXSky5qy4DpNN/GoJx3U1IR2P8xWPJebEZMO7hxmjottMjhZZ6myde9Vl
W+sZRsJu8SfQr1H0tm7RkhEMb+HNHLkijMfwU5LO4XDH8FzHEPvgeMuqbognCDg7G8J62ODQA/ky
ZedwhKfqKdUhk38stBrsCb6iJgLesKYp1hYC7Fzr6f9x9mXLbWNZtr9Ske+oPgPO1NFVDwApiSCt
wfKQ9gvCdkqY5xlffxd0s7tNkFe8UoQjqpyyeHimffaw1tqoq7QWAblkFKm4Ywbt7e4FOmYVLkca
OndnBMnpJprbJtzPYyQa2Lc05A7A0iCJR4g/2x2HAP2HqeuC2EFXqUEfGnuqEUNZBY8aB11l5VeR
NvovPlqk/UZo04x3oQIT7wpJXYjKskL4mMKYC3QCAzotdCUa0T/gIypx6LWlW9ghSjssOVTkoCec
VXFyQ+SQoWF6pwvJXWhX0C+UIPPkjJCaeEyoQlYGLV18RJqjLPQO7w3ohDbAUjtk1guJxmYJN8jn
QILBJVZVR4AKwMxB6KUfEQbIktibyi+AY+uyoPL3Nc1ndCKnymcuQjz9cQgroxxiBp27pW6iPyVE
0XZt4dfMDVimP/udBlq6Kk34qQoq+TXpVCJcSpLoB+hf86NGmwh8yQEPOiIf2zh9yM297P3ouyJd
SjfWkOQ7DDLd84lbWxjW5CEJ4pbBWRqHzO183VyLYGzJLosnIKht6Cn4bpkINCyJezRCuprhBgRX
ENMuA7xzHbpPDT5MpmfVQxE+Bgvw93uZlHBzGCox9jNouUH4mAFejxINxSuFfA30WN3IR6LtNjFt
emgmQbZxZ0HGJ8JyVNu6jhP9EaK4ZHCVxWB1fbxaebdB+Vz4m7qDc1/hgFkUqTQrrR0xIovkzmOY
QXQa2RFHROM2McUtE2r6PLCkuwlSTaZ9GxR5/asZiY/HImvbwLOmJgMLkuiIm96JQam5HwnnqWuS
KqscW3HLuufVFH5oeaiJG7Sl2s16tPxdk4/Q/y4SP4g+ZwG65937OrIZfFTaj24XBcEDUQwdmEzT
Zbei6TkakKR+MX0YEVTveDVU+8lnducidoLKkPDxkLYIyZL73Lb1T5qlabRJFDwTpxCReeToLuqh
FF5Cxqrra3iZfTR+QY4mhwdtgeiK0CYu2r1VK4nCbD1MX0kxDDvfqmfupMaPb8u+yJ5TqlSVIw9B
YS38KZ2zfdYj4Nv3tTax0820G90pGRHnizy1IA4lsGfXOk77JnQgoxP5j0oEpd5bsRV5aZmkg1vb
yWh5zO+6Equp2ic0EUwCR3RtqBw621N1bUNk6lunx7F34cf5dxEb2MH2zUPXhQCPQvBOjxuYzflD
w6OSHVIUuZ9ApFcPEIIw3yaN4MLLQ5r6NzVNibgmtpy6a7R5qVunrYboowA98cFu/bByal9N30Bb
VH+yfMi9pOX5luT91RQi1yLyXwPHlXDsphn+RP3AdoCOgbeGaj0sZ0FuA8SXdxz5b/TOagAR2PZw
n76EdB53Fd7OB3BoGmuXyREp0lT6w4Nt2Oz1jRKRM/km9YLy+lc5D047odPZaJNho65bA2kJVy6Z
4JDGwSNLg/BPqnG4Ih3lwC7ZortG70jQ8mrAF0u3zRJsRYw2RLdTkLJbGczTDx9Jvs+Z8Ju7qTQt
vTE5/WLI5ExD/SyC/tOcphSJ5TYIvFjM0DzTgHTuRRWGO2yM5ZQNmqwARzNk06Zt6iFzsPzis2/N
Y7+RcJ5rt7PSCFgh5Nie+QyBOdwGjhw0OjmajwZB811kOn1n8Thr8OpMQeNQHFvc02ZKH2IyjP3V
XHI72YbRhLxrT+zqG7q4EIaXm3Nk5zPrgRqr3VFOWrR28Yf8ly3m6UlPfUmQgJxEhSch0885lND+
skUf41dl1SeuD7vrI++B1DwykSF7ZAES1KDYDd23iuUZc4acQ8wgrevW3xRGxbXDAuGPcA6n8dCN
YxS7Avn5T0DB8BFKPFYeIChthu9IEZb5VS8r/YSLxW6knG9zi2e3JqbJBz7XfeLIknd3lTTBB5hr
9TPJ0Iz8Auri/1FsWksDQNe5bUoRARaverYDd3VyOTfv08FRa3GAlCC1wZIciBEccauHu5Uy69v7
SsErEHgQlVHVx0vxkMY3cQ9zRNnwvlY3iizL9Vs9tertqGjQNHg7jsv5KdE5PJo7631chDXvm/Ji
Cn08o1tobVJ9E0kye6xBJfR9uMc18Rto9RgJb0Aqh0F+JP6BmfjPdy36mvQ9TTFSLeEM1JXdOHMg
7y3J3ncS14xvFJdA+MhxVoLA/1kO2Tda60vAvvOnXK4p312uUp+H+GwR+F8bPbuxel8LPrkmfEdN
lIp4RLU2tPLvIkMdK+i/v2ex5ZrwzWFfOZQBIGiWo5ODGCRHEfTpfZ+9AgbytgoNokKQsjP2NKPA
Yio6vquADeDW8eVB6QiEmGqhZyrrJ5rEtRsapPa7QGiQADr+cEQ2Y8YFCJpQv4k3MQLoLyihVe9C
JEizBv7ZExKIzXIIO+ofKFIVJZ/f++Hs+KuHsOJDlhQAY3bNrZxil5XNu+Rj5LpRBLQikXiXIE/Z
7fgFqUV0UA+/vu+krOC8ukWtzAKbZ+vXE7+PktB2hjno3mVQ5Jr2jbKoNHMYgmVvoZQzVNZOxeH7
FJjkmvctBkKMJCWEuzhys6hdALqAuPpd67LmfffB6KsZ8l2A3pkvfYWaFBJ07/zs1e3MRijzI9MN
eEnNblLVbdOcvuvtkWvedy/nylcaXxu53Kshj7+bpPjxvhVZXc0a8plSLMJ6inezO/BkuomaZt68
79NXV1NPABYEPuQd4840aBhebyiaUlx4MRWu4CnuRK5p3wJ5HEj2gguTDh18x4D7aKRakxGwC16i
Loy0VpyUN5mk498ttP7j1/ifwVNx/38/vfn3f+Hvv4oSOQP0Zlr99d+figx//mv5nf/5N8e/8e/r
p+L2R/bUrP/R0e/gc/8ed/Oj/XH0F7TcBUr2AcXg6eNTgy6IL5+Pb7j8y//fH/7j6eVTPk3l07/+
+FV0ebt8WhAV+R9//2j317/+YItb8B+/f/7fP1wm8K8/7sMojcoyyp+ak996+tG0//qDMvlPYRCR
Q7mDK04WKsvw9PITKv+JUoIRQkAdg0Do/I9/5EB3hxiV/hMngFINJJJAjngB2jYFIr1//WH/U1JJ
mUENchFjJOCA/fe3O9qf/92vf+Rddl8g/Gnw20dnBMoUkBPhhNpQYEEtg66xX4lgzVRDSOJQh4l1
xVTfQfrB1G/Cby+j2DaDJi8VIJEJs1YIoXFWLk/dfDC94Nspqiq3AQzn+reV/3tur8/Ftm3A1ykH
X4iLNfV+6ludmt5MhxwRvTu31uzqBoq1r4/yItX1v9fqZTL4bAnynVqWbg311QbKfRLliwMfCgCr
Q6OaANnwUH62qKnvAHwankkjqk9pRQH4ln6gxUbIlMabyErYJTbE6Q7aAvqwzAgO2Ua5Jux2dhOI
kYWYNembDUFDPm/yebF9+6ylzQyD1iVEV8ja65RVNlphUA6HqLWSdDMnERBTdEZixuXhXKJx0cCZ
v+QM094ljc6+zHPXyQ0aeBXhprCAjHj9Gy2O1/E2CIjhEBuFEWwGWTPnkBypfbRf7Q/RXPxUuZ1c
0br4q7fm6oIZXd6n1UCUUMmJwmWRbK0hDE+nLSNW9YcpCItfARBIAGHKDF1Q+Hhb6OISk/7MAUPe
XduYlBSLVVg9DkHaNXAFMbNe9aVbhKAExckwfhNIzH21cj+NHSvr1TPgXc1flJbhM2qNygWnGqnR
1xf55HDZsDUUCj6wQJj/WvsEGXJgdMZS7VFg55sM5VS3xRW8cKVOR8GdJUygRxXXBhUx7MBvASqN
SwNXzIi9ZRN2HZTymRbkbbozuLY2Ng8zMLY00sBXOh5E85ziWJbloRJontQqWn2OVEG/vr5gsMvH
h8VmgNBLRpTkTNtrG1QjeVegU0F64KiszFdhhkIQeh/Vvd7OVTx8Q1q6iZzZF/pSJ66X/MPROcXQ
OJ5KE2GUsdcxJ/HDks59UxwUnJfStYI4yTd1pfm+7cdwQAVGoWaclvDCBPoux46Ug+icmkuO4mQy
hQ/I61vtxzcvCBqGCCZtzUC1XLNE0z6rWZ+r+hAD3IUaRlVO3Clrkj+ncVzpK5bN9nMVt6jKvT7w
ybW1OaPIVuKFpbamazWTUHFWDWmUHowf2teREvkmA/wICEvSHqrEDi6YidNDvIwnNQfWDb1d1hIB
mWzqAOmz9JAFA3OHkQ1bo4pLwPVjQtFyijmWUWE+uC04JKsAxjZoT4OaQXoogB9gtwlRc+ioGZHS
Veojj7fvTTV+krYdPzWAir5N2PdlePgjeMMlN8ufhZr3200FuGZM66woDkVt8LomFpRKoHp+wR7Q
E9uOMoaUVDCOC09xlo+HgehXFhSVzg9stjKAha00kYCU5Nb3ME7LcsfSbvzVSxJZTtAU1efeqOyr
kVXSucGkmi+ZLAEylY1VjA7k8erBTWKAgy99zTNbrvE0kOVs47qvqa0JL0o0ZWL5waIh+zy0U3jN
6jnbqCGMrpXJ+y9lMMyfGRKm17IplcvjOdkZQYBBbXMfCMZygQVAPvr1o/9CYzgyBYohGcyFsA0E
UuWavjINfTyYPJ72qdWGt10CRCDhLC+dBXTnZVrO+wA4kpsBgNIbe4aeQDhFyV+vf4uT1Xn5EshP
4bgIeA6rs1LVwUAZ1Cf2Qai6T0r4mUfi9OJZYWuLi2EEJrk4ZNxg8Y7PyoiaUkKbpVi/NPdzUjA8
0LGW8zxwBxs84DhM02+AY/PHMplsf1POkapdRmJ9hQpyDLT0OELT4/W5nxxgBeNvKyiAGw23bC3Q
0tZJMbFxHPcWIFpu2JhmNwk2XAG/Qi6cwjNDGYQBFJsNkT3U4o/nzzJeDl0LPFQseLgZIbG2j6YZ
pSgdyefXZ3VmRw2H4hy4/obzE3lc6KnmZWBl3d50M/e4qO0NSLGXmuKdGG4ESQJSu1BsQ0gCn/N4
QmQGqAbw2xY4jra7SfvFhy6t6aob7PKhqrl/IT12djzOuWSUMIzJV+PlfcpmjvEIs9rNOAJ+jfp5
7Fq+LTYdnS9pA5y4CEogcwAhKfitMKFrn6odUOyqAlXtg5HMQJiVD6gXfmm5fhytAQx5Jt98QiQl
OCJSoI0hZWu9M1onOYSOinoPbPBUwvlofJQC2+IGwnbk4fUj8rI7x6bH4EIaTA5MInrSKyyop8D3
RT6jhgq3w7EjWijHzoqEboa6IpNbDAspoTc0jnZqHAGSkBXVyGhpaKY4xTC3nxggoZYbAqMEhEEB
Y+/CXObhVZg3VuAmwqfoFJICKeYSkUt6qEmQ124JgDmYEy3krpy4H4FIjS09T5upXzIfQkwVwJUd
A1DOyukQuBr6TN9en/3pBcHkJR4tg/CcsLXazmDmsQH6h+xj1iDBEgCD2hTNmz2NJVhHZRb3Hf+L
zMHxgYUU0ZDngU33pqjGp2zubDcUXHx+fS6ndgWjUMAxcTGI4mv/yZ6K3Crtme6bOhs+pL5ZKstZ
v/WBdLhwQM8tG0cUC6ssDEUocDwhlF7SAkQtspdoCeXyKKqBuIsuEVzPvIqYEeK4JaGCeHltKTPE
a2BiWGQfcaDN0VypQTdIifQ7kD1Lom+Y0m/4Kh1k+0COaUu/2Kimy99EzYYLhd2zqQ0oosYlQV7k
eLK0lgm8gILuVTIAVj0Xg5MUeriwpKfRwDKMzYhGBAkW5lopiIWgIaYFMq1ct+UOuIAOABTdTHe+
rFHQrVoGKsvg2/lnbdCi3rXRY5c6dlyloM4AcCcfAPPqLr2L53YaGS3NEBFQrc1qp1mJd3xofbov
wzl3zWCkkxt/uvD6nhsFJs+2OfJOwl5nsydRc6g7MQouR904rVH+3TDzt0kAv2wkrClyL4gs8XCs
y4d+Z4IOLJF2rwD0/WohT+ANZX7pbpy8Thp2RFJ4l/D3CVJbx8cFyEjdIBM77e0iCX8QaPh+R4LX
uAkO2scWCd7r16/9yeuk8VTYDE4jcPEKV/J4PNAphx7ZlmEPAIMF79RX9adoTvM/o47XB5BtfLet
o+rCpTg9rpDEV0hjgduFXIBY16qImrTqg5buM2hB7/Myr8jG1A15AG2uuyINBdYcAO7ogZlg9GrK
uy8UNEnA3oKsvCEzz3avr8OptYDnDOcDkRzO6eLeHy9Ez1JQvNKU780A6JmT93azybLKflBNrbyK
yOyDjKvgQwtPejdXdWaA+bXU1etf4yTeW76FDScB7i0WZ+0MNVkc4yIVfG9lIRDUwI4DplX25ZUf
+OG2omx2rJCLn8R6oyQVzvcyNPD+1LbR8APbcrwA3OSJ8YOe71Uuk+/+OIY/M+ttvYRfBkHSFjGt
oQo3di3yNhodTbls2X7OcuDQAp8Qt+Bv7F/4MgxSaRqmEG8zRwbzeC4F4oMZiTK27/0YHA0QUXZ4
jKzt65t1YneWsFzhvODhhO+zVpUD0aYJ+yhnewmGChifVXZFEF0VbzVvSzaDwJVDuh7JtvXJZFZS
QpGsZPvYT+zNEPDI1R0IhW+fjKQ4esjMMUHWsmeRzgELzWO2r/RCGCEs2lpp8bb+jC8bsyStliDR
BgbgRBFSVQXoDxVGAR/KQ6TYbupZkwuX+dSowbjgLVzeXXhlazUEmYNanGUd33exX34E0Hn6ngGz
viExEhisz4IPaWhHF1zhU8sN+4GSL1YQGsgwJMdnrlbjHDErzfY0jKp91yXyC4yVdQMy5HQdAJZ5
Cd9zxohyZDaVVMjZSvjeK9vNExEGYFHke4WW6wC9VcWH1A4GJ6U9uzG6BIW1nSLhtbNt742umrus
tvobYLOqXRaY7JKk5cu6HgUDCH4NMqFIABiGsGe1BGOaowNkXmX7SvZZ6uihLD7KOpeHoiP9k2aD
vNNdluZbiPYG6YYHoI840DZuftRA6AcbKxqraNtoHpbXienKzF1ct8cBHArIWdt5fqmFyhmrjzfI
oOgnYf00nIjVpvkQO218me3B3muuIwA1Dww62o+o3Ih9UEZ9sm2acXjWdAKvL+stuumGNrzkJy0x
7mrhEGG/pKkpOOprsfQEmV4JJHq5F4MfhQ7JtLpqTZnvfNnH2oklT3O3MKT+UPhzVDlhN4fdBWt2
EgDATApUehjI9+AVrsFAHZQ9uwr1Oq+Sqtv50WA2Bq6B003Ev3A/Tw3nYs9wW2Bs0MNibdHGyaR4
bErmWanf7JifUnDyOXvHKChfGSRlJHyNk1pnk1lhU0KaB+ddXYMVVu38OLik435u2ZYXgCukL7GA
K79hCElUxBPhXlSrWzSa+mX1NghvfjVecA3ODAT20pIlkYpStl40xuEQ0jrzvUV41RvyVjittjIv
6oPntz4FyCvh+gJfggIKcgnHl8KkwFfZdmo8bUX1NbDNuRuFOrgQspw5BBjFYF8B6qZ4pY9HmeBc
MBHgFQh7kNNEYwLwClA9eX0uZ1YNXo1gS7IMVmntTxeiqtCKkWsvaigDZTEqb6LcWC4IR/rChM4P
heLkYgHxkq6WDZUNiAtMRnsFEOe/oqr5qbDESELY4yVZmHNDwWPH+6mwT/DajteuLVBAscJYex0q
+L/sylZXXNrxgULM4oL3ceqRvmAVgHDnS9p7DXLKKCmVnU6+l6EzFDDxSf4YI9EKr80qsw2KbO2+
LVQEjgxY2pd8kuXBOLaLGFwhFsIzbpapHs8T/JVEi7DwvaGKksCFES4SdwRp8kfS9kO0o1lk/zBt
kYFGbtvQWwDT4akoTLmLYk2Q08OheCTSlBYAtlEKJi+YA/1V3CTVT1mzaHTtZgQwgYAUDjmmKa8P
rWI95Gqh2hIjW8Bn/OeADX/VkGLpHTh3fupAsQMkROhNmM/tnM1iM80adWmwNrWLJyK8TkA0CcG3
gDO4KSvTfKwYsUu391Vwi38fdq6tYSXQpLIkH9uxZNMWKhDiR9U0/GscNlWyL8AVAwWpKn1zYUNP
nSNkkjgOqUa+GqHd6uxUZR2Adehrjxfmc1oWnwyQ806XW/dZ7N9bYXshwjxzzwF6AQYJqZjlFK32
kI+o9ZJ01p4s4ViCoTp4mV9HF7K650ZBJInkOzWQS1rLpQpCJpUu9xxcgWST+1q4MQRoLuB7z9w7
xMrI58BjQPFh3XqAjQIU4x5z8Y1QO8vmw72d49zZ7OK9O7dNsPfIGr0s3VpNqIRSjhz6QXtZO7cb
aY/5LZIc4D9S2UQ3SIqKq6Ip37WMcJ3RRGkBCKnV4dBxsIhtwIZB6KO4TqKwcepo7C9s1qm7s2BL
locZ4T+WcVnm38qKEHEN+dwR7WkIMEA4xXRX01R2u3Ko+/tgLihuDR88Fmh203bxpdYOZ7w+VEQR
4xsCxRQczeUw/TY+oMNDUYO34bV93mx65JavISrEXNovoc88lV5hbKAwwBcvuya6M9zXb+uetERC
+A4CSStkz9EgUC37/9t3aLsCXCsCpQv4fWjWwhpoYSRiCK/e/P6B+rTUy1CsRgVidftSsOG6HtQ2
r5ih6mL1ZQaSrIr4AQhNcwGWeW5bBTUvsYgWWNzjKYmU+Xk0c+OxwvK/QdhpeOhRN37qxmS84bz1
P5Rd9zMsU3ZnBbP89fpMz1gAlECR7UXssdRAV5taxjmA2oNleWPfpAzs85ZtA0j5XiqvnB1Hww2D
QUP0v86Y8YBVgifK8uqynm4JJKFA76bi49tng2I4WaqcC6BhWevfjkcEpmxZG+N7LC7LvWzTbjN2
4m0y5C+HEDcRb+uCoaOoiB2PMoZ5ZgZwfb2OZnrTsbne5D0a170+l+WMrV7xF0QRwDgEQqjryAK4
dJIJCHJ4eQRvfFY5fYpAnLuv8ib81PDyYknxjJlGxRIpAMwNk7NXBzEnmeqCpIVrOS4lGaS2vKEr
400grUv16DOnASANXDD2kjdbizr21A/DmFXa63lr36CsoneIZy9lac9MyJClpreUmE9vVhiwCbxI
ob1czHoH4Q15W7UhhEeKIvn8+madeXcgswNMkUAuA/7e6hpB9C3oOoW107Mo3LTSZBPH9XSflJa6
6fuIfuJ+d6kL84uc8uqIGCD7BJKC8PPYulaT9ijTI+WpPDPZuTfmzPqwgJieQdKnhwQKt8Ouh7zL
o+qoslyRNL2B7+mPe4KyDnfqkck/Ud4H2tKCBIZywFKcv41tAfEgFGd96rZdSr5wWxGw+8quDTZp
4rd4V5EXaB2oEY01tGUCIa8RHOiDmWibOODdQ6ODJrn8xtE6+16H+fjF4jL5k8GMQkypD7JriDFU
E3CQAZk2r+/EGc8bTyRqqyi9Ixh7Qc38ZgJCdHX1az5pr7W67FprXew6m2W7PKyta5YYqNXELSAQ
WRGJN2msvtgFDA1fzeD/C1D4j+1CkY1pVYFi7U35TNCgKNHemA7t298mwERwzAQqHUhxro5aovCs
ggwJTxTdiV3WgYQfjxG0kOzhUhRz7gItJg5VOGOQelwbuqqARGJewgSBbnITQOdrS6HQ5IpaiQs+
4hmLgGAW4FGJdpHMrLswQFiC6NzvlKdTX931FYO2XaXKt3vVmAbWbEFMwOddBZs2tMHiBEGOF3Rj
fQMCuAH3vPn++gk8t2pAneMALFhxxLTHxwCOWaSGOFBeoSAt69NY7KCBkF0nI6MPrw91ioIFYh7o
d4NzjtrACWYc5hku4TjCAkBXw0WfU8jlmOoQyaB0w7GBYtFUBE5t5zcZ6zbzPO3Hsvjyji8hF2KN
osALIpw4nnCZBY1VDnC6gZJHFFHF8daGEN2GSD/dIHNmNp2R36uxyz5gY62d8NFKwtd9c6kj9bmV
BxQYVQWkynH/VlklbSPEtuYIAT5IGdcCuoM3nTWAGsXlJU7KmdcZHjAyMCg4Aox7MmcIgwHPDWcc
spvKhc8aPIZDZm4IvIG9DZHMt6flzGLmwWaAq4ZBj9c4b/tMogu5hiMg2ivQjcuNoUA1vr6V526h
WuQRbMAX4XIss/7NeApSK6gpCuUh+FQ3ZS+oxzJWX7Bg50ZZTCQcDdx1FG6PR4kEFLLQ99P2oD5I
XJRnIsQQ4lKd6dyTbDScWpSGl5BllSmzoCYWRMSyPaUrKMMy33YbW8duMCM0qsUwoyVLfomNd3oC
gedBLI2biHoQnqDjqQErTCNQfaWnGgh/9KoONypLGijW0EvG+cVJOn79MRYsGUXRDuwYtTrtVjso
S7NEeCHkFnyH6cAsasq16h2WIn/glIVJPtVJD/UeCNQC3JxxvzkItP5T4KqnyM0zEmbXgT0QDgZG
VVZbDeo2VDKbvJ2dmUDrBO9+dYmIdnp3oG8D6wu3FuAOvTaQFtdWCOi+7QkWoGaaTeWHwc7mmyGR
AlpEwrpUKDg9cIugDjL0L7B2sm6/l0ZdCUxXZXvTAgFs0XZ2h8bn+sKxPhMggzaOeJHZiBkBNFzZ
wXiYoamCpLfX6gDw8QAN+RwjO7aRE9SYYpaEuxEq9VuhM+WlQTI8m6hOL3yLc3NFFhX5DyAqwY5a
fv7bFYb6Ru4b6It4PNPkeqzEL8gJXXKyzg2yEKsWNTUFc7SyRj0hlekQJXp9qrRbCD1vWnsON69b
o3PnBL4U3mo4n6h8r0bxAfuBTCOVXoCuAS7QNuIKFrJ0M7jgVwgnL5WMz11eTUBWQl4R13dd+ghp
Sxu0rRfejHYaDjSTKm/ILH0H6EN68/rUziwgCtNI0SK1BxTc2gTalezGoISPgOpSB2XERaSlBf2L
vtmgo+qBsATpN2Qz4PscnwYodVfh1PvSy1CH+dDYgIXEVvLx9cmcWlp8OEgEqAUiLyXW/TTyKYV6
Ut5Kj5eN2hZ5h8KET+ShBQV/06IjqDfNtX3BlTtNm+BAIOZCuQX3DVSO45mp0jLQmq6MB8jFDAJQ
T7ovc10hUzL2UJdh+PGdNTRTuIG+pvmeTozV96/P+9wmLjQZ1JUwdRTNjr+C1H5Um2Y2HvS+7Ufo
p5o70V18x86cysWowCWGb4yq67L6v11ohJGFoZ1BLmqwH7XF+B2pxmBL2qm4cN/OzMfGM6IxG7wp
oGgcj4RSjGgyO/c9CNJxF0RNuglyZV3YuPOjYNkWnhhesNWRLFmxCGGFvhcjHL3PwBRzUGXKLnjG
50YBtA+oTIJ8LF3HE2lkz4gkcDykKfxbPpnMadK4uBC1nAabQHkDYKrggwNjsobVUzvGn15qL1VV
dWMnQXMNa5vspYmRu+ur8TDU0K5lffm2Zj9LrImRQbBkYGuBALdu/TbMekbOMEGmq9T0tuNlHUGS
C93DLxiQM3cbBliCrrXwaRD1H5+JCBVn6EPN5R56wcWeh77NoLNcMehQAyC8ScKk2VZ+J//mSB9R
pF+lqS51FqDsAEdCNRVcoeNxRSJz3w78Yg8ePIPSBgEwE7TVC2b4RVBj5UMpRIIAg7ycFLn21+x2
sqCbFu/TeZqt6zpH2x53SfFDQkvT8rrNBk6gpM7Zc21p+yMZedw73TDM+xLan9Kd+hzqWaEFWWoH
9S3GXUmqMnLgk7UJ5MDmEGrT8TR/t+ykDdyoKgkEobt0GN0kkfoTcBJoy0bBLPHdUXdoitFyv6VX
LRTP0WwXb0i4HbqQfZn9eSSOH8oCmiAwh8+QKgfFlKHPu+VkkYoIdiRMhvsKFW++idOgSHZjjL4I
Dhxsv4PIpdSPabEIIVV12gVfozlUgwvZcgi5mZCS78kkKNmgOk66G2KVSbFrp6GIoApMBDD4Muzb
LZDdmdqWELe1XT5W3bRVY+ND0X+Oou+B6Gi6KXRboYWDH4zfJ8iY9Zio3VNXjUPx6PeiaDfaV+RO
lAKK4enY8JsomQFHj2QDk92S3jhBTuOvTQRxbzdGfhpp8Yyl/RZvsxzubJWLP2OV9faHwA/C1AEF
lkQHO20S7lp5Vj6HVD8oIMx0zsGmS4xFJzznEOe+KWSKNm4tLY10W4Rq5kqTnl6XQW1QKA2A6nSE
n6bPPMus/QwhvnED7Ejmgz0W+V9ffz5eXLHV4VsQXUA/6AXWsU7f6QGa7WEsu33f1/lH4IP8Dzq3
+WPcNQT6smHX7tC6b7hRltVfSTTJuoI4jLzlba0tR6QBZJHL2DxSkl7qP372q0EWFV4zmPd4eVZG
mnZFi9XPx32TieR+mju2J1U/Wy408Avo1cWd3zzXwAlMO5LgL06TJW1x56ddgtOs0vxnYUv6l5/R
onYgeddY7uuLd2rfF+rE8vIjvAO8Y/n5b68iH/CKFSCS7tFkg0BJDFn+WyFKyOG/Ps7p64txoE3L
gfEDM3adqSZdGZgh5t0eYqIKWnwWfaAlY1dII8kvrw/1guA/Pg8LZhFpNoC/BVIGK3+31GFTkJg0
exXShG+ojPpPpg9S6C4VaZluzWTqaNuHLSQCGEM9fGh6ceA4u5+ZLsLJiSBCDY1hXee3Y94V0mny
zoeEIeLgfDPpCWx7aOaOaOatQ28OYihoAbwd3XFaUhul+cyACUiz3HZH7FniJnkyfh86yKm7qLYF
taebuTfQdOtrcWGdT98ZvWDxUABeiqjg3xzvp5zHLoZKf7cfYBA2LEvy5xJ6tNfDPOVXA0grrsqH
cfv6ip/bXLykC2wHb/cJUZOzOkJTBtWhJXvOPCWyCAJAEGuLo+Btwl/Le408EWh+CA1RAkPQezw/
O49gLSlUlXGka7eZmb8re9a/OUuEUYCq0gsWFY746lbMIOmB4E5rkF5osRlKWm4gY3KJXntm2UBW
xsOy+D6gvqz83s6m0A6kUb1PRA+FvwmK0V1bDNsiCi8FmmeHApEW02Fa4YQcL1uqghSS6nm9twqJ
xh0JIc5IwEyscutSB+0zuVTEsotkCBwq5NjWtWVoWFRoXA5XB/RB7owp2jCJMYBIq9WHH8dStA8o
ajQHMDaj2AEqZWk+BOT5NijzS10oT4MblErB2ITfA4z0/+HsvHrcNtq//YkIsJdTUmUl7WbdnfiE
SOw8HPZeP/17zf6BFxYliNgc2EZyMprhlLv8CkSc62nz3CodRucNAEulPlsY0fyhwEwVVHAymGLR
XDeHKp+jp4z7Yq/2nbLxNt37ARDRZTGXO++mvKkjxjhEnlbjDaONh6J17GnXpvpc7MK86P9WFIfJ
a613KDhXBwHsfwPscHu/y/KQ7KMQAtJhWj1AKPVPSwk37OJWZoYTJLrmmFbnh8cXwJ1RZKcTZReU
uyGorLZXMiVK2+jAt3Wv1wBuWM1TYavdu0+lxPXSgqTbxMW+Bk54rjfoMwnopVR7fHSoeweqt3mD
3pkLaDXaAEC46Xmu+8XwL1KRzLZxwSOvlEjUfs87omxEzHdH4SajnwoW9UYujaCdwrdIzYuQqsFL
rI2fEiK7rWf33jBSpIYWDUffWRdvs87rLFwcUGUo0va1GUT0skyJ8y7tNHkpe2xvucP5+AaRxPUx
c8rKSXv8KC9zptBvsrLitVcm7fPjTfb2dl2/6wwjwcjM5g6kNqu9mlwwNi+VWiT9HpFW5aNuCW8X
O50K2q71PsxT3u/cMZ/2LdKkv0xl9FAOruNyH6VZfuj7XNsbSTWQUfQz3mOJs2/QLN0TXqJ6Pozl
PjNNcRibsNpTiRtf9LEe/UqCgjS1RmK/y6NdDgp6Iwy7vZ/peJPDG3TtTCBJq5LB4BhE6U6qX+gm
zDBY8XFBCb9FLX7T9vfOUKirII5EcR1415qe0Jcxsre2Bu9p9NwfXoK0fcU1/lWPYmX3+IvdBiNM
hdo09XvKgTe0wGWiZD+R+7D7RLEn5NVeK1hrX9J6ElLlNfpf4eXjxi1xb34gIkjrue5gYMgr+beI
NsxGZy4xtKIOOGdPy1BbLxZENoTWB03dqFusjhcVKxSBZH+CEglc7jVWGdsQd0mqKLmEhdsfkqFe
nm3N2ZJ+WM1IjkKDjIdUolDh/K5intgSbaGVtX72Kg8ZbziVhw6zgMCqHHsjfJQX9W9H7G0oVs0m
JJF6umvdPy+JoqJtWuPcisj8mTuz+kdnVYNfOGF+mRV7/PZ4h6wTpLcBZYxFsABr5ebqQKweVoil
6GcD//CnuqgJs0lTTmpVdL6F8+dBb7X6iFS+8YcS2/MnzyrCHTn9/KqFZpv64Ne+JD3Z0cYPkyfu
eiUIGbhukFkhpeS1WW0jC6P6ycAQDAcNjapBaGt7bJ4Q884ME8HxfjQGFWnbpBAwJHpz7zgDNiKT
pvQb5dGVpSMgderwDnc3fT5CKoqX1z8lt7AqQwE8uhjS5sVPRTh/k+Xw/1ndlP/Mc1P/XiZO8RLO
jTng/DOOaeCoI8gUdOSNf1qD8q3vgSl+Cgdn+ZklWpnTZ9DnfofFMnIUhapBhXHCZXB+Pl7G2wMC
pVHleUBkijBoXV6DPrkATlnCc1pQ7ykoNO9UJTM2bs87o7A8JkABcPbkPatv5VRLPucOBVc3zMN9
loc/VcBWG4PcHg3QOLBUSGIhWnjrU4iNkxLnHYwBV9A7qYzwtW9x21li73tWlBtgxjW7im9Oz5V3
lcaQvGTWDzf4GizG2jY8zbhDyOJJk+DfhacxJn3J/2YTtApcynBf2q5y6oAQ7dreUnFwkDiFbIzL
9PDOLwlFTRaCHarAxC03Fb6kCScPb7eTyKZy35iLQ0xbbNHmb76kbISB/ZXAA2CHa4hzrwjsCfow
O+exVe2bIUdfBHOLjU95bxR41Dq4fuq+0K+uD9RYV9HSsZpnIEDzc5iEURCOWr/xOKxePwJIJiNl
uSBKIFCxfmhRcovUXrpG5nGnH8fMRRdHMSNfWHm9i6M528eF2W5gp9624dW9JUcF6sh9SphMW/t6
bpPQ0T3WGywX6+qgd9NXMXmBOVYfQqGdO8886sjqlcl4zKbq16BST4zS3WK0f8Dq+qOxMDAy0lPX
W4daWKemjUhHUwXHL2f/eD/J1Gv1O7lgSeX5ifzUNcjLyx2rsZohOWNxBOnMKAbrRzXZ2T/k3thi
qXX2ozM1ajaVgTfH47FvHlS5Ro7NfoYKTEK8irbCJuLKhUZx0sBsHQD/pXuTunLQlHq40T+5uTUY
SnYWdApRkqG1qse0+C6kC3zD8yC8/OAkjnXQUah8GTQz/hZjwjBurOu9XQeoHHgL6hNg6Y3r7x/S
qqy8MBXnPkPvIGSr+OqsHuxsTLEOzc85XYaNq+Hecv4+5GrL2WXidaNgyDjO/2xy+gxzqoeIBgAP
fPzhbg8u7eQ3HUapPWSuZUJmr2djFBOruWjLKQvDH0Nb9RvZzFvnbLU1qVDyuWjMk5utezV9jU2Q
a9XpOQGGYvq1KdQyGIVbc71q/b+h5mXjfmprYft6FyeYRsS5afh4mwAUizHnwQnUnuwXlVyi2j1e
gTtrDeQD4D7EKxkKrNa6o0itRwnHBrYozUtew5dIQ3FX6+zs38dD3VlsCTNnmSnsydT+eifNpoov
KxYl56LItd1iZs4eg9QtrNndUaD60Vp0ZA16dRdraWlw4p3kbLXpvDPHqXiN7E7bkHy4NwooKdRy
TAsY9JoGNFa2hgBykZzTKjL3htMOGMmBaHu8YncO+xvki5iRkj8QiOsV457vQcfa6VmYdo3FKb17
dYqUJ1wNZxX/Z3PceGLuDSgzApjPEmq27nzgheMWqprm51Ixu5M+4GSsVKq0jCQdMaZk2Djpd5aR
dgN9REISVIHX7K3WaE0vLgEi0NZIghhjHZpy6ZZC551ZISVHtZIbmr/WxcqqbOt8juXDOUrX1lY/
pSbtu7CsPw5J2O0ef7S3HszquMM8pnRBdMe1YqwSRjEog20kWQ7+S8/EU9SM9WuF4963SCzDeenb
GhiEGmk/rQabLX9u2vEXlpuiCrwiQudPgU+sH+wwNfJLsUjhpyqJWu2JkdqPio2KGbqByAcGab3U
F9CUCBKHKfaE/mipI4bgoZOgrz5307FXJzW79GasWoHAkU8q2k71zrCizqaiIe3RRRLmPwZLdz5Z
epbNG6/H7dJDsyReMQHBQsZen8aqzuIucUINIluPyKvTer5TDMInJxQ+kp5bEMa3UOt68cGTMZZJ
64Acd90gW2LRVYXpLee4RAAq6AY7/xHXYV0GVWSMk687Y4VPtVIOGOMaZmXu1CLVjUPfoYgT6IbA
QNyd9PqDDtYiPKSqG3109KT/wntU5e9+fvixMpkBpgCvdy1IGad9RXLKj22yyX3G3uulLcLpfRVb
wkYG4TkFe0Yd6AaRoOtdZ0TwL8/pYiU728hJ6XpnS+nn9h2hoCwLtgBv0L97w+D9XiXRS4CVtaWD
4u/NXZqL6smbouE1dxN7i/N5e2uAcZMzoTooo+5VDIQo2+woc2+eRwf/v9iy851ubWoX3Xm2kTYH
ko7+N3SzG/0H14aXUc5leybcDnKlT48JsNEhLc74yfrY/R4Q5/T71qI7HD0vUXuK5eFavLzfeAfu
TNhCCgvihASTk2FcvwOYPhiUdb36HI4E2F5O77DNjfS/jMLtKB81KXy5WlZidvzUe705Yy3qfm+I
hIIpSpKvj6/He3PhKpC6XLLAtSb+5+40201qN+c2zr1DhNDeHpB69P5ND+dHViQp70pB9esV0xxd
NIYS1mfbFc6hcLXiVNbUJB7PZY0slWcLvUBeMEo7JmQ9Odnfdr2ni87KlaI5d1hMncp8LF/0TthH
gfbSH0rexkdt6u3Etyi0HRbS4RdlnMKN0v+dowePSpKFCRIIMle7wxmaucamrj5jgwGmXhf5CaY4
nin6kGzUQte9uLcJy+MAnYCcgDDuesK1oZc6K1qfI2veqVOR7wCSgzjBWy6KJsVPiiTbN4omOa9m
ttO8qfItZezevYnI9WgGovwvpVM9uSS/rTuxcp2Xs9GcG9eIjlnT1ztF2+w83j5eSAhRuoZYjogJ
Z+J6FKeOc/RqeMitJlKCCTbcwRC6um9CXbxESxu/OxringHVQDTOGoN+uh7PiEdFjYYxJ7eL4x3O
muluGswttYXbA0j7kFaUR9eDL7kGaKY93r6mgtQG2jVh4C6VglkcrO/HR+N2U1JjtF150IFhQrq5
nouGE2SuoS58tvq2eI0RE9on9mztxRQbG/nV7VAoEfLIkXu/UctWnynO3D6zF5UbZZoMxTej2Arc
bgz31AHcLZmi2zIDtGMyRvqvpqR9rAZbDHewzDHrzjjQDh+KqtcCyx3DZ7us2SdDZ3ypwhr3Oq9x
7Q+Pl/T2w8m+M6UNqecml/Z6ScPCmfVC1D3bYzD2eVzmH/PCto6PR7m3mhxzQK1Ea6B4V0drJIKK
y8zuYS553Us1mcvOdOe58B2z3spv1lLZ8jpxoesQrAG/96iEXk+JolOGuV8+nHFj1zElRt6yTwFQ
+ODhnBcKIcaJKrLrL+nQ02TPkyL3HW9SvgJEE/+CgkmDEUgi2haUMouDOSflxqN4Zzlk7fT/GApE
A6sbfgZwo+npMJybbprxnknz44DQZxApavbp8crf+b501anw0VolGFxXWqBmlZM+qf050fRiXy1u
5Ttus1XPub3UqLZC8uXjcoFSkLpe8l4s5aJHXJ3Q+T+GdvWaFG3oL41xyPL63YV0RBEob9PT4rmQ
DsrXg5mV27u2KJvzMpvma6eE7rES+RZC5N7CUUYmMOIdlLO7HiWrY2cGCg4MapnnT4tdDjvD7N/J
75R7VfKHyGTgeN4izgAuL11htYyCLHiQOtP3dl6SXePMnx/vg9stB3TeAWQimTjE06vpYMOldmZT
N2c9zbMTGNXhCIxBPUxR7Wzc0rebgS1NaAv+AaUD2vrXK6fQh+xdMTXnaIqKgxUpk28babPDSB1Y
Wy+2ZCLuTe338fTr8awqa6bFZA3RjG2+mWoNZrZOwi+DjWjZ41Vco/aYDrJcoOXpBLLTaQVej5VQ
IkHFPGnPwKLU5kcau9MfKI/V3qmBJFg8uUw39b2uJURJRbb8KjDHMP24XML0mJJUi2BKE5cI38TR
mjpIKLqgxjQ3eXZKD3gPG99wAwN6vnkQnTl/i6ip0BYee++jNiqkuktuzX/qdSHOGcYNmHLb9vhX
GBcqrzvUp+9I2+gTAne6eCeRX05eIoz5g6OGhEleT74WbbbQ18vPfHb3WGRi3Amurd3jNb6tDQOR
pdRBnY3uiquudmo9wlYrRFWcc202Ps+U3T7YfTxHfoi9wbF31exnVUTpt8ej3tm00qaCuIxEX/5z
PbcmgSMPv74401pWfW/o291iG8eB2NRvyy0ZkDshL1I/9JAoiUm6x7qEge9u5WHwjYcwkOdnssU+
8KbJ+2B5Snbss6H040a1fVSXjT2e4P051fSZ2niJyN1/mDgJjTSKIuNYowh5HYqOZL6gLVmrkYSP
G5/IUQss2AToM1Eq6kZoJUOK62oKoQa3Kg00rnCoc9dLrYB/RpvHSKmmsLhxWvyFfvZHFGeCKuz/
alsP2IVnHkZjeX/NjnqFREvJTrUsYFyPHKpdrFuLyM62NYhjsXjU/xWt2PWWnewRYNriU9zGdaS9
0umBm0IGWaubidSMzsacZJIgWiRBQ7fjOCqz/SOkjlwGWpEKtN6h4XyatDnb2NG3DxiD80CSxZFm
cBlfT3aCDjDSecnOhlZH3yM7LZ9x/96C8t4bBUoqnRwOreTvXY9SgA0UZpPkZ2XQ413TlNVLY47z
Rgn57igkTMi4YZtxAy6p3DJzMYDOznCHetyGNeM5FuaWxMa9OwD2HLR2NijIutWKRfbgIoyTUBmP
TOeomlN+0hqhHRLqzE9el3obN92dh4uNwSMJnx484louuzNawHWpm5wVO6v93h6yys+d1t3NYWR/
ef8xdzRI7Lz9IOn11XdClI3HzFOSc10ruJ5UoEQOUR4WE7ebNZ/wTrKXjTjgzkcDEyD1XChCEkys
ltOjeoEul47HSRN6O9dovZ2oxPs8NMGdoOUOhp4KFsUsgtzVxR17qDYlTtycUxzJ/MKCFDMYwtoo
/dx5lN4CNBgvTATVoettHjmLOsLNa86q0eavwtCUUw8p72VpivwPvYaRotb2luD2nf3B5qBWy+UM
g3oNI4+zkWdwKOszMIvhidjd2rlThf5QaL4/3SWSBorGo06/DmzD9fxaJ7b0TrVKNHrUEOp88XMp
kRI3S7HFO7w3qTeiCbhqHr/1tZToSOCOTVSd8yTO90ORTMfMNbNjnnTD/vGev/fR2H6IQ1DWkVLq
15OasHKfvcmszoboxl3cOcOrUysAq6e0TCMf+evhAClnq7B6b1gTNBYCoBIPtUbFaF6k52bYlWd5
5ndKk8EEc5oP3ZjQZPPU+aBqZXR8PNU7Z41yv+RxMjL0ttVZK6domtV0Ls+lnn7MAPLjFTK7G/fV
nfuRxwxgPo1D2Mxrlw1r7rJxTllPZWzyUxPPdIFcRX12xjj7N43xVXo8qTuVUPraYEB5QWl9kc5f
f0B8AEijy6Y622ORzVgY6dpHIx7U12hyEUdWqllB568Z26DgQtNPGPxMpZ/2iOU9/iX3lleiqbhs
wIHcYHGGybGmeLSrc18b2rPp9c7zIojH/ssoXC+Qj1jgda6uI5KrDJlWcd5b76k2+uLJbrot38p7
2xMdmf8/ipzrb2XOuayMGGHh6uzMkT0j3Zm3e1tNqIEUmXkSc58EY6fDW3k8uXvnnpgLvQQpJc2F
dj3sQOs/1MFRniOZWvh55044CNDirsxJbPXA7u1UdOelLiQA0RsNCFVRYjVW6TpAXUnAai5ITYix
8kWtjjtshd9fkkAFTPbDQOpwg64zo8aMajdJy/FcTJ7J3OYaZmW81QS+MytqdWQprCLkqbVCk240
SIwM1XAmUGqeEgGo066R3klUJQ/KZRNMeOeT0VGhzirFF4GhrY6f1ZkF3nrNQIubQH1IUdhpzTg/
uB3iDI93x80Bkw8dJjS8QsitktJe7w7XHZLOyBXzlNlF+2ZWZh0EHkZbqg9b46w2P7KdSM03Lvu8
RkHWzoEFhEkXbjw8N3E/s0GGWmbJIMeoH1/PpjCKcqgJIk+qU+TWc5Xa6sfOnlqE1TRIRYPZGeCG
o6b5OlttsnHQ7g3+poQDNsEA2LdKr4xFy4dlSM2TG6nFnxaCUcOlbjDb3fXJ4HlPA/YZT9Mwef1T
3uR99fn9X5Idg0YdnRSZGVzPXW26YlBTwziJXoS7Rp1hrxrRf/mOUNKIWcg7qCqvtmbtziYoV9s4
ke+JwIxTa6+Dt9+4kG+uSmm3+KZ0AcyAnblaShVKsONVTniyKlUc5whOiuHix1TkjXNw+14EA45A
nx4v4M2pk4PKojwsQtiha8yhHulGSCE4xBVRTJ+VkrNNg0eceqrax8dD3QLbuY4JVCiygB0ndl5N
sG2MrEG3zzkNdmX87Y3xcASpk37VCkt5UaIo/yNsUvGCFU95xCZVOSbCto+Zl1eH1FOVb8Ogxf1x
hMy9cYJuzyk/jB3E76NcdWPoEfZz7AxEbKfKRcU3E0n1YZnt5P1LDZ5GNvwlmJcC6fVeHXWz7d0h
dk6CitBfYtG6557y/79L2usbsczb5XxV9Xh7+WS+QredXGu1Y43BcZeu0hlLTNqrnSVccx3AkS4Y
qyiccPQs9M5HKV/5UUZq82pNozkFCyLsFlJvIYKNo5LgyjEv9bBDpF98Y5j8lS5WJYJk9uKf2Ga2
NUR3p+iDRWni0vcKjDZ9raZi2MJ4MtIEcl1jhkHBa2H5PNXhd6o8keELvEAaX2ghdaAEUgGs+d7Z
KgzfxnOsgUTroVdOXH7D6hktj52SGvZpUfqOW57ayNe+m6vE7y2jO7hemj/xqpkvmhinfxa8Mpfd
qOvvlJtAPg+zLSnvDfwCVM/arhyCd1LEeeqBEhcNEgBdsqvicUvQ6BbqwTCy7wr/l/EApV/vrgkl
qjGCw3da0KPeU40yer/M6wZJo7g4iKydvoSaWwAnqrzXCQe0OYjQln4uFl33dRK9Mygf8evxkb93
sIib0ZWTCR+ax9c/KssSVRuzyj3pMYh1vWz0fTO+vyTP1F2uLnJJxDkBTl2PMmSZiD1rdk8FQNjA
WOrCH2u3C5Le2wqa724qnjooaXT8JFnseqzZWuDYFJF7ajDGbJH6NFvK5TOeLihXnSK84ANtmAvY
Oa7n96lrkkj0Tvv0eF3v3NqwRyCsUdqUpb7Vr1BAVFZ1WNAHcGrzT4e8/ZMze0npgwaLvz8e6yYO
lGQfFpe/CZVohq9mnIUD5m2WS7DUdAdtcbU9Cipm6ovOsLCty3CZfDzivdnR0JEMKOQWgdhcj2jo
Y4RhK4Cays2EH1l1/9Sl4Z8dcLb/sI4oArhI75MdI+x4PZIK89utu1I5jUjTar7Ack1QjjeUHbrZ
2n8ZTOYitL8BUVvrbQqdDedNRCqlMv9rFxbjvjAG82M66VsChfdWUL4wPOxA3lHOup6XmdtCqU0v
Ok/qYF5QFkftgCR2H4Zdu3v3xwK1w/1K9YGnfV3qQwdbUfM8i86JMcz+pIhpp6duu2vKvn7/vpCl
UpR7QBxSoZKz/i2XNJDGmQcowmd11qqn2V3MZ1cs3osLgHQjrJULtHo/Ke/JkMh9E0JcbYzYtTC7
s6P43A8TRPFGOEcB2l33K1UZP3dqWf4NHFQMQYiv41chvK0Siwxcb34AbB/kOujYcK1dzxUXeyte
Qjs+z0sXHhxEbANhLrhCeOZuVhiOCCMgoLH3jz/nndMOEZYWMZxlm/LDKkbDTkEteqVEQiJrk79x
HzCflUTL/kCoyf2AMLqxEanc2amoJHHYScaksfF6ntrQK2HXKycocD/0uI4vlOYEMWiyJQ4mH8D1
ipIhSFol/Sd1PTOyoAiWWh+ftdZdvJ1pdF79tHhejlp1ZuhfSq9ZYP/xMv71eEnfunk3IwOuk+sp
G36rp1k0nROOxK7nyU71HWbq/X7R+sw3yiHcZYn+M+vDj9zfz049I5iy7B1X2WdUowIi8eKwWHHh
20U0HCJ90M5e4cUbH+Hebqc4qkluFlvt7dH77WCRPpamMRpcuF6jIR8pzL+L0ci+2/2gHiNUf323
aLBARDXrYxXnW5JAd/aclC8hg6KCQiNkFRjnHANDrdlzbatWSGR52ScX4d/n1NDT76WVi2+PP8id
8Zw38rVLoY9Nt7odc7cvW0K28JSrGQpciSj3Oiawrwm+vsfHQ90JgH4fag1sbAUmjsjIh6cxQ2jJ
rWYkzjLdfv8dzCik4WRW1NTXSkJeOXEBJ4ziaF30ccpVd7coSgn1f9A27odbdDo1WdxWIQHxzQhA
VpsZvY646PQiPCWLUp30KSz/hULn4hVV1x34pyTbhXOyHCnxlyQYTf1U5u5yjKKy6/wJG55TnOr6
JaxS009AH39zosb7+HjV71yewCakyTAhIU/GakOpwkYbT5nCEz/nYJYgGsay/IiWxBnX+ZZ+b/ha
dmKjaXPvJoO3B1+H2AU02GpX9axVVBuk77PQ4EIbhf0pBhbx7CSN+V+Got4CypmEgs9x/Ti0lMk8
qCzKiZ7rV9tKIVoB5Tt0erj1DN2Ld7myJMoKwQNq/qugZRnVoSul4ZyCSfs+HvPlRSuAJBZoDwdU
IrtX1S27p1Bgr+aOyfzUjvD5Hn/Oe4cIrRoVTD6CEHQcrqc7eVFV1W4antC9J6q3o3AH+X4LFnnv
VoDhRrICxw10xuolUssM+iWuvqfMmQG+0O2unlqanHs8d6dhZ9Eb2/iM6yxdMnq5cmUuRj3XxZX5
emJGpSt51tjjBa6B/atw7WU59Wmot8EI5DTcW0oaYSpXFGTaoT0iu5K6irOP68WMd0TlywUzHZ7N
TrOTS+sV2TNvmJb6+Pc1o2/orVgCnDfC/3UirbUd0XZ98dJUUf3KglG0H9UMnbyq0HHQTWbE7/xe
73UviLva6HZ500VxUIxt4wWKNRj6YWjG+dO7vq1cAspOEvVK2IEo4yrQ6lRUhZ1UmS6cnPgD7hkL
GmCbysWrs/lGneabchcAOgXrvtpBoQJxvAA5dbFqUztANo1eagweD6VtbrVR12AbORadMaJvEOZg
bdY5hXDUzvOIuC8m3H6f5m670zItPsa1qceB3VfjB7UZh1OSJ8ZesfrCF01VBiU7f2N/rRnzbz+F
/hxZIsY4/Ndqf4mYhjE1meRSq077kWqIrvkOLmmX3AED5gvFjYpjWbTWz8bVpq9uaXoUhZZK/Xua
FzQi844Wv//4g9/5FKAeaFxQBASJtK6lgi7Cfsx10kujzdE+6wb9kE1Fsk+RgtzAz63ujbfpY5aB
wJ7UyEE6/fp4xcPc02VyGYoStZ9Q5QtAOMUbj++dUUAggn5hpanurCWY8AJ20K2y0ksEeAxeUpYG
rZMvW++uDLx/CyLlZCiwc5ypb9CsW4tv4P8BLqGekwvyRUm81wejf+naLgF+6PKJ/dDLFicAART9
5Y3QpII0cpWfczpXn/FYnM333clvP4c3DuoSkbukWl6vbQoP0fAUJb3MNU4X1djlx6mrt5SY762t
/HCyHo5g2Bq8RWLZKi6hwiWkDknNvRxP9VhuqRKsbn45F4mwBOYLXlUKw67m4imhOelhfcF/MN55
qB7u8ThsT9QBiqCwSn1jx9w5AoAaAb9RlkRYZq0AMseG2iy2U19UMWunsBumPZjS4g9T0auNmsOd
BZRpOWVQ4nvKoavPNFL6dMdFxf5Yd0ofZEx5zsal27jE7915staMOdb/sQBXt7g+gvnu4r6+KFXv
YY/bmvnXKLXnbEdaE/3SvTI7mp2S/HK02amBuiPb6fcwa5rAHFMt3rhj5MFenRV2DMEKehMIoKxD
sbKk/VtnU37pMCrZD9gXu8Gclt2x1rw8Bg07phhEGOZW1/neuLwwgIN4aUjcV8vguh3+cWAqL2pb
OSd4PelOGXs1qPoFs0wQyfWzpqDYtrGf3oqO6/lK2zqeHfoYpO/XGzhc0rbW+6y4RHqj8vw7A8Ws
LNS0z+xq2t0Evd2HAe1X5VtUCxCtYVll/ggl+6eS10W2t9KiuGiFvWCO2lR9FxjAiX8wi/THkvX9
x7RfqiOUockJOsT5sXsYOlf2CGLtL4wQ47+bVi9HHyF0cBIl7Osnu85xWu2qcsn3JRhm1HbMYlx2
SFGlP9vcRcWido1M3w21Yn0diiJU+Zl4ivowNdxXqpEhgkejtlXYuXMg6GVTcsC6i+rOmhCVadGs
N+NYXMzSCgMKcv2+dMytDbhKqLlRqITw7IAEQlydpOD6g1ASxcNAL5JLDOvjZ4xt6lccNeLPbZmb
9aGD0Sx8pU6XX2luwnnuRP3t8Su7yoDefgA7gjqHlCkAuXL9A7ymbbRCcZNLgg8GXG27jihsxmPx
y7Vg/uSp8M6i7cA508jfunRujwG3DfEcrDMpQLQmt2pGiSPskiUXN2oyfxLJk4li1WHpJeN/mNk9
bfNu82JpU8RYVAffaD9yQX4rYWRazaNr8TymaWd/MJISQ9hchOL743VdC0/JhYWOyRiYC5EqvPU4
fxuntO2l6lPRXOou9vZu0nhFoERD/ys0nbDeNZPbyrhdDavAHeR5UtvZyANRjMo/ddkik6SUAC73
WY1VmA92cPmJeJLoDzwUBVT23s4a/rfa/D2YOMls3BS3Lw8pFEIudC5I3m+QI6GH+J9eIQsdsy8O
odf+8mLjEzGRvhEe3B2IiIW6OmKONzquRjehD+k1yN8qWdmjcuVUYDKL8JJXrruB8L490jowXcly
ZsMR4Kyeb6uqTJHrQ3cRg6texkyoJy1Wu3eifFgwHUAwpXt8ZiEKrC/ZsYlDD1RpfhGJ0sN4mCzT
D5Up2Vc5XlRxohhbDIg7iyj1sWkW41d5i6JtkqyvmsnKL2miLLvBswZ0mid9v1jqVsvlzhpeDbUq
+47LYFVzCYNFteoGYRP8mWGnRxu7YmuUVT4yi66ABu7kl5wkNFAXt985CnIRj8/o3WXj4oNWQXEP
VuX1VWCqyWi7M8tGJflr7i1TUKeaiURluBwfj3R3PnBU0OTAmumm94HZGDGeyUgg3+uTo+TNXoUw
tns8yu1dzsb7bZTVtzHnPuspOOUXp3fUQ+KV9qGs6mhXU1X4mOpesoPh3Z7wW3230wVRFEJN3OFM
kCBy9YrECaa4+eCVF8drrX2mZfZOn8Vfj6d353PxpSRUnKSZ6Gk1Pbh0qdE6bD1n8NRgzprkqZ3T
fFeqerJ/PNSd70WHiuiM4qCsYa72X45ayVQZVXOB9dP+kxHoX0aX2sP7R6GdSL+bmtWttsPINY+c
FqPMdFJiH5cLGVuVzpf3DyNBOxKxDXnYXL14To5XsggjTKfAhKGb4oy7Nq6y0+NR7nwd2qLo/tIk
BcSwBlLmlnArANP9BYa6+KbRftvn3jx/Lt3y/Ym0bASRqbMTKAmt03WjtpTWUkgiytDVj33nNvvQ
y98Ja5TXOGwgZkR+Cl1lXX+oCIdEZljVZSwL63vv9tVhjnXneUqz5LOT992Pxwt4Z8/Jtii9H6gJ
QHpXe25o3EqdPbu6DFFvPtu5PgdOXibvo6y8zYptLYU5ZddyXREWhZJ0mT5XF8XQq4NoMbBy1bHf
uIluAzupvygvVeneAFL6+mbNbDdfmongx23z+GM6Lkj/g/wOkszpXluW9TgofbHRnLqTXNLABmQq
2U10mdfMjtmKptJePHxi2DtnWx+T2g/zKtppvTWgjBVFJw23vxdtUOtjBDXpxRnr9ktSh+/Uu3xb
ZUqVwFl4XuQ1cj1/Zw41RW3D6tLCofzslKY41kkf/8h7szngR+FuxRx3Knh8S7AXjEltmmLx9YhY
AsuodyovalbRx+8AHjpzvJsnu9qnCnYMvjm5yqsAbbLPU2PyjbFKjiryP30w5dHG/XkDMpIIUxPa
vsavgmazrvrYWq3oUxNZl3rUdH9yzJBuSoknTEtv8Llesi5wmtz7nEST+dkejXyX1v0QCIirXySj
xqddr7wv/KMcRl9C7vy3fUll7HqJEt0a+fyDddFUcpw0xhW31XtlI3RZ3YNvo9BJUj14ASgOrzFG
VQ4coKEbcMkoK/odyJ4D9NRyF3aGtnHlvrlh/5bOy7FAMnEP0sqD97tmueWAprplDs0L7XfxOvaF
TppG4NsEojbjL3HXkizbEHv/GSSpa1ebjZH4iT3UUTD1S3wY3U7EgaJM7ug3Tl7/LAsV+PaQly34
9G50v8yDXjRBEXae2FG5ac+K1WT/zrqifokazcqCuRNY+6VzYUUBye7sHFqnzNWg49Ubg7rSvZPr
TEJFjltHwkDv3XDxASrlY0AARp256nOExYvW0FDeNd3yR764zbMxhtNyHrOlGHdpumhof4nmo272
rQ3z1KhH6g8IiW1EhDddLCry5CDsDVaJhV33dnIknMw5r3Rq8lOJv1SeeS+NVA30yR3G/eAU0cmu
5jqYZk6XmN2iPCyIRX57/Bbc/R1AfGk6vykKrHsDFDgjCNOedikaHR8ewFp66I9aWSmHkuJJH2C8
5PW+iqsuMrqw9Q0fwiMAK6e03qv/J9dEStCwoYENoml4fW4iVxfl/+PsTJbiRrYw/ESKUGrWVqqi
gDJgG2ywNxl4klLznJKe/n7yqikIKnwjetXdQZakHE7+5x8UlnbHdNHOxxx7po9j4+kzPYiT42/r
hTAKVyao4Xg1nzoBEGIxDJlhElAwB82Fb8Hqnc06O1OIn+6Tf4fhszL5NluTV246FTlbk13SVzb0
MqtDmGnhHiZt9z+9Yu0eg6AXsN9N0UU4QqfPJEJ3hE8tWj2yf1b33ItxtHv/Y9Nl4Q2erGM0WZQb
m4ZCoAl7+YbTPJT4upDn1U9T/93gI/zCFCW717RuQ9Au2c+RE8p572EKXSK3DpIyKg23qg6yKjE5
M2EgQdpKcXMGa+vt6SI38PsHU0iJ6ioS4MYYZw+DRnu7mjT4DAdur+e0K1uF7c/+QXSFznamO+dX
7uKvX9exVDKarKG49DFa/eRhpoF5Tq6dJnaJxLxrSrPNY2WZqolz5uoY+2rGPFunoUohb2byFqlI
McWd3fd3aZeu371uTsTF5GSKaJO+nZJ78l6NcTev65jtljGBjznUrXG/rPzZKC8cel7aboPf0gWz
2XddgvS770Xwsw714EalLK1PHY+NLWW3aayyxZNZbLdho3fd1nnb8SWzx7Kz3KdyTtioYPLhq1LP
jV6Im3WypyBoxy3QyB8MbulBf1OahCDtteGBeTVuOD4YdFWtiLvHcFFiyYF1YWpU9l6NXdHHSpbl
va19TAdK0fGCW/wsxthmV+wipJlTvau9bluwagDLck1J77UIxW0PI+JZ1PVv3VsWxDBFg1XXaXpr
Yjl+gaFDe1HOtBkiLBSmeweP8ts276YHSRzAY+sNgX1QkxZX41h2zA5PqsvO68c/GseA+sJz18GJ
wrCgsZuHQ3eXJLjA76rMDtq4CALuTo6R9+I6mLMa9oNrZYeqhHgcad0uM6Ze1vQTNUPXxTPOi4/m
tIaXKR6Gv7xkna2om5qV6K+h6p7dYMEssJRjdV9003AlLbv/lXYZHXgvLJBTte5q/qxWYdx0DQ4D
cT13y81AD/HbILL2QG+UHQ7ovXZ3W7xeGqdwfH5MwgRbMFTrH8GT9XAgKM38WNiG6e5KNxy+mXWb
/WiTZb3LxmZ9hlobfF4Qaa9RnzmEv6284Mhd0qqLklJNe6W86qpxcvHQqn6oI4NI0i8B62CNht6E
9+1Jyz1ay6KDWOupuCkTr74PBxtz47RspwwzWyCkeJjX5k7nmZlF/ej498garXGPtEsalNJ14lwO
hZt+DUWlH9rSlM+lkQb3pSaD9GIK/XzdZYFlPA7DaC5R1XS1ji1jsuuYiWzpTwu9nc8lFOYkrqXK
m3jlkfJD0NvjfJOkeC/vqlqPN2XeOY8rVgWY/veVQ0FDvMfv2UsI7Wha1+4vk7wT5X3hlGK4QSll
/ZAIKR5cInzUTiyt1Ua+SPBWEGWadh+nwTHvoe0PWwaIET71tM9cJHdlIGJrmjt5iWfXmsYLhiDV
bV72ouEY10UVudm8tDdL6gwf06zk941TyS4154PPjlLVxs1SwBWMzSo0KDa0Kr1ocBvCNzleu5gU
Vb033SxcDzmtyTZa9dp9SdYaTLDL3fvFM7yfSD1ykyPf9h/yKal/5S0WdTs1j8qIRIEzVUQpP6jr
oVbqVz5JnXxO+kY8mHPgqL2bED0b5WJFSSz6mQyIcmjLG0QeLZVml5lTtAxBnsa0GAcVayNZf1i2
DpaIrc96hvy7Jp+UK8p8L6d6CLErRqKx91VZfJgF0UsfoX5I8yDKnpDDrof6tPmY5n8gZIQSFYM7
p/u8zoLfkLN0y6yc4L+MXC5j06tWGSdsZH/EpMf5wofnSM4KqbL1z1m63QfaD/pbLoxMoZRyW+QT
PBgXG0s2zwOiDpK8cCbYlbUZ/s6xNZzi0lawQGUzax3Jwe3dKGxTgh8H0dFq2UgrHiLVKp2iZq45
B2xlyCm266q5dPx26CImJfOxHE370na7BlFYUQVP6drPsQW1r4u1mRjXRVBNTySc+196U69fYaMY
we1ihcY3/F/y7GKe8Qe8sImIGWIja8M1qqxuXAkvadnokzmXj+vqhAS1jCU78yBz4t4Wosu/SGCG
71k7rDdFsnKm9DrjgEjVlHCFnAfZPHjLUhaXbapFdVMpaCg7K8vn27GbSc0cayN7Ig5UflXQLI9O
4vYEhCYCv1hM1cU3CzfGa2RDHENGt6rPucEX3ysyTo5Ct6Ydj+MwOzsndEu1xlNbNeo4pmmjL42g
Fd0N63uYLyaRzu6HvB+XMCLpPOvioWP1Rbi1BN8guwdzXDtrS9m8yuCyUpirDpXddXekOtT13svh
scTp3CQTXxQedjwYiQdvmHxTVnDSVcEOJkHFzM5LLzwEY2YMuxmbvmZv9FWvbgORQoJJwmrM9gPP
ZPEhm3yOA1h1nxOXTElq+t7J4jQzrTr21LB8KFIbOlZOwli2s3PfyKISKeqf0aKejTKjUsTttqug
cEdNGbI2ZfO4+nnXHhYtjeqCOC5O+rJrEz+27Wq9DCUt3duKHIYiqoNM2PeOrIyWagOrqquwac3L
ElT6osUbK4XwXUgdFQOt+kM/+60J66ifftWizW6SYZQ58kMiPuMRMtTAPTVhvk65zvtY1Pj4QvEP
XR0bnWM9ds7chmB/zXrjkEdWcRiFq3dwlaxvy37q6s9pDxy104k1ILWQHYT9ic/UR0R1wIqiGZDf
paEmwsOfbIOLzqS+o47M7ghNt73YnEYCvzF39Yp4wkvknlTMztzRbElDfqVYDYDiSQREhlrTZYUR
bxvT0rb/4MI+OPvRz6b5MNdLE0SJ79SXvVvzisle8T5UYqweQ6DzMnIrZ2W9Jb53E+ZOxl9uuBfv
uqBNf9iG5/xxfINuDzuaYX6e+FQz70MZy96mEqPYWqusjZsll/gQsTGFUT1tb7GWdWjH5JxOv5EU
TX+k63SkAWyteeRNrqbT6+E/rcyu/zQHmcoj4O/ie+MYybwvFU77UV6H83JZSrv+unBXnGGaSTf9
Lr2+0jc+CncRzWHBapNj24ChcBmMkiB3HlappNyZ2jdxPS454PYQ5OZyRwsr/aTzMP+xgLwRGZlO
H2rH1M95QsitwYvtomFV2We5umjHKqVt+ibQ5msslhr3KXVyCBbSHQwrMopBfBjVmHSR0S9Ls+sH
ZVqRzpfxCnSkm3YZMR72xZomzJqWkqWPnGrKYRSYInF33lo0X4s+zIerpaqWn9RGebaf8jq9rrIE
bXa2MTKiECvru8T1RwipTWHnEUHmWkSuWS+/1yVRKjJo69Y7NS4FhRqdhiGqei+5z8omzXZZlhiH
0cP2eA+U6B7dqudInWZ3xm02G+arwkSIyhGQG3k8tmm3n7SXVTGZrF29M6XUt3kSLvmev6a/ahK3
209hhqNlVA9jwtfPDKazM5SFiIJ6lhRvxbTxAA23JqsvkN9SJ7RURJjvOkRSJc6nfgynD8ncqD4i
zhhQhiO1d7BTEjlN+KnMfqNaL7td1lniOh0hLO1kYUuWyzJQMBhGIyakaeb0Hd7K4HCdN6uPljPx
93VvN2bUVjkLrVKWVvd2SUszxkVJG5iA+50V4Zuqy8umCNIx6kIVfPds5frRUnnLuq/0op6FZ9Q9
RIA2dNAxmLmIsPEBrvDtqeyPbulMH/MZyWuUc5SAr8AJvi/ade0uCq593V7NU/WL8CHP2dkaF5ar
xPW6x0VkdbMrUqu0fyzDWjsHu085RJM2KJq4Sz3Kv3AOSh1Vm+n4ljVCC7qauZ5HHLmuxfbbV79L
uxo/uQ592X2BZ8yDS/3THMpiMub7QeThczWEyW/4/fk34ZasuGVeYMMnif8lzbT86XVTeMhCglX3
iES4rZczH+RmnvLF498YioDD1kMJhk6NfQ6mkzQxZutX0lcrXjJZI5N29wlRtrARQPvafeNJOjxT
seBuOFpAmTH3wekG1FPlGK95yxdnoYq8kjMx0h9WPU13k/Y3ik9rs4Q9TrqPbtD7OpoXQySQDbpU
/naCnCfPzHW+xTiuRQxK4SkiO8NsIGrIjfvCDk7PmtWQi90kCoTj3iy8X6MU5YGqX+pdsizGV1/b
QfYBJ5lFxkXbj3eW1GyDBrDVZyvt/fDQIxdKLxuntr6EQ+bc2l3o9r99uFzWLjd60+fSoqovldEz
u1ISlO29TomdoUSSzW+jqoE2dVeTF1tjX8lPItfM2xsdHN2rqfC9ejd0TWp/LPzS+9ZyucHagWpY
Rlx/gsel4LVHCWDmV7/u/Qc3SzJ81qpgeUyTYBVxmtNY0OGcA7YYKzW/0cqujPBra5/h0JgfmgD7
rt26CPPZ76v2Z6PzroqwRXNv3c4jizu0li3JnnpOxq3vVT8Crg63cHwoEjEQmhIkG61MLleyLS/7
wQr6uLbW4c+86Im7rCpldmUM0k729lpU5s41e2cgW7sa7DOo7Un/cMNGYH5hEgA5ceNknPTHDeTf
cuwa+7jy/11XzdRs+PkCHAObO5/3oVO0LtXaEComjsLh9n0g5BV0SgMRcJewF6BsHLVOYBAAmNId
a8jKntc1cSbtJi4Tc/il16Y4p9R/aywcODhpNkYxCs2XkEvSl9Wqvdo8mp1rE4xmuTGCE++SNZWe
QYS31/YC3cHiNEDOx0UWHAQfjpdD5RsqU0BuPg6N/bGz5uoD2IXaQ94U38ewOoNyvzna5gIOHcAF
JzxpPThQr/smcQXCCesOq/0W7hI4aQP2cuia5RzN5fVwuGNsnuCg0DT+nJO+w9AOXjsPaj6Ws2Hl
O3csE+Nibqf8gmh5M9sZQ5LQhjb6gmLC98YuNthzH9PCsZ8EZayORukV5k0XpAksvHbVT9i0rEgs
q0Sey1R8/dEhgGxzDLsSdIin3vJlsMyysqaVj67q48KlLZ7lDAQ9Gda/9dlYS4hsgPmB8yAW0Ad7
+dGh1Nrp1pA6Dn4u9rMx1zs3GO2P76+Ykz7b31Gw/vSYxZsDy2nkV0r6Rb0Y3XL0COe+XiDK3U1O
XWNDbnUP+I6K3dDrf40k2B5t8xtDkgC9Cb7By0dDQiB6svyWY7/g0C/FhEkksMeZFuJrPBjWFEOh
bKSbR6/y5SgBqZArUPNyxKGgpoQMncsyXf+NUvD3/aGFYrGw623K8JeDjC4sLkf1y5HDwDyudpju
J0QTj+TbnPNqemPu0ZqzIBLSWXBpib0cql3MPiu5ZR2dJU8v3XrVD4FXIv226Q6eQZTfGosuqL1Z
dmBYcepVuo4tYRGZvR4Hbpw7i9MWguVa7Rkqu3h/Br6x/tH7sMGRuLEFK508lqx9MSbeII4tMAHx
G+C9/fRBGkKCDjnizKR4a77DAYGAzcriw51Mio6jt/KrlrZIK5dIm/NqRnB05W1jZqDjK+YVMp2n
M7Pkran431FPzgozyHyu2qU4+knrPlRW+xD2Sfvj/Rf51jejt8Ik5Iigm3KykdLzkgMlvDiGwaIv
LbctD7I35PdlXsc/7w/15vOgeWMDROL6ysVk6ZVdgaiIo2UI7KO168ZSTuuZHfCtmQE/A5axib83
G9TLCQ+fO68WzKoRVZjlfh3c5CoD+VYxqbcAbq21nFVmvXowOrz0XCG54AtFV/TkQ1m5pDZJHOco
VNkfigG4MuxacWbTfXOUv9J8SiQaYyc8pB5jMEjUIV3XokwvsDVqYwr4f00o2brV2ydiHVM8oP96
+fpEqqoayzjnqNN+OaSi6aKyy86ZAr71LERSQRzgZITwuS24/7BUgyQYfBTkzrEXc7svisbcjZRF
V/844YDKMGAnkAp+Bvygk2dxqeNzDKD8I96R/s7L8xKHovBcMuUp/2Nrh0Mnhn0EudOEdnBy5jrk
rYQ0jfzjVLnWZ7srXVAeFNwYstcHN2jUNYbw/VWlHWsfFio4tJ2UhwXXled/fF42Xnj9MGjpJNM3
Pfkhusy6oV8b4ESvbuJ2mL5afi93/8cgW6nM4f9XvPDy0+WyrFsMmdh5Z7eKgUONKPXz6swob25L
PI69Ba44rOaXoyxVXdAGEeJotCY3aBoLO6rOZO8ptz5zlLy1uftMxC1Ei6yOU36f5QCfQldhB8SI
YwdLyrsypb1ckxyl73jSAGS3RGF55rDc9qGX5fmWI8PXIjIK/59TyZ9Vs/X3usK8IRfepSs7fQAd
DblidYUcIxcXya+VtVZWXAmuSGdGf+OhoexS6KCm3zQZ2y76nwVYtWaqJHLOo0iy/jvOcr1zYc1j
cmHColBx1yE9x4vQO2eR8bfeOHlsh9IRRSU9MaRZJ3O06UTXeKKfjla6Fg+qSwcZqUYqtZ+F3ZqH
iuy2b6Xup5mbGIFgkRGO9SfHrWovNpYtGBx9LZI8hOvlpWm2Lp17Msb8iBbp8pTlKgS6DcSQ7nrH
6e8L6KjfM2V5P7Jw66Ut1VJnUZdNibxp69TKAQ9pL+6c0SxkhL/B8tUy2uJ6zIA5disa1iW2S+n8
MBPt6hu4EUTDETENWEKWdPcIhGuoXWFO+hs0ei6o4MOWs+uSBVhsxdAB4VsOLzU2u2X4UNYzuRbm
6qffpG8CDblBquy4muzu0nVaoESM6sN5R08r+eaLYigu5Np1HUh9Zn9JJyxLMClCexdNWrs/F9vp
v/eTk14G5SaYUfhqX1sNGUW7lSb4TcHEMY5LMFr5TTsZ4c/ZkPZNUzSFH/fSmL7kBId7F2qlikbG
5jbXFMSZoM2kXXXTjI3zFLYKLMgac/FoW2VJYCFNOhnrSjSfyjwos8hsZPgj722/PIjaAcQKzBQf
/qYR+gsnVfC5S8ohuwmWqhHA6aW+wzW1EXtsWVBV0iG37WigRbic4dS8OmIwXUJVxo0UISdB1icV
ohoK2qQ2mfIZU+JC9bp70EvPFHh/O3xrIfEuQ3Z+7kOw/F8upCAx5OixPxybeQKeQwRw6MKk+FjW
U3djIgOPprk6d8t7ZXLABYX5jEX1RviCfX2yfO1C0F1Np/lYoM+9WnRYXDRZ1/60tdXs+7HPY8Q1
5j7o7OWGbmdwEdI6uwztyv1U9aX2oqJppkusZZq9E6z1zvEm49f7L+ZV8Mz2G0OYzAAd8Lvx7nj5
ZnwzaQonb+cj7Kzmm2ks1u2yJMkPwxq6eJ3Uz8yejVjS9Dgy9ZI9Dm/jLcFr4dU4aUWbJ/DosZkV
NmC1dXj/x71RJCIxAXGioMfo/zQGqlc+h7biAgt5RNzlurE+J6alo2Y1h6fUDpunfx5vozJhnETB
szlhvnwXeoa5RvwOpXxThPFqVaENb4NMIzroUw3/LEnOkLzfOEAB0yjstwSx8BVHjx3F7bksiyPe
y7+wVa+grxXtjsj17J+RH4uJuGVqwaDaNNMvn820yp7PLJyjNYoAmVDOFaye5+sSz2wC6lP/zHiv
SZ4U2QA/G7rFjRay2ssB3THhUkv74Oha0Bwawy6fmwYn28QA9Ymc3hAXjcCznjZQ5hMVnhTXZmNX
P7CA6B4hzdV0JoyzsvrNfuHkYIMPiaBtc2fg+r5tFP85UbUJZcSdfOcIqMPLTod87zVd8ifM+vmb
7Tfi6wxbko50Vd7Z6zBc23TIoYvUdnUVaLu7beWa5f9eRvH1oRbCOYMT7J68KoxzOpeUFfeYT1xZ
uwoY3RdqjmghnxOAvzHhWOVwXJkJzLxT6i1Pbo+ccc6xlfZP0y28yzF0H51+7s9U9W+sXZ9VBMzF
o2FjfvJMRF5iLkxKxHFVq/WUNUt1Y1n5XsGu3a+FkGeW7hvP9ZePv0F3XPNOE0EaoWrizpPpGMzg
dmlJ960cypVOJqG97+8Sbw3F7GEGbfRLgihfTqFEOiUC00ofx4Wee9nPLj2rKd33Qp7DT16fjjbV
LlcFG5R44/6/HEqN23vDaPNYjLClO9oRO9WO3ZltdvsrL9cEX8nkJgnMhdT01LF8ntzMLmq1HKFn
hB9NcJKHBJXtV4S0zreUkIWHJphot77/Gt8cFU4nxppMRnodL59NrFVqJ6avj4XtreSWrWb/dWx6
/7tLPMH3DDfCy5UUM3Fm2DdeqfCQ6MN354E5914Oq8c6dXs9jUDSfbAXQxPGfdmd46u+nv3Qcznz
N7uBTTlvnYwSaHy3cck7+gjG9y0NcFqqtIof2E2cz1rK4uL9t/l6UtoWFQajOeiFuf28HDCZxMJB
gmsyvvbloR5mPJOTsb8I57L+9v5Qb7xBi0UGcG1ux8npbhW6o+sYnTUc+7U0D66QdP9nz7l8f5Q3
3iAU601mg2EQioXtV/xno55rmJJk7qzHNe3FZ9eZw4vCmtQhcwwi09cGqvq/D2hDb9gUGcAEp2r/
pUaRktXBcixSB4dVoA/zIJ1O7oyl8K6aFEbE+wO+8R5xcwMnB2bb/jlZAMofBLmMBjVpqZMHkU3L
9aQwOX1/lDfI4oCvZFuh74K+BM5y+iLdkQawvdBg0ujkuRV9Mke0ZGFaiTghhOxgqdS6AAx0rxML
5Vdvynb//o94Y3Zu5HAgD3pphN6fLLppLhAkG1ggTmwHVwtx9bul9I1DCnX9398q94XQZy1g2wtC
//Jx7TARvoaVeiTMwvhcTdM9hWl35rSxtr9ysmWiYMFFBXRgaxCeLDdMpxOuat5yTEhGPixmo+4L
yBPXfRDkH90O0t464w7gB7MB21m6u7luLGxVivFypvs8RSn+u9cNzNo4S+zwyWpyfalts/skGzr5
xC/hvNLkAWxuKzkjJXujMsN1irxeal0yG5C3vnxFZaPWZWBApC4z3fuq6HQdQxrOfqEgR2WOhgg2
Rp1JU99NHRy0A7Iw8Ud0CYa1QD6yPzY6gzpiBdqb7t+fKm+s+820FVtamr0U4yfTlfy70MxWZ0EM
6+FO5an2YE+QnpTfdheZ9K0zFfgbF6Ct4UI7dJucDHkyYGWPaBPtYjmWLfw0DIdwUYLJTufdb+bm
k5X1EK67PGw/LoHyE6RIuj7YMtf1hz6V4ocB0+Q3HXjolMusw6fB10AB//5SqKZQwrMhkud+slVA
pXI4s8LlaBJ+HVlTgkH2vDwsY97trVSci/p84xtsHQ3cUWm0c06e7r097z6F+XS0Vqe9rrF/ObSJ
VDc2YX+fRWXp+P3He2N7QEOJF4IDL4i9fvvv/9nrE92N0KOy5SjmuYwtf152VaLqGJaiOrMdvjHU
JjtEQknrgWL35NH8zHDmPl2cY90MDYWo30KY7qYro9LnBORv7O+09NnYNxcP1F4nT6VNaTUEJDvH
oM2f+xWrBDqvofXj/Xf35ih/dc8g3DhUnUxfNFyeTB2uWaKxxksbKONm6Dr74f1RXr82/nSwNZI3
Diz2+y+/EJKAMoMGax8dK8yhqyRosDausi2L4Exn6PUDkeoH1wSxy3Ycn9a8ZjMQ/6AS61jVChUD
TdjIWrv2jBw0fLWB047cFv5mZLGJ8V4+kLfgaDzOgUDd3zwGaXqDovbWSKIebBCDr2LxG5zuz4nU
33g2KgvAQU77rf48OZzcajVmsnLoUBay3nVzv+w0AZG79z/W9ttfHk5E54GZwMNBqMYp+PLZHNhY
qhK0rOXsZGAJzbXybI27llWA6Ih9FpwNgz59MPpc7J0QSzgS2bhPCTM6o2iwctzpGxXqG1DfcVdi
J3hmnzj9aNsoIfgFpBJ4E3y4lw+WQFEnEXgNrso5X+Fbeln3bCFMvKssqwdbNlbvrray6sqBfglo
OZzTVL46OvkFTH9/ww+waiCd4+UvaFXuVJVRYJFae9kIN8tGl5ospXNF2BvM1z6ZDwG6qZth1NWD
mNciB0IV3le4vjrWevTvOvQ+Zz44dfHJJ//7u6ju8FNlzwlOy//aM5SmmyqvZDMa9y56ryGauPPJ
KBPraMc+TirdtV86GDAVKsNnVfS58zcPpEUyVgkknkWfDMkO6q+T7obBUfhczWOTc8oP7kDMs1V6
O1LQ1HMepuG9kek5PKxke12LwqXLOcIPb6IspTOANik0btKN/RK70C3bCHWHiTZj9J4LV3hFFJQq
8JApOqO8pJ7A8j7ENfDCTPyMcMkc4sKltH3jZu4TCb3Wp3yCTbvUXzpdhFY0ZquEBGymiFwmXKl2
5mwQqUIs9lrEuQz8nbCzvt7ZRuiiSzOXRlyVmVtcqtZOP3ftKD41TjPeWsSlP+vZyYO4r5v8dyNA
rEDt1y6LVIH5z142RuHsipDAQTCrzkVgocYQXkGj8vvGkVAbV6zfw6i0FLsjyplxw3gHfe3nys0P
Sy9GiTdm45sPHulx04dgVbaKrd7RX1LVunlcNo61RCpp1DejV6OK/MISz4HbVzd2gtIFir81mfEU
lJ3grtp6M8L5Zf3tJoV9U6V5g21MkdV/WoQDcMZrd7pprRXz2NprqmNfGFUOzVa2YTxkw3qprdwN
4rBasieok82X1V3kd0JMU6R7iVFcWAgu5EXRcB+JZW9X6S7AoMSO8gDhW+MkYoy2tonYNU6xfPNX
2/3lkCvGdimn2Ym9QsNOVr41X4RTJSdS6NmF0SmlxSeSK6ooH+zwY5+TXLqfXcv4UZsynCJ0LjZC
kCktvvQDYu/IJmOjj+c6EX0UQInLdwLx012Hff+vGTrEE4FmaPVsqTt3V89m2kdDaIzyYlgdDBSD
cWinWIzm+h37G8wz4Xd3PwTSyDqiAJ6/lBDB8DjbOmA7Ofvr9wVbugxb5b4oqbAonaOgCUEq23Sy
9AUXTpvsk9VIPlIrrvQ5hWPU+64uizQe7by+GYO8fpid2UXrKJcVkYQ01BQbadU/J+OM+K8njOpj
u3Qrqs1OpL/cehTuHna4LWO7092vAvsUsfO1Y/+GZ17PByGM6pgaGVClCvvud16WyZ8+yU0cE+yG
sBSRGeIxc2T93W3C8r7idE7jviqs27ms9BNKseGBSIlGol7M8k2uBweJnSHPGgp8d0b41rEmWDlz
2ZH4rHGlh3jwIYNAQcrI0qNnbRbfwEycLzHFGGpn9oXoW2ON7LmGeGmgEvjqKFX80bkzj1hgK/O2
DculivvAqZ8S2VZtBEAWdFcEFgQ/gtYPbh2nkPd0ARHdAHvZ6D7nmfRi227zMU6aWWcR5jR5QssD
mtcHVWW9EScwkW9NU8/GzmxC685QFtucSjv/my+NZdqXhsjvRkKt13092VN+bRPdSZDAJJDYG0TN
3Eh6RN/Wyf6pYZA3vLIqWnPCuDFPa7JnMKc5ixerSvqon1vxUZll8oXr+QTF3KwtI1oRHCQXBvT5
6oPbJuojioMExcEoyzaCrAxq3WLD+tQVpvV7msKs23eyTu4XtWl9SAsbE7RNS/KIOIH7zFKTXhOl
jmE40TiGTJdSBNmdkRqYGSpvSL64jXJJ5baVA/G36MjEddL+o8iZNIRLhAHuquFYPI1ShVcDG/Cw
n0o2tUh4yC5rb/YRohiqqaPCLdov79cZp9cE1gBVNLjCdlcAeD25BHfIvMp0XpCJBuuHJSy8rz0R
9xepbY1XlUj9M4jQaVnzdzhy6jaH1M074eTsnUdt2YlElSpg/N6pupYfCnKBHnJu6DtsXx3k7co+
B128rmx4PLTA4ab6h2pzUvlmYtHcyG1x7ZO0dN0i8boYEfqeueC9NQreONROG0ZDK/RlXTG3dd2b
RiGut3D1vc4q5oPIizOl9WkVv71B6E/edsHGzvev/P0/96yscAIcHGY+GPTmYxpaa8x+Cn9ygPPy
r3ODxYxrLswQrtXE3Lx8oDTFkHFz/7jyOnchPzodvw+qrH62APK3XZpnf94f7/XkoEVIr5BCCLUn
3bSX4+nSGZE2C+wk0JT+KP2hPyBBqG8Iya7wNR86zBk1jOIz14jX3w2q4cYa3iAnIj6sl8OGll6x
xhzCKzdjd7CNbP6e5os6c8d7/d0YBfYkezM3Fb7iy1FKibpqNjOsLHMPW1SI61E6oZU0s+zc1f/N
B/rPUCfvkfZvWeaA11devS67YuPxCJt4g/e/1isy1lavYkezGRoAatByfflESZOLUs29vPIK6CuR
CfPrZubFjRF73+a52JiuinGMn9uocDqOiSBHKhSH4eLcwRZvyjNXizeeewufYW2AyELKOrkzccab
dRAm4ZVCwX0VLIH4VNSVce6535imtJVpCbChbLTYk90E0FA0hk9EXLgO8FnkZC3qolgUqQ6qFWo3
u57+RBohwhS3JBltTxVp39kmZFZwkTz5UcM2lbHpuOkS97gu4pPS4kYAEQk1zJUonPnfZ/gWzLjF
G21w52nKBSJjO02KPrgy2tLZCb34u2VAAfj+hHj9+mlJc63DR4QbK9P85XxQwKEcvo17tdZKx1UO
EVQ1ljzzkV9h4dsGyMGBoSRSCyiAJ0cINgTSDbrcui4Qbd/apqGOLcS2L3njczVWSXKdhC7CK2rv
Syv5H2fn0du2sobhX0SAvWxJSbYpO05xysmGSJyEvc+w/fr70KuIEiTkAgc5iwAZDad95S1Di4+L
299ojJ8fZoquIJDIy1eTlG0DKrenpVvLn6GsYNBk3hz96tMyDkZLKW+UqS+kqyAZeCpJltdWw1bD
MFczZFnnWQ2tXOUMZVU0v7PGxfRHjA9CKYboXmnS7KBrThnmaH8/TrZeBeicVM9em9fvHKN2f19f
6vVo/12d4OvTzfQ0vgE0gbNUtZrGREmcTg31Vk4PalsAMnI6b+dFDbVoHX7q9fEufG9oltT8uDu5
dqzNybZRH5QKTG6Eaks09L3S9MW8ZHsuultl2jPAD3ODl0Mzk1KZxUO7uT0dPZJm2nlTqCldfvTa
FhG1SPfu9ImdtnoxBfOclXsAGvOTPYDyipRmRHaiH1/iBpnrbrHIqcc4e6llbwYQE71bR2Dd4pvP
z+0DP4PiJ2XDraSvyBKlgA8iQvJNuKqTuR+a4pMitT8KeiFu3j9b3fS5TuA8KkJ7UkR5i0h2ftZx
T6Dvi1MTFkqApE/POlaJViUSawwbnLl3jgPjb4pAVF5f9gvb7K1WiaYrRdEzMgBYV9wJjXYKFzOS
701jaT4QHWtBN9XpIZ+X6UZsdWlWa2XIxtNmfUY2Sw+wLgbnaExhneXKiw7zEKZt/q8qZevVxe0I
hJk2COWnzfuxaFnTWJNJdcFe5IOw2uHQNb38dP3bXZgLgrG0kUl+Qa5tV0iiIKRPKJ6GlldZO7iV
TlDDPd7/P6Os6AZw7Gvh8HQfqIbQlyxihcraloGdi+bQa/W/YmsQ6KZSt+otr2cSOOvpKHVvKdmQ
xDJsUdfZocGj3jmpWQWSmsmNm+b8swEtWnlCa1eNPzYbuyzqbJWN0MNIxlU4wz71S2klNzba+X0G
gAtkLm0M6uTmVtYN9ZgxzR1phA3x6NOgtfHdZLbyrlUa++5fV4ihNK5NEIJ0g7ZBPP6MvYc8iRHq
Q2LvBr2uAiTAbyEyzk8qo+g6hfgVvoA43ukKGeYUucPMKEWn2RPiQVP6nDpaFaTI7/uyq9On69O6
8CwyooP4NnJ/a5txs/NMvZ37aGahHKpwz+3YF8cqqeeHuAZ+Ndeo/qHxouCLkafPLXrjv4dypmII
6f+7Osr8aI1F9vHGb1ojnNN7mc+MEAaqmEi+nz2L2cyNOM+9HvZVYr2v6Ow9Jmon7qx4LY85jWvv
u7adsJbt7A949jSBWelZsisMA20oVWjju0bpmm/xkOjv0srIPxnG5PhI7mKiqBa32LgXfy6wPmvt
gvMlNwGbo+TeNCHZGOZWHO+kMLr/eO3c9/Ar7Ts9s+ygV1ZsulLfgkxe2i5gEYhFgSpRCFhP4V9J
bG9aYy3QJw2Jjx3XJ9rLwqzQOx9FDvOpaIf6w/WluTwgMr90pWEebyPgxl0AnaeuHo7xqD4UiqL4
Kg/915zK2cFAMu7z9fEuXSM0iChxEB/hMLCZYDuXClzQQQ9nFBSfh8jTDqaX3joEF64RbiniT8Jt
3uJtTok0IHJJdmmE+Na5YOW65AAWilLy6P3za7JeVUAN1v+B79gE3TZ2FiVCvXqIBlERFgqF8zIb
buFNL3y1lU7GMBCpYYhsNqTVlI2IVHQprNYuD0laZ6GH0tT99bW5sBcoIoAVoIXMBXJGyPDqJKro
oYWUm8wjKSw2dVZj31eoz6Gc1oobuocXVulkvM3rNbbVEluCEltdCrHPYnMONAUdAymxyLg+tUsf
cKXi4WtBCoxY8+m5Qts8a1PqkSEFxilIXH0IIAPcMnW4NCHCYxUdR8iu2EmdjjJRNCWkLLVwKssU
HPkwEJuJ4a7Kmn9ttvLy42UCkZu8nhhjG4xnSHPMKcSlcBSi26kIl/hZjdLY9c/2Bk7YXNycoZXE
zYaA0mWczqiD4567vaqGeNCb9k5Fiv4Hhb6+D7jo24Mt2q4IOqRN/ivbJreo69kKyltz2+kBxW31
HRU/a1WqGePZ17ViRlwSRsAUIMHnPsi4aNudSN3y1VxK5XXlRiE3EjUrRHg0+IeszFJ2JDR0A0q9
WG65al7YFmvURBQFc468bf37v67bsZEJFGnLDXNTujsxD1gpz+MtwYUL54oTs267NTOhMHQ6imk2
xqLmhhcqyoyqI30ornevDebGQlexibIbIcCFbQgTkAScG4FWxhYlZteK2QD+dsKJS+Wg9spwN9qJ
Goy9/c/m0KAxV6wYcTugYaLp06ml9PdHy0zdMOl64zDSzvBNunyHyCr/XN+KFybFOsHYBd4NnGaL
gYYzMA2j8IwQHS6oQxJRXt5k5XHRXPnw70Oh3L22wSl+kl6dTsqJs7nx6P2F6liJ71Wven4EMep7
VqfOv0fVb0Ic0AhWLYMtKSNWqM4rSeGEsi8y+qm6txekyTdgYBe2OUxXkhH4djqMk80pHgTGgV3c
qmHVV87BRrsSoUnU7/75s62NEmeNcmnTb+U3RD/ai6n2apgD6QpNTcn3RdqYd3GziP31oS6cKJc8
hHiFogcOtetm+evcegV8OGjKaiiKMr/36CnuPSQS9pU2IOqe2z+uD7c+RKe3IAa4CNJQPkXCANrH
6XBCL3WldvqaskI1YO8u84dRV+N9rag0f7mkJ2S5qIRcH/V8x0OcAUYDzApMDbyd01Hz1fQho78Y
VqZd7yPVbL9UpVF+dZAquzHU+QZZjVtIu5glHdBtfu+Nek9bsClDQdJKwNvQDO0R2r0+obNR1uoY
5bGV5Qp8/A13+teqWfpi9XK2l7CJFgkdrBBHq+9ulcTORyHko9OEdgZzcrend8rbivZmG4WRA9ER
mn+FCtps3tiB6x1wsiVWNRsAYwSXOBcwqdPFMfRM0C3uvLCtoRCm3tylvpvZ1g7if7Hv0PjEu1qt
yic7NewbSfLZ7mdsYHfkyWDIyFI2GV60KhZadRmFc4peWxl7nW9r3Vddt14moX28vmhnu/BtIIg7
DmIXTHQT4M5T38rZmNzQQUXqWUVY7D1q69kBBcXuxrt1YeVQqCPIQLeDiu5WBwKnV9w/4a6FEchp
v0sVEZhQ4m6s3KUJEQjSIKT5vmqEnK4cws9cxZHlhXkeTQ8dN/0jkprdbsS99kaA+/ayb3YJ7BYT
LNC6YGdd3XHJ7HFAhD7U5mS6b2OEQOWsFY9Ct+M/CK7b9yg1FKgp6PYj0mSrzKvnfXQSmQWunpfP
kfCsh8rKk5D24mL5CG6hQ4jAdQLAoeoO/7zU9DIp8qy1ZLqNm30FZqjyTMVxQsVV5ntLa5vQ4Pd8
c7tx+T+GoktrsYPttfWyeWKnvkOtr2tZBGj8u7gcnXtAO/gdusktJgIsgLOzunpfrdUH6taGu91X
OIskYCRMboTRGSoE0mpVgHReRrQk1RV7UE1WpJHhgAY/8I7CKB6brnNQ7qv11ynvxq/2NBSG39hz
ld1lUZRUgcCw0PMXJbU+Rllf0sGCyj36CrihrwkycY/w6o2KmHKOolBLlBxEeZREYof0trUEluC5
Rlw2cT5PUOI+2BOmXCtpsX7mXpsR+J7a8pMuXIrnVZ2k/gSA/p2SxBogJrWxgUzpZUe4iuzHH4B4
zbeo6dJuR/HHAuQ1xfo7LRmqZ3NRxKNZevl/Qmpa7mtIniCbXLVWvFPSePhij5QA0DUU41f6R80H
W3Gq743bmSW3Wuz8SeOyzfYjfR39pfG0utrBLVbroMhmcU+vv/9dea7wwDR7Cj5fAFuKh6maTRGu
fZDnsbZ6Z1eg5RD7JVYYTdC3jWRAc6hUH85AEt9P4GLgSOGu8MdJDQXqQJFNgGPrlArZDOnBr8fB
HQ62Onf3pp33OvLIvWEEaTopHxYdvL6vm4q1A9eajgejldZXQy3kS0KbCpxobHw1UFRLQTh1ojzY
Waq1u7izUGp2M13MUNc99akE+EJTuPIE/vMYH/S+J+rF3cWZhdyoXcX5R6Rfo35vSg4kYnhGj2y5
2uP/LFtMXwK8ZaLl0WmN/D9bLOAAlXypX+zMTD9npHO/RxMuFoixSv/lIPPV7hIFb0Bo0LZzcIxW
vKtxBFzxiq3thsJoWkCAg+G1+7iyG28PatdQPyhWsapdjIn6OukKG86zIuTGc2IE466tEMUOnMqE
1GkVBqQMI9Gq4Z8vUAorCCyRWqwYmW3R2UKiFNqcVh3RrUaq1mbbF37euJjl6QbGH9cvpfNuOpgH
on4IYDDoCfg2YdAEjJBaftkdF9HoL+q8aBNiHFHk+AoB9S8drNhvfeER3LkLHxxEVzXDwsw7F7hS
XaLFcOsHnd8nK3ERaRpY1LyJ2ycRyACg9Bkh5c7NLXsn6UTOOxm59s/as/M6cCdVOSqygP4z57YS
PVD1ddRHM0Y/EdlzzRh8vRyqaU97kOTY6QtUTFQe2exguKn+I53wMEYmokp+dNjFdHd64sovwEnl
z7wYDQjrc50nez3tip/tIDKUGeM+fo+cKHJaCOfn7seqRgW9XxCz5h1dtDIcAJV+bUk4o2MRR2pG
BmW1v0vTa8GrArxQ7lK1NrI98qFqvh9GF2xC3pVoTLRKXruhkeXZewd3wsGnmGjflUPfZ7siir1X
lXpX7MvFqb+1tlZK+MStJne55bTvU61qvxfJDPvRgP9/hxrv3AQFlicInztG4e0XA5VZfy6KPveN
SlWiOxsbe4QtM6+b7vEsMOFKt2iG+ppbuo99HWHW4IrZuEN4FmxbUkcZkp45+UZAXCmyB8R7qy+N
nDCZJgxD4lUmBXrXFRbPDkjfXtYBYvtoTFP5Vd53WmnHu8Yd62lXz7WbBFSKzNeBCmKMvPyEFgW/
X6nu44n3xe+tovP8Nsra+olMFHvuslOAnNqZN+V3HiIi76fVyiqYNLeCg220yudpwrJy5wnF/SpY
ye+YGyRJENvp0rPsWfcSzw5XN7mSDKmcyvYpjruB5nUct9gzGOrP3BvGOfTSKBZ3lVs1ciVWieph
0JQFFGxOXfr++i4/S3monlKpIMZEgQ7t+018K1IU9Eerro+9iE0As3H/hYDNvO/A8wYTDgeHkj+q
G2frPAJkVFyBXZys6Jhse3OT6Jsh96wai5J0OFTsj4/oCTc3LrDz+HkdZc3jiAYcUBmnESDtByOq
rL6GJr/KhFBLUJ+n1JEHkDHDo9TELUTQhQsDa0pCKxJwQ7W2vuRFJafWVpP2iJjafAQLXB5jY/Ge
+1yqN9bt4lCr4hS58YqN0E/nZqgT0hFojx/HwXIowWESsGQqnWiBxej1LXJxKDq1qzU4DS5rM1RX
Nsi62Et7hMqHLZJVB4ta46A7gwS4PtKFbQHcAO4ULS3aWsa6Wf9KHBcD7nsxpc2xtazhobQXB3sk
W/nXsg8PzdqUWPP8N1Pe01EQ8p0cyHJsiwzJ247qpa/hxrLLoeve+HSXJrS2whApMGzw/pvwV9PV
LhoitznOUlPCKTXdp1q1v13/am9lndPsAyrkitggDKOZtNUeE3VB88/sk2MVKX3pV3W5xgWGtnyy
E2wSgPlTzPGnxcqObd5HSPcaXfKSG0JraNRVo3o/eV6FMkttDuoeIzV4FDreOOC2xqYIW2yxEf3G
Lsog/LKz1yKyx+9WrMZhUlKfpNmoY5lzfVIXzq4Fom5tUNDmPFNN6ZC36PVxTo441YhXQ00M31mK
8qMBrvlhTgGVXR/vwkohZbZaQCFTSxV8s8mnxesXe7ASlB4y4YtRat+80vNuFJgujYLOp0d5hHSe
jOh067l4lq28kPRYZUqyn8cCay0Vjerrc7lwp6PYA8yN2w87sW0dWhNCHfJEMArmIeGiERbodm6i
sD0PzUGnLf2FlsItGbULc1tZU2AiaSlxI22Kj1iupspERfCoOZWLbZKxwK5IKevd2BlvIi+n250+
3KocuNZF2PObW0Kasxl1roiP+Bm0pq8NIl7uzaiVYxBrVhLvrDzNzE+jrcfforGPDd9F2gz176WT
X2qrGL7GGEFhtiHH5Qk5+c4N0jGeTL9CVGq+97SCWKlq3eZFFHPkYfJBX86Xg42DFALqvlTLFZa+
TNMrghMyCdxxcf9D0tv4lpFfDYGemOMnWnzZkw0N8HetkY36Ei2kF4xCseXWaMROvsgVAeTRw8PW
1/JmbB7jpF/ErhJx9n2JB7vfWeR7A6HI5JXv4sZKx13dSnxPzMq148COqBsGkxOLYpfV+fCzluVi
7/BI0N91eut+mpO2d3fqLOeXSc3hAk4ENUj+T1pcBiYsbyxcohwPLAO2jNi3wKCrXUn93XuSTluk
BH+e9qGOlfTraJXae3UcPPuAe0B2r2LK9pg3cePde3ikOL4QqZX6gyoLY1951SICw6uZjTS14lXt
MbWHSuJa3TGdsXjzCemqEQc8GT+Ta9Y/5VwrsCC8VNd8zBKwSp/Nwua+qdIl8e26k3LFFs7v7amI
31mTMN/xk3oMrhoPon9VZSZ3VMLnxz4lRzLl+ok6u42oqXEXUWy0kWSlg3R6blvaBxgpT1momF52
lyZG44+VbmIFMEd3Q3ELKn0O8VwVp9cuMCA3fUXjnY6X1G2t9ijVhW62OEez8bqvYCuG16iFcFQa
hb43ujrHsiBSlNxnBeIfFK7LG2WtsxON+BH9MpisyMTwWzavl4yGDOmqVnlgA3c7QPdAGxNF/muV
820U6nT0bREZ23IT8J+o5sUqlYcxqvODPbj5o+oM+cNUtuknjByVf42cGA/KNAGGzf1Izrn5tmjQ
Zg16XQ8k5+O3OE+Hu7pa9A8jr9/d9W1zFjkxFA/zGlZbZLVb6FHa1p2r2I7y0Jpz/Wg3efXNAR+z
Aw5xa6hLa4XWLXxg+t6gsjez6inBUdDK4zCvUjuUCTaWOBrdqrFdHAV5NU9Ds5pHbPN+AaRD3Cqr
43AEjRbU0kh+VNGUv1z/bGfv1xtghCEA1VPQ24LD1IoUE9SD/WBWzvLYK563d3Bcpk1cm+MHUZCZ
1KZRFjcO+dlq0dDiNTFRlGbsM0hn1IokN8uJK4pEdze1sXGfKY27r+zyH83SwfEZa4CLKAEaH8Q3
m9Wi05BFdaJgHlxMDooE3MptM443Ttb5NbI281Gu5yKhd0ZecrrV7ZHSOl5i3TEqNA16GK9KE8yJ
3qbgIctiNdppjHewvzIcT+JBdw+G2ce7ynSVP/+4pPyS1SR4xVlRJd9eaIJitAcbkF9iW1gxgzyd
gGNqufOc4UE53RmZ4+VYP+GgFFwfed2SJ9ECooxoJYJFAqcBYn67ZZEsmSJkmY7JlFLUSDGKonLh
jNrexWX0vnf76GCppf3HzHsFZ9fSNf+1K0uH+c2HU6XlAThgPVR/ZTUNLopRZ9ar8XnjvdqzZX7K
cYm5ca29oWZPJ8otA+CV8BJYCsiy02HQcjGauJ2qo1GL7j1WHMa+U8f2q8N6+HaZZN5dHM8DJsWN
E/2YbXcIQGUBiZylIw62rCsA9kr3CMG5fEjbwrnxGS7sRuI22g0G9yHkrS1o2xgLrVetuD4mA4jG
wIEJvRsWzKObhF9hac3w3+BYzruJZvnjjCHiHQoB1Y0r+ewGc0jNyc3fMiYwQutL/9di5C6saDdp
6qPoxfJs5dINZZdaN07e5VHeINtrM/nN1fivURqag/UsRH3MFLQ5ul4pn7rEyHbXt/Z5yXSdDJks
1Ii3hvwmTEglacqYjPUxt7T5o5tkeBcOqRI29chRXurhrhj6+NnCc3Dfmub4UsZyvB+8Rv77VwVv
QKDCEw563N5cNKLR9HIerPzYxJFN0Z/KxHfNasTX6xO+8FlR4+NzgnehTb/VPYF7g7hQNBVHpxAy
WGzc0VTlJsHm/B0AyItizCoTgh/wtiSWRS5F7rQqjnkFZcjvNanhMoLThV9XxXRDx+jSYJRxWMiV
SMAFcbofi1wV1rxU9bGadedzrunKE9GYdz82y3DjAF76etwMtJJR7dBce3MTRuqsj83o1UePLpIx
izZQ3O6fERtvKi7UE9btgGzM5hYa3CpHVaLEFh4026sZ29pBTNX0J1uWeKeabMnrW+It29tce0CF
CLIg41Bk2QLkZjSVwUAlBcKuY608ZLOn4cdKQlAH+WzklU/6RYXHTCvnsYHGAiW5WMC1lePY0yBL
cGgCIojzQQzbqiRFLjojAO2px0E35tavORtk4yei9b61Dt3kthut+6EbcUTStLYj/4wjJ/fNdopC
Q2bt6uA0Zs/SlVMSoMKG9t9cL8aPrB7cBsnmKmru50JtkW1Q1Xy3mLlHh0Mp03jXUQjB9QslQ3MX
C1k/tGMr8CdCUI1UWoDh3tVjO32ye0OP74wRI2VjzXj8xLDpL6hydHOof4k6Pkhkei2/oBzZ0Dnq
Rum7g9rgZ9cmKcrP0bg6amFd9xNaeFR+6KXTJA83Voadu1kYekfwtVat+tVr6XRnm7jx6JjdN8eG
R4s2J9QtB59HP9FupmcXDhHlPBNt8bU2TR37dCiF5CIZnbE5qjJz9l5DTmQJ9aEuzfRwfVLntTa8
tchR1p4Q0TaxxelQbWlhBNozlAWKbYd7RXuPMJy9jzqphrSo3BBVgfjVlQl6f16EslVtmh/RD8B6
0O21AK1mvUe4IovvKXXmz5pwy6DKSgdLT1EQ3C7JY6WmMlwo5+5NJzd+GVCe31+fxlk+yyxItggS
ACxSOFyvir/eJxvGlletdclYsQzCAi3fzY2g1h9FKApkxbfrw11anxUuRpXSoVy9LYN2hYLQl61y
yelYnU5GMfh166oHBQ/HG0H8G0d6s+3QWoDzg+yijZ3XJlU3yFoXq+t6smbiUN+NEa/c9aLyPsbL
ovV7F82sGhVcjzp5gyHenerheOiTnao7HZl2/MOLKHcC4cjoo4cQyGtPu6h5QIyk20sra2/p3lxY
C2reUGCI0Wm4OpsXoI5KZ2hQuzqi2zj9oexp2Eh3zNBha01dnuIKi+Hry3EeEmOHsZ5IcKMAzrbV
jIX91c9tpR7jqdP2kd7R5h6HefitoVSCWPQ8lo8FskQP6eyMoWZHiOFc/wUO+2uzSCAhyYnXBBlD
i82cI3CfQykL9WgJB72MXj24CEJkZv7Hqor8gFjsLWwutMzzMXmOALysyrqI+W6fP3PsqgofrmOS
FAAqsFKG2sSlry+PMZ6x7a6xYVnd4ZAAuapKIjZq7FoRfQ4D5HUJQlr1F2wmOb39NFoo/yvI2BXw
IX9RyM4fygpXcVzKk+idYmdTdqdi+fh1AVOIY8/UmWFrAwOhjIKYkD+rZfWBKx0X27yUH2kMSoMS
YZZ9NqwUh3sgGhBi9NFRUNMY3f7FtMq5Bu+x/vRCH4cP9uANvxojxsCvUNT4k5XAWvHbpR6/FXqR
fXewNFg+jjaKKbw6Uf6pAmL+bR7N1X7ddV/aXhc/7dhssgAVxeypwp0BmUeJwv6SNzai6EMc0zSr
puF3Fzu4mJVFpX+c83L6hGtr9MlQop6mtrWYP2O4kjyxqqYc1SyNfiSqxNF1SOZi9rUoLulCZ+OA
X3aBH5mP7671ufHSptwhWj28GImkAYxdWeHLNOHj0ItvME5Itdnwab2qa7G1A62xaNgP+m3pofzk
ttWkB2nXLc+idORv8lyn9auuEs+OqsTR3rbqUd7lY5T0B4nNJabVOHqzbHXvjf5garXYOUgf3vGu
Us4tJ6eFyJwZVijaflyCjB80BumCDKcf9cP4SykH3UY5HufSJ9y28+mZPnrd3UWSnnYg1azg8Y2Q
uA/IrVXkVBSc7+6SgWKrb7dtzK6iHVQGszoX392Rpppv5JrzrshHaftdKZm/Ntk97ebFTfeZlWvf
CU9KZATNzBYBr7iogaA0aROg74jlWjm4WbubjMEqAzFW5WOPCnGNm+m6w4QulD8k9ky2x7fdplBc
67gxI6f26o5dWfoKHtTRY7KMiov970KMgLFr/7NaPPwkGplh+a5VVqFjq5pVtk9NTnlyVn2DQ4rh
bnRAtSf+aenCFr6SYSYasHiUx1Uj4h8fbJwY7mZ3bpGsiM0BHWarHQNJtMuG1QaQEGlNE9iPmhn3
x9ywxUeaIsX33HXyX8MyWoNPYCWL/fWb50IQTCWAWMHToW7wBJ6+fK1u9lJFUekIsGgJWi/JHjH4
unXDXnjwgHuvEgA2evhncHkALqM3D+ZypPhT78l7l12BHP6ucbT+xlV6cSjw2BR5yH6A5p9OqDaM
ZV41jI8ub9dTWYM88/J+vkeLrL6RQFy4QSnhkHtZlJQMaMKnQ2Xcij0R/HLU9bINCwnsLXLVYR9V
xfDTyd060GarvdEyuzA/2KiUakFdoK+9HbSpB9BZXG7HTFWbD5WSDI1PCav+Gs+YlF7fHOecShR3
UTUki4WaxwQ3H9PhjRBlr+Jgh+oXvsO8GFxxQEkQ+F/Kbg6wPFeeF81K6fq4S7zgJ+PWfwAoabM/
8Kh+ElwBf8yir5Qb63y+cVeLIkI2UFBv8oSnH7/EZLJfiC15tNv6GwrcU5iauX3LKmhdw9OXedXu
Z/LsKNrJ9iZqn12niFHIlcceVnNgmnhLIchW+Q3ru2sSLvHrn/zCtBiPOBp2M/t3K1mi5h0S2ZTk
jmrEE9MmRrLPAP3vr49CYf/SvNxVTZmsfg07Tj8ffS70Ui2jOzajEc+BjrdMSCkeUKimZEW9n3nU
QXKPWCg85XoSh8KZMtdf7MiSO6uLUvy8aG42O88S03SwJk0/mkiPZQfPSpyXyiz1z33dlc5OLZp+
8a0Mc1e/6wWqbXHuqQDC+tr57JhdQ48Nc2rPn3JtUnex2kZNkOKx/WrHLQbAw4gI276tleQnlnVU
6XqDVqTuzJEeKEiGzYfWcRQcPYXEZNuGtdIH+aS4017A8Pwu8xhXcrqNOg7oqS07QKADIAABBO2j
U2jjx4oUlzRzloZxqJDvzJhlbrwreWon4F1T3+CnKIsfbpz23wssjFF/XED/+UNmuoDcTBzIdoJG
zRwIopTKtybX/tiC0cwDUaajOMaI3GGbif9Y7g/8Mrx0e4g2z7m3dPonPnqPpFxui18T8k3KXZ8k
7etcivRH3HR4odsdumK+O5WCGCxqgUt3WLj5hbPm7XRf4xFUr1HXwWA61QfIXYoa0BKRq2piZUWB
KxvlmGjm/FkRav1z1Kzx3mzwg/F5jeR/E/GSfkgkMHdZCcQCvdRiCZJu6buDMqqqfOAzI2GoLcJT
9wkbyrlLx0FYgR0r2nKc8nxNHpAKdHZjXbavUaHjNu6oSzZSaS36e9WQstsl8LF/VVaXDn5hC5IR
mZrFR95V2e3VoZ5fmtQ2frCrWn3nIi2uB0mt5BVoHtQzfHTVbf7MBy/aK8pARHT9TKyZ6vakrywr
EFJr+XBbo5TmpAnNS8Zjl2DKnVA2eSCbynAMH+J6lxTR8n6MuhQSx/9RhEUgB5CABsSDhfE2OVrn
FKMGsG48jhhdImTSxIHaiiy4PsELVxlmxMT661V2Xu8aaAN7Obqfxwp390fYj90HY62BZCUiJUPq
iBvP44WrjAreSj2FXgMEbDMrdXFHPDRTeQRYbr1bxlEp/RQT8X+uLVNaAE2ETAOCIEzt9CZT8ngY
MA6QxwV3SQxdBdKi5lTfuDHfFIo322Ptv9ENW997W91cmK3rdH1fJ/LokSVj8S2z4R0sX7PztaJH
VjFNTCQ8Fdl9V+uqI+qcdAIATkCJw7pT2P/1hRN9s6rYlL65Wq4Hw5yYX7SSkDZYrCqf/IWMpApM
tcYmPKmX7FWPuqR/MOELfMeCNEv3QEmWYjcKhWwYsQPykWqUI3qwNP+zXdTrTkV5THZyXzgjkAiR
tctroQzxc2yW7vOo5uJVFkv0x5RtDgFdbXsfPYZ0PiQD0CY/TlPY4q7aAqjV5QKqjSdO4v9OFZs7
RdckqBBlKJobZ+88krJYPkhYGFdx/LZAtxYkaV8kqjgmrdeDT5FKD/oqzR76RNf3sGPLP5XZuZ+u
H4jzUIpREUIhvqEiBnv5dOd0bYWwQGdwIDBOeklmp3+EHI3NHQo6N6KVixNcJZJoptIR2HbdAO3l
Ntor4kiaaSPNRGr/ATFe/UNJDZUSp1evWc2t6tylCUIAQeGb73oOr8pyA6PcSBHHhjLN5EdIhj4t
ulF8VmLrlq3XpYiChI0SIAwm8ltzew7jVR4z47VzDdRsgsmNTB9nIi2QdqkEbVyhJqsYskfqLm4P
PB/qezFP+ZMkgg70TPUOUTu09zmq8d8pZynUIoryeRzz6R6tXO8nNgvxUwvm/INjJ+UjZ0ML28Ys
b6zUhW9GDYjQh/8Ii7ZwCMMeUlcuYjiawKGO5KX5PSnZFHZ1nNxf338XNoWHhbqOsREBNvXA0/2n
dtAcRl3ix6g1/ReKEEWxIx2kOoD86tHOMUMvTS2+JZ5z4R2g3AOQ30PzAJ+S9e//KnYmni3mTIzD
Uaqusrc6SgFu1JcYiqvDZxwQ3BvTNNa22+bq9NDqebue0TjaVvQE3YfULczhGKOH+RMdkYW7TkFr
G0/C0XzE4tb7kZqi/1g0y4K/YXY3zLn7uhYcKHLUMll8uCzVf7npDZ8RRe3jvRga+aWzh+YdfGWo
lK0dp1/KJJLNforsNhwXrX4WqaK8dKKP3gktEV9KIy9eU9vBBkPrlC92SqWAjFcr68NcAQ+98dye
P3/ciWvjDGAticoWluc6E473C4YcteI5cIqqhP6yfgtleL6YYELgbBsAKHBB3vZvY1sK1Sjd/FiU
w4HefhOKYey/xMLSH2raEDcmdb5loZiC231jK+qgDU/3TlwVjeUNRnaUmG7zvEyHTI0a36iLws8i
7TPAgVswlAtJKGEELO61TgmcfNs4iVFg6GvbKY7NgLdZYMtkytZHN4l28zgv+UEnJ/7RxmP5uyUp
hIlvpuo3dyHWDfRqHAUIuEyRe5ol8p8Bzaj/gqeHU0knfsWonX4PN19GvESFALiPw0sxmvTalpty
V+df/XSUTV9bK0AOqjNXK4+4eydLZc7IweIcI1dPf1AKORxGT5Z316+nCwgKXip66UC2WHTuitPJ
QbdMh85OxVFKG3VrYvYPWmcvu0GpyweXZvujbSYVhLVsfDCEo923bjp/VdHCCIZBFXe9Kq1j4f2P
ufNarhvLsu2vVOQ7quFNR1c9ADiG3ju9ICiKgt0wGxv26+84yqy+IqkWu+7TjYzICIniwYHbZq05
xyyDy6TNq0++3cdx+vDl2JcjiDpwLN+NYgHnO3tepk5KdEpbbzCdkDLWQMqzdD9ZnXx8kznUwTXL
cg5dgf2uUu5ps1gXr1UnDQsjxLNqpsw7fOZCNQ7D/dthksPQIkYaRMLYh9Z3XVtmn9asz202njHV
yOQB9rNxkY9zE+VegbcGot6GrggUIWssNtBF5jvZu+UOrVv3/3B9Ua9z76n+UCg4XP+fZokeogt7
WYPNa7ZqpKvX4yUuAbmdS93f/v5B+9X1RQ3FM8ZVRkz6bh6Ukt1/uuCK13pLhfyrPvKa+TMy3ceR
kkAumGQ0Kg/rvfddHtMvpEgMJnbq3fmebf4QWtSzYokqcdP1a//JU/PZ8d69tI0BRH5gb3KyOJW6
n4Elx/Yy4J1rSUDAvffJyPwL8QuPDkwS6lXMCB8SDEescX3rBcMJTjaxQbqfEjKQmWLf9m12nwAH
oPSRzd6un9z6dJi9+qQ0LRnpahg+YxH84uWEVkJHDRMV1bn3dUPyHXLDaxyqZrR+QsAv66ltOvWm
HcDm/P7h+UHOevfacCwMiUhLHQst69sHVclgbJSfqJNE67xb8rXo1fTgFYhckMqlsVXky40vcNlG
2rCIe83zx3uZLwDyS4uyUjTDMxObhT0P2nKK/Z8BRA/D5IcvyDBFqY0iOGFPb79gLbzZGlZKiC6O
v1OzWgon7ADjHgvrkGZQGXKHJ11GzmisN7+/OL94s/zDIRm1KCaCTHh7aFuWrsGMOJ5ogp1lmghr
Z3bqs83NL49CCwGWOv1a2BNvj+I2YimNPhlPsn6RcSUJT3PmpNz8/lx+8UyhhqZNe9BGkjf37j4j
La/q5PA+OdWgtlZaPNmL9IjxbstPHqlfnA9HYgsDwxJ+9Hs6UuKlxmTTQDuByOed1KDigfzjSv79
+Xyc1GFGH7Rh/E93ESC8vWoLX1z3a0Y9hj9Godk2YohN7Ybc6DWikaJ2+ap95sj71UGBPx70ti5x
p+8rTYoSfdEW7EM11E9bqCQZUlPC0PN5mY6tSbjXEjLBJ7r5j3cO7RieYTQijEvMKW/PFJFdV2By
wwaozTcwVrBQmc0jRuD8kwMdPujNm8bgx0GwS3N2OPPeD7lQkZdKmM7xVMrxKVGttat84RmhWfXa
bY57uty2ovLOC09mp1mvdfHv7+mHM8UcfSgkIEFEuPChW9BpFFALa+hO+o6YPzg2ayzN3ooKFtSf
PD4fHlIOZR5kEuB+mKPf4zwSXQsGzUu7EwVQhshHz4jWCfvxv31C6BEALYOVwfD9Hl0z0bCcAjKA
Tjxdudt0BNKBZXijsvT29wf6qFOhNcg9o3pw6EZiBnv7kIzCTIvELtITs0Q1hGco89pINrOpwmZe
gJRilqkon69LmW4Xy18ugqVb7jM1ARa1xrHCc9w0ZFB3whNhrw0pUSzjgnSgbjwbSkVlO/vff+cP
L9PhsaZjibCGdxhAy9uvDHAHx3Tqa8cLioTnulp6DWuOm59ktpouVKtyN2r1bvwEF/PxITt475lN
KHmyr34POnWDybKtJs3J2HXqsB7lELV53W0woVaXvz/DPwN7f36lDooY+FmUdRh7D0Kvt+c4J+mc
TTZMMOkX1XOO1eJqrWd25GbqYFAOKqMq9su6pMeJ3+D1Ql+7isd+XLtro5emdmX5dW9fDnmaH5W5
JtpQNxe3jh1bONMRXL3OolQaaEFUwHBQ8UrlVYVJqfev5EwnF5NToAbQBeljYaEtCxJFMeV0psq+
cOj/eClutVIUery2Y+ueqqAxDroFyU7MS+y2PFZOWl6l0vPqqBybBEyBW1gSKnFZxJrRrGM8p1Pn
nARLv9wHrKaNWOvc5Hs/mss1LlI8ZYZim9OrBR5GkBjzeCykvX6p21HTjzJh2g0vRGHLyMtTpwpH
Y8iHKDPdyolwOjf7KdGTPCpTkH9Zan0VdiFURGFJniZmlZpRWgHDi4ApQ6kHGG6m23GZQfL1K/mY
KDFG/3hCffKVVkzgbFN3anO2tBVBH1W/OMm+XDW0GjmlovPay2m2sd7o+rhzVvfCSbpV7QN7VbBX
bBQFG5cA6ge/KVtACZpw9S1gnraNAE6r+tomnLrfIIJL7zV9QJ0ohe5xSqU+6LFu0Qvjmkvy9OYq
c74mwZTwghUqW8i3skEG+H3TwE9F6fhS4SSAT0LOkBEKbbXHMBFqeqqE6LN4hGCbEa3paA+WKP2t
ufbGY1dZ9bQlmNe60KUmtG2Vi+pmNdZ+u+SOD+Bb6Fk8dXp6yZW2vxg5ZN1u6LwjM5iCzTgY8iqY
pvqOXbK9DfpCXNVqRlTveXfL2tZ8vTFX94trjn0k6eui8xCzdgcl61VIwUCjr+rJG/vxS+shQZZ4
9cotVmCKkY1ZD0+16WbrVvMnDMFtlmcPIlPFC4XzmTjDggEuJhJM7tdgaKlTLOuISCjzoT4upszs
MCgECu3OCfwmNuveF7sK7EQflpMpX7tDiarXW/W95QVnr7CWzdNKiOEDLdiGXy4xG22sJknyUMOp
fdkHctzM9MCf6Kmaz3aQlE9csLSkNb86N1aR+/WmNJsJPWwFPw3aUFm4UdYZ9sm4FmkQ5Ylp7oyF
UCo4OHKuuVnTkpCIBmMVc0yuiquWAgtL6NLWVdj6+LW6fmn3rtfq1UYkdvksgvZw25umnHEwyMEP
3ULruNcNEnzQQn69HCW45ND8DLp81tyueiArSzUxGz52KItGwXNn1X51Wam8kmG3oKCJOkkmUNiu
BYChwpgP13tWQ3FUo8gjcrf205e8zA21WddsTSPWO+OdwWCC21tPxvNUs+snZ+hkvcUXld7k+Vr7
UYpaMThvUQefB2lHEKqwjCnM0CuZIDiC2Q1rkrZU6DvFMm8czNwnbCXHmVZLWp5NrIxWosQm+uKj
3aDp6eyxvM9mYD4RcUyqPGYX2+cFi3sHHIyzWPam5SUcImVUw1Fp9m6Bg2o2r6XfFUmkKlO9LMHg
DKFnZaYXAr+o523PKQW7QFPdvGHPVKnYaL3shhcRaMJKq/q8d3PBmJiWAzisQQyX9pIsUyw4KUAd
/ULIQLckfjgX2TRuW3ZHWeh0hd9t5sJJd5TwuPANXvZ54ylr7bB3z4UXZgmEeCgnw+xuFkZHfTeo
3rdxyWbGiPSpaHkNBkbf0A8kQsAZKdft1BalGRYD8hjSkRlgI30VfrNJhYXqOCt8+0hkpWFHgeY6
X1O78G86ZoHkbByL8WXiEboC1bRWx55DDzRKrEKel+1iEPco8/lclx7xd7Wy3JuyHVUXu6lPmJjv
atWyMyWq2dhbvGQ4ayuoeGeqWBCVa4nBzIsIvj0PaqN+nIwWH3CRt+2T0kxk6NQB1oGNvwjIlxvF
iLtm1VoMFEmPdTgxFuKSiRBV9PMldlOwGdlGMT7HKcAdkuHMAE28V1TicfQNFLza7FALaw8dNJfM
tWonqly/dhlWTyx8w9CwqJaeo6+3iTyGO+ccN4upl4w3dvfoJmtzlPO202AnWwZ8EtRysFBVTcoh
ojHe98FMkwvbz0w91JWn7/SFZUeUTYvBi9ZP1lVTN9yWrGozFZsyrdwQrZ26Bk1rDVvW2UCdePuc
V6bv9pIa7mrvDcYeaDNGO31DblTI7ZBQKr2wh6C1QzcoSI0MqoT3WfreSqyp3vffab67/FCb/TZe
rR5JQD6s1cR0izD21B88uuWOg5E7Rozf+Lui8Cp0AMusfSc9j782C/7bOouCAlVjPx9om1Z5dpkV
+eRup8Qwx91SGyuRfbQlXg0YpMW2G4LGicARKmePd4zpiBAX3du4Fig4AkGr/ot09PI6H+zpu6Eh
K9muKDOWCAgIigRPac1ll87tM3jl5gXjRZERmqJpaEA6s9zCuHQsrl1quRvs8ktNiEhT5HFhHEhU
QWdrFkmXpkL52s7zha2nOfw000uMvRUMCTvQqpO7DvoOQyS9ii4clZXaIUiw5tQw1vJCc62Bzo4l
vBcSgwNc8Vb5hQDmzo0N2lD1VmFLuCUEGtGUgDUGpLSbsEIWabUBBrRuW2Lv8rAkqncJ4Y9NJbIU
kWiR1sJUiWndikvsmYVJ2g06W7PvFjsaMmn10YRiMIvc1iL5o3Kk5YQkn3mPUCPsczQ6RXEl0ceU
cccqsIgmW1vnWDhdgiDABd4c484oz7GEMLXNicdQ2LZGh9Yjo5UbkZJl0dLvGNedycfTn/VdcKlb
OXnZxDbeOVXvkBKo9Qaxkewv4DUZbvt9kJr7oPc+YDkSCKbT3DG4uHOvtPOOaMc0rIJFezZKU78w
LGFMsTUPC2GKJlITV67ljbmYAcF8g4UeNlDtasa0JNPv5SiN23XQy6+anvsBlnDAxKHyZfPdpaRq
hQ0bwiqUXqkvsA3SVouyarRec0Q6FaNZvuRhnQxdGvmp256gMV3ERkt8n1A+h51JNA1wSel1QHAP
x4qhOO6hgsyRpDXJzmQxy8d6NJobbZED2YLQnnhUG0P7KtIKMU41Ju6+T7z+qyhc72lhkuH57wf6
pDYlAMJWpUNwYJ4tsg3tOnUxKFL5oiJKrf01G4ml3E+00L5jIiGjUYFWMPcyD3TUVUugECIgcb3R
BHg/oG18BiiNuo3IMEEJEEx1g7+VgEx8Om1js9ipZH4RYDmgfTalJZovSAfrMfaXvA4pkYpTEEzG
I0hEEHbrOjpH+tIpL6Kaqd3WOqq7sFdT9UKQWcnEoAei2Ul2QteO6nUraquaSTBRHjKhqRAVkbBd
P1zZg0ly7dCX2aOjmkmFoM9aCUZNasd0SouXelgzL879qX4qMn88kc4h4tJZKeuFHmZUYhTGqaqp
hbdOGaY63WK/t8TVjJBXC2eYMirqzbTTot5jeV4siyZiJ5hTY78MhRYVjjnbse33hblz9bn+2njt
Ym4GfBJfyqFiWcT0m5yIsXHLqy6xGQMOGAqIVfgEv8zUH26XTAz+l8rN++9NXas8MhIrgaXlIbCJ
lkpi5/B4OqFJ6LlzL8fAezKVV3X7DBAjAUCWctaNXZX9eV+AXtq4OjMnWqq1/4olQpSRp4IMuxbq
sktv8TWkXmNLSO1Ul9mtmeaFhkq4KK4rwiWh2YwFUIyVIsEtRXbr2+C6QbvtTC91Nl62YAunIB64
nxQGPpRdDxtDIKww/uEQ6/Sw324MS40Svc78cpwD5dvpELruffobZ7aU1eUkmgCYpO11bchSfY3r
oZ33SaXaZ88ugOx6iXMl6ZrSNayd5RPh0Y+qxPtNK3IHpLnskalzvdu0NgDo19wdybHAAhylozMI
1o/M8IkqWcs7RupsZeL35xjcu12nEMlXrZFuy3UJIh302dUBRRH1WWttnN5YWdGp6RigodyluoHU
VWfDG66dnLcd9YHNj033f7zM/5m+Npd/ftH+n//Fn1+aFkBumql3f/znWf4im775rv7r8Gv//c/e
/tI/L9rX+kbJ11d19ty+/5dvfpHP/+v48bN6fvOHDU+oWq6GV7lcv/ZDpX4chG96+Jf/2x/+7fXH
p9wu7es//nhpKHMdPi3Nm/qPv3509O0ff8Cx+qn+cPj8v354/iz4vZscLkfbyNcPv/P63Kt//EGV
6+90uA8aNhtjI2qoP/42vf75E+vvFFEd0MQuCiLwZn/8rW6kyvilv+OKxgAVUKKx6JAcAOp9M/z5
I/IKKYIGYA6o5Lh0lv917m/u0v+9a3+rB3HZ5LXq//HHD5rZT08dFU5akbSpDxADPu8DgDnPbXi6
Wg2OMilfMmZmIUebORm5Q0HF8t50F/GsMIYVJMRZ+B3mZDRUKChWhk7fqx5VcUL8ceIv6ZEzyWzT
oxCl7ecNs4zgYLJf7UbQ9vgALmazJdlYpnqBwvaQUylbaGERz3d9ISu5XrYA9uuQMaLCzphrdyYN
qZuc+n2OcaT0l1AP1gsdffzIWE18d5Qk686AlKSHhZu7D9VAsGgMBgFgEEswLSonryxDJTDzQMwy
wBnCkj2COaR/ouj7UTh7eyXpGSEZpI6KquGDHYqJ0lMIQJsdjK69m2CUk9LJj3w4opGoyT8nukds
JeV7ZhJ9PAZfdJYU85Mt2Mkhh32elZbu4TrX59K2TtxEVfg6qtcmdYJNH1hX1pqwGWlGsKRju56t
KBpir8iHJbRpX0BAxSdDjPT6SX36MCZ+OC9KnNiND6EL758Qur9NP+tTs6sn7WuAFAphoHWGPaWO
IOXeFjVrraTsPivi/eqoh+cc2CoNOf9Qxvypk+tkWVEVKCJ3mjVSWMXTs83RFoXkdNghKAhj99NL
+9eL8fOL8K4syntwMPr/8G+zNqKW+/Z4UozWrGlOs1tsc7lEfKifmg55F8aUZuyuVolrxpw/ubSH
D31/aX8+6PshPxCWC42q2QX4fUMkQAzfZWJsyNDwtr8/v/eBgH+e4EEEcyj+EqP5TvRR62Ob+jJo
uY3LukVEzybEOu6t9HgNCiNGWJ3Gix2k2zWozkul0iirx+LFa/syFsBvw0EQYluvWIFcVrz/Xt/5
x7dDSUkb+ND5Q2717vLjUhtSj8XY4D+4lOpOlFxXKmTFtJfy30yW/fNg7KwPdhS0Ee+dxm1Knx5/
bLPzkzU74glMt1NFwNfvr/ivnqgAlxsdJMBTZMu+O6UFmqkc+gZdWGIfySJV7NXbZUcIwhg5M1p4
MvTmze8Pyrzw4YmizahzZjiCOe7bg7pu3pBqz6lNwNGiuc5V3OjF8MnD9ANa//bBpV+PLAFp8SEr
xX/Xs1JTU6LFd5td5h2lwzWB6onUKVYEm6YxTirZbiZxPdV7TXsYuiW2YbmSah4H2ndd2xoy2Gqi
j1Ryh18A0qG1XavNbHyjonigAyHagTzHZnAptvrUxtLbJZa7l9amSvuTTv9mD/ZmoeOd9s8iWY8w
gfiVt7PtL6rbZMFRUp21jhM6lJuq2tg1yZWV1pRMllOMhVjqJjLmnahcwX+lVLHUtAFevU0V/n8g
Ip88BT/iJt5eKuZGAFUepnZ6Eu/1SDLoA23Ny25XIOzbsq3J2LE6zlVdEGNYtN4SdVa3bhuwmXvK
9kZY+9OwVzDFNo4j5JE+Vfl5ThVpR7C8vusKD2l22j13JNWGtbmgiE599GO/f45++bVJerbQwbPO
QMn27kFC+UhggZS7xcfoHtqQdpmXX7w767s4JVu+3WBGfGBr31N9S0N3515fuX8G/v5ba8rfrhbf
rDL/x9Xn/49ryoN16T/+tW77sKa8zZ7z6rn+9mZJefiVfy0pnb8fmnfMyQi8MEZwc/5cUgbe3w/r
SLLHATSR+8jr/9eK0tRZUjK0HjY+EDZowv33ipIPYyRk/ce0cOC2Yhf71zf7a+L8c6H/6xXl+zkN
qeUhOIkBD4cm3Z93D47TVx3AuaLfj0JTZwULODMsV9cJCysTn8kRDh/288vFwXxWzwex+EEt/t6C
ntdaTnKJ1e0xJKiD+qzba/mcxjSO0j2FIYp9P92Hv87252XCrw4Ig+qw+Ka5aHvv5qnCGBrLB92/
NwPacMi+cu2cbHkMCXpVX87uZH1ywPerL86QNRdaNpP7yot4GPB/Wgc1RpMRpsQ2HGtxwfatdL0T
PfPry37EAdckWbqlONF+Sx1mld+f6/u5xIUvc1jK4qhgXYu76O2hg0xLakPvuKQF7cTCTc1thXPz
k6N8eF44CifG1USZi6/v3RUV1mqzYOYo3TyqY3qHzr1INXMrO9pCn1zMw2e9eVwOx0IdyJSFQ5RC
wNszSsg9Bmo5dftpajZDNR8K6f3NYNHyy8qECSv59xK2wSOA2YO3jAaTZzR4DxqxJqmBzBHd3gu0
IUyyLNvr86TtFs95+f3NIu7ycD/enB2lCgLSHNZPoP045Nuzo12kKL8B5yn9aTwzy0p7gqRSrxHt
ofWqEwUlHjYp1qaxZx9gAJBVVbA/pMVna98A9Glf6mWU32SxMgkHVUmPSpOBp23poOdsYrJ1mLYO
pvkk1NBfZgez7HiTmX2OHs2oiHSyjc64Sbt+PjeBMTfhgEvnETgNnkSA9ZVCGG8ZV2V30DEidLdu
dJXbTohO2urDJaX+A57JoN9OcbPuYo+d7RiXAbyd0zIz+nRfFRbz36h6ksOLCeCjkdG2pePruXgd
6A9Viu9l5ppNYlY+Cj87Bhur5QBT+a51JND0PJpd0kx7Te+8ecu8rcoHMzNLnB7Qm1iW4SnPxipG
9deQvVX0q8wuOk8LaLBktDOnh2FyOxYYq1UmE/zpPMABrxI/E/FoYxuLSSQN8thCafHke3lOv48W
AVtkq8Oqjt6ait1TXVSgGkJnbDsaxbUcyCQBIOOdTrrdaxeEFOjjaWMFgA9o5Hj58WCa2m1XJTYc
uFYMKwwEw7O3uBOHS5NrmceQAVO18X06ZxunaNvs2GkL+aVLdIeeGwzzpqm5JrTgtzn8RbCrQV+L
E4I0BDkcerHmaAEw3WwXpzX6EyqkYoqg+6kxlDObsVgHhtHSbjA7l56XIE4r11Op3+i15RW45Baf
om6QmlZYjHo5PJqzkd81Qe8N9ylwznbrZRYghrRdcHBJ4BmI72Dx+GeDwGa1K7OuzuNaauqwzZtI
HBFulsqtl6b68tXOyq4SBC1obn7MB9uXo5ZmeSx0QRJII3K6eDBQ5vWKTnXi3C2pRAJXZ3k10lAG
0HFiOAiiN/6A+gOcQjB5wReIQ6amwk5aY3CaTXQBYj/N0DWsziHIeOy8LDjWkwCOQTYHSXreC8un
k5BYSKn5K/qoNGESWcdFZsy0jTKTKNyoJr+kqOIg9VnR6h1O4cjUEAGFrM/74Kok53Q4hZox6fe1
YwykuHZmcD5AKubZ1ZZVXleIaPpLegWeiQbDqe9kixglEp2w2u2QT5OFUbgdHqwS/11s1MQiAxQu
ZfbgZ3Z51s59V4RtlXj13u7w21+T+qCv8czrQZsQyJR9ZAvLOsuqjMW6JSR0mByvAT66GW/dLU97
cJcqmkBhC93srsmpIW60bAXB3ATOPGHMIoQMb2uBQMrbVYGefevghg0RkGLTOO/RroDzsj0QXug4
phXySOfUVy5tnSnEI90bsZoNbBho+mza9YbVGvPeGkkX4jy9kgYWRqs+NkdhV1ubSrcZj6m9nJOF
XLRxYcI7iaSqJxEC2dCKfUJT04yL1SmplwuB/bx2gIrQFO2n4dyqFt3G0I3fYlGwKmmgatjGEQh9
rfUuXQmv8mQCn0MkFFc9bbgEa9I227zP1UttuclXHTuGH7NbX6pINwUFJtQ5eRH3nq8Y2IoZ/hLt
8uGq1YreobxuaK8OARjtDsLq+tBmhRiOodOsA6ivFE9Naiz58VJOND1Q+Ey4MdcC1QidSP/KF3Nm
RgmDUhlVdj1c9pqClFDS9/I2lr5OuJGztPVDqLvlhKQmsY7wT4GBJnIE9/EM6CQD353g0AS5ZVpn
Xt1l9IZh4tzpg5pvWpkl5g6Aqay2w5jV2nmdlxrmzzGQF1mgfNY0eRAA4RrmYIpaRDoP1tCkbgSB
xHhxh1Q+j6uc0q3eLJ7cstvtbgaWTAcDXXbovkCZqUkaorB/lvYq28ymKMFUa+ABIm+k4R92vt0e
5U6lD7ts7WGH9svqospZXevIA+BUR5hkBlzkyrOfO93PSh6H2swiq9eJESqgqIABbSkPRjWywzNp
TjVqLrJHT+vVrT0MW9p8l2uFeF2LpvqK1ajY1raanwJ3bnfMfeLRafr10egDvEB9MBcJmiBaVdyz
iUlLoNeaj6zGrexIWcNEypQGmT2EBZJtR+AA475Tk/Z9pjN4wdo77fE8zPkTgW/+U2VJeasMLPZh
2XSFjBotT3R0GaWFojlf1MsktIRsETJNSFoSeXGVa1VScCkbCwkV5tlX06hpMxLXM3Dlmr69J1XE
AYiV+c7NgWD2ZSHZ0MpRpgyt8jfrmBDdaiAV+0qKSnmKdnFbIk/GU99AZphE69+1dVfeatTvTsQ0
o+Sun9p+3pqqyuNEAAgolGk9ibzTHnQZuA8kXJ6CAhzOtLbovdCeyv5U9Q5wGL+Y48EsexnJegUV
BJYuO1VaO22kNojrDuXJibDXM9Nshlj0ZnMGUiVw6JKb62XeuWrv0I9E8IaOjrKvR7tVsx5MYWyI
Jr1u/da7FP4S+Burmp3vSGyKC5WAwdcbY3YiERDBRZcfOvkaiBhlaxMJvbzjoTDYj2Ivu7UqA5LD
4lyJYBrIuBxtmyxwopAa94RTSI8tFPWMuKv3pK1YaBtKsRm14to+1uARtoT0ZmADZTWgdJp98wVO
t/1qDqaRbL1l9JnP5od88r6DBRyP7WC1Lvu60vewwOrYZgZ5dZZMn+KpB2gYubOE2G56ku0ylgLU
LbUL0Y9I5SAcNWU8tEmrnxcteClHOopct3VIwxwsfboZlKHtq8DrN6uFgjHMHX25tdS4ZruMN/E1
r4am3Pll4F55XJfzhlDWa9JFXtAYOgwsdqpOQAWnZy0dtvVStjI4tfFnbc3Kp9Cfd8pkd18t1jnt
odVhPkrz40Av0w2eiKTeox2zDArqYvVR3plNEkogPETzDAoPO+ZvUAqDDfhip6aiYvnROi1vsE8b
csoGczOt9XrVYte3oyqfhLGtaEQabNOWJYvksLgjaAszlVHZqNIIKfcQ1RQAFoa7UIqIJZbz2Jp+
gBCgbsZTUiyGx7Ysev+JRZBEGNhM9U0pSuOrUPRq9n05T9MWrdLcnmdGinySPvt4lbodmCSxrlVx
4XWeXHcr5Mb8SLPHYXwyJDyAb5Q6e+toaa35UZZUJB8b1E7Hc2dg8KlnzaChW+oA5pCDrXPUjimI
L7gkatuSTnYD1xBJlFbkMhwts/R2h5YjMcK6yB99ox1neh0O2mrH0oI5ThQnFZlzLp6S1pJrOLE4
iQX9EhV1jdl9BxgznhWZZR2z1mmvLfQRxrXmBEzuuWVX32kQA6nyrcyqNwGDpBfVTSEu9X4JHs0y
oKRrtXX7kCSi2fSdm9HEJjz5TjrsxSPTJhkpBD2C07kcZ+iFtLaB9rtJQIqbz8OFrx9jGq96UuQv
+DKHq66vx31QHiaXpVFEB3dCnGDhR9vKHi+qk6Tk9RfdeF/axfLST74HJrDyqlNdG5KLtTXp1PSU
mWUE/iqZT4SfsCREfJoUzy7IMBXnjnTB4aOwu/CLQrt15ZLi2vShu4Xzgn75okpEqXbaaKWPvLGs
dpFBDg+0T3yIF2b53CVozKGnyOSySeg8ITaArAaOHBzZYJ12wWhg6Na64BpbGgyX0kvau8UfOjAW
9Vhvy8QeTpQrg8iwVdtHdjlN+6Uxpl1uZTOMuEBcrezaeaXd9FgoZ4Zgi2ghz90EB3TxAAiLDZRZ
LPcHMyLymKE8pZuFfEEzM9pfh53YhAb3TgOWFS4uqwsPvRKLoIEF9pwhwRjNyb2XIrgCWAbcZDL7
DSrN7vtcS5frwP5nP5CfyyPZkruHDBNZZ5vdWWu1I7mhOyJN7Ek3khOrt+sLX5hHSLIA3niCcbwu
Qy1Qpy2bw9h1y5M0MezvQGyPUKCxnoUUgv9+C2F1DDW/2DmpcQHBgWEnYEr16vQBpi7geHWIeWiV
3GaJvkXXHjpZ451rqt8mM56v0MbweVBxrLQCd64p7lmp2/gwDfrRVrZN/aWPUj/Z6oV+uQ4MQE5K
fBiwtuIZgzPph544cUr71hi87C4b8boZJFsR2mhUuzRg9c+iqzvKTf9y0Rmvofg1sH58jWgcuw7u
h3FxwjpldZ2s7UUmyxPmiT7s8p5wTxPiDYIs76ymiLYxaeeHw2SpqOLi0Hufp+tSGXhwu2wvE885
0qQz7bShvOlYdoWizo59mXFfhmKIxmky93Y/oRqyunurNrd+we8mFfCpyUPNqdDahktp3fQZL3Yx
sMoDgGesT4HXnRs2IPepmtIXPn7ZYBFGZZoh+QEy9GroxcncJ8Ml0JxAoRgtT6UXbAWpPxF2FAQY
VU8sZ8AxidBCj9RkX911NI88p3PCXAfzVldTYnJT8w2obifW2/5Kr6ebNNewRXre2eIb6kzBTrxR
1Tz3kRYA4LVbM9kMstRvK6oaVlxUaIl4jnG+b7TBOtKHlJA0+sYIT2EfsBpFFdjuspxgylysJJ5m
fo/SWC4VIwyi5TAJrPNyUtWtVXsjMBBjzPm89atvlK+6LQxKDX2fHtWYOmlk9vFyyFXxk2Tbjzab
xd7vvgyBU57NbKvjNR/hAVrlpugSZ1upoCyiUqPPENzjbX5kjAJXks/Bxs7N/8PcmSy3jbRr+opw
AokZW4IkqMmSLMmyvUHYso15SkwJXH0/8Ok+bVJqMfSvOqKqNhWhZCZy+IZ3aABBziRxkDeCUra3
S1VqmwGj4Bu30Mpr0HvGVlJh2LXapP02eRw2E2D1T4tb/uGoXcMT+5yhxh4Q092IijBWtBe9415Q
HHwg+35s9cK99uvyCV/McTOYzbjPe0Ql48EWpCBUBRvtue+SXZENw5dy0Otsh2FLc1FoE2l0Yz5n
AzqV3GZ/4tXsofb8PTkGDTfl+bfwA+sHMRnFZV769aacOScx/iwbunMYbUTgoMxcfnZag28gpmjc
iHKqf61ghDt3GInkYu15tBKcBOkhPLq5re+HOD6kecfF2MqRFnpsVfdQVizQPJ6xsd34Ie/qhzbJ
zS+anzz5TuptwYiZl26rruyBx9oBWoMkVefduwmgZSpG1Qs4n4s4ks2noqWVogl2XR0hT6rFn0Eo
fa8XBKcKUSMW2Ec8ue4gvouo9L/WRgbZSTNV8Z0xLmSVo2rcDfpLh8HAfiLonTZSNPOBHduFOcAE
UiSR73mREXwZ9Wh6ypEyvKjEUP3Mdbs0cewBe7Bju0Y+9YHIw9M0AdFlOovY5xSwEE82WrHL9RUM
Sv6EgG/e3VswA/Jt40ggN55Xfrcz/pQaWvuQxzK/HzBSuSHu94K+Lx4GMMh8BAQof4pUdz4Jv3dY
1Kx6LGp/cIKpkUUYoTQFWpyA/7aZOppPktp4QlZhMCcFunRHTV7sY3/qDr1jqheMRUaCamT/NpXr
XFaGlAfwPHWYFvqCiFjWd5dzMWIRVyDG+Ty20lAb4jT7rrX7SgXDkJR3AIIeMCPk8pmd8nrICSQC
tO3ihS4nDtvQjMo0nAf62uBG/TTgeCKMNs++4e50WWNLW5UJyvOpft/XiuKaE2flE3U2+1sp+uFT
XC56G0Dcmf+IeVq23TIPD5RYJqS1nKrlZfftAWHJoq12vE4odSAU0A6HuDd0FEqaFt0DsoFvpd7P
VTAiUnBvWnhhs38XcGR9zv6GuhBl2hZDr+TareNBBuhB98iRzq3+eUQSKgosqrnLpb2WXVFrAVO3
00HsPeCNbk2bwTVxsnUc5deBRtsVBODSWQYXtgenA2Ia5s4jwSu46wrAKkjmysJxNjLcvd1Q1Qdg
38FJIRGjI0cjILteInRnd4uVYJ87Y6boX+HWUqxnoiwvpq6zxr1tu/BDrCaVf1TvIzyn0qlzwsoe
SSu6eDLIYZXwA82pxW2jKnCmcz1OVQAVo/tqdDL53saCeFJkc1XgQFwqirMkX4iuz0b5Oa1HHH2N
ccrRPjVjJNJ7j0IVQHYQl5tWbzXAqk2EHJ4DLd/Y2nrnf6vLTCIibkzqWYucoThYfbrcw65uTB5c
H0xmZ489ytWGrcmLsbIzf5NoWeLsc6+w6S5gK7XszXTIna0z6gW6T7IgSumGpL4zrXJ5EY2DBf3c
JF5xkU6Npe91O8nDwlXAV5WXZzczgj5i17eJ/d1OskkLYDYtxQVlXLCUaSINRF9bhBc27Ce9CGwv
c8edp4+myf91m5/YJDc3FlzwOohZaUD7YMa5+BAErDdF1/Q/McCiFoXDa/q0zA3AX8sZiG6UPlbr
amAKTBRAFQfVdO6KjWpQad8C+FsMEo9oboO+bcd7uyy9ici7pUbDj8iWwJ0K97YW1El3VYtvK/ak
9QqBQQJHe6KUKO8ncxAaO4KKNVs3bea9u2RpGFFEb6gBU4AALWoOz4g2OYoNrat+DT9qWr496upB
ijHfiLit1qUHj97AE7bVgO/9PM+WTd2Vy9e6Za9syOLNlXuW2y+Lh0rLrpC9cdtQD/jNoQNFiroc
GIalNpLLfJASF0mIC0vglVbvbXs0MR+1yLIua2MU16XbebzcmpkUoGQb77mVcAbgvAES9rt6umic
sv7uU/8LoqZ7nlavvk3eupEMJuoi7iYymvmbM9nNIXZ6ekJA7BOxlVENin/myzVbAm7qTdmYDp8W
ywAmjQoaLXc1rSWpaogde0fURonWxn/N2uhj6hhbtFiXn3TTkxvqYdEvRAAM+C3gNYaNgSE77q6w
2rir1Ex53xiL+ZvtmeNPmGMTCGGF2+oqitDyUZe1r5AvKtUDhWi/3EB2W8A765oHEounVd+PkxJi
1/iF+0KEiACu3rvlPdDeHPRa1zb1Jq/86TOS5zaUKKsdHa5aZ9yPpjvWB+DcHZsSKkkB9Bq600bE
lu7cOeudFUZ5VhRBkuakym1SQpwx1QTLZvRVSRFC1IKHVjm5t+t0LXseZGaUlw41wq8FZd3PrYOk
89ZqbePWpsYMYSKGtxfEOoLLlHUXSaQa+Ym/T5NBB2Q/uCsYfO67F99UaObjssu4Beu7cT1cuTfR
7ELPMBotrQ9oGFVi55vjUgdd5KTXPOlEkQPqahYJNu8LZtjl8ruz3R7CiSEK8sPUqZvDNGbiAv11
4w/CIhbUKzENw2801h37QibKVpeRn7oHLZ/8Zcuut0nlMzX8kUXXDvuxaqCxKMRvpk1h6u2dlK3+
lUrw8JOTDZ7Dm7FqgDtCq2xwJS7jszOn8S1pVXqTKQ+Mu88DxLWVi+rRq7T6a8I9IjYoGSMTETd6
+YtydjQHNoIKgiCvy69yHH8RERhyAiVqL2BC0GJng+CPU9/WhWcWW0NrKG5Eg4ulfaU36qfjKht9
z7QZl01Pp70JYkssnxH9prljFArJ8XYx3ZYarw4cSpCU/sHFr/+SRLF8yj2rTLmNE4iRpZE4j3Ua
8SimHPNniZt5HdSTk6ab2NDwwOpHSnkbt2nib4Xh8s6ZWkYJoVWNZYQ9fNVbO4vZeY3M0M1El3LA
6FRiVYjcgPUCEbUCVmNWyxTUFeWoDa84rCi5zCh3FP7YmSHS+U65t61oIkmz4h9wMWy5r4DQXWND
KqMQkRbvggkhWd/Y5vgbj5/2Ic4nNtxEf/s3Md2oBwYOzuWmnj3vB7V9/9qhFIOibFX7kElGNesg
/m29OhCIxBT1mxgMt9f67b7wJhG6k0f4MwkNeXO0q1p6LrWuPS8wQMSWxgeoeHza2yo0CptsAhNH
h07COMyr8YaHSZ5DRd/cav3AwYUg0K0MnWKlPCHgDqjHxNXlaZks+XW0YvuF3VXNwSx6+VyRy3yu
opaXZkrrhcPnNdOV0lOFtqdLT3EH+1A5l3YLVwPvhLi8lb3HhZPbvVioSXoUnFTcs8P8qdSLO2wf
17oKhpUvTZ+0X8cJ+i6EV2Na9o5oSZplUkPTsE3VP1uZq1O3ECR9dzHd4OlH3rTxF8qCLASiUPO8
g4rnv8QFacFDZ3VexstaUzKepKFPO7wbwbNmnZDGvoa724Vx5lpIB6ESbu7bMWrTAEV1Ym1pjTys
dWXG5t6TnfWN9FBp2yqfR+cmafH2Hjd+qtJuJ2lvNvsyd8GWV6KYiTQcKpQE3RmTlEU7FVczjino
to9kR7d+K7qfo0gKe+/DMP1KO6Gt97KH37KL6Zy1lJ54y1ZD19llnxcG3nXZUNlUYxiWZIE3hG6H
uZS7nt3xvU2MZtn20DrIWbqYFmVrdIRPaWtMN25iYzJDSByLzZJQbCVcto36bnYGZpBOIurh6ani
cWqF+7XskYzcTyX6kWs/mO4Eq9lWB2DA/bNfIgx3nRto8e4qY6VYz01dwSm14SxuKGmO9nbJuEgv
yESNCBsXNLO3eJkJNgWm6vVtBKPjVw9Rf/pcOtri7zuItukeurz2zTEST+1xkiZUo+aKQj+Fm1nb
O2ytn0lRW8+Ch1AjhpRO/JkGAOe8y2rXf4SU5xHlK4M4IdWT5bbUZ5jTnhe50FbZGcOm7CMsmkeb
kvTW6uH3BI4urQuwneklevVwrgx292WU+MvP2DB6c0tzxH6ScDSbfdWUs4ThLCkNkRzimj30mJVs
WnsqoHgRQvMcxdjkyibpsluW1xaBiQHr3VTTFd1MnhDfyzbBABbaPPWIWknzB8GnTnu07NeljrUa
cgnKyXftZFMhxFqexBnKU0xP27Owjc8KI+JCoc96QQzQLQE2ZR6Esr/exWbsFEZARGRcZYWuqS0z
aq6rQms9NmOWP8S8IS4irxOFGbrFwtu0FMrFXvoiCkkNfGeTzKnz2fRBtULqLeTTiH59tG2XzniJ
E4ovZPtLtX8fZfEK/gOsgjQIWDI+fPBSTsAqttBsZ2hqsrVhsr85+jA/522vnqVHPlGmOnyr9wc8
EQcBrGKgq2ULEmpEguiCH2M6ShpW0tW0HmtcMWDJ0PcJvWsUjJutJkFFXaMtrVLWltQnTCuTKk01
FLDQ3/8Zr0A6/IxVAtRAtw9M16noqLlyJ2i2Dwe9EeMju1zbNgPUXOp41RmhiFeoo7+qpj5DAaQH
xbr+lH8AT6U0nVW2rD+4VuV0m7iPsntqf8Xh/Rm9/pKmWHlA1MdJywBhHw/jtHWpTULvDyO0vH2L
MgGsNz8hZYuacEzT5L+xjEf0mH+BY69XkPHQegKst8r9nmoQcs3iIqzS/qD3yHfRejWeuhRdege2
1pf3pybW334EBGIJDYIrbAtAOhmnc8vt1nVTY+4PuZ/bCPIAG51U1+1bAF2MOKFFTQWtunJne6YM
by9bQ4zdpTQa9+H9n/LWKhsWTqMmv4fo9+RjFg1QAbrAw6Esswvdrn8n9fQNSfF43+j/wb4xHUw5
0ToGcuUZxx+UvukSo6vRH6AdZ4eVaHfQSlucYXm8tTvBTkLncXAat091m6VFRNZnsqcYBXyKkzZc
uZWQZ+by1rK5f5F3NuQH1zxZtiTLCHyGpD/MCpJeKHNf6+5gSxbqCjUuhL01e6Lb+/63Ot2hoDZB
dK/KMI5p2+zV4wV0Gp0ctFF6SE7T/3FtB6QyNaUk3zWzFn17f7BTfUwKEisGD5wqApl4B53qi3kD
ZE/P61RI16/8UXUd+uoAULIdyGf9wtfhgypg7k9G19kvTTwRzZWOeYiqPNtVpmquDeLHz2d+1OnB
+fujCFO5bJHGgXVyvASeDt6ReowK49lzgq6Q8gESM2V+Y5kDMolmB4d4vLVqgCCo8Nv7vmqj/TCn
547wG9/CRFKdq5Ybl67j6TsD3du1EUVBkqyLQ5FG9R9oz9M9ekbO3fuTPt3RzHk1ygD5CwVNMPXj
OavZrSYwbkvo0eII6m4wLgpIih9kuqyj8KERHeIC1F3vZHNNPS0aa/FVmDo65cgRvWJir9KfYwDm
KK6fAXq+tX7rYCt7yAJ+eTJcbizgEcU4h0sEoh/eI0A2c7nBR+yc4uQbywerz+N+A+sJ8nk9yv88
V4gAVZq7oBtqeCOAFlOnDiDKc2J1b8wH6WMOJW+VD/D75HIrBbE/6WgfWn0x/ZFO5h38WFe/nJr+
4Yf3g4M2L1hqbgHXPSVemdNEl8yiv6pb+oLT3fLVLOuzwvSsyr8vFNsBdVyoh1AigImfAnExg6kI
YfwubJfmd5ZW/m62+g/6ma5XDJZs/HE2HCyGU8kpu4ccgXRkFy4aVc7KspLLqvDlmUDijQ0Ans11
iVSAaHNejzeAR4kIZiOu44Djsu2C3MyloDiyf/+rvLEBPPANuBCZyIHSSz8eBf2WrtFkMofdXBv3
qSglepGGo11ngAc+aB+zLpxn4haAJLoBXvov++efPW1WvQ4RXKqQaH6kjgQIEVs9vE3VZTzM40OO
RM105sl7YxlXYhrkhNVMm61+PEF2dy7BnijkN5z5k0jKKcxmy/ugU83fqcHJEqjwrpzXU/viJa1L
Kr/0csfVR+C+oQPl7MdOr/QPIr/XNeRfA0YhzxskjeP51KVP9cKPptB11Ph90u3+lyA9fElHdznD
HH+9NwTEOVwHqajhhXWqVEiFm0ogFdGw9PCBNE1MvMaqb8K6oUT1/jZ8/ZXIRODPESdADUL+/XhW
rR+pkY4YSj+TkxUbHQhtAev/9/ujvJ6QoRNbrWpxukW0fHKkUh+USevOAlc2PQvLulJXRus4aAuU
3fN/MhSXBFce2oSnKr69GvDJi2wRWlozbP20pEk85ePWNXP7zNqtR/T4zmNWyNJ58HJQTNbN47Wj
ejEkOnJjYY1m3WYYxaC2vlsYP2QCEH2HHuxjtQBeiGhWnLk9Xn82kgBOM+qOa2Jw6k8MgN7JUGYW
ocSG9MFfopn6lW58+CYEY8lD6K95G8WyNZf959qg7anjqBS7YUkl6FAtbnRtICF2ZhnfmMt6oa+8
mL/54ckolnKAThQJo9jRuDXyvN/pMAk+HBXx/IHVsggEiVD1k+MLvpTPpXSXFUsj8L6TgzDYmGTz
R+kvrm1iaQCejdCBJ/GUJQqot+hoy+ph0vnZVqLWt7WUia5Vnlcf/j48HBQuDCQH1mfx9Iqd6tGt
rNlee7/4FGOmvNcHVGXeP1Gvv4+1yunyspskL8bpiaL93iDzLO3QWluT8QyRGMSv8eFdAB1qdR9a
rQp4Mk6+j9BL4HZ+b4eDyCY0xZtfUYKc4vtTeX0PUXFZ5W4Rb1gJZiePrpavLmp+ZYegVvtbzBy8
axPHWTKRAv+698d6Y9mg0q7EPa49jujJx0HuqqEj41ohdicNyDIil3QrTXP88MZG5AhaMm8tpQFe
+eNDmo4IZmVI/od4vc+bxbUBcgE0PfN51r9yfNcR2IExQfzCpV3nnLwTZlwOlEMaZjN79lVnaTG1
6kQPaOhVh1pXH9SV5aVd7eSRq3bWcJLM7XhWppQWRBXdCjVeSVg63nKgix+d+UavZ4VUtw1JDd8r
Yp7TJIZrjffPzwB1yqpOLyZkKKoABE6kB8Dt53EH9BRBvfc3xvrTj5eSchvisuwx7ghmejy10hhG
jw68HRoKqcjPebcMFPKHwS0PFhYR1LFjCcm8iEw4bR5FdeuuXOrxnDD8+sVOfwYBmoH+g73SEU++
6FA4HpCdxg5L6PmX4LXEra3V0X7Olbq3xKhuWxN3pvfn/vpQUIiAdcIhx3Saitbx3JEjpq+aF3aY
QUMMbPDogcA7avf+KH/dcY7n5iFozbngZJAKW+vP+OfhWqpOy9pU78JUTgA3pWs3KBrmaqX4VF70
CX3Q3Au01IqsbZrSRAoBOeQvs/Q0ceG4Ixgap8LFJLATe5QQ7ms4703vKutiLlX/pe9TpYIlt5x4
Z5sracaPp8oIJOodNKNRPB0vBAXY4cx+ff3NYATyePEP9VQy4eN55X3X2tlo9RACO7mFW3AVl0TU
yp31C1JvLxjiOT0TjL4+I4yJ9SSR/EpYtYzjMed0dauHyRn6ZbZ8JpbXgkqf/R+i9MZfnhzMM3nD
G+MRJPLZqJNQkXs1Ho5jiTFrXTiQ828H6GF79HK13azb9qUHhvLh/c3y+k3gIWCGTI7KHA3S4/ml
yirzorC6sJNZeQFiHHE78MngKqNzBbnXU4NmzPuzasoIqLgnu5+QHpqoVrAtW9n/KapYRwyuij9F
xEfbNHasD8cH1I2JqnjohGNRzzie2uCONIEjXYZprTuXcF4g9dtxfK428/pQ+6h/m4T1KLnT1DiZ
VkEtf0nTSYZ2r4pnBakmyL04O3NtvhrFMUgfEN6niuYRKZzsQ0QlVW4A3A71ro6vCFmomEjhXHxw
NzAKIS9lBoScLDokx0sGI2dt/nZjSBe1OECSSw6+l4KkKUYnfH+otyZEu4J7gOTVgf9wPFSxxNIR
CVKTKrKNp7x09QuUY+vtx0fBRwx4Nr5MxPKne6ADJgvLcwwjHYyXN4zWF9WW8oMORFwRSA3YBsVN
QabA3XQ8GRAtg9to3hACA7J2Kkbto1BR9cFi/d9RSL2pVK0iAeJkD2AuMqhqLMbQiWtqtTi1bb0e
lMPHl8wlSbAYx0Bz/PTDAA/PHMsfAM3X8QNw/Rhp2jn7+fFR2MZ4/3GPr6244xWbrRm0JPhxisFJ
C2hLdsZtnKpi/+Fh1hfeXiOcNaZad+E/T2G0YDRiqRRBU8RH68uqKh11Hadu2Xx8oLU8h4UEO5pS
zMnJqftoESATh3AxvfhGA8Czz5SrzkS7a4R+9LJTxaftRnUOiOlqwHE8HVOHKOSV9RCiliqyfWwm
ItslZdVUNyqujbsi1kf3ZupG3QmM3G7ijx/aNdunzgQdxLack+WsRthIEzTycJBN/Qlh5JEK+1mb
z7/l7NNpAj1zBC/S33f3eJpwqJVyZqZZF2Z2acRW+iWvNDHsl0Qm94mB+HNse8nXGvWInZSRv7Pz
1D+z1utanvwIavcOxSHKTET3J2d6HLE8K510Cm20gZFf7eo9wLnowlAQkQA3tNOdC+llOpNqvHqQ
6RRTkiImpX7DI3lyMJh3xMn0x7Cqxvg6h2S11e1Ru+mhLv0HQ6FrQnrLRwULcpJl2CWapp3UxzCx
6V+BdJm6lxke63WHVuq52Pet5Vy9wvie7BxM8o6/aTXnDS0mMYat72WHhYf4upIzIgVGL5p9k7Z8
6E4vfn34/LONKIWtZSLB+3k8qgeuE0zCOFK2LMV9Fg3TrsJU++MX85pU+4LEWqcydbKQbh4rEyu4
KezzCdxRo3dXCSTpM59r/fKnG5LjwBNDhLhem8dz4SwMaS4l179q5wORgofqIKgJ1EcbUOLbCouQ
Px9fPtA7WFnR48cb7GRiypxbuETLGOIHnqNuBaQVpoHz9T8ZhSibAcitT0VoetoN6B3wSM9wjS/8
xWq3cVHEZ9KidXlOl49m0/+MclL9SEuJ5bKgsdFEmKDXhDnBMBn+9qNzMXWEjOz16qLpcLoVFJAk
MJjpENJtrXdLgwBtLgbjzCivLwmaqGwFgg0ErSiUH2+FYnUqlK05hhKBO3C73nauUDLI4/zDdRza
gBZ9W3TsDPqdp4iHJi/7Vs8V36ZPcii1Q3+hg4s4E6q/ftcQY+T0GGsfjbN6cjkUcrY7N8qRelGL
YwHxlFSvIcSiXAvFsfrqRfpdVI4RBI2inj4c8JiEoH81aklLeHSOF9Mr8XeNEmIEt4M9HWsoNQwI
dJ/Zfq9QLKgBHQ1zcrFns0FzECXPEPlki0ZkNkMqo7ozlLhjxHFm78rcRwxe9uUmwX4ABg3A4gX1
jG8f3qJixT9xYWG4THR0PN9UxmzeNBrCHAHjDbxz697HCPbp/VFe3/ckX9DOyIsIJml+HI/iNcqX
ej4PIfWcKf9k1BoKB3PrTd94XdRVNmujt5M24OUz7/brc07BkToBVkB039hTxwN3sip7zxz6cJzi
9tbpMfA1zdw9s2PXRTq+TcAP099jdmCSuI+PR5mSLCr1ulsjIUQ9swReTqHKKgTfKs/snLeGoqMB
Ro/KGQ2kk6H6YrGmMefeR8EKvoLWI4jegf2Xo/A+Wu2gbkS/ErQRSwg+7+QcRr4cB2puY4hHzk2a
A7TXlPhdE2oiPWacmdcbH4riPVgDQp3V0X39///E5hOQSUo3xhCqvG72RdTAh2qHpPvy/kZ8426h
X0kkteYZlIlPzh1kLiT8LXKzeTFQAsiSbgeC1tlao2Y9J3NMWti44yWuYemZnukbE7QdNI2pGFNc
oU17PEEq7U7lQykIEetodmNZzd/MLEPW6f0JvrE/yAkBb7KMtNpOU6miWMDBoeQWwvGf0wtDA1G9
M2Bet9saXs/390dbl+tk49PrA5fG1fH3bB9PCglHfyygyIRdbJZBJxfZBq7bzujX/0XKI+EfuWdm
+HpMiuBrH447i37wKRauMrpM82lohqMELkqxRyIe6f2qVTddWio/56/8+rsRDwOAQMdNACA7FR3F
wcOTbUudMbEbqlWLW2MVMrvb9xfyjSzHJo+mVYYxLPPS1+/6z/5HQV5J3SXL8b08RO3sh65kFiBy
8DuOnZ01pT+x2oaOSMq3UtE/nMqto1NJXXcOGJyT0W1NiydiFO5nOJB/pG9016gwzc/vT/KtpaQZ
baDVyGrivXk8R8ScoFyMHIGMhm3g4FW96ywQ7x8fBX9NriwqcZTzT96aquvrDos/5qKZ8RWiEv6h
mMSZu/H1MeMwEwchs0cFk7bJ8VQm6adZX5UyBDGQBG1W27+6rFD7KLOy+/fn88Z+ZyiyFuJHPs9p
OSnt9cJ2s0GG2LOkXdDkqnzE91c3D7Yxup/LVjY/3h/xzclhLLcqFppUnk92Q9rpqqYljLR+42YP
fopaB+SCYcaUEiuj/szWf2M0rg/6Wh5VfKqzJ6MJKLxLqXddKC1b7pSOYamT1RhVdGb24Xeari1R
He1b/iHgOf5qDYIVHuJzMsz6wQKtJ7InMKHqoo9wgnt/DV9HPIDZeKFRKl7P1WkPd8Auq9IUpfuR
Fgq2iSX6/Hc4qAzpHsZRm91WytB/TXpULGfA2G9cJZQFaYLqxP3sm1O177YVWRtjbBwKt5F3ut4O
1xPu5NqXdMzjABKUs0WrqQnabtzCQ44/nP8yPCrj69BrYLk+wf/cZEYiDFksqF4hJ5rs5i7SwzTJ
zjw8rzfNOojjQSbhhie7Oh6kpzefdM6A9EZClxDDTWSEMh9OdXuuL/r60mIk6iIov/JftGSPRxLe
BEXdWRDxQi5rH3fU2lssJM48am/Nh8CRHI6zTsnw1dWIYUreEP7MhliJlCtNMev8wM/G7MzV9caE
QADTC6FsjMPCaeVAmlpntC7vJ8Cq/HuaDvbFOBXl7u/+/5C88f9TtPhI2vhdEeT/L+WN2QLvyBv/
yPC56/ofxz4b6775b4Fj1/4vTFV5OKhAkS5QxP0/AscOAseEh9Rq1ggA/2w+3f9WOLbEfwE60f/q
rRL8E0j+j8Kx6fwXuQeFYE4DuRV/8SMKx+t2/r8RHeHU2vEBiElPnhYToc/xdrfs1MOMzPRDy1Oo
+EVj89R33fQcUTm8cQfNuO6zVtyDFDlXNAfZcnwKGJwKL6E/0u4GAeWr5AaFYx1+uRKhgbHFATPJ
5ok5u8MVchKR2Ef6Uu0igATz1omcftwXTXSFdSlKDMtcvHQSNmE96Ob94C1T6Cnf/eLjRfig+14H
66yaTHreduLBa0vj+6T2jcNkmOM90mJltRlsW4pt0lsJwqOLGu8EapE/o4i7MyvAJ+PoG1033lJu
BtQSsHbqsM9M5E8HeYeDQjJxT/zo/VDUxJaN1k8QukaM9TYSJXJ03FQ5ZZc+mlSaQvoRNj+093GV
mks6K30Y+8i8UpaX/iF6KfqLPi4F8uRTLOttZwzlvdXX0BfRP7tupii+EZoE9duPKP2g+NHcmpmC
410MTfviT0vzkNfUpbaDaJOXGqL31zaLq50LT2frdcKPA6vHLJa6uTXEO4zBR7FtuNCftGnsvlrF
hJJgXiyrOhS3ULmJIx0nM+Vm+WocVX7BQQddPEjikIDdKd+5c+ndeLWqLlwcRncjF+ohRrdpi2Nu
HzRy1g55nWd3s5fX4B7jdF/qevYHrqq2q4YEEEKUSXNjxcYAX9s1buD8aVvKkOpG+FHzWLiptp8W
XR7yKM8h8iHnl3eIWbU1PiGbaVLfehsVEUQ1x/KXylXxdYlicTXrg4WtYTzu58xsv1gD4mymPcZP
8K4geaVLTGAD1HWjRAbzlqp4vskhFv4iUrVvI0ti5bZg4YKPS4NHS1LH20KjPrnJdHmpgaL51Kwe
CHMRqa03GP0+bdLuR+/5WzTwPvm63OHjuwQVojUHeB3dBTFee983hnlbiRZft5j3uGjwRTZ97bJw
6zxoF1yPkkrvryqttPYIWWgXWVWIL6SW3cauzT6sUzHCQNTL77nVu/edO89/ytREosHK5/ShQdps
Cbp0HiC2W/22EfN4vaBSPVxWtT5/c/N+2egI77mbFHEhFEDsftmZZlTuyypuLlA8uUDU4AVmaISO
a1NvORg/Wy4RrBTnLDBNBEesETq20OY729G836bX3yRoQPbCr3f2iAeTDUrB7ii5xCMUm4Uli1pY
wpAv862DOMhVq8ROxI4MkyS67GPxueksRMbKBdi/dTGoCLxRM1xnflfuq7IKFriXfm6gTjm34/Nk
CNj4xovEZ2dr6vFvTTy0jYauEXxJZK42UE7vVZF+qfv5UTryMkrNR1TmHhDT+Wwk7SEbkGrEgdXL
ptAZ0hsTVbYoUmjcZmACyp7DlFeIkcbysaowSc2mL9JFyw05AECsCL7nsQCW9DT7NqzP8WdiWo9J
bnyfk7m/cdBAuUVcOgpSuzfvOiP7NSdxSutUqU9Nr13ns3M5YiImOnGwpoSG52+gTdmmsLTLhsIh
yt3xSvaUgVN0j7qP/h1LYEYVm3BAf8pqvGusWVGqzuSjNRfXtW9tTF3tkglSIQ49eousUIpda2cl
aSCT3tyhEPJSOE6GRaHT39CQSC6KuswPyEo8WnlkX0qF4AVCEu2LmWjQsmGO75Wwt3k+IyFUf0U2
xfut+aZ2cKR9mU3T42Sn1g7wNxpO9ojOWBE/Gwr1vm70AyRa0GhILsdy2VjZ81T3feiIYVcjghHk
3J9IsqF08t0eK7RwTTzB8ux3ZbSf0SVqgt7ntu+dT/NUSOh8MTK45RMAssfE+4TL72NmomJT5tWv
CC0HtDnRWEHU64bmwcbqBRK5w/TZLVFIc0pIyEMgWssLPDu9LBDaBan8fan1W6X0GyJkJD3Ga8S7
tJvRmcbdnDb3fNytkt4hGREk1pWbQI3qPiOJuM10F7WbmqqRk+xq5OA2+C0jsZjetNLGakMEPKDU
QHyVbIZ2+WRwU01ZfW8sKCtrNcp9BiVI10m/xqnz1WgQ2fD5VqlEKAvSW+pX96gc3eZS3IsBzKzu
ZZfSwSoSc/nrTOtWp9QRhYYG2dVYpVSw0tvM1G451A8ARWGZ8ddix0Gq1b8QOVrQKCegMauqoFsM
KOqjfTt6SPBhvXo7jeN1ow3fmqn6FHk2niXxj95MA0RQVAD72g1nPb1aPEzUW+gsZNs3YnaRA5bO
53gYrqjSfaoWkFaZ9sU2q2sxaZsssZZNUo73OY+FI+piq7vzrkt6HQqqeTHFCCD0i4+GAoIoGIcW
5P+VUofefkJHBbUgzUVOQg10cWWLS1fsR4deyGtV2jeqcbLQan5zvhIswlMzWEzlXkX9UAV2nOW7
hAv+WsRFG2SzLmB1qMekmaxtrndYgdaGXt1Vda8eF8/RLivH+lxAx0eO29LRRmS0JTPnrY89MZt+
Yvdopc/+1nkGXTZr3HuHbNHRmKqdKFAEGpepXs2UABKx6YZ515s/GqgD29mCWGJjrxv4PqIBbRrl
V6n3v9g7kx7JlSy9/hWh91bgPABqLZw+D+Eec2ZsiMyMSNI4GY0z+et1/JUA1UtIKvRei0KjUOj3
PHww2r33u+eIi5/Mgi8OllmcxNV2yHXyLCRnDFX9tPwY/P4pVuWb2XnXxS7tt8kvpuCMN/g1YD4F
sQiqi78iak32i3eqcDFnZVvmcOGqzKZLYJ87/RbUiEkHh4+pFfJWGvffNIl8NT84SbEeK/PNF/6r
AxVoGQj+hU723SpppMVxmsO/ZwjgT1V57QqIjaPdfvhec1umOF1V7L3PjXdMFp5Ii7n3ze4t0DGE
yST70TcLp5YVbDvSyoizq5Xv53eiQaVXjTtwcNbO51D5r8Df2NJ3QeO0dfHTL4sIEA9czDLTUdtN
h0U0CV8ozXUrAUSWWIdaePtKy1ub189plr4WCJRigbTRTzEbQKDz3eKhap57o90XU7aeSvB0EHSK
tHqZcZGvTMZ7fFPCHbjWY+6mmueYPma0WmC4uVxv6+8hrLQhVgerMbaA/FLeG+MbAPR1LhUU6+53
FteXsNPHxil3YRN+nzL5VAvBnxVszMx1oaF1T7Yqapiw2onSWn4ABGhXymFxzhP+MfHnkwlvty3v
KMWObz4WzHinDGOv09iLmsWMalzqyzShBZdrmHsumrnq3E5xs/ZFvEQ1X9SVMx7klOqNzvQ5C3pY
WZxgnkbb6IGIWGnR3IA2/GyMjk/LqSQ9nKZfEwEFVzBPgNWn56QhnmmNdABqw9sGfX3KhRHJ3rPe
WMC9q6PlUzZ0w135We/xSPKqFUADeKcraxz2g4E31pDa2TqsryC+NboIN0CyYzTwOrkgDL0CeXEP
6tjtNyZz/B3QekC3lglcKkiQ97amtZclwjqLu/emnNNvzP13aVEcRVE9OilXspETZdV3/kfYlFj1
pnTtzYAjk5pAquB6gQ5X6i0DXt5kmfxkfIVqoeCkJCq1CbU2Iibnb9gVH+NlubBKN66Vr6moY4/3
XsdfU+2uRTk/KuJ6EGh8sSsEAO3Z4g2eOBNpmXA2QZH7VrZSHkebCzjfLUj7c/tWcnXbJ0lwiCUQ
pqFptkaNmDtVKsKW+tsMM9DXVfOW31nrvvVGm2SfxASqYcNOcKWj7v6l9AD36xTIexb616kIIqXS
/AAdUq8Yjl7gMQTY0usPMi54pi2cBEZDb10Rl8QjBZlClU4fJQroMoihx6WTb1mHhYODGhFk5Ho6
QqXLoeu/I0rQHG2DvSMxk68LZezbKX9lu1NGNtpxqLcOd6vuzSvmi8P4WHvLvvCHdySod6XUzerD
vdTT64gVwMnETnXu5+ydkqTN2DGbAaOPy2kZppO0jS/dBsP6LjDgbnay4u673XLNCZfyBFpojAji
ITjWw95u3fZH3ccbv+E1DNpiAtrMH5UGIThmyw9e649ghITbGg84oaADwQxZWbaAdVYNP4OyeLTn
9Ny0UGoFR+Y689waVomLj8xsbN4b35JHsZhrTOqHzjHP0jBWVaZ3bTmdcVkDAdbJS+XN6a525bTK
MTmnTaNXozNfYBMBpArNTYJhmMt0D6KIwzVx1q39xCTz2PjoCTy5bCHCpM7Gyzl2jMbjoM9ebIh+
ERn29eLav0mJQAYaWGhMN541vwjDmzcoTHe2km+NjRIh19zrOXL7Ll/3rR5Wjui2433W3gPqfins
xKjWbeHisGTEqvZjyO96lac9BWMZfAv9sj2YaQ+ZLujGrQL8cADN5z1qrt2bZvIbUJigxQ/GHFcH
I/XLrSVlssM1Yn/VnWuBmU5nximjv+wrlez9FLkDJmfE3NNkrszJiK8Zq7OaWwwdZyC9hjimThj/
cgvP/kYqCVIR1wx4MWgu5Y2KCuxpNWmqWJJ9SVRUkC+i+xbfi4c9aTsOBZVlOJn2V06lwZkhzWLF
raH5PXr9vZ5IRxiUmO4PyhF6M9Y10mpXN+I6Afb8VGOsToOSYi+wAm7yIRsPY7f0e73AY/N7D4TX
VOUtSs+peKLZYSPpnLg2Kl153wDr4qnLPTi7+KzV2kuNYEsYyN/OfqA/Xc76szIw4QITtuJXr9HD
L4vVsmPQ5fU3UlseWFtIjSujmKcjmIohj1LfV5E/mtXeklX8nHUq2MpQ2PveSNJPawIIDkC/Qc1s
i7EM9hJuNgdaiBiRrOv0u8tTcYX2YsHyio/TNI8bFVYlwA534QEaguwPBpRoeLkN7me9M924WfRh
1KjUeUjuIrYVJYx7nHK0LKnHPbnLPTvSJjT6zgqdt1EL84ey+RxYrP1aqtB/hl3ebaw2JwWrp+Sh
s+1DkeZvgTRqqDTS2MHWgPekA2VtbJWqiwjHadfoPqDYQscDuOveZxDhfiTOzfdXeeK5g+MURrFG
3mBSZ85gyUL3GNe9BTzOt5tXGQbp17gMw0fmTWBR3XLYNuXM7dnR4rL0pbgYMaDRJh67YxqaCozo
Ilch9f5uGtL0R8HhrinEZq5uy1D4+yHw8xvY1+xgKrc9hX0ybecxBd3GJHI1mMiOR4i78Hpd9a6T
cvzhtd17O/ETUOMpoazaVY19JyUnnvxpILIHZM/uaU7h1MMGcxClRHPeYHCYBuJIk9Nnv5xUZSdH
OeN4pyPz2ydLjbzDB+5jZ/HNM/ologdRH4d20BftePmaYfuVlz29ZF7l7Rqz01vAHk3Ueu6Dtinr
VGugMrCmh67qPX7hYvT3bTJ0J+WNarsA7vwpHFGsCTuQeRzMacfDpnjUQxJ/zwgIHbyEyz7/sZ5a
hAIXDSqa0jkDMx1ykuwbFn2yVefpzIhmL8WvOrc+ZZjvPkz5WM4rO3bKLRM8QC4A6iOF3GWlQK58
ldLNvlNNBJ99Aglyjsf4rGpHr3SSggpCSv4Sjz6M39z1r043Bps0AFxa2127cYZ8jhYGA4JDwiTS
RXV5xKwrr0AfOcAnt902zZS9O2FX3RDNl1ds2cQQncwASeGPj3k7DufUX5aP3OSh56W9+5iawbyz
cnM+OUPYX0M1Lx88KhwuyUHlrXPl9JsxhWfK47SQl3pgBrXyFlV99m3NbZLr67mGqHVzwxrLRmtb
r9rkVpdaXX1iADa/GH7LA4eiDz5dyFp/NCyAxZjiWttFxm2kjHY4UbiQVPNr7xp6aQ1ETyzr0sUq
GCyG9VJXaYFnXGVbbbjtBmprtu8Bsq+HTPcq6gyz/iH4Xa95qhqblm38deLzjwY7Ft8N9TFubqN8
n/F5nmAl2BvTFfHJtzqwu+Wzp325C2PY+37A/cKSNHSavnSeF78dIstN6ZWyfEWRrBL+FcnSfSNP
1K9CFntOjaq6+wTMOZoxGDHhZgElZMBdjK7lbL7Ewgg1F+nJ3Jtj0N8EO9FvydS4Z1iyLL8ypjP3
i2qD9UCMxIsqCGAkRVxaKKzpTd8rKMp6OyTJd7uUJXd/sxRnVMdIZqoK99tO8vt9xiNUbowRzFc3
lpW1J5hHBCPvEwweBlbLl7JR+SubqkhV5jAsrtqdKxQ98l4WAlRajZOmM2DW+hFcRkBngf8dJPnd
4x6mzckfXRes7lR/FHQA3ywQ1xb82iUT7ooF2HbPcxIdU5Ff3BC3BcAfXHSyGot166Xe1XHbHkY9
SNZAqDHqrMZp96X2xKbwza3Xx1SEocISWgADujh6GukScGdxLcmYaEiLQewHTxzK1L5f/434ZiJh
2ubDUpFtCzK+7Z3xMtjNV+5B5VVdLX+lliDvDCZA4RiiL5r/bBphb6CfV3TOBN2JhW/ZpkcZ0B3r
QIojfujOiDglgZ4GIryjkOjrYp0v5PTmhxik1nHC8U2vpOHnMJqIqZyeWpSgL+jO2UOQFhSJ+tFm
afEzNmmDbjLIY/shTBjGzrKLqRHHUO7TvAhfoHAt227yW3mrjAm0lOMn5EEbX3M2DnNPxVdgnDs4
8Da4uiYt0lRXJv2G2tnmE5/G3Shm95ZmVgC3m388JIa+P1cki7ajz4WTJeEQ5Ctt8GzfDEn45unc
xwtlm9uFPju40l5PnC51PRwXtyq5DDup1hTiKrY2LEZYJ+wizX5ChYepuxp3qC+cj7tv/rsjhh5V
rVkdnSVzrajGAUGHEhn4Z2L27WGqzPgK/NR5E1xsrm7LRuBK8s8nqSeDQ6synghmXduvLKFJEDp6
kS93ZfduTJmWI+HIvKi4f7+KDJY9RLOdWZnOAZQtz4a5dhtQ+6i7GBAZMM0AJV6bpRYXWXnTL3L8
Fv2uRT3LqVbBGrOJ9dDX1XhL5tJaV6PfQvEvc4UkvGis6E5pCcE45+mLJhhDIrPoXwFkicPMjne7
CmjDfguy/jMZZliOvSJUEs3Zph7X3lkIKzIzVkeG6hYnSb0XmLQ2ITzzw2ySd7mTrSdSNVy8RU7r
PjYecq/2T86EEpLujGzOujGtU4z1m0+U0e+K74SKDD2hVMvoHHHcfSZ9TStbmfbFdqfmpa11/aoS
g5ZTKsbluHS08SJfSLExc7pgrIT62Cp6Z7mOfow1joSRta1GdhMba+Qa4HAvq4gLQufO0/VAU/mV
YjA+Dd6gThSmzdaCEfE8orE8opdE5TCwPf5I200d7dpm2T13plMTYn8uOudeB6YQNc225Fth09NM
a+0/JypmKQ0JZ/9SK9t7zzDR7tBPqdcmFGm6s+kU/8CxLAQ8Xxf3hJuW/hKNFZjbZq6Q9WognAUD
rJXjyPB+CQn0amja3N2QY7V2Ng3y6Q0yrXelIjGry2wRfFrHpDxzwsLxtC3HRumrIxt1DYy69wEe
VgCGOYea761ys19aB6idvCpNT7JuuzcrQ68FkJ5WMsvIv5asrn6XVltvua70rxiS+CkUofMdBD1I
Kj9XIMVTT+0nu/QP0Epp3JpZLi6VlRTXtuj7h9jBmNC6mCAK6aRXBUn0rHtI4KwK4D4tjPpKU4ov
VBdaP2SQWdWu6GYuguwYdJs8GYZXumgtDkGZtJukyu0omNU9khaW20T06UFyGJ1y7kWvfC0+28rj
8kAzCsh02D2JLuxelhbdzGqCYvFYcsKka3Ox+QYUZVo9BiFTCoNGJ5447teDaoYNM4Pqk6GD3o0V
O6qMWMwZs4PgJ9PqPjRWTjOW56KiyQ/d5rHpaZaZZLVfurQ2Nug1rCNDxXZeER0tNn7LR55CId5y
xjU7dsv0WjozGgcibslPdwysYmNJhU4dWmjv0WQCAdv84nO1qeDq7svHcLDuOmHcvHBaHjrDt7Zs
u1lrH+7npRoNai3Hbzu6KoXLfU4rLlxjc8M3I26ZsbyEMnxpsnh6Kv263LjC66YVL9VNKMNqvWUB
bHkt7vk8apBx7MH+E8yL4tEJGkDSgTgsC/NU0Zrx2lRB/dQEDb2Gxm/WRZBUH6UM2g/OlvHsePNy
MVB/nVLKoLOsnOU1sXhudb5Xf+TAzHmssU4E53r4WWTKfKni9rMME5q6Ko23NR2Ys+UwclsZ2i6A
+pfMonp8dCfTicvrkE32DwgNexajpqPV8FqLXLGKnAytPtDAnm5eFTgAoFsahhFtP9CFKcuo55iC
bPGm4pbB4V1lTlmfSsOvR2YJVcdzXtS/BKt9cAeJVGZUtDsqMW5g1nKazUCtjbsmO63sz5xtxmA1
AC9mmJLbTRk1BCX3No+grbdISKeVKtSbYOn+y/PpO1qKwd4UF/OWani8oG4fNtnd0N2VbXWcGutU
+FnD18R7t50GQLQ92Ns5N+ObHDWQUs1q9U7bcC4jmDrlQ0/8YkUC+qFAE/Yr8YwfeZCmb6GiTdbE
d7U3wC23pOtHWead6zz0L/zg3ln4a+8L8bODaw2Zycrjw6ZVPtM+WrimBbXN5qwO3hJMb+skX/xo
6rLIH/qDbSjsU2N1GTEwMS4QT0Pb2Kchp31HtTyu0vhe7veA+9t6fq8yxi8owRL42vzZPjPWNWoi
3mpSaH4zes+TlRxqts5XzPMXCtclUin0aL98RZLxqoslOGQs9R24Wxxne/oQ0PB57UUnHpMsuBZZ
/TBm1YYW79lWxkdcVadAG6vJKg44BJ6yqXrMxuaCMrDkrbCLfRDGj0nf+G+QzkCPV0OMXQf6vGi8
Q8Zd1VsZ42S8hyXd0F44dIe6p9FjY2BwhbFtxPRCQUIXAHm8N3LrZmmi/LXQnT4u2WxDz/aaYcTs
6Ts/5YQQjDtX6EdikmrXOi60Z5VB+N7SOpuPk7BZOB/b+n3k6NstBEOjRQb2eyjzLkrSJY4Y2d07
U/X4dE/vlVHeuwxNiVnT+25zO1m1cwZpNAhhr2dxdp68EQj+NJaHThGCI4xafjATp+4u2marbZeZ
ERneFc/iB4P6c4dNs96H1Hb9ChvC76ye+CMMRdhWLVwd8SRySrZp8ZjzqHugbKU33IRztTO9eHkY
OAt36JKOPLCG96xXyCCY3K+XvKPzT/XOXlsavxna44I7hgwaO8ehsMgNujQrC1EiPOxg3KIO4CEl
hrZ+TCDojntWopMVqKucN0kxi8OGtsuCbAF3GIY9uT6O5shMRvQ3tdE1r8SllwjTW36a7XY+U1E6
ABlpolaU08VKpGP/LWTc+JmrlHYae5vdB8479QQRYmLEZGLAXMr5ROe4Mtauq9xDuRTS5WcBu9UQ
wkR+4LZnHtXjayHa5szmXv/DEz2GTopVanrX7NpPXXfTccq89F2qqj3BDVTMh2fpHkJm07vKcABG
tyQ5kmiQtc3Ny0gkB0WvSgxJLHivFsk6TGRw2aAJM4/mM6264RUuEqKDMIPuSNQ1rM7zZAq1SbrJ
io86sYVG4OE05ZaxPwzjjNntcxEM2TFYfOfiByhbKJTFQcy4Rx1/wo/mSE3LoVpAR8n4lHqW8GhW
JuUxNmRdREMoggtypoCRymzJDXuLwRu6AioiZpiKXwxan7di8XJQAhzEg9bVozmZprsa7548awnN
C/dE50CfW6Qrm01S3gplcC9LyWbiZypGb0OzV5FKdsgcFKFFYrML/KNR+y9FEdDPctMke2ioXU/S
1YjUhMnYigoYL6TDA9Ywdl6c+7+tJpe3BSg6I+Gmtq92zw8wGmwY+a3vFXf6KBtTSaevWc0JyIxu
2EJ6EGsvl1bEE5u/jzkkaQH+PDk6w+MQVwye00SLTeCP80vl9urVi+NkjwdYrYIw6LaL58YP6MPq
fXzfH1UfdiXfXY3AQqGeXIWuMTwjsFJ7THjmNwfpxA3xWrfm7jV8tCj02OzLxLmuWvxCuaG8qMaz
cFu6VD7PbV8/DngeLEmTb0N3sKZBhZcICQTrSqxQyIzhGOjnnCvSkuWnqsq9m3Zyf+1jy/CjhID2
rxFv6CGb1cC83DEZSnCICW2I3yYfYmS4WfrG7vK85TywD0mDrS1PSjvFPLCkjFNN74LoIiWyEA7H
ui8pWerG/FmL2F8zAXbPBjOGI17H6mEudXBgtJhsE7/6mcb1cxEbqlzV1Il0Y/l36NzN6PAp3oDe
djm/EB86TVBuGjP83ebL8pJZ6Fz7QH7ZtW5Pwi+KDWX6fAmwfiI4SIIXRu3GUxr0/ePMFOgii5x2
abx0zEKYpK1SIw+fbeFrZ9X7WfijWErKJqglVHld6T1OVkVjalmaJrKsjILSD+Zqn44YJlwYPF98
/0mI1J3z1iZVsu8XO6UfJcItdeg+zOSy713QeKtAef52EOhN7bBiGFeAyMNgwfjI7TDG4mgo04cq
7OI1jXXvEb8KM08KumXnlxL6Ox4E7A7aZT+WNT46hIWZuAc6XeatrAJ167O0f8AxoS7ZmNojP0ZC
AQBDzYMsSiYSI/lbWej2d2nI9L0X7ixXvIMZo5FRBBtVlK/oT8x3Wnb017RyzuiIKBCXWm/USJyo
SErg43rwzxLh+BXbzLCtG5QeQef2v2Lt1OtGYtRYrLw6o8CIDwUSnONsNRyzod899e5SPdhzJtca
cEtklJU5rPKW56dtlAw2LG5y46LNu93g0U6deS3Dwn5SdT7f3Xp+NNaBfvPHjSbLgD6lu3kxuuSe
dINRg3aqyUJtVM9WUVR4Q0jfLeQt434Sn6rF8df9bGAf6GxfngpnKE7e0M1reIwZ0Yd7qZxA1IoR
Jh0bMHnvNCCJ1CQZkzvFL4VmzpVMs2TbROevy2J319lFlIyfofxuUt3tErXob3GbBu9A7L1Pp2zu
FwqE7yTapiiYXBNptlkgnFavY1vSRrGrazC3+miUg//QGwtdnUQ7F8vpJlTUvT7NrRI7Rvig+otB
3ZgR8Lea9mT2a59YwIHmc/zmZ8a0y3OjTtdcwwSPZ11f+4XjsTFt2q/uWPXXVvvhjzRJ/b1p6y5Z
2fSO8Czn2bPd8HmhXPe9C/OPcR92ZtnzJW/Gs5VYeHQUZwem01Dan+xT92uGA5cQdzQdF9TOhCfu
9F7rPnEX+ewe+4F7ZteOzGlGt+5XUI3cFxPHZ+2IajOIJv6Zl2jGeaDL6VMR97n1FPDB2iwMnHaY
1fWmQnpBoPKrK7mGpMv8MiDmmhpzOPLvsU857bhNnIIhXeWe0h8tsRf2cJKFPqljpaCcuiikbN6g
basvU0V/cN2UrEm4MiUB4HK1ewAwkz0M5MU2bM/qja2bgy5wJ60S7j/M1h2HjGSeOMz5RWCOET8Y
8e/QT9Y90Pq3wCu7PQ4ctNCBuBxYfyJOFcp4f9ZLuKMZ3hLTJCg0x37xrZgH59X32rHcx4GwHhsd
62PsUixs7MyATGu3qtwLQ4bphnqDQ71lQhuxeRsfzdRkHUox9UmsbtoPXcJUjIvUC/qZZW2QoJXb
f8kY3/75ev9b1Zc3Jauu/c//+DP0zzINXAIHsDPrGkTV3T8WUrrSmCTnq9z3cZqwFwjE6yAzixOz
Yxa4JZrTbBwCFhtF9XkOgh7TY9+QR/yvpcv/fB1/okElfuJJGaO3Q+1jR3madhtpt9nu/6fLu/nw
ef9g2f/5v6fL9/fZRPOjJUxedfJf/l/+mS0Xgf0P02bxz0ANBebEuEfIx6+2+8//EEH4Dza32ccG
w8dG+l+58/+VLjf9fzj/3Igkj3r3ErAYwz24S3k91j9Qq4cwtgxqOfueSf8f//1vYoD2j//+t6/p
35eZgMXeacIMqK376/N4OX/Ey9nFZbzoeVumm/yQID44LmnQzsgebUF/v+AWhnHJYIDD/Vq/x6P2
jkuC4nWY+AabcbLGcWlvS1M+/cv7+H/4Bf21yPG/DwJeGlAI2q9uQPQdmOifKxjSb0erc4Zkt6Bh
+V7E1V/ku5ybBZVuvqtHunUb323Lg68Wgxz2FOKa9TjPDkYs5udFzvWGJnb7IlKC3feUoLN2cCTu
a3NcblbXmeexJhRxy5BTMwpoYmeIFlVaP6WXGUTEVRx/kZoPm02WNmWMeTk2z8JxmsP/+0/9i2f3
x5/KSfHXuiGcRJAmf/8U2rSxy5Q4+zY1hPcyVT2RAdKvKSNb0997spfP0hTLIRC52DVs+34v3Zox
ICvxPPzKypcX0WEsl3e4bBCHwWfABw9x7d/uyf99I+CvDwWqLLNMPhj+z58bW0zorMEIZboj3DTd
spIOA3sTG6iySI08e7wOzRy8ktRqtkszONclrGk9MJlm+NclPVNya2K9S8mTt8zjf+3Q5dXxgiAK
ge8zWOg1/lza9NTkFcHEWlBN8/VZdUS6OVGDaDSLcl/KfHgz5vzqFDo+tmyDnN12/HfOhuCvB9Tf
PkyHNW3QhVTQBjuPf4Ibq5bwr9ewfkAHShSXCoGTfYSFx/zGyb8lGXdCglMzxP+MfrTbOlFgICr1
k9elb8jRNxXtV71Ym9YfjbNw+x3p4TG6G9TwOg7qCbkn2Sol5r2nIMEgHLRutnTH3eSYMqqzj7lt
TEIIRvamXIRLdJ7zt5Ydgaj0gYeNlhPhhnpJmY1e9FjmTJwtRFKkgeULt+RU4OC0hmo3KP9Hho85
XRc5WuhYWFiCPIoUtj369LU0dLEzGuMsrXwJVuPgILCqHBxM9pwMB9WEJCtAshpR1rrBex9LsZqz
uLN5GS65D7Cm4TYcjA3zvRfSidO6FTajgVw4v0bcYx+METQRp5g7ORHMtY12k/Aiaw/8lnUxbsbC
bRVV9Fh+CVFwWTXBKMuC93fsmpgoYCZIEYZavhlZx/5i4o37ZSr1Bx0M50GUxXxKagbWnUXgqY4b
ecCipvbC0e2POGijrJQVT2bE9XoeymOfA3PJeHaulFs0h7JVD+RZSlaAtXtm9SPb3Sl2TyYm13VN
mnwze0O6S2ezOnP9Tr8wauQbK9DgF0X9TMi/WJfN8K2y7GYb+MC7jX5evvkF2+il8sJrocN7W2uQ
5NHbMPzoxvg7TZ7bMhsDUoOe4I66FzBBMLzIcaqLdRrM4Qs1SIDbt87S0yRC78G26biHrWmufCok
LpsLuzXwfsLt3MrpIbEQgEeAahhdz6RA54qpmdsouZum7nlGa7vNfZb4cJfh3PacoiMh07+kaRau
E/r4NIGQAtH7V2JDv21aT5ZKt5oOxiEeW/lltrMbhUZVUDAF3+dFMQpBy1KkofgSaTtG5dSmN9dW
H6R2q8hTvMlLjozMy7x4Bznul5i7jQaFepiKsbnGMw5cbd3HbLXLJN5GQzZYkSIbRiM+dTeF1+nN
klUtDErnV9lO1omMwGOqs8cidlsyKcHaabye8fBiR/wa463Txx19aPfmmvGyG3X6gAV13CIUI2C/
+L/olkraSjSsTWLZW4aNedSHwKcMi70bCzX9Kk5jvBJWa52mIU5/283cPnDWEDNjpGJ9HxfqC2Xm
3taM1bCX9MS6SC33/SYnmcnEUJeiKPjiUd2u2ntaju/keK3nfNnmmey4qDakaJV2bjQfqQUWnIqI
3dc1UR005uZsn4li5cwpK2lseGpMH2U1hT/tUjuHbEi9b4IFpI8aaRMze0eeY+bAqGyZkZN2T8J0
77bLk7LC5WEyg3JHt8y7Brr6NdN/RoM6rzjv3HNbm8keFE28FbVySMot7fN9YWRhbfaoyjJ+zCd/
OXflaEcq9PbmMsgoi2cinkwls30eZgL5XhagrK4VYTkaN/KDCYYIVgStymuRTMmeVVof0faYRFTG
hxmo2RqhcLbrGjskMZRN9XtfZfYBYxc/t8I59sXc/zbcZXxQTtNs3KWplo2KCyyUiceeU9i2IgLg
9y2r5zMZJv+Qsq20DuxYrwzX18fUKwcILzZ9z1bkDwFut3cJH7eK9DhVJxUHzjZw5Hfy3XTGRPok
KLsJcCfFnrRTz4bKiImBfsmaHmH4MlYLjkHerKfW6ph1WPiQMNxwhTKmmPmjORFLcRN5TSBRbQnz
vCvHM5GK3lu363Lol8fMIY3XJYOwVg7On122aG+n/K45GnYr14YMSJw3IWPa0KL9KxJcqFlH7khS
Rmu/TA+lqbNvY2bKVyOvjN91soyX0Cp/5gtJE5+EzcGJhfsy4Q5dV0loHcwx+x16+rkvaIObYf9t
+etGlSZ1tU3LUl+SOasO7IrQ1Gbn6KJ9k243XcVr5pWP5dK9ZY4KVuzLPPOYSo82RflmbPqJpke4
NSxVHz0q6Mxrr8ig7M042w+1DNFxMzslztk0B8ZpFNOONveot5lqJ8sxHoxHLGMM0Ug/rwhdMWtr
GgYXg5sH1Lrz3XYqYaI2MmXdP/5ZUS6u0zbmcae9Yp/MjNf7oX5vNGkKUzPqllaGhdnpFStHIHTz
3kFc5eMHXAonO7GHMEW2k9p7D5YcP1DH2kzhkB6IM/js/QWorBdd0HetEOOVfbkqgsa59iTmiwg3
LuyXMB/2AmX6iYLbZSepes6YRX9Olrg0nXztM3OKzDm+6WGoN01eZL9np2Ty6HjlJYv9u5vXrSKf
iEeywrjmflWtLH77ST8+6EGDU6+ZTdKCm5hhV8ZtysK63eRCQOhkZTNZVv7/5Oy7elw3tjX/y7zz
gDkAM/PATIrKanV4IdS9dzPnzF8/H3Xu+PSmRfFeA4YBb9sqsli1atVaXyDyULCq1gVSIPSmyhLF
iHSDblXfwsbNQ4sPojGwVN+U8OYC6U/0wFws2oEEctNtCcqoW1wbQa2s+pg5D4BJ4n4KyE/qGmOB
jm9HBClMZZu6RNGNo6TYaHIm+UpxOMXbAthPYcMnTAEwg5iO6Egy8P1UUXsmSQWKnwLod8DLskbe
J3V0Rh0rcSg3bhCfpBQ9Ip6r610tMBlvekVFDECd0KQHJAX0fnUatNHu2KQDuklE0OPdcqFiNqiT
U4CVd943EMvApEu+353pDPnVDst8slguc6NCG8LhoDG3E+ChCZ/fYeJ+Dqj7dEjAwtaZxOoSdaSH
6pWFqc9LU+aRgf5pvMuh801pw9T5CRLpRkY1Y5YC4F9pKALV4bdjJWDD5kAoosjd4MORXo1qEg88
9wRGbkCJhRNs5aGEWTJCbwAM2OcKQbY9A9/bDPV7f4A/JUyVhS5R6roOX4SIjYkDMOWsPMJ1/NDA
41dvhy7REGXIzQjKC5hyDOXEkAd/F4ISV5Ua5aBchcpBNmg+XPRQy4Sb69aDx2ssu3Xu2gQwT3ZE
CwWp8myVWnnKd2emZQubbpqSk2myhSVAAEpAyTbDJ2YAeVqTgp/AtCF/yorMtaHIhdxsBCKqpntw
w0agv/MK2O5mJChwUQHDP9C0y7xmEMb4QK7NaPhPAJVkhFFzBeBPkcBmwm/Yv/iCIgQVexaS7gy1
SNR8svQKFY1Mhb/va4B5U1wRvtZ0uIsI7rUafVEZWQYJa9v6qL3TvUZH1aktWsbJ0qF2RmCmlQY4
KpCIyAhGxHyRgsgjBKEZgveV4xILiyMzd9G0pAqQcOAe35ZKysG+CSg/LrQTH4RUjRXQKHdggFzL
HAAQtUlFDUVsfbeu4IozSiiDjUEZ/eokiGmDlsH/Kj2i2JBi26gpRUOwOafjN19KlYyfgDejEICA
yOcX6HkRcoC6pp23EuI79Cr2RBtC5L0uBVClcjQHQ0gjgdFZAnDOMwVHoocON3jU3Ad4x9N0euu6
rvoUpWp489mYt1ihqBzAhodfcRi+9xEs9uBwj8427GEzJZjs3oG2wQV4LCM4vI81fQOcLLEgfOZt
a37if7jtiwfW3AsD3SC9a7wtuon5GzAovgljTpJR+bzJbkTt8y7u0TH5kooIa0DK+l2tBPCJGsHv
8/sQ2Kc4/JXkyYEEg2OH/Ztsc/iPhqBiwB0LCH4G5rpUAqbw6HHIbXjxG+pqvJoAXNzmrZGgcmtD
t98PNansmW2EFFnzuaLeF1SSoLoH53CVRbHCk900BiS+h83urwC2K3KesGpWMbDIZTICVCgx7T6k
OCFB3KuPDKgznpxG4EIASu6+RiybgX+Ziujvs9g0Qt8k+wHW0yk9Ih0RcKT6QlGi14yOq9hOntiB
lDgiDJZ7SSTUgvEo0BokAgRQ4ncMD499VAHwPEF5STetv4Oe6ms5F1pRMgGArwW1JGo+Ufq0zsya
rbxQi+NOohTYJheGR9VjZeXQi9xizr9TMhhSRRo4kwEGGR1YQisJEHdBslC6ivEtAqj4o0Qmxw7c
UzDkxFevKEaFBQZOQ0v85lVeB0Yq9hfX5u4FsPuJBEht+0RIXwDEKICi5qIBzEfsShkwJBcUSaCA
+DjuPxFRRqMFIAtqeyg8Ex3Gi0EQCnMQ8SQed9SqEX0LqsC16vrIv1TGg/tCzYJhkVLoS3k8gfNV
8lFDQrajBKEQXmMosylcgZQTyXfrZFnim0jpog1bAtoFb9PuAiivFfe1U1JFfB6g9iPTcTJobs7j
MhcCIPuSj1mvwmqrbUFurDgwV1mCOdcA2b92SQOoXsqSCahBJV1u0DCZzNwRzaWBAqA6RB/Ei0G7
qmjGgzdk46tQ9KCNMu9rPQtaUmXRkrqRTXnNY17YgUESfiZRUm2STuo0roh8pKyV5cXhmSXE6N31
24IzUKT3LAl+N181cuVXmKh3esB33hWJLbGBVw3l5Enb3RpQiPcjLGZVkglw4OLJIt/K64BhtSpl
kD6guflFdh4MeuFRK+pJyQutQuIwsFigWx0eNXNVAP5+g1py+Pt/XsS9ZAn++t9/yHzc64lfGURU
ICle/9//noqI8Tvb3ZLf1fyn/vhllCr/S8BEvdW3P/5Bu5dTj83vcjj9rpq4/v9Vzem//O/+y/8q
yl6G/Pf/+V9fk2/s9GugWv2pBcJA3WW5xHu5Bd3t7//Dvwu8FE3/C0qfuCRQ/1b7QKX23/VddOj/
BSFHSIBA2VxgAHL/SzyE5v8FoQUot+JiA9tceK39Vd6lyX/BwwvFXUYUKfF/XN6dBJT+U4siaIpF
z4tFjevPgmLrUSKBAIpl51D73hEPiUkD1yzzm/plza53ksJ5MIYwk59lvZKEX6eHRXlsdv5V7nRi
RQtz1kT56/GFSRTlh2SRIEUBQYz4acYRTq7TvmZOppOf3je7qs009WEePf30Vj+G6IAQrUe6Ip3S
b6NDLcBeHAkgKr0NLpC1ABK9muDwseOOMAfc36xmCFyzq8hej2lc6eWwYI2k6QUZ0pkgo8UTsgw6
qSq0eAMV0GYR7L6EM4ei5AG/KChAevNYr0NR1DqWrpBjhrnWdEiWPCkkDYn0OxXCmYLGw9wBraCq
ADEesFYKTaFXkYIfOl2L3hdF1tl3J0W8IuQcCyJuk0A9Ci1JtBgTVRqAIMctDZoEkI0pDR4w2BTq
FcD4nID4MmsJF45JDAd6FQ2OdXG6QrVEYU0CVprXJzHObPKrFiFsgejahGc6KDhwUiURNFWGNVqA
1OW66OpfZNag4QjgnwGzUA8IKzqDqonIbKoSiTaKIil0v8Vo51bAh2RCAuBWRN+ivkM3thYDFQg0
aovCBEjBMKLSCC/oNjBMzJ0IJDKZcD1G8YZKwhC48NVJIn4JUQPtCzYmlaQtOgWFSs+KSAGsBYYr
NrTvdgrtdgMuda6nJCEg4hmDPmzsUigVMMU7ehTtNqTR2E+pZM2a80+dnv8s1anB8mMdQXxEaGBE
TjnsNjB5lexkxqBBcF/Ro7qryj1ap7PWgDAIXjFMW6GcrKBkNKQbrT+gPoXCki21anjy0w0rowI1
3d9kT6WgqRPYKQEa1kpH5i7O+ugZJgWrH+8YEk3rln1BOcLU/tjCcqIczQnbj7xLJXDT449dYImS
5YG2/SPUPugCLU3rrH0quSlEFYmYcRJ4hALDhxJfPUShUjZ4c54uaGDf+1YjfKrSno84M+j5z5ek
/3xLyDkV0AiQRuR3gSZ51aUTEg2VVxWlwy0Q41qaSLs0Y0CfCCM1EoR3jp0E/ssxs8uRVQCNDDjw
pKlXf0KxgDaP7BfMdSF774h8g4iyMjdTgH30OWaqeUJd8zGbVqMD5AqKRUcQOWQUnhJfDqoN96tZ
s9qjF06RuWYeD2o479Pe6IStUZYXADLdGCCpRn4TJl94nYG0BCA/mb8R7C5WAgK1ULl4EYhD3Zhl
cs6jFfXghdUwN52samA+xoEYHNYAAaPp1JRx+PwTeZAmdSvNuLs48INpnUvYURQMfqk4GhxGBrRq
s291whkUsM530ba1OL2SUVGyGjVTgCPTPBkIMr1XdmBxG9Kx0M9IPK1BO5eKuLMBQJebzdpJe5de
fPRos8NKJJu0gTfV4FCiQaJhggoiv02gstFVavaN284Irldno7SOUrBcfD7fETNx7L92BD+Lbf2Q
4crOhSM8OSCELRcoTfeSliWMzFW77AVthHHDi+GKMO9SmJmLnlYNkdSA62EDGp7pK5QM+rciIZqi
faavzeVSQJ27ZLQeF/uihFF4wzWaa2oBg6qAu2O6Z+klNVtb1HPF1fytq0FXQ1mZyj/77f+Zynk8
g/8BkAD16ECTWx65G4B4IaOVot4hJ/B3HVBTAnfxodMTADBN4trF4cYps/TK6pb+bOD+5wFm0Y0X
kBRDqWZ0UgFO6018hTskekMoa3OhDBFOBfXCVgID8aPyJDWD60sasTqUTo3CB7kaKs1agO/CdRaa
abe4ZES55gTUzDdR+i4BgC1KA6R5RicfPkYxUJD6qsDF6H7Z6kyLDk5liY1FhE6VnaBwRAst5Ig2
8IBSmswm8mtFnpoQW4g5BtxriFubN16BsJNJ8UjjCTOq0yJ0NlzaO1HDnukAQQJ7dwi+BJAXK9dy
x7dGNNCo3FBxho6+Zw91uPEJV++EGlAmox5FFPwBoPUPHltbUCdWg1TQqcDyqm2d8mbPtXLfnZDu
dP0WlHcld0mLyyY9H3aAdsOZBxKwlpqPvsUxV3XQ6Kq5HfqlXz7VbIt8VJ+vlaWwy822HTyd4roZ
EXZFI9hwtExu4w0K4psmUNIDZdbaeBO/SKd/4V/rLWqcTmU+H3kpznCzZCOA33IDIAI2PHGggVDs
cJcO5NJyY42/ZrSnVJ42JvY0U0OxRWGvp4/Ph757Sz8Icdwsx6CEGlDgpBydPm62EIdRRpSiUbkB
g93vjFJsD2AGWhIww2x7TcGVkwgAuUWgjkWDbS5eVbxV0mnsN2lZffjRIANlqvXCBRh0uQldnaQK
PYw8eYQHKbSIC1KLE5SiSixIiB30LJwnCnT1SigPQXRK9Hw968ItYq4dFqjog2RMAd0sRLvRQ6na
9soScJD3sndIfu82IFWf/S6Wk8wc2EIDGdppaCSstJxH0cqxv/R15r4SJPgVYlsjhjRVhmY3mPdo
H0K/rUtJ8Fi3VPJeRyZmCuUZG8VuWeA67Bug9pMVRdmlGDK7VbpdEpRVjD0Ocjz6tqA+OgxFrLze
DD/xV4TipnTnR5YZ4fwFwb+gnaAsyI8+9EcTbWhPq9vUReVHanWhdTk9o6CQUoY9bQs+Q9kxFUl4
W0hTROwYKTTahrI4RgEarTyI+i78K3NWKhU0dCFgnxOoV8KqS4f2NajoNVWdaDCfsIQgm/4VtR2E
l54v6IWAP/dQHxOCF2sPc4WEZWhNEYemPwpy1H89//27Qv6jDTPLCXoxblI0O0dnsLudpENdRiMU
QikRHyjtm/gV6L6drh1f0y58NNjs+IIGGzorVTw4vmc0lPshsryGwiPuXi4Ajd0JchJyW6sAGLPl
Jgv3EI98/ppL00j/uSgCv6PyGNRxp0gNdIag9oi+wR6uDiu/z0w/9OjNZsm01LVZ7KXi4CRa8UFq
4vtXZXWqRcn8VU9sYRPqgIrKvSaaqXxAIVSh1S9KqQ1Apz+jT5zav56/6N0U/tGDzDYX3+a1RLrC
4KBCy3ZfQ6YDqQaZkeAjuVbHNtB5Aw1R4GNEuTQIGwIdwSXcwssZbTTUtyf1wu/kvfXMCnwLu1mB
kd692B48Fjvbla2HnkbLhoMD+RgQZz4i8VpD4wyuQ+N3FMHxwgO6BBKFuwJeXLk9NirAYWiryRAi
I1yr6lWuskGCGCBEAMg2t5YsTtPy6Lmmq8KPaFF4kARpQny3UUc8IG6Njga+Sr/yyNpWvsjCop8K
eD+HoCV+HJOWx6J3Kq12ulO1BYMVjdcNStymtOXfikNoplquoMZsJFdOZWRPp1buPPQ0zKM3nKUB
KCACNTMgggzxq+RPfTY5i0oZ9jTB1A0zxpTAmaQyPg9kuurnX7EZuldoIoKoxVoigBLFEZAFYJPV
kpfRKyoUvEuzkiswS7MzyxU4fvSTXuRAEnNJIG+29b7m6t04bKCe17Yv4HSiN8qgn+W3et3ansED
mAFXndwggx2Ef3tfF6Gdk17TzOQYu4IIOpQnQRuz4nYL0RwA0yCWdajSnV9CZg1SrM8/69KOnxvw
pkIKDaDpwUsdKrEaGhJyq3Iy+D7yqCKGqWByKoTsqrWcKJ4FOrfFq0ZkBQok32zcDWTQYY3nD7P4
kWeBtaUqIPSoFGlP4G9KvjcE8T2BgKVwDEgTnRelYXZlJslpB4EAiDAM4PdXaITUNGRAoJWItoUX
fowNThcwcDioPYEyBJwWbhStOjLHjhAUEgSDlXA5Q6z+dUjPHXAjQpiY0NO2Q+6B5pRO4ZoMDPBn
sQMpKQNKSEVJMd2RwgtIeIWkUv2K1+pSUXhu6lMTLqCLDYGi8N59ydXmRpnDO5wQ0l2oPf8azEKC
M7fBc0sww4FapLDlZG8XXBm9OOVqZafGYILJY416cosP1AbSildiyx8yI3jplfYq2a7s7zwFuZju
bXFlsrKzuLZeF+IAM4vAPjQGiJ7HQ2W9yUMVqbAz9K0BqDGkHMbPcoY0VxuIb/pA6lykENAJ9FRA
PTiDpbRyG7YAWX6T9AHcRZ4FreeIZnqR2HkOKTvkhzIwJtCoA1YBbs3j+/OZpKaHexC8mFl4ZhIU
8ED1pZxG4XQoxBiUjguc1rx42itOUaM3WJ3UKbvaxL+fD7l0sZ+aOj/DtQBSsVcCuuKE6JXJvZNt
YqPXW4tRq22ALqRey7hfQ/nRGg6UBhGS5PP5yEvvOgvUgHrGwDZgYECgHVRE1F6Dh+JWWMm6lxb+
fbX+OOqAc55MvvH7kIklQO1UpFN+hVYypYXbQH3+Dndfp0cfbArzPwapU2mQxhiDSGf0bQVcmna8
gvILdGveSDWzvEO0Xzs7lgpLzCzqAdPrt9Bix2CQFbn0Z8iFvRK/eZS1thGB+tnKOy0kj/cT4Mc7
+RAH6XLgURzvmt2602h1370DPP2Z/MouhFHp47U5r62/pQPxb9D4Jhh5KsdotEHgGrodIQ/+FTeb
2tdGcCCpUOkOxK61AJCQRhU4m9FsT63CJkpAyvSVsqL4nYHyXaTCTg83Oj1NsTd3QPw22ORrpsjU
tAMffehZnplAMoZgWBAZOnuANnRG69XIw+LuDVb34H/h1P5q2kPApVbGb2K4GxXMobHyBCJoeraS
VS6ttnsS/OPLQOGvrwIac+XDvVJS2f5I4/Q6cxAUbTjUlfeB0xcbAfJbAaLqyj69F1AevPrcOiSP
A18MS492SGnXRCgLAFikFvgu0JAj5BTiRQCqZBC60WnEyr1Ubons0PFygWz2SndnT9LQXQGjPr3C
bYE+9pSCRBdcUKHQO4JQq0gPEp0N3yEY4qHHDyQMdxhRyJPMvjL7ScNTBs6BDH838FsSEA67K8eo
SXPwavTO9h6wVZrIQHt25biecWn+Oq7vacePeRYpluAT6FM5rRppiS3ptJYZsZ7rAL8ao8qrQLic
BqvesGrh1Iq/rQ1ywx0G4yPW8pfn2/C+qx9N+yw+8i0NicAE084Vag4G5NtAWKDYD0bzTQNTRmmo
u2k9JxdnaEBK7zeUVsR9+YIMJ1QSQOauwAntckhu4xYfILCzglKJ0Ce/PH++pbrK5P/xM/QB5wvH
RWYKEwEEReGgoHblFcq42x7MZY22IABXb1CM4CGvoT0fc/HDzMJtMjY+CDYYs4eRjT4ARp9obaWH
gspNd05orRSgYZxH8SUyMC7Xv6Icnivdb3BoaLOzMqj+VMeM3xOQ3tula2XipeT43hz7sWCmfpoQ
kXguCDpZmewbV0pH8NJalVZ8nAe+jp6Y/JtCy6NSYc4n50ah1epLr+UGpVSWL5+fz9A9U3i0aug/
v0qSxwXkGvEkWaI2JsjvvDLawGZCIkUCq9fK0PeVIapzrV6jHWuGBooPgCMn2F97D0w2Mxn18I3a
eLXWnweNPwOi/O3ueOKQh69MRWlrCdpSRL3XcX/MGfBEoMtPp5nvfgKzM1ZbFKwCpVLpGu5ONgP+
jF0TZ98AzxZyHf6WGA3pH57b92zox+AkAxhjPyVamdxpyS6yM8XijhqsgLWzYD3/FvQ05w++xT3L
+zHIGEdlxE6rtcRiaJ1Gg2uimWuRQaIT5qrSttwFB/atVOKtb/CGqKzSaac9+GjkWR6ZMBDpAt2X
Qi2cUUfVMwUdLGmFsbEe9pGa2r7GrUzlUgP4fuf58ZYsQA5hOl0wgh3gVjanxpfcEe0EVTVCSS5Q
tDBYGfnjIbK8C5C7G0ldsx1cSCHvRb4fQ9Md2QApNL3mkVIvvczuIai8vkIXiiX3yPfz572Sb0uo
wTmMHpmk9lswIMplENba1C1dC//mFkqTTVxNCwRcKXk6WSqDV8ULoNkyqVKKj9s1of/y16LnQmJH
zfJHz4VUTwkqp0MrosHblxM8XdAtPLH426hS+h5WB3swo2RaBT9Lu3oqRDtXBl+4jt27lz/mMpRo
cZRKjA3enJYouApqawkrs/Res2JkPVShyE/fqdZhJ8Qaoy6i3ghkpAa+mZacoICpeDo0SxWAQnUI
i2oQSFcPvFzeaDXTXYQ+uDJs0JdGrUglVzbG/ab5aBPOUkaWCcY6/HcWQWqp3jvNtZVbm5LR7bMC
E3pXGms0EIvWqiuk/eT+O3PcfaMnTq/VhomynwXUokHrAxZ1ZwI1qq+FpqXgO7f0hoUgRE+nw5va
jw5YYwar5PtCgSKnTFuVCuq9JRyLQ74Nt8+D4VLhnZyFpIjoYRQwjQhGDZRo9yFhj/KBcWFIBziS
6lU3CukldIiUSBNZIJZWPsPiq84vuK0HSe4etNXxi3gbL2hsoQpU/kK2cIO+G7vPExBT5MFizp3F
fhavK++7cGEgZ+kbJZE5iFd431JNTsP3qOYI/f606kC5VBvsMAC7ATwq1yZ4IeaT05//3GFJjYof
VCKcEXe13y5zbooj1HmwwI5coyLtQLtBrkuVBXj3svKSS2Oyf45JQ/w8jBnM7XCU9shTk0r3f7XQ
w5EbKB3WMvNRItWPhNPAb4M1K+KlQWdhrANIe9IHB3as/6C4K4w9kfIOK7n/0iWbnCVQNRFGQtli
GjlKTniZ3nqnXI+27Jl8gyswdX0+c0urYxay+h6SmKC9Iv8YYgEXOdCfCp98y2u4tEgiPChyF1ek
PlwZbqlLOBcscAVIy5IhxoPqDThhOyhiXottuI9w7qjNpTQrZ7QDC+Is35VJm7lN62hZqfWLj5vN
81deiACcNJ3iPxYo1HFGiLphsXTfnOpuUW1i3sIDfC9Ho4d1xTdj56dy5x/50z8ccBZypB6a/pBo
xw1lJ31J7gU2IxiIZ+ROkrnf9Ct9DhoV0Hr+l+fmKvX+fNiFhOhvJph+KsTQ0cMK2rfn7FRPc1y9
xPtOTazxW7K9MzjiWFibTItGmUeVtNhDR9Z8PvrjzQFI9J+TXLtQFXdjFqBD0le69uQX16biVjbH
QrGQu8NkfnzCopPANoCpLlBAtF1bgQYpUnkq/I8o+vu32400R23UpuMqX4nf9yry34/Ru5vkz2UD
fVNvaMHRdzCXjh86LECUrpygzgxPjkPyUbAyMkul25Ov7qtg16KS5tfA4k5dZ7Zg1UMiG83sAA8Z
bPtv5go7m9wWPyGX271COpXe+MdkZYkvTf4sMmXh6EFzD48KAIoWXYKVs+Rxmvs3z3WiaaA6WOFn
ee7Nhau88NHXJ++ddFUxAiHSeL5yFlqpnDSLSRBOS2CcOEW+r+BE7yiL0WlODi0om7laemFomb9w
W3HPyt4Lr0IgYSqj+6BWog5RbzOdQH81XGtbTKfzo68+S55GaBNDUAArbdAAEMb6AmdNiXU4FMm8
+ptRqr2vBXqxsmsWwEOcOItNxBBUIny5sG3kQAtwPRt1X4cioc6rh1xmFGilypIKuzsVU7H1Vtb2
QvGTm+xQ/1jbQ8USwoAv29hTBY0GidAMAiXa+TCd2kindgP/4Q39Tl+gqn0gVPZYflUb/wMKwhaN
OzGvc5xOvtV2si33veaC+ruy1Rfmf25yzlYtX6dBjcVQv8Ui0nXAfmjA7cKJigqezfM1xy8NMwtX
DZTlvJCkQMXkAZHzIyjJwGEMll9aJHy5PCi5obiFtTUH5HoN+5QQeG2xRrUgey/bc03DiAwQSwjj
8lFjkgEWKwDEdfQpJDm4pdCQj6FXV++CWgUvNEc5BBrBRwJgJgamYaP/yZJ6AjXMFHVNFwIyajFw
OjSUzVDUJ33pSOtSmCOR9C1GExZS5xxjht4VjDkeIF5AD/vhowwvJWwcefKadpQBVSCQTmG4A/Vl
iOcaYfwaFfsIYlZQr9VdvlQJyOUQLRcoz6fwfnt7sFPEKRj9iMk575NU01VI5b9Y6LLmKvEJo8Hy
XIOXaiRfpKuMcGB5XRlt6YPNMr6kieH/DCcipyQ+ewgvE70GmAtcwEoZSmp9euB7s9qCAkigz1hY
DRTGUJiMgbMIaf35M0xr49ELz6IsCbYnl7l4hGaSjY9wJugCDfW4Il0ZYKENBzeNP6e077IkhkX8
VLiBtIcWmfCR3dZm+0lorPUVnqaCXWzQG+IC2NTzl1oop3LiLPqySeeXqQfKG2vAaHDXb6hNePZs
6N/avF4b4IoMm9R4PthiuJtF19iP4a4rgJrQ0cOFG1yL8frLMAZ6N3Cg9k2V9XBX+KxBiRAFHhit
h5wMxfwaxFFmwODOu0YJ0HKpyw8W4NCAR+sW9JXnT3dvPT74wMzs6Xi65mB+iqgYitYoWRz9TadK
kGpspEHxgITMbwzd9A76DZBzlgvWpkeTjKzclzP4hcJ8DTf7BIpAToA+HBdBrZSys86Hxq7shoIS
0WoBQFRTgOlNOMB6hPU7y9xAl6zQ2Snyt+evcS+EP3iNOdMrSdkCRHDQzOHeVG2Zd8Fkzu0+RIla
ZZIPPnME1K5hUOngqV1Oa85AFlPQIVbGFxeoeQASIau8sm+n7fnoWWYHTZHWYdS4WF3icCvFC2RY
VsLPQm4iTHHiR/QJxCwLezfHxQJ8c8qGypZCpdeWsyrphQsyLSm159M5PemjN5idFEmIamrd4w2q
AFQdeKhBHFoLhQ1U+o3Y31b99/NxluKpMIunEBLnQzfD3kBLd5/dCrt78Y6CFt/Et/HafkQrX2Sh
OswJs0gKIHlVQI9s2vDVrnRiy1diVVRHRUK2wQNOg5sR2PoyuclfYhPtzde1tGMp1gizCNoCGJFQ
PoYuDwyEioGVRn3K+xBOqdnb9BdzE2EpAAGclTWyUILhhFk8pcoA6mLTq3YKscdNVxvV3vT1GNUm
yNEbgfoOwWCl19ba8ktrZRZLYYM5dO6A8Ri0YyT5AlcWZ41atoAr4Ob0HlYkGg5+Eag2orI+7CDk
IYcmxBSQHz5fgdPWebDS57QdP2vhsOlhAcbxB9P94o6F1ZGq365gAJeC/5yxE7BZ3XnTSdPqmd2b
5T6x4SOqhjra7Jt2U2uZ2u3hEav5Nkyjuk1YrJxx9wD+6M1mwYJrq64OGUREfJU32MBCH5GWR9eI
OBhXmCNsWyhYZcmxCfMqDvWqWKsgFv8OPj4sd4YN+OcFBH+BKhomP15FUIM9c3g+6UvViTlrR+jC
IodMIwIZMOs6ryDt+wUnOuIE9tpGOtJqu4XEggov9ZUBlz7zLM7AfbAUC4rEvfY6OtEHbKMg7qYL
29Fwz2jbShaaXvyuNqBauJbXTAfoo/mfhZwhHqqImoYsNEhOmdPXhsyKDd7GPwxq/CyyFBGsBVwa
I8QWCo/dsbYSm3lFR1iNHBCEzdwc1FLh7PiWokZAGsJltaS99HKzICME8AwpprQQGklSdsmMSdoe
Qt+bPrT9jb9yMZ2m6tEUzkILGQ0uIUHCyYl6WhmgoR935vMFsVTomGvOhiNB12GAtAdu0+E7/Eqj
EwNBwr3LvCeDUTZymKlNCyM/hatRyD177EmijripCC9td6FNaFPHu2YPlmUDhbYjVRsjq3nf1W8Y
mMKDO3B1tMLtECUbk5sMPs/Pn3spIM4ZCKznesMwRVvY+aIY5BmhTlvA+xri6R+OMMtekpDJ80JK
p6LWl5tAwySHclgB4wK1hbtN1QChBukbY2W0hY3JTX/+I6WJiy6OxKzDdwCPVWvfhD2ucqfaSvXI
Go/+1T3XO4BJ81u2si8Xjqs5c2ng4CoIB62p1lHYEIKEAzuQeL9X66DT2nywZuf8JNiEjRRE+CfJ
ASypV+h9yfmWVBHU5F//cM5mkSV0AzaFngjOFErNsdVDrWqh8MUbKe7NOSqFkkOf4RtFdzZOZ509
wAAY+B+zXNmWS99sFnfgW8qSBeWhtYmLwXd8bm0XJhJrrZUpx3w0gbPQQnnkAC8tgnTGfb93b63V
wXrlwL90J8/uIPpmQA1rUrkcFf7z+YQupNXcLMy4cL8kRfhZO20D/XEoMqFxmFkQ7YI6/z8rVnKz
W1YIcQSfyDFluLZ/xtB8kZ8/+sJkzakP4sBB9LfE77rQY6rbSm6JnV/IsEp+/vtLJzU7iwY5KeVS
3ovQoAhQBk4v4tFD9caRjq3iOpRNGKmW7ImLu4aHXAj57CweVHBvD4ZIIh14rkK29FgwhQrvkJrf
BT6kE9QRODUKnM9ddvG5S9ocn7/nwpJmp/n9EYYoiMsG3DSPQB+8YMNsi9X7/0KTi2NnuQcBneOk
dzGF3m64hofsyqA9CUO58Rbt167xC+gGbs4YgMwiLOXTGAAfi9XAb98Ib70V2XQOo3eUj1nY3m+K
Pc5PEapv+crqW4il7CwQQIwE8m4kZq220HfJXigjNptPYe3nlz7KLBIMLqy/yA75jSChxEZyCvg6
7GcjrDz90uVzjtavoGTZ89EwNVSHUoYvUNvBlEkGaAYaZicXPph6Q6lNvRIDFhCl3D0X+bHI4LhW
wN4YR49AbKlPbtuBgA/1T8s/ugmwtKiCOgAwr4w2ra4HYXQOyR/qVGhhNIsONa5/ABKb/2ijzEHz
ItlDuJlwEZ35Sq6HK0QcZe7KQT9XWsGS38HIj558FgKypC2lLhJwvNg5oHwcOG6BXV/Sg7ABRt/m
jqma7+EJxUNYWSHBduH1QPWBdQGi/SpuKg02GNYalGahmQtJ2T8jA7pM0DEMp64BIC2pTtq0EaEw
6V7yTeOgJaOgsKXXtr/jzc5sTEJF/qeywJdx789nfCHEz6H10EuHuW6HG2Q5HHiQbQJ0GmFNiD3x
/PcXNvG9XfJjVeZdWAUFkaEEIzMOsYNIikwc3NPzH18QTODmMPoma2scIPj1Mf4IHL/e9K4hfLTF
1aVVGEnHgKdA/nGtrbZUbJnD6QeCJ6B11+NKBJ7PqInHMMwh62uNvoIeZID0MhKhLKiCHnX11zq1
S4FkDquHXh4ZVVPXtOg+b5DK7mi95fXCgp4oDYEEsylf3Q9c75/P6QLfEdYdfy7JmhBcJhPwkqED
HWO9h07lSdAhQ6SWm07v5fyCpigqW/yh//be+1vw/zg7s+XGeSRKv8q8ACO4gAtuuYraLcvrDcN2
2dwBLuACPv0cVcxFtbpUmujbP7pLJgkkEpknz3fo4Urz3N+7vd/Il6416nM62wV8XiEMDtXn4XnY
p2tjj1albwZ8W6xRcf2yoLVlJ9Wv/ses8FolbsFd3IK5LBovkHeaG762w/Kh2eRoUQpPeVM34kFE
SXDnDV8OsL+EoN/B4I89Ad9R6jQjgqcWPo8hcvmdOLdRccp35ue8TWK+zVY8ho4evZ8o9Yr9/4dU
98bV+lrqTfvJWEiOkxyy0pUGWN8QLyy2K5iuepkMatgntfJ/y+R/r7A/nlMD+YxqFbKtzPAARh4f
k+ptps/6y7/f440D/Fqp3bRDYvcXfkEy+WiTSQpXjxNm7mCw+e8fuBWdf9d7/3gAeEzBIa0z8aF8
8rTEOnyk3TpKjsbLJTtFBQkKUgl1J8TX2Bfr4vKxond4uH8Od/6EGwnrtbJaMS1YCQtgt3RSjC7s
63e8H+8chbeqFNfK6ToxCwKkBDoJPIO7aszOqh7iTkRig/qChqPzlLRHq32emL9AAgyYyMmRYKC+
8PbZWeBVUgPjHM/2ekhatCbBHhiBBluPqHfgNmVuR9PNSTxHE5zblZWOHqJdb5ouBJqItuOdVXbj
hPnd+fvjI3GL5bj/IM9aDiJ9MsTpgjDLQ3irKsWdr3Aryf5dDf/jN6xGmQwNJKGt+pydjZVAEWzG
tditdsgLvH+vtltJ9u///seP8N4a7H4QSLIH+2EwyJeWPelo15urmoIo9kNoCWRqFqCh8dbn9YWc
BlTEEfBWzzL5oaH3jtXf5ZG/BKjf17U//pKBOWYmLqU/tdyYEhOVKtCM53Y4tfJgJToomLNnv5CD
jqGovIDVWtTJJeR7q4kMCBgy2GAtvc+qi1GNwM7E/IS6Kg41+W6KKoRVH5xwFRWTQHNIHbAeVDeD
aE15GSg4ulEOjsAgfIrHqryUBJb+rWKoQQMUnlS7wkbdbMpdg6xZvusAOBlSHzNugY6pB0dsVfL+
7+9x4xz6nQT88RKqfqEmKCp4CV73aK2/xzVbj9H/40b9B4/o//yBybqxsa/14pJImG0lHeKw+aWK
tyS9s6lv5HO/k4g//mo4CaZtneLTLfUBhXierSiXbnrXourG+XEt/l6sQjcZwXVzKmIz8euncW2s
tQAZO0Ce91KAGwfk7234x0MMM0j19ogi4RjC88Qt3SbWVnVchEmIah09Vne23I1bzO8y6B+/Y3Ey
aB0wstvFgF6+eoPHuws48b/Xz62u4LUwm/K0V7GKsIBw/TtocI2ESx3SqHrVxVAlbVA+D7DiuxXM
vv1sLZ67qDzfVV3dCIvXIm3d6URGeIbSJ9AkcGt2yTOQxtscc/yXxgT18mgJsgCyYvpmv/37kW/V
c9Try1UJlKhjYlVX8RgmUR+N2+Kcb+DW7puRE8KKx/mSW/t/XCfXwmwpVVRVGLbotJ4PzrrcQVJE
jsqpcjVPfaFHefr3c93YrNd67KzjY1E7WPSkAiQRkqnCPP/7X74V9NXLT/6xBGfRC8NJEfS1YdiV
Ro9Kagb9S3KwDbiJmXNg9LbHk6dZtYJ2QQs5MXxTwchk3eOKKrYNMQIy/tz5a25sPPXy3//4axJ4
roKDiPuU8KegPw27evcNEj1GMJzVuMvupNu3lqb+n79SZm3Dex2frdPKraqDyT7zYGyXTT2XwEfW
MevnO5vw1g1Rvaq+TgSIRbTnL+NTZI35vTV0P+5WiTimRcw7P3JLHqJeguUfrw08do3aF4UdiwGt
ii4/kgblTn8jPhSHEcZguw2mKKP0sYrANDgqcUZdiSsFvfMX3GjckGtBNhRAEDpcHhOaDYzItB64
Ty5m1r17MZniUf47JSD08i3/eETpFKPaaagulaB/1zi6V3BG70MNE5BiPWTRnQX4951GrpF3Hagx
jj3jTSqr3gX9CJ8McyRrTNbAe0T65eGeburW81wVXhZlqaihIziLPoBuo8GAbR7nx+7hnkzn77cT
cq2vBi8BnGwbP2CtexfZ8cO8uycMv/VPX8UMMQLeDmIfysn2k0GexyQ0SriAHJrsTr367xsUVL7/
/NitYQ+2MuMHpBYNJxAGXApFVovRbM9K7py9N5R5hF5FgXlhhYL7FV5+HcBYD2CFrPIc1EjXBhir
cq/hgtHDbih1gZ1C8PvRqQ835Bzo0Hvduhu1DlAq//NBdVSUwFbE31CiE0s8sObtagvZow2/u9Kd
1GfH58ozzye/mKNBvDogzsFYpN45IbBOBu4+zU7Zwnzq1531f3n4v22zq0gikxw85Ql/0PI4+jDO
3+tB/hBpkWm6mKe4U4C49eqvJdJdBpSAOuHKJOSLyeNOblRw2AX8BBfrvXWkS4ZVnnHc7/wC/ctM
X3NnJZWNPZ/VDwZcVnlPK3ljDIFcy6YVZtupDo7g1pz045B2Yf6WM+lR21qNZpgb064wdrkBSrdr
IakonuHuV2uxKnCV2NUqrAU2CcvurMkbG+taKT0AyEWTFn+MAu7EAGJeqcPm3MZANaw4szuinb9n
6MS5ijy4rQLsnCHENfZqWdDuMk9thlrPnaPg7zntf5E0h6WE3XeDZ2ADppG01lXgjpuZ9zpolxDw
lwXqXMUe1o6KoJeDBjOYUbNd3HFj7AFoCOcAMheUP/69EW6EZ+cqAgHbp4vawc+M4fABZ2n3Mp6g
bu81tG7k5uRaFgzt6Ei0y+UOtGjYoT5KrzqUa8u3X+uP8UV/teHAAHundKd5FQXhxC3B+nPvNodu
rYGruJNrTcWG8fJ4kIWUcwxbdpoBmljcac/cCODX9IOqMIAryS+Ph+Hgdo90wHPQer6zTW4kreRa
DtsvqWIJBWm+UyI4uNMzC51HWL8DyuQO/rIWnn2WKGGaD9Xq3+vhhu6QXAMRhiVbOL/cl/XJB4Ew
X2krrrgVfGMKd0aPBqimwrdSFEzLo3IJlvLOL9/Q2GHs8uqMYELNuY5fnr8wb1d1PijlFrrFQRqR
QxUqXvEM3xA8Kd2V5xKz+Ui9gntpyo1JHmJfRQsKMqEsMVmOdlX6zvE1l5B4CQLkY7pKfPlWRnI3
7CAu9TG8w07Kw9K5cMHeFRsr5KvBg+Iv+77zDS6r8y97/1pOm2aUZLqByDV5zGfhuFke+tDwABVb
33OSuvmdr+JLp5HSAehI29Z7+spGvE1v3GIrPid+68EueZuEZkBC2AMBxdrf2S43Yua1iFYHoE0t
5sXYOrn+owiI9hwJq+GGff37zd3Y7teiWYmKf8YtvDh6yDCM2W/vSR1vJTD2VSApJ/jAgjmIm8dW
/0ARHDvjRXyBRq26zXY8trv8CUs0yCN+5Fu9W1W5V63NN30r77y6GxcskLr+c3vYLVyCfwuCO5j3
fMAtGNgKTB/0iguqjDd/O26W3ivI36gvkGs9reyXNutMdE5GiGjdYvQaqO5/qUfg55b1gjrXF5yy
+5dpPa2tu3XZy9L7y7K/FtnOtqIm8rIkxWv9DFKmj3T0CzReP4lFoG7K8O5Y7eWd/e2XrkLN2Bja
0s5QPAwnBX4Nrh3NOFnZrkWYu3P3vvUwV/FkcOSoLblAL9aph5WjT4vXl21359i+dQ+9drB3WgsW
IhrWY/oB4zklGD3YGqXek3ZPtXErHFtXAQK0F5kNQ6tu7cf0hPZrcZ5+yDOkPMAU5DlGrzFLqB3l
mu0mv6pc6bPdXWbOjez8WhJbkuL/6aEWXALWAHzbhzqioB1ytwztIuj89s62uhExrKvLUa8BSrqQ
AUIlFMMXtXeltXcGgELZPRu0GxnWtZe2XdhdKvVL6zwJYdrdKb7M4G9bQ8qjMOAL91bx8O/od3NR
XIUICZjQImyEP3t6nHM/6T4Gm3g2DPCH9E15VebX/J636Y3E578ErAk1K5JCwMpy38CkaROL+tdA
w9kO577y//1ANz7OtbM1qTXHVJPW2IJ4rH1YRVN71VzAlqSbssFtajq6//6hW/HuWr86ZnqSas2w
bDOvmKDHBcsx71+rxB+gJax9WH/7BpydeOtyFpPFH8c31mW+cW+33TqOr/WstuP0lV2My3ZM1hPf
DFJ1GSyvWKBiUBCmvwlonfCSX+dzXCex/ELYH9LvugLtTb2zfH4Lpv4SFa81r4mwawpfftjVdmfM
CbpaU/jT8qbaQWZsizlYEvg0Ost+aPaleJdAdZc58TT+Wudh0nJvrNonMIw9omJys2VeI+1TUa0M
ODPTOQ26oQ0AavXqZIVKB8xbAQk1Iwtmw1q90RuwyIuPCZ0opsMpVA30/Nzbv+QQ/o+f+Cqe5eDg
tYBVLltlk6z1H3aGumJtezKs9t1Ke+BnVrqPxdOdX7ux682re1VOJ6axEeyPwUtXKhycpgB93zC9
+PjA4zL7QK0XFt9wtXbvbJYbhmrEvAplHMRwDQAq2CRj+ls/9z0qSYwd9BQGT9VTb2FGIz0S8D3b
5cwKM8osTKezMqjAnrfs5dC2Z9iSAFSALQBDYssKUgNqBRCnixlc0cMg/QZQSHCAQUSYXTsLyLCX
wrqzB3+Hjr8tv6sUy7FLsdjGBAZQImA3gXbKQsLFXJWFjUrE2RnhVNljX6JEM+gy0rNfpbJvePcL
5uBuWn0t5cfAtUim3071wjQUtOKJKG5HVqJ4UYrDAHdweEbTx6SMwFn0cjhZmMW0qbHLLXh791BO
JZXfai8WGjmqyQ6ER02juIr6YGTfcDnxmgxWa5ni1ux17qrdqEQVDXqAMiT+OTjiUIPtbOp4dhdY
GOGd+J0W6Q1pEj7SfyZ/Sm63pTBhhqyiFqD5yklbMR8F2+c2ziBYU+40NW9E9WsdcmFJa2hNIrcO
lOgERtRuCgxGyjGaLc90fPv35rgxrEqu1cg5FlQ1mfDFHv1pB24KDcufLoJ401zp0QXS7aI/uGiO
N0TF1n4dtQBEK9N2dY9PjatvSxQvw5NyQR/1K5B5hx7FTPhojHsBxxDnzoK8dShci5gHTSNgQ2BD
ISCX7BNW7BtyWAL1YkVUvtoAJ2MQHkMmnlb49y4aN+a9yLWE2UwsoaZzoaIk3EAo3z+QBc0FzPpZ
h/ylcfy0OSzaeWq+hj5UH9rEk447O69Em91e8Bcds4kY/foaksU30LVS83CcdlJ6WeXXKPqZuyKz
7tzYb11JriXRhY55aMVAiqj16zZdQiDrhYBRGmwWtKBP3yim9qGU7t7U9l5J5NYKvYriSyOauVTx
k7AGO1VhGlur/njvenrrlnethC4k60t20fePmEyIcPvW92aDNxyPn+SMMjlM8OGpuJEb80wf2M94
6ipvOWqwHo/45l6X61bV+Nr5XFoG5VV/2ewP1rp4A2soKnZarPnletxUh3qHyocCW8z6F8Gf8u89
aeq/V9hf4u9/6agdAlmH0AEhqIszUemDKl8bpfxk4/AAurywoQrJNFcroSpa4FGgDa+GdsrNdN3l
vd/1bMcBjAfPmLIHEOedPOTdw8gfCxMcPVZ6LdoOQCe6BqhP6TwfE1iP5rX8lSXDWqRy35n1yuHo
zhcN6D8FDHt12DSXPRKgDpdNmnh1Cwxl3m2WRKAKMwVplQYTPC+rLDASzMiq4qRoVLodtWA/wkOq
a347Ex/8ANfRY1Zvq6HdTfSxxZSkocbQtAWCORlm3g5aEojZ8RT9A0eeL5IpHBz+MeSxao6ehsc1
nbeiIJDkgDmhusnwWXNQYKrqTdLGY/ZP2tOVM/deueitj+OmFGEzv6h1qAjU1LnTFV6VwhahHHPA
4I9AadeuoTX7FAjwwJETdE751ISLKAMxzGskS04XA5e1Jqb1nqTVBtzOl7GofFqyJzObo4aQt4xW
3tzXn9k8HcScxRqNhgZOoMCRr4SgLiYF9L7YNnkHIyWCXSj1gsFBieRscHsAyH3DsAK2gOcAiyv9
rSyjWl8X6S/eDz6BA5DqEDcrHERf5tojZlzJiFGOoVHFQztZ771j7GlHi6izB6sO7NoqvsZabz8H
3tawZWlBiGB0xhuEmxagTsrM/BR0xVhJQfSo29528RalO3Y2/pejbgWSjK5pIHhhQj5gFK7QSvea
WV36anL2UtTvohLj1izNSJtNn4+ls6qIfNd6Wa24YfavWQZrekrYz8LbaJl6GCcHhXhMssM0PHXW
Ict6gLgDmNJLOFG04wosAWT0NsuOWeeVCQ2MNCo1r0jWktVARNRALDp0QIcm7jIAWx/KVmJG61cC
YHR+NDCHm20AZa6LlWjWc3fokQpnZeIZQ+MnsHuaXXjmZZOrCh9urVi6GeIwEORKNIMtIPItGbaq
9AbyAEPqiqxwEYUBnKOcxnmb9ZC0WJHZeShg2wFIvoaXlM/qsgNjo56gkuxUv9PcRJGbSm13CUxD
avRRYIV2dJbsRAFslJjk4M1+Kh8brFv7VapAjLWgeD6azrDl3Xfdfs/Yc6QDVET/aGYsEmM89SKL
nJK8oF2H0SobVxJl9nNSQO6nZvCvHjzc0r0Me1xrzowcl+TMJ53HNlMPMBs5VJ22Axg7aEH5iqVI
XwbNCVML9cTlVGr7GhNh8/S+lHyDx5ATepMKjHv65wRg8ZGKjVRTeE3Q9WQkNBZMfzQkOYFpa5yd
ZOpXNVC4SuYrxlxtzAJFCWzepmYANjEYWWFpEDSwOng9FW7DVY9UL0ab+bMsznDfniS+eQY0bWuH
vN2Py9J6jq3GthHUYx3MJUArXVjPy8vYYrIbqLeRKshF3TndD2+VtPBS68M4gaELNDe4IyiV57DS
ABpGSdHIEoGCpWJWeYjrGaYtAdKZzrNWhJ29+Nw0PG73+EhqC4K7z/RAvQxJwfWFb5nCUhhz7xTb
H1FVUWGqHYAa5V/+HQIq5LxlJkyidRoVuUnDVu35ysjg3kGt5q1tyLHRZbKt08dpOgzttyg6F+Rh
IaOyPTv46laOapHwIdjH7qgt7tmD6vXGxlJWucMSnw37Bd7kTt5ulayKaxT7U7WsvS6n5wRwYX/E
aWgo1qMuelhoK+UaL3iK2mqHyhNNg0G43dZGZDuoKF3bx1HA3hkjP1n1oI6uUr1jvNihjyCuqOOn
RRPTVSDXeK9opMoVyCMY0y0sT1Se9on/Z7vEhfAaAEkcV5s8DVJGNAQMd4STu5XvJ/CL+FZd3LQ+
ce2Yw/OKBQIXmLQNHW0jkgdl+clqzLaxL62G7wWYITZc2MshfRq7bKUUVWxl1ZMoWjitl1yP+nqd
odHR9nXkjJkdGhhfMykIwLMV9TivBkMH86L0+qGbvRI2tLDlNHGkmYiCFyvHTWqcEclzCZyShGXR
u4lWQmpuKO5XhE3wbrAbzzRXmboIj/EGv5AKsWuZnX9qj10ezmaQVBiSszz90p6F3rKODNuOMEUF
g9vZ9jQrd7F4grQnnsKhQMkxwJMeJ1P3F1u4igOUor3rAShyUgTRJa5/qgWmKJiXODUgHpQw946F
VXqCg1FXsOmN9MNhFnBLhyE5Sh8yYNUWKLlSh10ZSHZjMGjrxgiULGgN9IzhaiPwuw71sikXsJPB
W/vIy30Pp+4S16IJw4s7tsRGibsk+TZUjOgTX/J9oT7Vi+JyVALE2rYCrUeLpXuCdVRk9tuU+GmG
gbp2eDD5vhmDHpZdBIUAgFFrYLHE4/IwQuBTiBNmGFnSgZzHArh0O3Yw5ICMkCcpEY/YHFqY2e71
wRNyBrDaH9R3p/hlg/8gcI0J8+/BQZDACCpHnILgBaJZGMRrMaeGp+uhpgW0O3fpk8nXxiVUuNa4
42yDblRa7y0ZdPD9RYWauNz2mgZx7k2ZH+vlzHFpIYM/JrGOYbAhYmJFQf5Eje91STfoPxJsjiX7
AH0rdHS6pVa7Q5YHbu+ESr6tiWBoa8ShQp4aacYpvmiTqgeCW2jV5GJbAHfEug7tKLTnPNIuAV3m
dQHXjiBVexwxsjyAz+4yLQsKy/pw3rMuyNmCRVt4hqWv0r7awIpqPV5ePiq6zlSGAwih7QKndx6O
CPQNvgUqN2Ke1zC88LR28JncV+jSj6197IRHxbrKhK/PbSSHkXlt125N1AEskLSJ0R5asdWVx8So
Nr3+AYA0kwnG2sV4NHLliJETr4VBKFwmz4ONmpKythTgT1tYTM6T5pLZK5xiN82tgfDELDA6ebcZ
dJt7dJHIrLSVnr4ONkpGA7GRVKk9kj0kZZluh7Ke689lxIFf2IZf1CHEy/CJpzwiqRVKMsCFqfeH
xXAHVP9RtFR3doP9W8Y4BGyC6Wu+rIl0Qp3hWqlbUdZOh3l6Rb/YbUnvqfAO7OrJ18FglJx4mbml
lQldNpMburTAE8OLAwdbbj02Ux9iIhH8SNBkUQugSg18spq9ssSOlORDRckA1TZ3oWtqP4ByGtFU
B/j0spgxCJQw4joPXReZdbJuqPMjjdTwx0I51ixOGvVDK8CvyvGpzbGN9GbCG0Nl/kmg7bREziOE
5KbpuNTeQPDdIgtZuncp54h28Ecan2v6rqvPYnkmEmld0FQPC3AAmggl+D2wmk7iDJ6VSAU83SpO
k258jxiM8lQANOD7NkCVVh/avNnxkequwZTYarBilW5lj6HOI7UuvojdBhkVsNC9tBX5Ang84Kwd
s4KpsgoXY+czOFPppmX1tJ2sHjBBJrI4k/N6BNDHxRTsaeTazhIyWxnq+MZxhq8wtEgj3n1oSxGw
gn7PMxirvPBG67mwkL5Dso86e34E2h1QTq3+LAtcTMYa0MAJVilj6/cV5FtyWCObjdtE2TCtWGVN
EgEz+gz7vg0hSiQnpDgjy38MChhKCkafCai97byr0kaShmVngcKOaAmVBGd7HM4bA+rivtsuxXtO
31QToWJvlzRzS2x4NgLqCdP+MmhQZOrNPlBahJJxhj8N2t2bfpmBd8YolpvTIdvOwll1iXFo7G5r
oumWNvVmmSnsunAZ6JKwSgufawyvr1FXRHA0yhe5ndM6zJfcM+WLSqz3ZsY1TWObWsOGQsW1ML+L
/i1DhiTqBjh1TAIErWkGy9Af9Fx4qhFm+mePXq9jsEdFOzVwHemmJzBRtzWpjrNIMWng4F8CTmc/
4Bf0XgJjUkkkbcZL3/E3adAV78tnlk3POuozs35sh+3Msm+QQcAMBTEObLFRJjgX0b+pFfjSuElz
TkEU1bACHwW4VtgLZVA2e0RYzgO935RoQmuhpFFdPVJcB5BrXPYuadaC6iuNgfmG07+dsEpAED/b
Qxu3OcJua/pSgTJU+5jUsyX9ocDkENG+9Wp4NadfWIQ+7mOIH15S10GXFX5Szn7Sflk2cOPGNx+D
xW63EolcP+VbzVBdRXxbjuJqoFKzJ8N5qHO/tuHCjVI3h3/DjFqqwd4MszjSRAPSQyljiXGS1pKI
cWihTtzXrdclq9bS4U9tDvVAX6901atVGFpjiKYyfZuubeSJxleR+oitonwnNl6Sl2MMo8CbG1ZN
HpD8nGAslb1mhu/A+UJVto66qj/RYOxMLwXsh71NxqvpxMgSljkqe1QytHU+ge3RZ2ubhmaLkxrX
lI05D8dlcnYpnCYwb6T2zFfQ7hUCKS0MU0fLG2EDJUp4piInEr/mBeQk4C6M10RGBXzjO8xZ53Ua
6MWetB8WxpecsQBQEle7MVStXYnKLUwwwWkTZdjaa4vvET07nDBjsTXgS6c+6DCWnLF/GuE7KkAk
YDwSx6fOewovmg5kbD020YNMPuRTBmFCe/EfrvXQXp5njPT1lSdQdAIFQIsbbKh2nxihmewcCk6Z
h5tOg4xPKP5g74VRIxZtKgG324XuHWTBpGwDDUZKKAgPXelr5QCAGUI2suy+TuMUNy6DlkGK24Je
Ylur6KmdJEPRV/iNTHdwiIt6gRvFLNaKyEKqwTMzvxQScsCF2iAV3wlorHklw3bkiHHczbtoTKPO
rOAE+dQRmNNEtRbYVYKH6DZFlfq8MJAb576lzoeJ27GZot9OjF9qChenulvhaD8qEwmVKkzgsDi/
Jpjf6FgVSzUwrDWvf2yEnpnh2hFoKJcmRaxDWek6mHdGJyce2nebxCPE9Vx+9M2RYOqDuegvCVDn
EAEqF9l3OQaVdNk3EEZuy63nuo/1bC+UV9C9I2UCpMLBdD1c2PD2HeGDf+vQnVYhM0o2FEftyDGk
VjQcdTJu5r8u1pC4Ldv28JDxaXozW3V+I0nbo1TpDGStKDw0pjkqmAhQn2i9LCtDC3ToRODmq2NW
uuA/DvZayjoYsk9kXXXzekrzSKdgIlnLcdF0TEyVoZBjzLTu12JZ+Q4p8JmqKVtBauLB6ugsjObU
1tNPmuLiRuBDkCSZHYmMnRoH81OJQ0+qpJY7WxluLzIB/Vd54Lr0euCo8Vy+KodPpxqzKE20H8XR
Aj4kv+R0Ktv90nvNu9F+oUc4YPQDd57BNyqv+rLgzFWMXSCHSwJniw1/UXRwKmDjBm83J7o0Wxzc
yMiuyTHgF9gKoHm+NrmSBdocCv7Bc/z1LtHOpHerxsvIZTwhxo4lPMirtaOFZp96SReCKYQSg6xf
4U+JRJBB8usLdaOhYte0gMHHIIVReqw5rCF/rE/tQJ6NN0WGgHtrkTb4muU3fVjlj0OxG8zeQ+fY
PAoc1mbqo1iBSVb4YmdZVPJ9h/9a4fFmVNvcvtoNRcxgvTl6rIhaOF7Sg1FEFuDZEBUzO2iBGcIt
OF0rSHT4kwU3puQ0tnow1O5YfuVWmEB1rsVkZ0CJyBfYFH7aRelWCVqezy2m1vpVYWzquokLKwIE
HqOuk/jMBl/P46T4VrKPZDmn4mssl7jRwg42To2Pqx9DmTDtYBLsguTbtwFtDtxeEE4hZ0tRAyvX
SOSWhoeF80HHYl+Z8BS28D/D9jABOmjAGSbMmwssjTIuH40mxQ301BYBzhJZ+DqDd1SR7aAmjto+
2xJnax3MZgvHTAcONJDNND79UsYWt+wgtZ9rVCbYoR9jbQERvkSrHn5brYV7+KYr1kgTFMy7q+Ac
YKiSPtU0bszXTMMAYjWdLPJlw6C3QIEJkPoJwYy9kg5MTMUKSLutmZ+pv3oddr/sk0I/V/8049FE
99/AbDkP4JCpmShw7PT6DXUmkR2SJm7NR1buOnPL4RQKCXgNp1CIm1QlwKEnu1jTYyQEC//FkqAC
t7yqfRtFOxHADtXVUasqZnEZQ4QjfDZafvaDIykBmnAmT6wnCLPhoKDQAnbzsEM60mDK7As5nt82
Kw1eZi81d51PHCr9M/822zBtz5UVE/iPgnMPwofAZAcsjYVBx0NS8weQX12jwcsEqF490SQC+DNz
nvAsNn9gjyR7TucDvIaV5akzkNlkuVfkbN8I3ONxqbayGlKmIbJUPNyyS16YsmBkGvAWMyYwWSsb
VG42Fa0imxXY8fDWo76WHZU1gYc0g3P4tm75s4VTskISpme4zFbPJj+m0uX1QyKw5HcWrjOM4AtA
EqgS2D+DVyq91DnK8pEuC9K+HTrrY3eAXM217a3kR2Y8tcneRELL0QWrQiPxR31VV5scc9aDgeJh
GaJuVbC4P3HEQZgz9zqWLO41jw0Lbet9WNa1ghpv1L735WrC4K/9YYD9puLQxNjg/I7nsrNoUoE5
074YWaG46VZ8beYh3EsAD6R2OHxjlyk0EGSFDuiEDGQ55vZTw76H6sNq+wfU26FCMPptIzxS4tu9
4m9lxdtsdG7boWVonyAWpfh8PVVXGWoRDX+Y6zeZ7xdYa6SvPUvd2ngokojhPp66Nn0is4+yG90X
HepgRmSwGOosz0akGnERQxGoArnQftHajQXZUZltRqSyiCOW1/VY79sC5/5g4TqvIaYsio/SEFKK
jsXIgHBZzrEfQdXDWkhmTFS7cGZH1YtikI2GCc669IPwr6l67TuPYKYI7i30wDjzYNFroVaibXqO
Oop1gIhhZKD1RXZxxN2J6Tg2rcq1jWcHaUXi8cVToYjtH1qYMNY4PH5K82jwY115Vhqlxi+TVr5p
ncvUq4o466KBrNDkwDE82t4EnEPzBN/gooLfl7KT7LEHg7zZ/1+SzmO5cSSLol+ECHgktoShk0hK
lMSSNgjZhPf+6+ewZ9UT01VdJRLIfO/aIb3E3c0qAXCPnTIFI56BNP+Y3b2h/jHRNYr0bKYUnTkm
PmYrFrbMV2Y0OF7T0IqxKXnmmV5U5pFN3Ir9FJnXvpLwJ/x8JJzQb2Ztup+p2vGm1LGftluR7tqW
4eWloxiuk7+RfbSjw4oINvadfDv+NCmjGtFH2PStIH6b6S+efb074xtmFuxY8PQXF8T9waA+WrCi
AC6pvMsJV+DWBiVR0n0jcz9v3zKbFvkCwuOYDgyNzl7pPlfheHZyKAgK7CpPdXYlEmeaNnSu061z
yubA1N/WXyO56VTRKyy/twibPOeyXXpqwbdPMaIvS9/hxCoekZIo1k8H3PqymAJse1MQGt9yjuYU
CvehgmGSllgYgflnNoP+SBr5oiEBAl584QZyIqLf9J1uf2fzv/ZScbHEu4TAE8a06NfObxNKYKCs
nKPW9Iw+8tHojDbjObAj+Mdm6vYLaknLeZfGY2cSNZOFU8yHNL/q05EnIW/ACD0DO17ju91J7ZF2
Avb6unlLAB+cyzj7xCYZ7JHamwLfbYIkK43tjzOQGGIMZ+M0v1V0moiVdvfmuw2eEzM27xZxriiM
HDa2IHfgbVIqH93jZl1+7njgO7JfR31Q56cZSRGrf11tly6o01CdvErxoy7o+j2x1WryIcZ9lpb+
PMGEqcOTMUab1RFbKcmZ757KmTeM9dOi2QCV3jmtn+UYtPWumQ7ta0MXMAnzf+yeEVJI8yZRK4og
ug4Iyt+dvyHzY82rVBLqd7q7weUjpt146OEPhkDnjv410oP2W5gk95PCJyMzGOSH6P/N2pP5YhBD
oI9P3T9j2Vb8jYxgXVagyudSajtmEKo4Pbb4KPlYDdUzkGwRnmCVzp4rGVyGbYHPYZvdITuO3rO0
PrWEkzLoiyNgvav/xtLPu68k34K00iwu5ldNOXatn827SN2y8Nl/ZuZ47Xtq/tTDJyAvVdub9ENn
pL5mpeAhq++aBqPaFiDv+Smam31rP8Jjb/LlweTWVQZQ2LA2wAdnqkk/BxIAxJP6V1XPrBK5vTNl
tWnmo1VxTc/srXsn+260H8N6vuP/JChxsunF5T9g6f7ImZv0IYl3RMe4nlXt4AdQcakAQ/H6Zad7
lUpD9TXnK5/4zSsG6ewK3ryBa3Wiq3qFN+koObTnbTO/Wvk15ZmKa1K4yXidns19X59qY+ssfjSH
oCUIwigDIL26QN3ILsPbRTDQtlX3jRbyvDnzx8C1IB96K3Aib5DbqC59mqGr6brGRB4c3eYKVDx9
D7Lxqn+meeVrVzs/J+Lb3o5tCFQ9YXn4Wu1jGlFrYIMlDF7DUKM0fGvLmwU9k7x1yu/aejoPjrPA
exzvRQTmXcfmubLwjDpwtcofih/SHhwZpJe1vRkm+IrGTUj0/j9C1pRsxxRdL8GIXkrh+t+2JhIA
ivraL1qsXeuYW9s02+Wa5zK7UpEjiOXqt0JwRoc5qy+nEHXzSrHLhi2vpl2EINwKLYbASXmoum/x
59KzqRdwU7o3xjvLOWnI/PTHvtm5+vfE/7nuR2dfZ5tSuUX1a/1Z6tEhSl9hTu5Ljzsg0m/Jx+r+
dY8mkH47G56RP7X2URu5zDVsy69udJtjRCGVx5fArKYxaK+Wn0KJcRJ3TM42DPm4Ucd72HviZxXa
bv7prkxU9Ys5F8eZPlDdDCeerQwb6kZ5sTE7FL+mob1XGt7bHCxvhsjAXdXqBjfHcSn93q4fnf9f
7zQ2VDRALdPkxbQ0VdWnSf8BzhX7yWn0fwoAxEaxhjuHXRVe18Lacw0JkGeryECJaKuR3UtrNIdu
ifd6WXn2UO/aOvpT0/rDHcWXoifbBmp5k9mJZ3Y7O8vCYjIDRwS6PXKxbEoZmmyzF4RMCEg3QvOr
+EePv3TUCPoxEltWcFp0W2Ov1cc7DBf7qv0HZV/8uIqxSwzSqvHsVefmOjQyGJa/YTR8FCgdFxeY
887kv6wagbYaw3bum9gj9ywcraDVwlWEJVSLNSR/s33QoU5mMbyXZsAy3nSeKabHrCG8uB+PS89L
XICJ6dhrAKn15FQ9u927tNQwnchDa7JQOtkTEECYDff6Lv15HO+LPUDtTJF23d7nZJVcfK6guZ0D
2XC81usjmFq0ju+auCZG+lRF+5RfbVnKs6lcCeVsM64JEuIvcfzIvTkt4eoyYz1Yf3L6nVBaSxCA
DQM+ERSOr5nHCemiQTOApD3A46i9D70ww/0dfVgAvvvLJHfleFhAYiGroBIM+eSW8BfwPHtLO642
kLse1Bmn4HqoFmCi/brCxj1yCyeDJ+zQnK8lQdXtJrKDCoNmRIvJdlS7fbWcqh8HzVXmjBfAZVCK
cbwow0F5XvsH6izwUI7OuyUkn66f69vC2bm1RNvwaxOVUp3162zsi4zQuz0ld5uMWnhOvXEIWbjN
9sV0n1G7kMOMnEDRrzqPPnMy39Fk+rM8pkwZKgMCeS2CDDIII0mQFO3ZI78Q8Lr7yp33Ydo5+n4h
qYi6rvlnRBNYQOCdR85yc2BaK4IMmjiaCeo24l03nov0zbUfl+mUwbIC9FoHs0dvB7jb3Ou75ybM
hwS0/x/ROLAnV4Y8RhSNYMPXcTk32rX/c3/yxN4MSWBH3/UMgJUk19ke3jVuhoXfPMS3qv7MUYK5
03H8r/d3SkJIUaP3Fexd/eiJh2bUGCXeM6ZHxsg8BL8z5o27c2mqis55ts3Lqzs+tGOg5GcVbnnI
jhQXC0Pcln8NqOevyq4N7rmtf6ro1xJe5rL0o1XOVI/PXbVO6+xbfN6zR+Ss7S0mg6tXviUTbUla
EcTJe908ql+CXzNkwVz8RNXbQBSqmV1YASEhYY9M83GtUr83uT9xDHbaQVbd0WzhAEkkgmIs1P06
skmAHAP1hbzLPbPTo52/ZSt0OnKWAXFA3oUmH29+I/pmNpdjwxyn277bP6zaOW+8eSIteUvQRmge
I+fe3W0GS/M+q/D8nmn8Lnc5BYoaN2D7MJCtNAwb9/0m0xksUJHkXgXix8iA0sfF6Ju+dy8aq0nt
9cZuXgPj2b2M7VtzS12P5wEQFLBCk5Bbyl9efpBKVheh+14yaGr/WmAWme7U0vWXciNRyBa+4Wzq
WPX1S1JCh/v32e19WcIo2uEEUsVXQ5H4GfQcizVM0dnlOqg0PvRpa/aHemCjcSnN0I/N8IUl98Eh
LNtcQwUac/2KRtQS5cv0rtyTYPoHBZVGW1Oo2YcJh4a6n1mVqpWEvEdpoIq93zOwCnodRMPjKk/Z
8t4k/2QcuOqHCkWXmDc7c7fWw6wGsw33eMxB4F3oHxov1MR+dTX1ayiUo2y4aSISEt8E2L5S/7NT
jlk/Hj410sPHT7Lm48xn1yhRGYqHxSLiyubLQahv/s7RoUiVrQp/HUd7deIDSq/D2IRukW0bBw4H
4m4912jpJAQoQuzxoY44J6Rv82rX1XcanxKQaSm9FhGJbHeiLbyFdjYWhrj9spQXo5gQB01o8rF7
8oZIh+Ed6WMZh+laMkOAa9vcUo0dONkULBZ6nFwCPBjZuc+nTa05jwOMPsHIimfoT4O8UjEJ1y1d
BFIb5u3RaVnvs+e4JhFgzK0WDRSIiV7vMptyG8EWXuRhzK4I8wxi0t9E/Sm0Lc8lyziQojI9ttVn
7vJMJAAuTKcirk6a0L1SPCmdf/+oxyezPxf8gTL/5L/mpMgYxVNu/kQ1MdO3VEWer7GA6y8K/fGx
Fc5rT8wRyy5zcoQqnKOi2Gl/OqC9G4cgI82yIoeMdNMv7ZtC37p7rDkK18/K/eqkvP+WI89/iirG
lqwJj6bD3J14uvk8zTHKr+KdK1towImOvRmRaBdO9tHZQKj5TKbNDRwEmw4CMoiBf2r3UMZ/HTz8
wrY7/q1m5/8nVDmv1mmAWpfsaA1noirEv4qRKGn/jXl2MASarDg96PzFpXCO1GIei1m7DmQSTIfS
fImyi4mWUUZvajd1/upq56Efo6DV79Nm9R7n6bY4KvO7q4FfI3TzBn6U4S1xn3V9DOf80K3wVNFT
KUGUjKdeHiod5vBZU3aWCFY38u3xt62CGHbFdvZm4THtWuU+UV4TfWTS/rarLxOIKen3lgndsklb
GidLkPeMKNXiuZ/6U1roz7kJVk19WVwcLGIUi2+zRS7RLyqsM3X25fo5dVyksXsl/5l3bm6/7Dl5
VVy49nq1wlIb4Z9QPhpttW8G3vB+sDjXnO+hBynhBtYmReyGTHxG8XKgp+9FDodZf3WQFVdYCJLm
ZinyqQPUblkwEkcZHxPYfeA0oXplArGbMbSElqHGYa1bz44tk6thIhBqJDN9uVZ705XXyqH1xkQ4
Wn3rMgt0y9grDWrGYr2t6h0C4siRKq3r+imPYXIRQpnRXRnI3mi67a1wqdJTxHgwpxEvALlqG7PU
d4MbR16TOpk3qM24jXvzS7aODGFCUS0s8aOIEJCYxkh3qMZ0X54jJezznam5+Nt8fAeTMb0p3O+R
dVnGF9bPNj26Au9Ek/gliqTyy7JN36FBYN1YLetURgq9wAnjtfIvUZ4N2n1YQrHKuMb0RLcRJJyG
sCHT8JjNvUFNYFM950I5NpoyeUIxAotcDp0X1fVFfx2sxNfK3WJ8WgL+S9/mPU+D/tnOrPgFaoq6
hCuBsxR3go743srwHIKM1ro5tXF9s23tKrk3Za8HiNnNQ6pZ55HgTWCChSlWAGHR6c4YvEtsuALj
3YzJqIzjcd92xcM4DSasVgTbRTJvLLZNo/JlYpjzHFFEXqR05qZtTC2IJZ+340KTDHq6+BA8j13Z
Xgrd9QSniDLXJ6P7cFNKzgkaacahovrI8mcXHapl1D+W8uBUxT6RA964IQHfL7ZqdLbGMKU+xMWW
ZVBJvShnQ5AES1JAeUoNBmePKdLRdrQ3GNwWs3zEp5QwdS7F62IflDbU3UNlbeV8HcXRpM0UewBv
W1/3TzzWMuxpuoDOMlew+lQBjzTQgGlIs7QgnQ1wf815xarONV8S0pSsH93cHsBX2Ear3ival5q6
Ccl2c4beVpyjGT/bVtARNdH5bgLOBNGbcLMMbBb5umMDcDFIYWkVIhhwNBgB8oewoqxrWBzfkPy4
9V42Yj8scTigQBh0FsvmLZ6CZhh2TW7sG7M34d4YmVI0h4ieOX/fmucKOHUQ3w7nNsNvP37mvUtg
jfFetz8AZ1FbnnqZnLRql+vTw+r+mgKwu2BDafXDYnXhYvM51MpexF+GSduJ4mM/Iy3qkGtd7bml
+qm6Wyof/bZG/uK20WdbNjTPpBEiEtR4s2b6SmV/Jo62MvlQDNgNt15Td3oaX5co86JG0HZnelaU
oISoFHS4Y7dsu9Yh7nOuBvdnbGs1GNRF+Iomk0Czol+tQo/KS20MHYWSdY9sOFUpKigso+JfQB/E
NTf5WqhIOjuqtBzpHpFgGz4MIG9HNxRhlqa7oXGP8TzD5NEag4ppgpCvZgk2VluzF3dVCNRWVSaS
sxH4RoxlekznBlwqvjSY2hrgkSErHxXIOGPUditKxHmo3ifNDRORnZHnnrIkfYruBkUD3GlgvF/x
rRSobmzbVgN1KIfQru8KsdNsHVUzFc8r0s5qst2wvIt20bl7U0y+fBTv7XGzimLnIvW3GKhMtpMU
b1KFSsG49rzyDfRSVLSMbL0a2OPnuH6YzU5n7zSQk7UobWLGEzx6ii/t504/zY7LrFP7NFtHurXR
e/6Kf11N9F9kP2QoEFoG5dJhSrc/M6Vhg1Fsfy5uZZ29amKxzws0N1hCzmp+V29rmeHn49mpL3b8
prSg1Ae1rO4vXJmQO1nYX7XNg2b8Q9MSDhl2NBUFcWw0fzVS/swbxb9Eyq2RQFY0oHCZarre0os9
fTtUFv11ZMJ0MzOOe0XC0Y7nsfzJoq94BO7kFRbLLyKDiQm7SPHj96AUi6oFrR2uQ9jhjlAvo7l1
oqdIOxlRH18ynJsGKsSrNa8/ST1Oh7R7E/m2z+1fq0joJxm3FnIxuvxClPKVcbYnAvfHHGLF72sv
618SW/ds8mGdyctR42ZGv+vvyjuCotGGzC6aXxEkfQ7EcKmaxyVG8IR6VegFLH/h23G7s2OU2AHx
ds5CBQJP12YiXOo+1JbwEyrMnrJzcwXz5D8uX2QnSLhaVCAqW3f9kZDsV2gcr2bQltNpnfZJdNTF
ubNST3LEZOPb2D5DOkEtTwVEauiWIG+ITl1suZ6iWeGocq3B0MRj9jEq8TljGjfb46x8DJMbcmg/
JWYTKtOraZhEr054Ewy/zBTryWLWK3LkDGPHSZs/SVtYu75dyQBh/A+qaIA31Z7474967CFiYkDm
pa2y/iFhEyuK9VFqtBKCUxiAQP2YQqsuZ5HbdxWTti3UXV59rguJH7Pptavuadp7H1UHd875OXDB
Zp+Og3aK39jd4UB4SO2vGBDA6t3GAZPv8WpURp74gOHrYmM5BenI14NLf7W++kUdQ5BQWlgIOaEr
YO1Nld9C2ChIUTcitE/SbSzDmnyYCgA7S3ZjvQj2u30jxsusLrhbxi6pCVWF0C5ziGuzZ/1sCESx
uwXMwQjH8S9uHPGMMqDZjHE5XIYYRJ9jf4bXkrG2+KqKz8MFqEof1CFtvLE23xxkKBg8Ktu61KWx
TfC5HFpcyRhXlHInCnoQFQbvYRG8sCsiylmPYv+e6PSvrsn9XdZbto4K4o2d1qslFyDoSJv0W10+
zlQg1Y4pNo2enkslyBGIDBUBc4bBuugoMAuqwPWYtzt9VJC0zmCADGJPgyKvcsz9ZTbEQz8vn7MC
bmhYausLHfVw5bjPjUbnmDs/g7hm7a29b8qdLv8ql3j2RLsYDKJmPWVe5ToXvYNVzs969IJKPQ+y
9KOhqWO+DS2XZt1cI/FkEGCNnnBQieAXb3P2HbF8tc0tnt41DrdYvPT2bbZAdbVXFdAwvSuCbqkJ
WWzw5/g8Nid3wjsQxU3z4CyQTJGVazsnifXPCLdqAXEqVzi5Kop8l+FKHUPjvtwNEOfR2rggqc5+
ajPzs1+bYNIbDM3Ry5yMOyNy/CKbtRdV/ESD4nEtWE2SvCGRotDARpDRGrWDInhSvlpV4kBJP7uu
+JVrDEp2q9du36TRmwK8oA4vyQwkG9sIbjorz3axM+u8Pqh6K9UvePw2nEPCcjSMAPLBtHe5+r3E
tPMJA12x8V0k4hHwYliFCp3MbIItB+kb57hVcWA627L8M0obgrEnkmjWhqM6xxphwd/VdLMHfEJg
8qbpct9l224pdjYonhw+K1LSh/gFJxZyd1SIIx83x8P0OkxIQ021ZFtJfQtERV9hhxwz2fWM0SDo
YFPT/adJ27BsnqBlczZ5V7x3jvosS/ejqAsGaPBLeykUtAX3cAdEj9uiaN96m/EOwC21x0cCiVMl
RDcu+3nrYIhCwWxCiAi/bdl22vQuU6dbYhMr0BsQ2oWB6sWykX/XqRX9A/jlAGt+bb3+Gvlm0XFo
MdJRwvayC0HGwCTKszKcBH0uXsd+4S/NjVxH1CyG9IoJlJO05AFblzZwTrLMFZX1VPBPLVuDfuz3
g4oIZBVH6kE32IpnDVFLK7y8T7ZJtNBjDDyj3BbJN9Zoj7XzAAT52I4A38K+aLLaIZ8u5NT+m+mR
LYcK/xBqNRKenZ7/XcJ+sCwv65Z4pn3X8mJZRBvWf1MEkFfN7r8ha6GeY7ZuBYdzYZvgMmYdYk6Y
yTg9IWtv9l3uit3qNsCvsflQpqB9zEKqLyu3eTQGlGZCaxEbq4dIZxhOOz9NLbY6yVPYqSNzKU6U
zkKbHruwhWb0ZE82AJJjnRRHXJ2s8bToVC3tg81Eb4g47ARgsfA4xo6Zy7wCASa7W5MhTpnmXWUa
Z9r0oO5e4SEXPBbbafrVG+dYpG5gCr5h+C/+vBfQ3baYdnJs9gl/La1Dwz++VtoUWukHB/9uqYpj
4jq7qNuyHMfDo/Uaodmpa7q9Ua10leZFYLurM3rIsA9x9B61nI48KIhr4mR9qKUV9rDb5jwDxYrX
moi4aqLOxb7YSL2xW0M9q16z/pootfpo2Dflh0uJEfEP98lpQhtX/rjDTTGvg/ODDixOPqUKkYKO
bfAT5XMip9u0XX5UEI2Wmtxs8ad6xESWoh6HcwPiz8yLkb5H04XxtOrBsGreYkQXihOqvXLVq3bn
xkbYEh/vLXcuxpjlni19awgU8Eu1G5Xb1GRbmyRbNznq81uNGUkfKUQzVU8k3Z3msLW89fJRAYy8
v/QTB3tKYMvw7VpTvDP1aJ9ZzkdMMezY5NvZMakVx/BWYrwpEOTpmY3KDGGCrR0T5iAT82bUycdu
vE5Tsq0XrH92fTCwEGAKDAhUvPvgB5NPShkhO5FdOeaGHXnEPl+BlrEmSWs+ZKg9LFC6Ir629peS
XFXbx1+EfO190b/0+tuBl9caUl2H96pc8YCm0/cyV3jr6/Jdq9JLnRBi2xn9RZud13hVyS8oVq92
l6OSH2uXiLmOWjix10DFUrbK++cgY/6aDhbElu8JQ4sq4x9ESdzHR7Bj3i1Oz8rJtrJCfp5BZT4O
9SWOriwzcQUpfCzk3TYZNkMa9Fb6bQGcTtdFeWXeT5roMlpQVzMBAKqcEFtHPfsGkDz7/6HP0IFb
0/SkIkldUdq6y7jrWU6ESPKNLsqT3iz+ahWHJbb0Z4qm0MQaPZ7JpJ8DMaDA1TTJ2Z1r29pavnXh
fJX6p5NfVjF4easgcNE7JFmFK0/Cmj9RsFeZG4wRIvJoVkGVq/t0VEXFq9aC5rMC+zLtB56L8s6E
39MdmGzmemHXJXbDKKGyFnbiWjo7VYRaSzthgrq0PFE0E/Z66zm8zWTjm8I4ZgXkci+iw5wZVzON
w8wyfOnOGDG2dbrVFJSlSNsH09fbbZmeFBE9Y4bok+9pcp7k8s+SP1h9ofLZQm1L8fX4WbOeUsW4
dODsrVOflFn1bFOEla3az86coYSKHSNkiSPAqZhCrIgfyYTraiKhrRCp+elEGWmzY0OLZj79f1xX
ckSlWsZ6IhoF4qzBCjwMfE/WHK4xmiMMk3N5E+IT5d9qfNeQBQaSh9GfFWYYDpT6TdjrCzvT3ubW
KTW4EVeqpxETlNJ/zWt2cvLj0sB0yMpPyhxrhYNoaNll87KNhTwpaA2aOX200vqgSwuPzGyFQ63r
Pv6fILcaUCf10ESgBkkdv7WZGpDfy0eA7yRBMVx1YV9MJ9lFnoReqdYFXf6a+oZw/Lya0NB1jfZZ
r64dA60Q8arcOqf1BpcTdUeDA8D1XkfcNtEGYONW83MJSHs2pncO3kG7iWVvRnxpHjZLhv3nNSa+
BdX6MwN2La88H6b7hJ5bdHuXlTkSL3Vpw8ZcVzucq4eeSUJrAA3MfjuJ6Mr7VarE6Sm/FSJ5Y868
1hx4S/IaYaJbI5VKa8XXDNF7iez4gLWyOOTdRBYdIG+a+i2bu0z8Br6mmaaDU9vPtFbVfmdVT113
XeKtYfhmYhxrEGLNeO2bihFasggEVR4Zm6bBklaFKqyrIWYvv6cvsa0Y5TmdB4zjNyxte1ctt1LL
9O2qrd+z/Twxm9XrxVV+ivkGHc6KfneEUopDMK8lVi+q0hC6Nl8sdJvi0KB8EN1OjbWvsasRGReH
GSBGLw9i/JHGivw8+Xb0HCxc4e5zyQV766vkcSYEnCY38RWvLGuRsR5NGPyVWWKYz/hdQFGWYOEi
X84KL/aoWlgRtE0yzP+wDPXuT2L8afZu7bpLYZ1hMqGJF/zGSnOK29I3cOSnVvuYr5fWzLeUpQYt
3JFRPLXlu5O+LS33IF5zccwntOwtcnHj1JJNlbUCkPLOV4SVg3Uq8fO7ChF+1mJoRYXWrc5jq/wZ
RObm+IbtFhvMXaQ0JDXefBHgIIrJpev6HT1DXpHEARTvQtWgjuM2RPys28KT4+hX68m0S34xjFwE
IZJwtyoN0CJCVCyJZb5b6odCf9CZb9Rtvx7IjAXY36zkIDkzhtb17U58yaCq9zh0E1BJaw9gZJrb
fjw3g1cAc8mrKYOmZMhGnW3+NvdSKYARkb0qqDvQSaBUih8Qk28y40uwP8MmoK9SRojXFoeuchpi
pCj0xmaI8VyWct3gO4IdSM4wmorF9YqyookKL+nKcFqmh7qD3HhMhmO3vC+mn9qWp2fHPn3q5kcb
waienGtV4dGMs/e6MPeOEHx63259aZXyYDuwvK2LKhNrpPLF2LFnLQfuw6gNjhR0eeyvvThUrkuf
HsYtVtyqh9eerTfV/LOKEl2XfUjk+po2n642FPhWsDo0k+bjTvUXvUf+kG2VFIGsOMr7TzR8sabz
zaOXAp3G+jeYUVD29as6Dg8JdMzgEBzdHpVRYhNTgriVLzK9PxXJk+Umh4ZPWo+0ENbFM9ph3xuP
Ql0sElEZYVPZUZOX7dS+O2E2Zrh7EbL6h1EDAQCEQEh/WZDq+ygjKHm0EJUsa+kv45dlGcBFA/CA
rLfkYoGntmz+00BSuePp7rLX1GXxm8kkkrN8qNKcZJaYKawce9AVe5RzGImekrKGtbeZh+1aAUBk
Le5OkKdh7l6TtuJt76RKNZxFxorZ6/pFKpr9es/tU32b/d6XozXsXQ3gQLpgCaaLblPMyESxQGFJ
UZZbs56Rdmbav6ytvLUjqQA9fAP3/O5wtc/y2kACWRgn3DaM0vbT7C+tjVliwQ82zcVv2WF2XrqI
GXVA2a81bw5dvW0xMH5N/Xds6A9tox3EPQuiLi412UV2JZJdNT61AMdwaquWbSQgmIA4djSuRSwz
s2WFjf1DuRE5R+m8j6ZfiUXZjVng4ujJHRmTSrHU57JFpIa/fmTzpLjVwts3aefovj3WUCGG+p5r
1j+ij5Rq2Bd5+m5I/LhlsTw7dAlcQU13jJ69CeY1XqYc4ZOGqyHoeNfa4VkQ14NsP4m/l36vJ0qg
6oFwhj3syrYm6KnOi2tMXhZz04pUjWxBRnSaGVD3LeaHzM5F4Uvk2ahCkwV1w3JJSDXfMGeTH4D0
N1acS7GunjFFXtoFcdd963295V3yxy4+DmxORqZ4Fuyjk0NdN9FWBxmK56u5MJjZVwHq6nfRsnpO
kTNik46lFONfcX/gkpDasq1hPyDYaaLrZNJmKJptfR8vQN2a+gPL7zCFIsHNRj+VDUbOz4r1oNFD
RESigqUmz6hyzioavpT9QssIc7bxH0ftPDNKYHnDvxgnub+WJff42p2cSbl7Ip9Ad6r0pWlCjLd4
8S8JZOjC9vaKXpT8AJWfepY6vjFAhlAWL2IIouVZI5NF2fNaYmmt3bBVPqYeYU0aDpY3tx/oviXF
uOpzFx3i6WXR9mO0y6Tiz8klSh9ytKeuP+vXvAmX6acsArf8TGDl7Y/Egpx662FRk/eYs2J6U/PA
oYRqetQBOJWSeJqSfXbt2O+Ly1yAmAvtLvJMHqTDYHPOODTc8cm2/HI+6eNbaV7FaJ8VaX3U3J25
ODED++p4gprs1OG1iQ+DezMYlmtw8HyMqqBz7egshsnTO760BI/HoGMCY1lpqCaZBufsNoQddqjs
q9wxj8bdVNs0gshPaHGvJeO80Dom0e7kWkh71pQjai3AGP/H2ZktN65d2fZXHH6HC8BGW1H2A3uR
oiSqV74gJKUS3Ubf4+vvQNr3lpIWxRuOOC8nJREggN1grTnHTMR1XaLGEtmwaRSHTlRWbT07Y1po
Bn3dIsCaF9iutOSpUN9lNKwLvCRDTrxtOY4AcNqQXzJ3g/AutKi8KPNiIxXcUlJZa5gAHIgwyWUw
5cH0y2D8GThzx4uu1ax2KTFb21xTefPQUE9T1bxwafpXlPXy7iWISYBPdTYwFr0NbS1c+67N2MUj
B96VJhuiATtekfyAO3cZqLxEZ3iCo+DQ2inT77B2YOT0ybq2roV+rYsLh5IQHUjVvpS8qlfD3jG1
mVkU5dawA28RBeYzvQmAI7S5ywCEFI3FgDveasa7rzubCI9XPNLRjlHg0+UIWsEQFzNLx5MFIEuN
3hIH1WtAa2bQjTXl29xgU+uM21LE+0RUd6GB5FeRD4of7jy0GabiX5lVKGZOjgmtjjauE2z0EUME
hLU+GxagNloagOkB9s9MlI95hJ+hW2bKpdeAjB4Sc55P9qOYLvGh4VFtmVzF5FS2Yia6orBQd1tC
8D3rW6rbtOazmcfbYqD3mAXCKpk1hfqsFN6LEtEWpjNlWdAOAvOnxWJdyqWGMN+tLvpwZYVsV4Lh
lx9Fu9RFwY5RgR2UmVGkGyZlZ7pu3GZpI2MLtHTpWYfAD/c12hxTpUox7c8lDtzUcrdaCdTpXrfB
yNlogWIKu3TW6mIR4Ykn/NvEXVgpj75eLlw6A7UMEGwcfM4IWXdkFotxpLebDj8LFxmIQksG6Es7
YIhykkubqmGJwLQJkRShCpwJ+oGJTJeVUdx6WXptyeCG3OSLPnFu8mYfdUCVmuYDIU2kbBzl2o/N
BciNZ80Ldl5iqfM4wJzALp82pDujhrWPPTROUY+g+HsclTZxEr+CUR0B72I/HRPb7bDbzNT52/iE
4Xk2IRMP3QzP4Blk4gkc9XG4bh5HranqJgo+YxUo93l9W3uPZ77ARC384gscJ+wWRqAOUujaTlW7
fBKI6uV+0IMIKaJJd0gb8uKliTussWZpsqMP6Ll+NL5DW8kYA9QHZ87jBENVHKGO41pPy9ZFnTP2
VxM+V+JnpwW4Ghfou/Ap6ctCzgkap+fpKfuIeoN65tD2qUswndKnKJuyFtZo2awMvQFYF3aX5Xsq
hrx+SS0PtfRdTDwnvRvstUkjd6246LQLq3nta0AHFQ+YUqxrF68ibpCwfi6kvowU9yerWBVsGL8U
5lKupjUrqD0Y1UE3h7k+sFNz+VLFbTA8pUzD1asotE2I/kN1MZlHvvUadA+soZifsGTOHRxmXt4T
PdFsIlPZSqNCXg/5fWzY0WKc58EWePGTmeXfk0hilxDOCkb2q9piq0w3RVNutLjepoGCFskgpJVd
4U/J+4FebHX+rZc47wRd3O9v6Ym0TOM4RLULkqr1g0Lsgq5SUILL2hMQLVPlJcxUHOUhlYefnY5a
xGhtXjMtXaXWaoLhMWqJwdA2+vcyllPxXuYXFtRHGD1ple7qDlluEevlobfZseiZV913rhXRge80
anguwiysSCENQTniL22cyjsz4H8/j1+Nl2mMfnpY2jyWWZKqI+mSweX1Itl6N9k6nL0tHqtNXM/U
NXoZdfakzPELIgCebbvZXbNwZlTc5/76lz9/x1i1VxF4L89d5lND54g1GDiKXim2Ly59vd0A3lIR
rijFM9z859LWZ7krqLn6S+qRU2cPqS5S2DDqsF0JXjZgUtKSkTVbzm1DD65lP70poPi/RdVTyAtH
AqbVvCmCG1eTGxv5euODkh9onXVQWVVTv0K7e9O9q/mDNHf9L3OYDmBDIRs3SXobiUcF9GO+RKLj
X6sBKK5J83Cldw6uracW0WFqbTHxGs0SDeeB/OmlfUepfQweBnOlwvyIYaDuFXZpzcJmX0tbnXGy
9V9qDZk7Giccl8vRwEi+Sjvq+Guoi7eTR5Ti86/ORsCDn3JOXI26F+9w9fKbrnkVLDYsyDzxSbyT
dLHG/JpGcp8DL1C2qExLp591kNnamQfgKqWoQ6mse7Sf6Emb4lKwNrMJbtoN/RhcfFV3YQFDauKr
CT2WiPseQjDaOP1nlTOyebH30EgQpjYiAuneTAORddCswmS8wnfJshkE+kxVLUavfyNLH6OT8Sh1
4yaM9n6G0Me9TtBUQlmIqHtVy3q4qHQDceqdo1813gcJPXV/LfpiaRZvY7rDJ0X7/bHEWGaRVpIz
60CHwuqjUZ7T72LmCa24K42wASfu3Ol5e1M26Zse2wuXFzmNfUyS8uIKfA/gxbCLTXfO61FYLnvw
B7xBsy2dOdGb7pGP3uergMYxyde5v0m810q9Snk7oBaRGw5AXnheOogWtFqbWDKViisW5pGWg0BP
nHJWcbdGMovWcIyAs+TsfAXJb+JpwOGADS2qHsph26Q7HdlEiYAbYWAR4WUPIxYFs/nlQKLzVDyc
Rjc39V/WSImD9D+MGXZ/0xj7JDmAttH8C9eC+xMu2f925LtXmOti7H7+S6WHz04QPMbpJlXnbv4Q
14c81Rda698qbGaTtsXHTb5Z6syDBrtMJYJ1n8UzFN05us4mye6+H8/iBPT/93T6aYZpND2KVPhq
e6uxYA7Z7CuzVQY6CjH4nIhjioyUotT8h4KCx3Sy/RBCKhiufRFONSd6U1X4QQLpXS6HtYHsKqHB
H5Co5ZCL5KOdKctm05WUpHDbdGVOAQJAlR2S9WydieD9miotrKNdUa2UqW+HIfPcL2OpXFmYNPI9
gvAzqQLTxPbvc7Awp8N+ukIGyjdfo2TNN9dRZLzJ6txu6OvtnDgmuXtulVmyyuTe1GfZFS8dvPtB
IWjYyv8a7g1eNsyF9+SfSX46cZnMoz2PkkEWDAe+R8xrzWN5r9zSHZqYqdl/eICjnU3vlF1qwNzY
oz4a0epdWS/6PZr48dU8w0g+sQEW5tF6GBeK5oiIQ/iv/Xv6Hv8yflUH5ZY3mlpbO+/1Xjt3JP3E
XT9a5hItsnWB0nzf/SKdjXWOViL65VvdAA0+L7fBR3MGGHxqv30ERW+gukoSofRLL6bIHSososzb
KIMyYIHfj3Ln62fY+E1H//QMp+q0SZFKf0mbCLcSIMASQBzSWHC1ph/NnMrApSxXqF32KRqOPL5U
wncPOrrijcjJ+kXSXo0olZWPuKAOHsYXfkXzqVRWTroNYmZZjep0jga+ouqYtAszcRcC8W44uQ2K
dO3RguQ9EM5fXDm3gXzXtLsgahfU7easqaW2r8CViYpibRy+NOlVhoQcnocrWTK0HyU5nU2/cpXH
PHjXYvVQjrQeo2TRBmgENWjQbkTLQGnI0nssjENL4nedXCH46HOCGPofeQg6nUyGhvbN4G4VF60R
O+7LLn3vxwe9pG0UJFdlj4mGN1E6tRFNs1Dm9vz7W/A7pujfpxHMgH9OI6zFreMOOYYAWF6YHOH+
Ku1rWFElQeveYoOw0IsEvO6PUjsoxjWP4LqAO4yKqgvKGRLJXuBbj6mYS2/fFfYvxcAdk9STle81
59lRKUpSBWoJ6wgO2FbA6+wC7DA48+IG+btVznEBFDbvwuxD4gutqmj27ztlW8u94mzbZOtaGuK8
e4leQyKtlNUhHzZDVN20tBOkS6M3b+q1pO03M4PgYIbue+aZ88z5WXk7D7Goijksqe/oKC7zuj/E
ffcmvHZj9MNcQF/pJbB53b8yxh99eiHqvT2OZzbL2qk3q6N1QK0puZhWRROpXgcKCENc18+K4T8Y
PlalrZdAFAZ30J554/h6PjX06d8/j6k07QbEM+qu9nPrzi7j6ppOJIaRJMtcOPtpCiRG2gvkdTGA
PMc2b75/lE4h2PUJA/7pyKoyqkxNg9gpVUkXd/TSVTxYd0rDxjBFFZjavY9V8tpUa2qgH0mhLlul
Qs/bUTZpqHJnFE9dNXTOTS+nNhFH03JvuJ6qx24GYaqjF4ZwZ66+eq9grSN6DbBWHIHF0NmYgurU
Au1ljiD8w7zLD2H72j0ovAvQNHzrrrh7UIHW405BE8WIR8DOjoJsE2g8b1YJ22NjR68URaHY6jP3
qf4Vy0tU7HzdD0kCPNUbVrSnkqwQtgLv7B0VZB3DzPpAt6RUy3hbQSrAQk3o3Rqpep1CYpsVP3BO
l+osuQGG6RjLuDpAQxkDHyHijpp9eiaw4HdQ1BdzgH60qOiDVmQj9KhLqPArsYm39EEukW7OAuKq
ldm9Q9aYMbe2hLbOg5WL6nKmEHaWryxynyze6+KFN2NnuaGQN/3VIpnjslzAY5kblIJexRIX3VrO
sTNe45u4kms2u5fglVHjruk+Xsh1s2l2wdJZ4d06M+5ObiGPFjDL8b3SyvhWxDbP8fiv9bV6wPsK
YJp48W4Bp2lpXXCZZ/3MWABHnX+8PPiLeMU+ZIetvDizkGrTTuaryzut5Z/GRTg2cc/0rZMQR5tz
gV1lPl0ia4Y8dw5JYBaugoczY/Dr/YGhH03nJRWAOJ6O5e2Vu/SCHISb4R2i9zxd/oeFOP1oPnNr
lCelPtiXnosqvYivHB35X9rH+pk7d+JV/jdq/9P1qtW2cPq4sy81ZfJaNkTrFFEGkF1ZubI4mzFz
Ynb4ne7z6TCpcEv47iNFDNqredcsjOGB5Qedg73qLGISqp3Dtto9t9s5MTH/fjw+Ha/JurbwJCr7
toFZDwpTKbYJlV4odtBaukWuE3GSnnkQTuzefs/Rnw4maOUaUtKioza0HtVXgbHcOnfpTmzbtKN5
1TesfIgNQTqPbx/aAg8gNMbvH+BTpSXtaC6y7cTJrKChBFpmIJLikhZ+HLhWPcewAVe7t0Zzqdr4
c3PkPNdaT2s5NKFakRYQLBMzYPNIgCxUbQGkoClqKheZ68/6UW0QJOtQSAbUl4TjwGJXlXBnVbp6
IZ1A3TUgKhZ9jV+mxToO3Sp1XgwdKCTRvh6qtnB07Usn0QCKeh7MLam6PxuotnOZ93gFpJEBSoB9
9/2VOLFvQCb457SRWp1nNoaW7IdDhBqSIICPJF/pdBEmWf8c6RWd6++P9fXTQnDQn4eyvSBvUoVD
ZVGgXThpuUK7Kxb9JGX9/ginxvTRZEzzuByRZxKTUUEQAk3OjDgHwjDTzTOr2ImXMEM7ul5haVr4
kjhEIOJwXSIwBGYemMvWRq9nara67Hq72utt7l2HQdlsZYIxDy5thCMsHxcR0/SZV/+vr6fx+5Z+
Gn3BkNCtt62ep7BgmxpuHXRgQ1icuV2nLubRDKxYworU3h8ulWJPCITerxwX4M25dJGvlyv1aANZ
tZ6R9YI8g1CWFNpB2Fb7VleX/9GDoB5vEuswkQVS3kvLAXxjqO6PCqqrXnVvso3ODZ0TU7t6VFPA
IRuM+qhykIF9fxMhdE+ydhslBgWiYOe44/UoBnsGqH2hG2hovv9uJ+ZFdbpfn257ARCnKDy9x7D3
0CQvWXSmgjFdmy82EOrRfOvYNIzLgs/1tW2cTuQ/hOQaxtBgaY2L/+zcj+ZdK6ybIs2mc1dopzur
ME7PDP1TV+Vo6JfgM+wy4ZMntFsd33XqmQCsE8NAPRrwDZGniadofLBcQEUetAViaEB/31+QE2NY
PZoTy6rzfUXn0007mJHQ4emw7M/U7k7d0KMBjI6o96PpzF1sqSrmpslIn946xhyd5/en//XFEe7R
KA4Szx9bifrG0PGmCzrdFnSId160v//8r3czwj0ax2HajT6U3mxvoWb31dGbabatXxgtBEDi+xwe
VOZeVyIAyHRQpd8f9eutNKKJP0dYINGGjUaa7ZuwectiYVKnF8k6lhAgsrjBlgH29/tDnQjoFO7R
aLaaJsMcNEZ7rELxlfowJrin58qhfxCzc0XcU3fpaGTnYejkBKVG+1pkvHKkRQjmtnDeIhu5ao7B
/1xI8NdPnHCPhrfsQ1cTXgUpFt09ViAZPtr9ThnwzVXPbZCfKT58PdaFezTWi0SRhoEkdd+qTvhQ
cON3npt5m+9vyddDUrhHAz7wI9/18zLaG/6qDe+j9lrNz4zIUx99NNppdteKZ8hor4ARTewepO+y
KM+sqKfGytFw72z2p1rLVUkeAbmnmL6AsWlQD+cjLNlz8+yJozhHI94UUYuCdLr2NN3adfmTjkxE
oIQ36+GAfHx/C06NCudo3A+OVreD5CgRGK5yEbWkNgB4mGHWa5Sth7uhODODnfo+R2M9DuuY5GSO
hPYY8T51VAy+TrUES1+SInHmC5248c7RKHcJxvXiDPTk4D618kXKCkLH+/cX69RnT//+aT9QJ6br
9WGSQFe4aTHkgu4O6vDM5Tkxon/X1D99OB6xSugo3/fGHo58gweOAviNWiyN7MwMeGIwO0eD2aib
tm1TjtDUj6DSsBCeOfVT1+VoPAxp7uRBp+CqGHvgv+8VptL6zAx04qmxj0ZBqpRdhCQn3kf6AkiG
CrYC3tzkZVgUQPjOZQCfuDb20TAwZD6kjj3G+wyom6JfC3nx/TNzYkWwj556tGdGaYVNjBEx4XGh
8GgbNAVQmJqp/vj9MU68Kgn76KEXGhUcJwrjfedHsMattB2uNSVtEAczHWkB1cnRnzjPbhYtkep1
S3dMxYYdy1tcO8pG89vuzNx46kIejRHX9IImtXK5r/prxbgkBOnMQ3bq/dmejvhpgFTBIJ1CJnKf
w5lw6RtgHcBdP2vevecKky3JZefkJ6e+xNFIyUetCZykkPsIVXphP9bVmRnk1NOg//kdGi0dx8By
470zKmsDhkxJrTwkBcA+t6ZOz9W/v1uI33qwT1epkUap5ClHaBQiBWrgLDee8qsuwbGKaPH983bq
WxyPdz9EkmTSCY/wZzfGXewhYEB7kY3ncttP3IDfle1P3yK2ssHS+oB2kZ48yqpGYqy8fH/yJy6Q
dTTSg0gobjnGcj++t/faW/7Le8Yv+/1nnzrto8Fei7qVmMDlvh4sE0ic/lQaypkaxKnzPhrjNQyZ
f8oPGuQHZEY+Wqvg8P1pn/roozHbq+gUi8hnZJF5QdsSRaRugLIZI4tMOPDInnT/wys0XblPN9bO
E6vxa64Q9hwSvRqIEt9/hxPLp3U0ZNOCsDYweTwxNfKeXbpSb9x0l7+eW4dOff7RyHWbykwdn2ee
0E/tnh79lMJdYkme0e78/iv8rol+MXato01rm2dhoE4Kk8acJVfVa36j3LJgiB9i7r84m7m3REP8
/bFOPKnm0eWKFNVSHU+N90qKSM1eukI588mnvoV5dKWCztMHOS2lgQIBJ/NJaqtM3uogy6GCrFS8
2yHZFGlC4bfDO7dQajtfOlbVXNVVZqwzWWdbJkpv+f1XPXHnzKOralhVVotci/cFObLo0579B3MS
j83wGXx/hFObaPNoQqzUDuc6YYb79B2vN2pD6czkk/5uH7xnXgm+P8qJW3acD+4Wma0SqSD3dkCZ
lSp2VpZnvsCpjz6eE3O1Q/PO+asU2RObSNPIO3PWJ/aGxtGUqCZiKPH/MG5GHrNUwdkv2ryHFNkV
i+8vzKlDHM2MmWqDhxjbeN9C88InD9LDoqJ/7j3s1MdP//5pykqadCBPl31HktAe2w3hugvOFF1O
TLzGdD8+f7QqaiIl+ejuALKbQJ1y0b8md99fllMbJuNojPdFaCpOh9SGzMb+vr1B8zKlQV/XP6rr
9kf1duYw00P+xaxlHI13WYTgL2K+BPluZMcMU3bEDIyZtg5phhHaLM48pScGsnE0kPvQc70Q3eoe
7QEMLrMGNrjuvFn4np9bwE+NZONoJE/h1Qa0O3YHAfG2BK7g+GGqX9rlCrk1jH/nXPvwxJg79j8U
TVIRu8xlK2oIU8qmYdL//o6ceGCP3Q+RqvWjV1DwbxVQbsQqKy8ZoKzvP/zUaR+NZ9EpzejigL6s
Ib+prICedvv7k//rvf9v/yO7+ecjU/3jf/j/9wysWugH9dH//uM+S/jvf6a/+X+/8+df/GMfvpdZ
lf2qj3/rjz/ig/914MVr/frH/+CeDevh0HyUw+1H1cj69wE4xek3/39/+JeP359yP+Qff//re9ak
2NNuP/wwS//6rx9d/Pz7X/Vp2vuvz5//rx9evSb83cP49hGHVf3673/08VrVf/+rLf6ma4Zt2YZp
qaZhTVWa7mP6iWn+zYV5aaqGZqrCVS39r39Js7IO/v5Xw/ybyT/YrmYRn6xpNj+qsmb6kbD/pjma
6ToWbiuhqrzu/t+T++P+/O/9+gva2pssTOuKs/lj4FuuYxscmUMJU3CGx0XCuoKjFAjYoIkXImhT
6mLdK0W39u0hXqaQ5O47XzQ3n67Qv07i80H/rAdMB7X40rbGAQkxhCzz59TJTtu1I8NGxt8kNE0K
bDYYsWqLvLZMiwkekCj797HQfYvk46CCaRvIXjuz5Pw5Ff3zLHRhaabQDG6yfXwWaF2LTKrRpgjg
Z+I983QUAP6oTzEJyY9EH+9dUgW+/+qa9bsy+r9z7XRcZKG2btmqo2qmdtxBCstBGRSzytYK7L0H
0sIuB0hxw22LpBCDgif6g1U3ntx5Vmn+DLO8MmAZZCROa7AtZ3HUD+9l3XfGD6iP+pMf2cCCw2gU
1kMfpBGFfiwzZI5ZZlpuAjPS5Z0ZW41+qfUt0L4Cd7jIk/SqdcsmXEvhEpGhNNaNTRhzUcVg+z1N
7fVFpptZt/PCuJ4rQyOeUiTecxOsWwYShpQs7l1BdlniEtYW9Z0DV84fDdTbWcRLcabWPjYHqccP
UI7Tj5hlBtWqYpApYl2MEPDgN3X+h2upHo5nATW+wy1Hs99d62N8k7vNjdsFT/FAkpUta+UAS82b
YjbqO4y/xcWg6fm1OsbYJq1U/SWJJJkNbXqHxNi68w2pbLx88uqrxLO1HgeJ7EineJOSRFQMclX1
47VVjJi6AlJEtKJ8KzzvWZGCnW1i6Ws3F+oCF0s504eJA13DFu/iWsI+VjBEtnqC5t5C2moKab3V
g7P1E5y/BWamuTVq6UfuWOa70+Y5tvi+VW9b33hK7GhKtRW73sybaNUplmstw6IHR5Li1to0UqTU
+Jo0uzZsIj2GhKBarVCGj7HIayJVXcvosWm0GiB72FjypumVioxZ7GrX+CjNX5k0sQ1bJI4B3LWM
7roTtQnWKRgAj/Fmbjz3wYDPJnCayCZFt+ns68BMIMPWcUyqBNGsivFS9hrqG/hNSXGrh2NX3pnc
qH4j49Z/a1ylavdFYRMibKauvrViY0Be5gIOWNYMNAfAG6nC87HvcK9QK7P3Sg8ga26y+DQ7Hzzr
Pa2I5jaII1IuNWXEbaN4DeDiDHLPMtBVl2BjPUwCzjPS07UdhNg+EAnbt3ocWGJj4/pNL/oW/tcq
xtz/7vZ28yDHFIaznyhI+YAnOBpaIpyKBHc0sgN0EcHcw8GgWddG5wzA1YURgop1kmAkXc6IoSbw
HHdUJrUSqMksVdtq5elxTehoZ3ZyOQRZfhvXRm4uyPhNf9hMrROMMZcK3Nc80tZGGADhs2hhXMgs
1fL7tsbPiCVjsNp5ImOQlMzzINiLFivw3C4doOltpSDqjZzASld9HZH0rTW8+oDajgOMZEpKdiM1
IVwfCZPKQhqWT3svCic3IEGbkPxoxwwrkZdgfSKLmLuglpPjO5FOs8U4C9hfpUPI90K5ReKb32Lq
bqsEl1EiHG8KztPrZas7MONKxzKGl6gJrOqyazP3obdiIe9AGxLEFUa6c1+kXgeExRJ3rqn2xVWU
Nr0E8FLEXOMgJH+7S8swfmFAw03xY93EViUK4mjCQSHAqSoDx90ksUj3CPVBy/gRr51M8lFl3TW5
UhAZRbwp5Ndk6O0tq6Mol4bUm2TnqkZ10eo22b++nYLyb4ZRl1SXXa0lAUIf3sOuyoMdwDve5igD
puPEJtYhcw11SdhZ4I6rSHbdTlRpcGv2SWeienYAIBqKCzqY7n76PsoYUECqeoJg9DoEgcDWoXkY
IMI4yyTSG1LGYgdji5dL9SKtBfEIXMko3TFohQeav/TipRn1463R1x0y7sIELVmnvZtd6X0y+Y9c
vQMKCyRvYehD+eGqiUlmCGBu6J+m2a4VQ5rjYmACeldbo4nXbWiRxFWiQvoJEdy6MuO2ALUm6xKO
pyU6e2kbdvuq9xD1tiWJoOBzIYUQSC3AdMV2MqGUOjxUC03GkP+hkifvtpDuIdPsiogmlZyDOYFI
E97I7l+hWub1bACYslRoAMHkVPEd2Laj3JvaqN8oqdoDETYCqHVOkgRwgyLMjcIcYMVAd7TABHeQ
fdqKTMjEd12LmI/YLNelDz/oAHmrz/ZaHnfjvvQ84vuM3A/CTVWEMFh1qwqv7aFL5VopbMKB0kGZ
sASWIFlsqCPDuIpLdOYzE/P2TWzK/FqpMxq1WZ5T/zcRs7AwqFZM3EDPg7PA8smlVjIdXz0Na0q3
tdkXpAwIAkaCSC0J58hK/6YeQjgi4IyRLXEiP5g3/WtdAmmcKaGUW5M4ctDddfVsZCM4qoQieeaz
fsF/qdNnQHI9/X23JnWvLTHgmW2Y3Ue+yCH/oBRaZU2lv6S2W7wWjVTlopZaoRGaXI3lGnqMc1s3
AFUmTOyNFOqlrmvlFSiNvH1yIx1upl7mSrCCLdI8xMAibvJebXCp+7V103ReTLhJEDgqqSsJSayF
VakGoQYDDRhdGQY5F0ODeTA0h+aK9XTa+LSWbu9iodreqigGxVh2PlkZayPuiQlEnzVOigv505Ss
FHDpxiRdm8wwiI4NamoXpaqp5U51UiKSe/hq/JBElM6J9UWsSsW5KrShv3UL0OQ7xynjYNW11FpX
RmxAEclI4l5nA4AeEvy0stxnADzIY05LhzxcdoHVRQWvlX2BYWQ/m15tL51IGfpNg7q2XYxaYe5Z
sTuXVKDGfs3jOsiJ8xgrwFhSG6GLESv8gU9NTXZNmAGNBvEFstsqAduDt3b9julB6z4i2E/AO1To
CJsWJjHxqA0b2NkQUCxn4fEllOwSaUNsdR9Ek5MJVTXte22b10FOrFnWOOUSN5Dzw63Ifx+0p9og
nNFU6q2a86YV6g2cTresVzENFrAegLS9JNhodUU2d1EQTmbZElBbJSyWRFVJkcTLII8uR1k5r04z
vcG6ovmlB663jbuAtMcuMzatM2KgronFzIqOtDSlBtqcxmRu2wlUB1SuD4or4xdfg+cDnkaD9oUs
yp7bahtfUjbSftZBUmwVYfXb3C1YqQlugkUdhT/s3FQfIjO/7UpHJ5A67pVV4rFH6LT2diRwjw1p
uipyeekJ8SMzSqJdk2nEKXl50cZ1BQuBtPFowC4aGVUNCrz211IftkXVqpvG9+3FYKls99t62ARq
TXxcrUVLxVISukRKtAyB31xJJ7lmG5Qt6gmQaqjObVnH7AAqondJRZg7ursvXGQCnhNvTS1dx4Gf
rwZIcgtHppuGIKPWMGHYgz1sjO7ZEQb4zbAjYj7DvUprlXShpIqWoi/dfUIgykpr7XbD9PCrcbN4
bdrljwp8Y+1H3ka13Ue1SMh4I46919rsOvaQUdLw2PI7HkFOZQ7kI37OfGZn3sr0dTwgczP1TRlU
8LWTAxtk/LOKevDwLxiuYm78pEK2bQGVBHgRbcfBpUpYqzop9jBhzAGZJidBblpobb0M732YwHHU
EEMFdabsuYPENVhadBuMAq1YoZsB01WH7hwx0CYVHdBxibtD0QwDbL22Crs8v2Hj3pPw03YEqul1
w95PMV9rLeh2epFa93S0rVeCWYKrNi5+mGNLLGcg68vGUb1lntlyC0P1RhfE4VSmd6+Z5N94Ld5e
3u7m6mA/24G6L0tY7LwF1a+5ZhAtmljrIEHLmJmZuRWKHQD7QdlN+PC6CCR8t+BFbyxt0UWEfZT6
WqmVCUaXP9cpFVPYpS5kyTFf52VMhpRe78c+utCCPnxK2wBWEhxKKpTAsFCjCINWmqv+dHTSjTTq
iokSbHKtuc9Li4WOz9pW1LnntpFcWRa+78rRnti5DAoANZ6+NOmt57q0H4kR05Y9SE4T4MEavGu/
bKDisAwRWtTwmA/1Ds0QTnIdpJuQibg1kiSDL24chtG+FYEJrHfUrSuS3p03swNZ2EEaBmFZ7HhG
m3urJNBYFZd56qWXAXiUoYv2qTCgB8U5VSBKsTNgIlis69i6MGEYLAVGYAlnrUEDAry5W6muNkH9
Yyxd6PO7Lfkea8MwbhV9WMdhm24q8IGAawr7fRiS4NnpWjBkAgOzyF35PKS2fgVLWeZLTEvGVRA0
HhzFEtxVYmkHOYXZKB7k9QbY3jyMQggQWpUS0DeIn56A5pyE7KVUn+DYJm29heKSvevhUJdtgtPL
zfOtOcptpkY8ocJrDjk4sm0XjPeqS1iKmhX2S6+JqSlDCSC3M0rOrV2vvGTYGsAVEI8r4TaNdbHJ
Md4sbRUwe9Z5YGGyIUhex1y9G6CZ3TeC5a5zKB54zP7geKz70tb82zai4JjEkk2vbsuFp0KvTEWY
LYbYe4z0clfQwFkNSQRSPEs7oKqWQVlgGGrrxdctbz8yge8EqvOYhAciykI33CdNGa6URqw7bs1c
7TJIv4FQyVZvFpkGMC4OlJJFGYn7KFLtWjNcpvqsJsY0U7x16MZkNTVGSN61hgRbA9621QZPaDO4
FO2r7fr1IfJzmPohohLWS29mYFLfGUNUTCEcO144w4U59Mq9N0ZpDPc1Nd9suz+4Ye2+GibXipdL
ACkRMae5Q/QSG98WZGZzoVnqNvs/3J3HduVIlmV/pT6gEW0AzCCmTwtq0qkmWCSdhBYGacDX936Z
sTqzold2rxz0oGqQMQn3DPI9wMS95+7Ny8OBHKiFCYVYi1arF5+v+RoCBuBZv6/oBTUDU0R+AL3e
jUsYWtawx4ACtk/F/VOVFYxIMv5q8uIycp/LzQI57LQsUf7QDh5MvhLwUq2Dl7ahbIEzroSk5I7e
oUQav54VV4ISnNk5SdKXXhsMBgPHB4eBRDhPEWympJ+u3Np1VrlOO1i/3tfgsVaOF58nzuUK/fGC
fdVg7oAsMrbhNgqX5gQwxjkVFY9rBwJp2YhKI8TyC7dHHjCWefiYqNF0DTCIwDV30hWB2wFWi5KM
66dwO+8h7cc4BKxulkRCdvBYHS5j+60Hh63tnJjOmAPR2VqlWnXoUaJQ6RiDwExYarVEKcdnhBJO
YiPuglzzGYTRMEJSsgolUcObHtOBtBavCXbCpYDIZt7BM3N3WR+Lev6yJzsO72Snf/VThRMgdVIF
qCFb+FPB9STE4AQgL8Z2uA8baseo5UPSFtyT0nr0X2OTOWX7kQ9ZpaqDafzO6y/zsm3AASltqxQy
mKeka/bLouwRVaDnloiN9eDO47JzdEfb9GS8uXMzWH3LKJi94JZoXGuXRGEbECOYNG5Lu6jfGfdl
jkxLZ+dC0QI3UrQBalrGHTXjE+tOxt26idp9WDpfbLr9Oiyy9rHVZOWgG7v2VqYWVH1pJowQJWqK
sP6pmxFzU8Fn2vn6Fwip7RJA45m8+rYl45ZpZj8yBpDBl0kusEsGbKUGU6hZAxAFCvfNQOveasOj
qVO6HELp4dDSJYBOY4/2ZYBwutzGxGupuvLEq9ju4iT371O3tK7pcXJnHAo40xNxEoAEAUZLAdBk
UhbS4d47M0uR9odFC96neSnhs7KT9F5/nw6dy6/TmeYlWDI011Hfxgi+DaC/qNHcnYxtZbdhNedv
thVlYI+9fKelX+ttizEWaLZJEdQJx+Z5jbskKzZotArG+mJJRWLWCfffRfl0syk4cpaww8Y5TkmY
7FXqxOOmmX33JUntCKuzypOTw1e7yXoAYBJ+PBfoqUAFAKIwTVpzpbvJA08z35hO5sd+aL81toQM
RcVateNOlhKKXhFsEzPro1t1CC6iDF0FVMh7uUzRoe7a+LaK2v6XlYi11RacNQr05bnNrQMQW/1j
WzMEzG5yuqu2H+0ry2IwP3XdvWWHatOxDO2wr1xPQWntWsxjrS2qU5EUxT4cOdrSNWVYNh0uDH1Y
Bf6DUJMCaUqzJ2b251G7xvuwrBihiYfvpxtBf8sptveVh+iyS52Xxg2bo30RdlGG/eUh1kDgg1Zj
WKAri0zfuxPCazUs7pVYxp++GsCK93F97H3MPoyld0cp50NW2ea+nmC2p7zqt0mqvWOah86+YRqr
31p17ZmD77rW9dCBut9MFDLuosnvk3XFU/FCiQZ3mC30wSorFJFS+Bsr8+GYSh8vrnIy2C0pD71j
1Xd6dB48CVi+sPPyvg4dnwNPZE5AX21r59YpWCqvbDZWjDE3dTFGgwAHoZsVPc8zzNGYCmfiXyMi
BhNdjEt0cqCg7JGgTfMWE5pPI24AMZh3FsiNjJlbAI/Iq7uM329sWzCX9dRvknZ8E8pvnpecv6Ky
kNkHjEWq26qJ7J3F8HI5cB5uw1E/SpsK3jQzNBimCWOciY1wkvWA0WcB1lomdDOzybZ3Jcy7xtO7
Nuz7z0FIHMwUaw/ZUHM5sMplowzeYpsr4u+MKwawOATlg1DJvodYcCNtiHBDHxU7C/8u42nz8MKN
XYEHS8pYeQDgKevCqYHTJA55bnvta2pA7TgUk7eR33Q4WOz2KuTnf6K2YbaKG/5771GUXKvYPKsq
Z2ItH6D9WrpgEs0Y9sIk0Vurh35rU4keJ7s9RapCihB6sfU8i2rh00XN1hUAeRlfl3t8PNDlI9Ad
vZTDr77j8stolP3bWdqfuOOQTLW4UvhXyvERyv7DjBB0zbj6vJkZIb+O6gXKV2+x9HscJaoJMHo8
x7tUusU2y+QrDQcgZYv2sBFxyLcpC3COYwcOUnDhuh6dq7LrEWkZdBBO1cNAXqr62BbC7EpfDbcm
dj2GTaCkU6gLn+c4TW8YdvkeTFTduSkQZN+zOYZw1v5qxh7Ar2u1N2NhQJWLDr5SBQtM9SI+OHRD
7qeof6USBSvU2gwhpzrMsid5ASCLYZw2UdVSemirB0Wy5Ej/1LKxVnGAWbUTbGWuPRi/VMPrXQW9
fuhhmJP496utSYH2d3nJjPDSv5VOa4BpB8kVNVK0tU3i4ozPmzsx4M3CSQJlHanMxSo9rMLZR6ei
CLmgm/ObHHxT6356jrL2ZWujWaxrF4BOHNbdb0pRy1eeK+8UhBRVgpJtwZ6dZt0lHZRQz7NuM0D9
R6uwmEegfAU/a+qTJ8oA1c6h07BekgbiVDtcITDCCF0iO+5LeUj7KrhJk+m69WwUb6gE/MSaj73u
zF0WoR6v5ih+CThvQJyuA1xUJBohfhvP8+/nSFccSAuW03oGl2l0dyxZR7VxHilbV2vouL+YfPJ3
ScWnMznmZh7EgFBb79uqogch1b0RE090ohaYWpSguusEiNOndqpkQQZtM7TpVk6X7zw/zHb8dfFO
BaEb3+fJX4o9h5DmQI3fP2oRWe3aCkss35zWAfZRET55dVbFR+XHtvOKzGKz+Kqm/NnEvzlYzB+D
CtmzxKXLFCqnBLzqbSF2v4xZyU2c8SG/6NDgOBAtwJtf1a4qtoGSQLE6xUF4dmtKkgY9wi3ULive
+WGy0QwUcsVxcI6BdSP65ohPJ06rHUPR/vfslh17cW02FDWrGy0gvkZDKE/+EHF7ylyMqJPG0hR1
0MnzChmLptK2MuNYc4TjLECSYGyPecCLqZokgQKZzY9V4zQ8Not9XyvTbzvfYgNOa4By5egW/JCy
zx6kZYJiE6cTt9Y+6w+MOAOKCidaWvjx4BkIWd8Zq6hfbPa3lUM12axKzWhLOiTu9oKr2/Y20kBK
zMkT9ZdhB26kW0+WG53TmStYVyb1C+IQ/5qGUniaC8d5mCuhHi4Vo3vqO+rkZJ3GU1d4/QVsNiD0
ccN9EYTyfmRXe4JVFyBNYf4ayd7cgMmk/QHU3Dw4ofPeeVX+5gVOg3e4G5nds4PLx1K2s/2+eOgy
4I9XbCv8RFxWejW/92O7vNh54K3ssYGlWy5t+TV7Kb23MQh4PrieBstA2ybr3AN37IAKdZ3K0+DG
1pXdFBrXohyv8gzCfGSKgdHUSmwEUSEuTkyJP/WDf5GNwQuMKGEeeBZDpPATJISc1BrlYX+ZQZGU
njvHHyqtyYUHa8uaUXtXqSZZmOQeNSZAKhaUVDoosumpd9bDsk8t0JIvohcG0QHVwGjdclX+GUzP
5WbNaZraWyCC/mxEIMdd6TY5UPrFsewz428X85AWkM7akOYD/TQPQFicltV2sNvmcR665VDgoKcS
pGDPta6f7TwKKTfzhCbFbRykkuy/rEzG1c6tzsUnrTd/3HhB7e5C0zo3CNw4/gufwyHLWuu+4WFI
nierpTFA7wXxm5XZqOKFP56Anu6xgFli2zem/w6qMBEPIJ8p6zKQ+9TmmKim7FJbd7xwM0mxD2v9
OIqUBwXtXjcnN9mF1DiGD81A2zLKENwv1VPa+u9h+7GEbnONPe4QJBH5l4gnfNMbeWZtXFPZzk89
cA9lRloKCxVg+rz7gHoolT3MkX7k4c+NruaM7rMXK+68w5lfGOuYozZ4ee5bR8+7TMz1zlumfo29
Ab/5pZtT4zvNqjtlVfQw4MXMfXITN/VuMKDxzGDcwzg4DwbyGgI4ULGEXiDwtoDsuuytDGEI5B5b
RQppRC10H6lVHAJq/nGZQGhvht0UFvx7/hc2lLlpJR8d4LzSIhSVhNw9LKbsyzSatm6e+I8+t8Bt
lphbYRG2DaDOAawGtpuPGzk1N6kYbsbIB7I3dD8hwJeFmwTw5SS7t+gU4zY6Oiq7LkYV4BzWVM6T
tW5Mfmhn4d9hQznbxTAiHmzebFF8ukFwq2aHCqV3AzpWA0fyf9yM4MJwMQHlaRnflzNiq9J8FXE7
rTEGryiSeDhR/H3ZAELUQYgiNa0Shq4xh0OiRRtdceO95NnOqWLoipt7zNk98Te0hJPrOEyA32qX
FkY1NRs30sWupOwXL8MV1WpsBX3sMs5I6T23rvMquy9dqi9tywk2oh+9SjnQY4YWCHtrQL9l2b3w
+RzmMTnbQPXcMGmStZQojVqWkD0nvog9he5TZkx6HUzt9MKLAJDGrnC+dCNP6CIN/Y3em9Csa3WZ
J7ANr2IRxLzKs3vL/ZX4VCZnuj6UaeEYN47vxhs/t8WN5GBDzRdbbVPWGWmKCv24PUQfVlM620t9
YkWL+32Qg/tzWb/Wgyjzr4gOTHvKGyvkPkW+ur5LsqTtryMaY4bC4oTurpUTF7tJO5689YsZ8DIh
quRR5iKcOdwNXpnScGDxOnVVncZX9IjSch2rUfwMrKer/9GXwqQBqctD0nCQenOcatxFQFub1/97
EuUvFFRyKEGoqCkqKp/03sRf5zezXIdtLZL44PZhgr+66B8mW3N5ElwnzMYEFUJC2x75xNNhoAat
SQAwI4sd9Q31lnNLVkFa+CaKAoSWVGp6qOiMd8xFUMdY4UwFb94yvJ5tR9xgELLDKh1IIhh95aKA
eatmSV1pcEfSIfBh7G3Dt/8nuOTfSqT9y7jZf4qo3TbfFcLw7+/++qP5LxBMC32PD5Vs1b8Op23q
/Hf9H//zP54+8u8uScuPfw62/e+///ecmu3afwS+a4eh9Jzg72m0v+fU/vZvPCAOAiER08WXqOuf
OTXCaI50fRXaSvH6yEte8R85NaoOeIVoADrqEm/7d3JqfyNG/CM15dOUUTJwCIzRZMaTGPwlrUUi
ZKm51tb3cfmTyV9GtCtwWhvf96m4MIePS7hOmrVPbyHhKE8Z4v8RmvzLgNb/+RP8JcKaRHSdwpaf
QFPmKpiW66p4UwfZZrqejzisN4HmnPlegkfh+rjCgPO3r+7/w5P89N8sgan4qP/1Q/6cfvfVR/nP
j7Zz+Rt/PtYi/EMqH+uXvDw/zoVg9OdjLZw/bJ7YS5TSdZBpk8H987F23D+YaKZGQdBSkBq+TP79
+VgHfyjPcYPQ9V3fD52Q8aZ/I37pkOX8TwlMn2u9p3CX2IRAFd18dQnr/lOO3B/KpIuyoDk0CJYM
oFtaHcuvunGz5rrDhzDdDoYk3/PUdMa9KTV4Trly+jwRlElpgbT2yutjH60BmyiqZjW0v5tALuX9
uCBLOEWkOOZ3P0ob6yYMJu2jh2qzi4zHifsK+YQb2jb0jaL+FGkGdl/PqRGYHbnKbyolGsJjTWvK
rciWKD4FQdXcBdFY3mLYsaY9Vc7WBhdcmE+NMP5RedBfITiP1vQzpMRXt344llTLfYrlt32v0LPF
sScjGhX8qq923fjjr8YFFrAPqEd3ENhI+gQnWjQMCKYFpyTGXe257J4EVKDm2LKAUWnwSv2sJdXr
Q+2mi8dNYoyaK6/zu/yYJF6Nr2GckkeSClV0HEXG/78/OQFNqMDRiD8KpGvnLBrJIbDZs9fuIzIi
5nOwY39ciVIv8yE1dMTXi1Xgg5Mql9bO1PB75QgrmuKlG4x7v29FvRXJRVM0V0YU6yjOUVNNs1jk
w+h4jb3tkglKc+UkSKoADMCNLuRMA8oW1rzGejA2mzJpE2TnSX9py2RgUIjNBfCZq6jD1UreKuRD
Hhu2x2Zqk+Sqz0qfYiJELtY9ES1cUuvZgnGZtaNVn0qvGIgh1v40bOvAh+WH9Y8li3CL4qJdWPa8
DkrGOlYBd/FLzaOv+xerXppvoei4HE0Gc4O2kdPEq6WhybzP3PmiM49A8/+uO1tkO9vOw2jj+Gpe
OJPVGFIokE3muPBnoi1tirlEgUG0aj1WsQSMG8Z6WsOsTD7icZwvF2Fn+TBJKWHGN7lKnmvTAtD1
F5M841ryg1Ub9UW7E160lOdkVu2VHmWu3jrIm582B5H8yEkTMGmdlFnyLrly8bRmPljPwe6yFLJ1
hB2sNV79mHTJwHBf2Jjqt5ax3X1nVV3WR2708bKzLZInp4o8mzwhuEPIlfiKy1ACWWPltFJcPIXS
6rchi8MXauSaq53GoKg47oxZDudUyOlZonoNzqrsCK6IMFw+IndczK5xdGLvuTNG7tmtaPrs+nkk
mZUiw7avkJ9M8y2FVjGv5pbb/13pqsQWO08RsbQ2RIjG+n4serK0KEVpCTipZPYqy4W9HFwnp7S5
kqr1sXh55HPCABdjnEmawXXiFTf1QtfqyqXsTvnQGy8NtWJMLM0Af1HWT6SsmF1bdfxI0KfToMfg
1ufSlKeqpaSQ67oLniKpYk7ddrqwEuQm7gaCOcqxN25hse1WeqbfcIm91WcylcFjng2Ds55zDU+7
XJqa/J5pbeeRvpL8qJaCbFHfLRQC3V4M6pFwq6ie0X6714Cf1XIsF6uZjmO6NIfQjzSlkoVK+h67
cUHBKIrNBOtgTAOXqvig2t90xUBxeWYWehV5E/Fk+nolXul26O3NkvdldGXaMgY0L728PHFRsCit
FYmWWApU6a+ZXCOA52KyFbsIucklrTlmGBh9eyagRdYNWLUo2nCfcRLxngaNN3e1DGOPgouGWLEJ
SuE+LWMUoFGRdSlPjlsW0yYOmhm/qpgkGEedtUDwgxmqsgfICX69k9T5gVay+62pg1O9WOr+HAnR
WKusXECopGnUd/vQFaRa/BK10cqzSi7Bi+yZaYF63i+7sZjD5OwVHOWwhML+3lr24n4kHtiPjWxD
VNCVRRx3XTth844TJsEMUC3VR9hWs08pgdLG/Uw0HAbJDM0AFLvf/yqICoGWlPOT7UfXKpx7MmyO
wEc/MZyMKBI1pBP+KhndpDMdh9sBw8Gq7dKboh8fhqQ5xsRuTzlte2/SdM7apSMmV+MTdLNdq6st
pP9nWwzWVWBF9JRKkLKj99umsn3rqIrpowSObUCO7FUbP6dHgv9KKhreSZ43B6WgXjD0/5xZoISz
hfLANqqqC1CU8u9Pxlzshovo+1wtr27QH3xFCHKVEgZ+zOjpoQ6ZZkIsNUJt21v5yrtPq+qNbiPZ
x4xpVDIvMOst93eeSe8nFj5ievEQo12/kkMfXtXEU9c8nOPKAmsfGb5gy6SvXKwIBxCJXVu0OfaV
rx59jVygSn3EEu7e5EG0ysPuRXvjTYydkpYQ1tXGX1kqMgd62M42gRu5HoJ4w0aenzKR7DsOB4cl
TokwVLh6rUuGqA1IS8TTnZP6qDbFcEVmhxrI0lc/Q13xB2S7h1LtbZPKEe91baWQXqmLWDwW6wWQ
Rzo7X/Fkn8esde7GQXf2prMWaCIlRW83mo9W2Sh4/Gq79GYhlRyj/g46ir8Ru4ZOunWhyrNdd9NG
0SejpONW64Gr7XEhjXKOA2E11PoNQ152R87ImeW5EzXhCTl19De10lSb+bKFM6xHLTeAf0+UyfVR
ecu4L6LyRLpv03L22bBA7V3TWdfGX7LDOKNeGfmvES8+19wbjuVgLQ86o5w7tlFHy6jemmzodgN9
sVXXScRSC6bf0iJ86IqFWBVrUwVs5hhE3HczTlx0ZMeYUHub/0SqTbcBCz7zOdObnPz6Ko5GfMlh
Fx0bmwzNmHtU4nK/+vbG0qWxMJoGL7VX/fYQk2b0goJxay3OI27yfj8Kqj2SGM4LH3D62TVLuSEO
Q9e/ch7URGylKCeOCn57Li3ihbzobMiM0KNwoN9qaIqYuM9PVdwjSS3UKkYmeBQNWnlDC+Ajmmrk
CIofClqqFu43fSu1FrVdEVHSxXmRxMdV3WZnemlbrw4wJinc0zUDMmuCWOmOWjaJ96X7Jm0ED9Wm
rc8yhOac7j857Ygg3kByhxwDVXdlVvGcXgsqkOngx2tiqEhhI9s/Ss2KxviHY+41kzc8jqkhapcs
x5lkFmE/mFGIfW3Jd0KZB2vfRx+G/ntBZtIyLWqkwGEj8k1DFZywE22+52CUxzrOPmk/BhsRISLW
rbntElGfhjY8mqS3VxT+6s2EGjpVyW1bV80m1i3SZN2GvwSv5YFca7c1QmN0deOQzc/7GQsvRtCX
6HsTezHNMI39jGp+UNDkceV8xatMlY/aYNC+VbjYVoI6K9h1cgiKs8Eqhp63Npb5aQJ1Yi08sTsj
O0nrYdNJwr++Oi2oNsbFjQ5xbS+wt7N9FLWnWI43KvXa92mx5G8q0R+TwFtuSBQFxcVTny4bsu7b
ephxu3V0Nl2fsLfnzR+5YyT8nYLAv+VH2GZGW/MD5s46IIHJehEdF/w8O5A9HVZQiqJpjgpXOCEE
Y9e9rvLIXecBXPCiIi1Rio9eW09WHVtHd9AfQxkHr44sxrPMlru8aHH4xOq+m2ErC06nflh5h8ln
kXUyv9sLF49HE4bz1o6boLuWjIZfDWjkTARnOXdKIjLCG9R9TfuFAZ1Usgc1l4u7LnmlU4zZVv0U
1+TS0N128YZS1W2zmHjvUXM7sAvkm15HB7tpdlSJoPgTOHspXcIvjYWjNB9bZF2x+1tExbDJqTWf
Ox2ODHXwa75FvaLj1r1NRXeGMdDw2afmJGSE8i8azXYpYvFdOiP675DG4MGi20miVDrxS5dHv9hP
H9KWnnS/FOTOOU0Zjnh6XpP4r1it84tVrCvqtUucccMmeay78pX1KTjNTTlAPzU/tRIHeyCjHZHG
fpxjy32ikY+vKSWbvApSx1t2gwg2men0r5qpGjq8WXDrIgW7Dtwk/AAqEN7GREEgvntWR/ac6s12
pGF0hx/KuhnpeW3CUNwRx2tZ1aS4J3H7KrMyWPGrbT1iijsn4LyHlSc6zJFDSgvrLEe8T8YVGZRl
+sQ5xJlLgny51Vb0lKN6odTxGKdh9EJXYpr2IYKOL5YvwuiW3nkZGaM5klkL623xrznFFHTMAGYb
y37O05jzDUfnpwDb4A9rAWNIUyG+52Z8HKN0N80OCYK4y3gNB+aGdiOVf53Zv6vRPXhu/+6XvvsW
CFbVXOIsddQwXjWJ4ImqEq1vSylsThzBvM1TQ4lfN8O7XshV08YPSQcEyTE2QfzVz5ZYMyAQH4Zl
+opiWZ51dCnBupwZ3weCbBsh+8fkMnpRMRFF+696mL0GfXZy4CZFoAu03kp1F8MWUI1KT7Dxu6dK
91duPN5mxG85hzWYUG3l3Oa2b23q2H0syRuuhm5EZMU2zS8n9nmYPoU45bNVYwdkWkS27bIKbzhu
d8/b5+2S7gWm5mygSbEgKLJTR+89TZAy1pdX3fSfPao7YtwY53v6fQ7n4cAPku929MizdFW4Xi61
5tnLZ1LtaWS+zKz8bZLPDvf7SPIATGnxmXd285qbjltZKQCsldNnPGQQ2aniEaTRotiPEZmBAmAn
F7iRsbYV/bDboe/ZS8ZoWqVeX1/3klZb3/VvhqPQPvXd12mpdungYSbWvmAEyE4YKPd2hWO/h2WO
3TigUAyWjv44Lm1RvDHnz38+WI1Rdp+n/l1a4dmhyv6qipHxT7FWqtpkbfnk9YyNEQzA52m43Ppg
2zQh/NPcs/AXc17tawEwNrUN1Apu0o+THt2e43rQ0v6JAQh7TDkC6QT/ts4nPa2acDkLRiJIAphw
XRfVbaxAD3v2URVa9fg1uyPWOU2rP/gcq658pHPIj53L8p4F5WxbLa3t/IW26ZbQ8jMjaz8d99sV
aQkCRrE4eSqGx4CPb1VmdrU2HUEf3w6plPOTZRMN162f+iOUDd5nprFqPJL0OI+X3OFb2RkCtPRa
VNTfiZq1HdDQQRJvfbA6RXu5hoKDAypJ91YSAM9nMg65ZrL8RG5n7/j6ThC1vXWuIdunzgwJyaVv
6NGXu+rUVL7Kst+X/cSS6ri3M15hBnFp+3YQbPkQd3OIrJGbE2cJe8Rc6aXCXNNATW50S6lBVfYh
bqt1Lce3Ll3ak1tkQq0wk580TuBNE3qNv7GNF5FJycovN49PQ5J8pYLT2xizL/mmxQThMf18jhqG
VmL2kxR553qxaw4SRpM1uzgR8m5Wt3mvm6/Qyknm9en0UTPqeZYB83SS7xr7VkxuY015rdxV3piQ
XPLUcC5ndmJ2epSonWZ4IygIyLRhvqe8lR1L003HSiYdORbG7eSMhghppVoTqsvPenDqL0cinPVm
rvZMMG+a1MFZEPebiLLVTRlza0oNzY6scufPiEgCNa/Be005qhLA8qeTIYB5xfDLdZu1xbvHskNi
r7qJCQnSYbTE18Bze2ANeh7jovt25BxtrRL7aGihT2k7z7wW7gxRxfhHcnvdM1M3XPNnqKRZS1y4
DyGDUQXc65msu5cI/95JOTh59L43dpCXV9QO0ZtM/KNwiD8KnwY1w6DvvOivRRP/NFn9FrH1QZgg
F/tUtTnLlJA7OtwPftrMJ662rIjxp0+s4M5Udr7tRXnEVcHN9MIJttJ12UY/aUnfy+7x21dxsdxO
yC0YpvLjK+LJM6anPF6IvhDbZjRRPlHJCzELR1cykxc3ZzasLUU4Skv8gIXX/GoZWtsP+RDito/i
x7Zd6ENpN4cYNkhHrUYnwiY/WeQZBIpZf1MRu8BWopz4PPXOAgK8rl/cdnTuaqocWxJvVzYFoqsg
WbqTIiGwJWTdoiop6l1movbGqN65mWUbEWJCdT1LpoJSWJymnf1T7PvfgyjQ/2puaM6Yk52AKBFH
830RMGoM2CLYTC3RyZZQz9LHfMUZDuSsDyWD0RSmw9WcIWVP/ZkjeDd2wBeaOJZHw0zDQwLl48FJ
/Ajd4eDSlsznhiFO18p2zdwwSrUUnukP5DwwI8zpQTZZD2HIofrI3unUxyogEm3yBBZQDKZ9J+Ng
w2DGnO2yOAre86jWh9hnmsgw3kEwNRdrP8gQmU1f/WKJp0pOeQdP3QBQZ4pSbb0yz26Us7wnufVQ
5bN8LXPoxhwQfyGotbY0zdO7uMfda5xgH3kM1/XLKNd5897HLZb11utWTu7plRti9EVVLaeWQzev
xsrq1bR1OHxGTIiQ22Tc3luFg/5xOUDcWnk+3HCmlXdWlbRPyLi/U9K1lMZ8g+yjisqjTqvlpp5s
Va3Bm3KjWbxj0DnDQ91PzXoin0vJJ5w5kaqfvi4OWcf8QmWqT2+UDxD0ipu+z2/qNjFHLmkxMnvF
Imdq9R3LaTl0cZEzZyXOqYWgXHnurljo+3NJOwZ8m7qu4i2ghexp8LMKCSjjrHIz+v6pxxGPgDtE
Au179JNXLsnkg9vNlVopLYffvtdFKIgX6SGCpGzgOTySRx+z+/0YGPFNzTAjN5HaoVnXmYXoeZnr
8g4QKlP36VA5PylD+G9sFoXLxKim4x2U41FV8JnYpAla+/iaVyjRIRdotVVuzySC46QbsnV5spmZ
h+C1cou4PrS1zVKiI96FVd5xFVk7iiuE2yTFpmKI2axLCAIBW+fU3BuJKiWpqKDmNWNaqZBUe/ui
sbatSdmYEPdxMo0yfG5k/52VrNuRsTsSmqvcn0u1tfXgPZVOlrrrxJuZ46rTdJxWY64IesdMTWAU
HbL4buy75yYo9Dl1ra+gNIoJG4l5fGwtHmlOVNYdzWQp10lj3Me4jMWzdtPh27HtFK1h1GGQkwnM
YxR4qn11GlGROiywdkcSogCnd5unlEUve8pr5Z1zLhCXgerl3rOD9OImTTgixZqHyY+c6NUT843l
SAQlXtowcclMIH0V9qQ6zAKSFmEFUYY1dltRcatX3dQV46ZzEnHEXcBRUvjdTUXarYpE8zo6wZyS
4hBUwNIizisUNzGkqdlkD3k0UMsa9birkuwsiTS+c90ID7UW5Q1MxpuA3WMbjo1zbmueRJGLp1IH
132Rni0iljyJJRQa/UB4GA+jlzPyVUn5a5mrmX+U/cGCL0wsA5CCAn7fUE2OvcH6nYn6JVPd/yLv
THfrNra0fSt9AwyKc/EvyT1rb82yrD+EZUWc55lX/z10fE4cIY5xGmh8aDQCBImciHsXyaq13vUO
zgYuzdNM/fx1LZWg0TBZqMSpnpBc2VrL0H5IQ9VNkfejvViQpc2TQeY6rc8+1a20Rihf7bUJ4o8G
SoOzZynJsILFvHp44A9rWqyS4xyUUaGukKF0PsWO87mZwmNdNfV+lS/zRuAdHmVa52M6pSAzm+GF
9+SSAXEZE2xOuAikxw/l1lbTy5K3mySNj1qhkyRGJLTXdiiejY76M3HmsxUw/wiq+xaB+4paFltE
3g0BAPV9NIlnowUjHQgFI4wQ9MZH78tkeXyok7S5YxROQrtNHFhpLdmG7c92nSoNWOUiCG8UgT8J
NNaieQi6xYabuDjIn2v0+7ClkkW5MwZzvBqzMTrozdjdGk060Q9k1sDzVc0KB16K6goGDu5X6QFe
bbppSGJy0a7PEmu63t7XsmqD3axmoMlzOY5vqbAQ9UEkR0kMB3kAAoDQWgDUFFrqQhHV7Q37TzvA
fzPlizYH7Scl6dp8Z8WzPBtDtw6SQkT9CsQz2x0FSfZAflzEbpwtk65EeNhyENwtwIQ2dpVpvhkt
Iy29VpwwZC7A/iyN72AC8RZoKtiWPasrwmFrYkUauEtc7Cppd2h+pfrSI97W3Inx2FOkG9pzhRvP
WRs4Sn0B/Lpvux5YoytQfCJciB9bUkKkl7ST+GK249deIba0dxoOOGA1hVYwb/PuFeonJ4816say
4+iTnadT1F3LBAfYTY1XxWauZOxBeowouvWkTUlVbdSbLG2D6KB1S+K1MZV5LMsDK9feNmKcPiWq
Q8B6RlAlAshK2yZNRc1YI+A6WZoDUKorZvEKGbG/4VPGI0AsW71b2EL3Fi1NHzKGhri1GovuAQP6
vWaNJCgDckKljHTUKY4DQyjRIj+KF8TiepMsxDrr+Hr1yRJvpjp6pY879la6uoC0kGZTOoV+k4N+
w1Uq7dVmgwhTRSMUHkGItkdOU16PpoH+MQNJ8qJpRH4/zIPyHKiEjc4ddiBTYttnJ53qLSWh9nvP
cXzi8fBSPVKvKtlLuTIGL13TQ/4VY/9gK3A6pSpxwlFT0MF4RrgyGe0jgHKeca5q4sQG7C0CCjYG
k8Gnvl8YaS6dTaQb8e9voUhRaXRNpqyv89iUrt0Jfh/eU0TeKr2K5JI6Ur4K2MfB0dKtQMk3CcVO
tVGKbCCvnlnrchymcbhpppZxldNQc4okmzZxOpa3BmjGa5Q2h1DmrDLYF0lzg3kXBoV5jqz4oFax
fdsSg+5lI/Qjh1ERtpitSqhwXZp8lkkRBmYA5ibCgcVrZnN+K8j6NreYgE5XCdP3Xbfk0ehF2LI8
ZkWevnYGsx/fgIAMEcp8zICKWKfyXiC3P/bdsgtse2W7VpwF0MkVhleD3t5JE68PwUD6AmKO9YWG
NaSSfELvK7azgS7dFVWDGyvv+CZa40MdO3c8m+JgQwP9DKneQZWpD4c0Ghl7iDzeqFmOmU81LAyu
6waT7LKQj2k13qXFrCFdaOJLWogrQlt9E1ugjdWaB6nCARimm5REYyDWUN4EU/tJ2ok4p8ylvbYw
3gQjOjdvZ/v3sdQ+y6noOJCaL848PuSiflbNpNxgEEyr1ZYgvkquoqAwCLKPSRHZIbYSbtXzrgiO
qk1G+7upMhNfmDFRAENME29mB2sYdv575PbKZqnThU4n7cgfU8Vn1aCnwv3kqcyB/Zdu0S5QwyK/
qVujcR1aewoCtasR7AJ9Q82eDaXaEPIop52SyxigL6mvcTX6nLSFeYDgMcDnRrILBlwRwgexmjPI
A/sF/SsnFaCwSwQpapalPyokFJd6eypDTAPwZ8LBCLy3vaMxZOw5Fr3+2K9+v0BQ74QEtPoZwipg
tSKEwm/Wk+SlrDXmtwPc/EQS2NMsBuV2EgTWsatn5v+8YntVIfPPswOVsXqp60BGnQkzflQXG7pk
mU6eTZPCqcvbRnVJhdE0432iCsnYq4MyEEXBvdbkdIhRz4MWFKBSTC+7J1UqJDkPbaHzHaryoCg9
BFE8VbWx6TlYKG04TPTnznBoZmdAD2naM6WR8tyoqvMUhQp7lwDzslCt46WkJ0RzzjMAZmOZmzRE
pMlWFjJFavPaI0ON93SV0g5VcgPokVIvaeTmKf7AHu9ZyWBuKd7hkvecvQzpr824CnyM0ho/DgaN
MGUSf8jkfZE4Wm21PjRR+kr2AVSFbmsawSdOGfM6z5faM6wg/KxPWvOsW2DntmK56OFNj7ZKnDHJ
0e7GMHfOIYN78Ei7uGs1s9uyDuphaczguZ/EdCwH1WZmENzngfauTfh7Ksa+twdApUDL3xnmtdId
+3a8ipE23Vr0uwynDIy31Gy5QMG4aqog8GNHZgeUEC5PQXjXibSfWYi+3y4YmF1Pckhiv0Yxz6sk
gvLR0PQYvn5qXQ99/0R+dnov8NBCAT8NOX9CQzm7UWQExm3dV80V/gr0ahIm5oACIpT61jS7wfbJ
AYasEKt1Zm9mmquMgWHdTx6wRkRfkTawbppw6e57wBMVOeqUXkyxEE5ejDgwuG1ZDozXhpYDACmF
Wd/MVRaSTVcYnfFAq1eFAFKTrTHISnqSW7AwUzgECj1/qINZhZySdR0boDXMzW5C/EM4omWTZiCk
JAtgrMYRmHwCEwgQVkqv5g171c0OFq61CObVxQJ9B+SgHYkFU9Q0OzH3JKuEfcY6VbGKAmTJNFjV
xmLWsN15/TZxQ5QXPlK2cqkgIWW+AasfWwW9DVEfh2n+OE8Vqed6KfXLYMJCVmYBmDhKB+G4HjVP
iSwAiLFDSf0p6OErhw0UgXKc9c+VVRX5lRMG4oCdY2D4JX6H8KLgVXxirN8aOxn08++hPurXdRBi
c5bmMbVFZfRLfTMg3jhUqGZhmM8C1Xxiyam6EmrXxHs9gRxP/6TUrwUEtAnRpMHLXBLdy82tYIVA
fkGZ7KYlet9NI1QOuIZi/jW2oS0Rj5rD1tHRyh0qwAesbMJ+gHnAIAyyDqMwx6VxjWp4NxMsKVnZ
zrM6oqUCWWT27TM4LZ/bJu2vOonBDgdQvsAV4IAItopW9qOLtL7+nNYa79qcjm98ihp8kj1mnaQ5
Re2F3+SFsq8AQ9YgttpXjYCiW0UBHW86O3IE/kL0kCsmqr6pEDbqYyOXcuADcqvdCu4/WqhwtPLd
nMopPPFU02wLGB6ostRaXqo8qpN9o9rk4ixSKtYRae04bepcpVIKE4RKG0LPZ/M2yRqKaxOY4H1R
nOkh7HXneaG6Rl5QjnV9nrVSy/ZVPcZ3va4Xcr9I0dKNNlozuwx+u6/scN1VqCVwAWwRRBCZQ7ti
PJ4jGTJUxrzugHb7vdaFZnwRiMAIpYwma9zWI82Zl2llXR3gwCFqyrCYx2g3KzOvTyYr9pyJBnai
N3927FCL2BXz0XJHGw2Ji3phqlikXkdnjIwJEbRoErokFTHUZYRodwWnrnT2rD3koQXrpHbHfAXB
gxaGS8QMsNeyL2BdUcoUtFC7u3k0OmdDoz4wQC3zKLoP1AnB0zI0ufm1SNl279oxBhGFyRNVzZfa
0WINADJQIqYExlLcouhih0aYLtVtpxb9vDGbfm68wByZuJmKEVMoa52If5Gb9VfDSZtl1FHUaZCF
LQk1+KNJqxEZeYmgFsbsKT6y+Qd/uDr+D7Bk/7fxvZkgreFpPyfCXrddUw7/dUCa3Vewvjdd2ZRd
/1+HNvtSQDb+w+509TT9/qu+M2QN+ZtENQz1FG0HlpR4MH9nyBrWb+xOhmX9ye7+zpBdDUpNE0Gs
KXRDtVca7L8Ysobxm4G8wXbgipvflAX/CUPWkh8Iso6OMykfAINsThJD+xiiXM15Aa6ZWY+NuQ4I
MwVfrwaVQRKhOl4cbYMT33uEJx0SPfuyqPmyDUB7O4F3R6wOZ2IIjTfqH7b2eMEBfuo01Klafdu2
GUj+LKcD04juDgir2CGnNa9FkpvXGcYPLtP0q3ZIIxdvptZf+jncYGQ2n/ol+JoJ/dauEuJji/o5
j+iWNMwofFuEb6BwIbSAQLqOrO7zOTygpf6sDvptVRnxXrNaTFaKYfXrXiT1m34bZskrGVcvAQZL
7ix5+cQoH6hloGKRBgKO1UFsyxYBs4Law5mTF5xDnrQ6fNSi/KWkHQV2kQctV75EKwujz957oF83
EcYlXhgAK3pzoHlpXF1rP81Nxfy+qdTnvE5fY1U+tLOxR9misD1z8amlXyH+QPS2stGLisjlIjpF
fVuCLWvSD+qGkPhEml6sLsVOQE3d9hGfLlGZ8k+TeCLyDDZhHjz0VoYUUIktt9BZrLrI3hEzCb9z
xJNAR7ibh3Zl66jdBtFotxmN5M1WIAdlgu8tcIO7DjCC9QJ7BAU0i5t2QQs8dxS+Ii+jN9ztSCKN
i35vMFV4GSvqPTxRI4bqQ3+TDVnEUV0ZflgqfqWuSRcTpDynZ3aDX4FxdLqlOTg1XLa2TquNakGb
SWKuby+ierXMUn3uK56A2A5xmViyalsvsBctEb+BQN86tnJUR740FpW5p5TRe6FE73hovcfVqBHa
XlwB90qYCSxRaKNkjZs+OIhpVvbxgDs1j0nMMCcU+3Cs7mx6fLetVHM/L4jO+oaTnjKaUefE1+dd
AFUdhhX6o2oE5cOldQWVNKZIMjJ2Q8nkGFeL5pB0c3pEwpNuizbWP2XYOLhhxAMWBu1uEeMTup3Z
s9sh8pHP3rYGTBLoFfouFNZFaQfzEldG/bVQCk5yiCUAV8Yt3V8Fk1u9TcvkDYnoU1LzudOqXIif
UKZHmEYYSjGZwt2bs0RHLIixkkZsjRLvqfwZfsflTdHojHvrCTuZkbvIPLT1HYPRFWSsh6BOXpWl
ui967n6ZsAYp9Bfv25oXFegWG9itgmgPJhImOkkdncYUvfc4YCGfXamxWvqYvEJUTniTMBFi4Fvw
sMOSRFw4mTsD4N1NSh5dEyayryhjeIWC/OAUgoe7LG5q3Y5vkXddMF+g/5qrZ2XSaLUHWOd6Cd28
o+kH+d8Tm/pSt8tTyHzMnYX2hEKE6RHNoks/2vlIva+ypjC2cYjRbkVMH18zQYnXprwRsWwfWuhj
K8EseKg69pekBqs0pLnJlAaeKt+9Ef05lNnVAr/Is2fnodWqm3LgeULPdakXvpMYuXoUocJuR0GH
GXajb2sMjkozece5h+iEsvXBYXNKcm3wEmTbbtessztcKF6+7X+0dJZrFGtrEcaWRxYvGQjB8qRA
AfAEGtJ1nNB6Vg3VV1W5x3VGA2kIXhUri19bzbgVCpQwTeLLUuSFgcIXQzYRIzOAowv7XxF0lHVW
ebnCHSkbFeexcEg10OCAJSlV/jwsu4zYGziNMNNhgNXNc6E2z0x7BQ0xW/7s1NKf5uLeBp5zdVCp
u3S9kbm58msnbaPEufTZU59Si6enWHnLA6eA4MO4dtE89xEnRRV8MazoPTfH5lBmbcK+CbD97XcX
kKl9sZiHobcfgnQJN/gEpn66pK+QowVNWN76bUiJO2Z1hZE9NX036rsimp+COHkHK0cuEAj16Azj
uYZUzkiKV5bwjBh5UnZVz+lVTfwpGkD94rTjWQ8CWEgNx5I0khf4ms9Nn2vHTuIYJJTlqWqpLgHs
2a1Nsg/1sccqsbAsp9kWOOTV28RWitlrk6U5O33Ks4ZvqjsOWkyUhbzolX4L/Jm4kIfvnbx4qZXk
MamDnr2AZwF6G4rInltrBLXuqiNbkblg4JRm1kUNw2yPo253r6eVvdG6pMKPhHupcRxMffuc1WN6
HNXkrQJYwDKo07yxR9EwIqA5ZrDW96FmTBuEiOoDJT42tyNet91i3I566uzMTHEOtnQ2IfwKb2wr
7m1gPWDJzUAOKoE7KjwvbUfFPxT3y6qUN9OXiY/lzSH/cWLGr+G8jj214iqp5yelsy6w6utdog32
PpagE+DO0MfC5jlfMgfTMlaCQc7vTsiPgWwPhZO98Bw8FxMPtW3YD07ufKVIfhPSnjaatrB7x0zc
9XkJ7oKpAEaen8Kseg7amc4Dg4uzXtCpwxDiULaU3zlpoDiX8bsi4JnWUHU5BPMX/H1ghFmZB4Ly
poTr0pcIRrATQBxbaIo7Toybxwp2cshnVFnmYQ4YmNjz04R8F9X5UAJa5aiGU6S1hRqeLBEpD+OM
T3tjNHwEM33LpvB9nsItVNy3tGeXqcqo3ytVVu7nCu6cHvHpyPoFd0DK7OLgOe0MsWib2rQV3k9u
LAcW/O5wNPy8HFkkJXl3Yt62RuHeqSNnYIyO2lX7+HXQlWMOxdFzcuWhN9nK+x7tAd07nwbWGcg2
zz5YbLrK891wZDcoZhBnYYGcjc26gtFQ+kMX0qKDayNFN8wAxsSgGk8q5pcutqZIfcYqmn2jjF9N
fdUNKNlNhTeeL2AvNcz56dhXfqQyQTyj7zRxwHPpGtmO0uABb53bLiY721kakmpMXoyltvVdky3V
JexU+HRZFF0TLT8hCqDn6tvpKS5k8AU4ni+Ttc9rfdcCiUFHHQvY/0xrsBfBxQBsGFUxW44GOWjL
vEiQz8w+i4EN7EAKwQ3GsVdtrn4p59XbfChf8jLut9TNuw6qwgZdzNtKNCgmtqs0ZfcXOI5vagb3
sK+Lcm/CujyL0iZRt25ghRtOu0N2VLjJwN+0ikfTNqbMTQz2bmVg8joipaCRFbcisYHdNPUqtnlr
OhYTze3sMdK9GUY+H5gF9pEWhieItTgMgEDwgWK5hR6/NjnbTpZz8E6dqTCw5v+UHdtZqDLcz+zo
flC0fjs3PKjwCBkgr+eLpYdvZZW+hCMT+GEtsSMMQclThebGlpX60TeCF14oaNDkg4x0ymmrWPPf
1APUgQb+8m55DRrgAORGymsoOMyMClvfds06ygJjOnzbDGOcZDZhoB3ziDl/MYwbzIFmj6LnCcva
bj9OGpIJEPdNPDCxdczM2WI7a3qawUgnLDjf1o0F6nvr1qR3r94wD3iqwd8isBACr2X4sTaV8Iw5
iZJkYhlT3E0A8rvdtx7tf6Bh/amMeb3W1x/iOL5f+/9nagbZDmuM1y+b1VNffIGl1tCu/usf479r
WP/4df9qWK01HQPuqCUsg/wIOsZ/Nawmwk1H6JpJQ4seGTHlvxpW4zfqWJ3JJn9uYyBDl/td0mno
v1n8EpAOXTeZV2jaf9KwInr+q6ITUSgBxfhLGxwStkZH/VdFZ11KC0MQnHjMgeF+pxhUAvgFWmby
Srte8RbHNI3QiV7xhHG2aWGXPke3dba0qvqS4mS26epi2XKCmRdECgs6P6rwAnezs0GD6hJb8GQA
h2+atOi3fdOxx0cNlQ+0tN0w6fF+wXtsY4oA0YMzlldYMJP0gCJgt2glrVBr3GKSbG1HNf2i28V8
yGHxeeiB+m0+cMznVhX5ZQfmhwlkts9t2ogFggM8J87llH7KU6q08qqKfWEpoxM1sfRVx9ra89qd
hhQaLVWOs2AiBcWm4ZzPXtVZv5UgrnGTvOVoIGKbCnf9gROIJyNi11bafCvL5XPLJNZt8bXvnexK
ERhPYi0e76yJehd54ws2UuFmKJn3YzpRQaejS4VZk4KJU4TgA/yuyeBo4Mh1tOGL72MzfY3m3sG9
qbxnUnuGuUeDF9NTxwOdMwDDuvEnr/Z6kkYoG3Yy4vNXjUgeasqbQ5zH0bXsUNbg/7fMp8BEjWLN
A+Uxhcm3zhZokcJpsuVujcRwGyNQr6bKuvRpTZNrTTdV/SI6robj1Us20KIQQsBhOLIK649KK3vB
++oeuvIpWBiGagX/MRTYHD+JhMN7UL5+a2+kKgYPGPAcgdz6TR7Z2LahYiU+4KEvaEstjmK89F5q
KootLhTTEZlwzL2fIGnOHfalJY42G4g1VI6ruG6KBccMt0dzqJUmEXGuNQOD0TR5X2GAdF4/Y5+9
OA5UIidUM4YbONOt/UecRLgSFW31UiUO3RFUOxxxdPUKOVe5H6VpXOb10Zn09uxgiO065dBffcPi
bYgdjNAWqhm3tXPtLqO0elVVUd/GS/+M+9dOi3vp4zQDGSZ+rUjLoYdDywkh+FJNxUsbNPew0HNP
T4r7lk+b1JymIr9BFYdwdZxgGDZKukm0/NXu07cZXzm4Hhm2w4auuLbeTseixKjQWDEOJ+IQyyPl
GOHW48w8ChoKah9u15tWmtSw6i3lCf7necloPKYMSlNOOgD0+FIKWoNSMzMP/pz51McJRWlgMyQO
Us7NZM5utMbcd5OyatKK+2bmPUO0927OKtpOOTF6ynjs4uLdrDAnyiIshAwt5yG0RIExkTEzH6Nr
axN8rJ18PCdxhAUTSAozxXKfJSztVMFC8CJDRUHSjaUf4Ld4ZS3MwobAtDZduJxHk2dmMrmfAs72
NrODkLXoIAOg07mONRx9lxZxqZMGTPvNlkQHB9oiDvamN6o0WyLlF5h6Pfq1TBYCVWg/IeU/45AE
92+2Qr8SQAx1GUZvXel8xTquPgZK/B5IY/et4FVtrEQNaqdwqM0bm21R14R+sIrc8LMWOMkJWYAe
EY6vhVyxdsA51maIlcQt1RFn2MbGvpSp8AcGtPCLiEMWbfQ2xON5ytN3yWTyKUuoeTScvWFfUE8R
SBD6rRPl3ph0xa4PNXC/DNqxzlgxleFro4kvUgyYbOp1jGXkWhAGfbpVga1cIwV6SA24yXKGpC7N
gZ22ANoo8Shn4EvpV81mfeyhtsCJKqprKfVlL6egfu7p/DaScPmrfCia16q0eneI6beCoYfyzXNj
Ylu/vmz4VkheKTJONQ+687wXqJjJAoD3qUj6OiOO6ZuM/o985v/jJYiuWqvZws9LkHsGH102fy83
2h8B8u//7/d6Q7V+M2xdCmFhdPIH1v293lDV36DEapZAyeYYeDj8u97gT/BRwaeELkTqpDzhLvG9
3rB+0zUb9zyMJXCl0HSp/yf1xs/i7vQP0YlNNOoDDjo2HLMjAadfA83ycy14LFR1pzSlZ1Tl0cE9
Auf6H1bpb+K71l/8pxWLsqaZ8Re10l/rGlRvQ6a1vDaL0Blxk9PUC0TkS4xYv3r952t8cFv58yJU
cD/aYYhQHSOM1+ZD2t+Ni+EbReePpuWHISf+9Bpg2DZAxW/0hb4Fh0wOZCOwfvENVeLV/vYrrqXd
D2YcmZWrcwzp9CCScVcyM8ZkFbRqQb2aU1zcCEjAfOF1quYpU35V5PtffO+1OPy7xV0/0Q9X1h0F
QmmtYD/NNinLHVPkgzmg5g6ZNojhBuOOk51afoOjaAB49ovLrvY5f3fZD7VqylikNmVdHmaAmuv+
kl13n9B7FE+EAUa/uMhfA9f+vKUfrHsUNdLQ+pfBAXUXanJ4/c64m5trZhZ+X+IpB+D0i6/z1xL8
35f6OCsi21o49ThNh9GSO2IUQB8BgQKN8Mz4JjMpN4NlxzZML/Jg6tC18mbzi0v/5AZq67f/4QZa
izJFizp2BwML1UHcdCMStybcx6uhMLzoqmVFjRO+6X5kqb9Y2r8m6v35fddp6w8Xlc6koBlaukOq
Qb4aHV8XkKEGY+fwyhhTsAsWbSX//NGz0kb+fWrgB9OaP6/3Yc8BV5hl3Ul5qJ6r+/h3BNRwopjv
QNY5Q4+FzvXfXM0Pe02KRY3UU70+OIoNU+ohR8esz863xwfupR/qXo0bpproj+KXG5z6be/8m9dB
+7D7mCMV0xg0+D1vLduLn9Tn4lxG5wj1l9xGN8VBO47oEVPy6v3hK9QusN1LcR7a/XRCmf81QF4d
bcAl8K+8mL3XPiUYFX4ZrhRXcdkrQ/1cfykv5V2GvthHOrYzzbOyoTHZNvz4NkkO3VlW6qesZlD5
CRTQ/SrdWkMd6st23+nH1vAcDVT9c3c33LXyjG2uV15Bg7V37SHZzHvzoJwQ7k/byTc8PdjOu+ZY
ItzZGv58KPbY0wbt1+jcXNp9nB+7fXNx7qBHI94q3Okhv1O2/XV9gwy1iG+N4DX5pF+FO4xuUJGc
yj0cYcww0G+/ZbeYhojGH14Ngw3johzhJ067ZkdaW3Lq9+1/c2fUPuzJ6pg7YYZC9UDlB5V0dapk
mNQFsCmG5MZeG89A9/NBcyX/DP79q2dwfdb+7mHQ/vpyKTq8khRd+4E0ArcSGNOoDhNIfOW1lwh7
4nJlXzQvsQoVhG1l6KqbPNZ2M5O01QDsn98E+2f7yscdGvVPu2hDgACF8I6SoadDmY3kCBvNlnQE
zIRQUWSfslGcgpxgkNIMj0tkegpVPDQ6OKeViptnARcbZtGEEU9EYY01kzvNo0IhPDjIauo7eGtN
iBcklfFwJPEk3lKkb9Dz+ZyJvV9rCHQU2OGjAkCv0THkkOUAZzHqbwd4nHC3s/CTPUMOEvNjEqoH
jAwJVNOJhhj6+TOOk9ftRNDTakCfhcbNpJpn9DE+TuX1VidOUdYEnoFt2nZ+iQa4zknu03ffl1G7
D9XWdHs1J4Anrbdk96HFj81LgQ+hU2BAWb2G8kXtfsFW+VkZon04sxJDdzIDo7dDEO+T+tlxwlep
CH+K+xu7YgUXdBbVHbx6SWhpwx1nH/7FIfaTPX01LPtxT++jUAxmCp1BDerXSFf9Qup+rFMCBJjf
h/YJPTUDPP1Xe/pPzkz1w8FlNHKKLYFrQA17n5Ny9QrlIV9PTRyx76IB28/4LqpntvcQ62f7F9/z
ZwWs+uHwWkCw8inE+IWYlZsi7d0CzVGGvCliuuMk1clYToNJXNLdP79KP7up6ofTy9DzodXNJjkS
nuU4x6xtHjFx3683NUEEinfp0GQ3pspJbWmnJTw6h3++8k8qIPXDaTYrRZ+2lZUcB+mcCMhgMjqc
WkehEphPFf++lkH/fKmfruqHI6wUYyahB2iHchY3USCO0nxYp8592D5ioEtlRJ5ZtwBtZL8qfdYN
8W82ym/r/UMVMsFYLiADqYch6E4K5L5gvJP4neYRilFVPcXshsFsX39DAPgo6Wz/apPW5M8uvv78
h4sbGFPoWUzJNw1Iupx9AENDcjgkZZe76uSg3SiBF/FyAq3proooPeUYKuSE8tTNBWvi05KNh6wO
Pld6iYEOGGG6Q7mI5DTxlA6yzla221Q/1u22LE/zwlaEXH+rcPfUrdIFHnGsLgYK2MswcVo8qazG
fBO77D7izgZEc8F0hoW6HtxetDD6utOX01i9GgyyKBKj3TDssDGBtAibYrL3S7O3p62YNiXQq6sA
fFLQ4fs0B6c5fda1y5ijx3k2jbtee3CmT5Xx3hlPeXGvDrtUR3L5PmB21B4GTMhIZFJ3GGmIfKdO
64duo20z7dRhrwz7KDyE5sGMGBFugcgg57pVALinVNrVIGcakSGBkl4o+0TXr9Omf8ABlySehK+1
MCBOT05VH7D33yPs24Co4DcybNPeOQyETgz1ZZrTw5Lo90gid/18EGK5GPKTbj0OJZjWPO8zLLbX
yW9XGackM7cRktFITlhAMY+V872DQ5fb6vJdKdS7uZWPRndRS5hMmfVAqsAZevJX7GtPdjzdqTgb
gQIdMB3YRFnjhznSM+zbVUfZqHP7dVTk1qHKydvGr5LiyyIcbELi6DaWALTLzJ5jPOZZslvqglkx
i0HQL9MfKa5ElD4ktX1AJW5mv5P34Rotkr8aAPI9DvcNCKjjZ8Ocu40+nqMeHjtBl6I0l01WjNCN
rX2NqrmDNTGRv0w8xXHUtUOIgIGc6ZuZqDgJwDRUI5P5NUMRHX12kpW8VaNmX3RQYnvdd2qSiCJv
CTluEAANbXmfTcV1MiB5w0/HVsWBWF28HxBj1OvSXNNTPnTpJz2FAb7A/GPYz5hgHUvk49cKKUdY
iK2zVAfb6A9Z1Z6tTGzmBOc8wyY7IJa/G9pEJOsZ1yh8BnlpyhRTaZup3jDvNREfx9C4Q6l0Bvm7
H0P7VcJbxm6N8EdtH2XZdjbNK7IarPmmTonqqc3bQYxXGpKdAunuKPqdCV6h5+peCcqDiaQ3sOXe
im5wsSaLwzxJojSTPiUU+LNSBby/020UGqFLuR0kkIaMNP7CWJTQHhABIph08czO6qYYwxbxjWrF
vzonf7bRfCjEVIQJ4H99f6jnw9JOe1kPjMch6kSSABbazfc8CbwuoKSyliMetP+8oRs/qwc+lCI2
rD/DblEASZ3Rchicw44XPB+2ZSIuOs7ruA16Rtu5fXVBN+aW+T3+2X5IwSese9wBPFxCPIJp/Sqz
PFER8tX1vl0wAEDIUa5ZK1SQ6oSKZfEzmXgpXHSjeGiLz0JQ7bzFo4b5u8m0yOCMTHkvlR2BF95A
iQYPZNOjexmd23BgLH+X2gRtkDJmP+Tj4v3zEnywrP532yk+lERLNCyw3vC70iGBr2LE7JhpD4X4
zAmDiTvyg6lntq+QjIQd03zTQkxyqFkFOLKYb/vpIApvGhO3sNDed7GPi+MVlRt2qtbmFoOCXxy+
zk8gMvGxllKNCNkPyrR81g8Rh7CtYGQRjjvIR51xJ5xLg1Un5goY5902DOcZfx3SorvSgm6bj7bX
xAX38SbWznijjzxk2ikTmCNULHPUoPPw+p742exZ73jcXhkikgAc7FoSqVKsXSc8P1oH8j4CYyso
iAEpcRyISImCOIobe6FsWvJMGUXC1Px/5J3JdtvalmV/JUf24QEc1GNEvgZJsKZISVTZwZBtGXVd
o5W/Eb8XX5ITsu+9kq6L8MtGvojsvGv7SSIFAufss/dac03QkXOCod0e54laMfj/FCdfpiMAQWTz
oPadCtttBCFLGUC9aESclDJET0YS9ZPUPSpeh39ln+uM1aXhslYHMttkZKWXUb2JMVuGRw3hnIH3
Wqm4C6V+Dr99n931OeYcYS0t1EdBWMyLjhS4sFqm/PgSwkPvxtD4jbldP6Q17irzrLF7gysyWXSb
sfzFbaVPheZ36pZJXf26dJDM1FOh4XBuJlVWWWXpKK9iYZwGQmlJQ2ICudEx1IS3HuEtRf9Q+Jd6
0s4nccxgNM7YWPO4rs5a4y2tGDrIoooCdMkvhywiDoZrvYCjjmDLK9EJwZ1oomnm1DD3cVcYjY92
xJCIAEKWvlliiE2iu2jo2gXzzQWZWfMpmaMjVjAlWLtoxzUxiHNAs6hSkm1km+tIFIswYV/VQSkW
mRMGJIdDpUadTcDR+IsVyPzBCUF+Xze7pQLayy1h4zy4FZb/wjiwee/kdpxpXr1menVRBPalaLTP
uRScG3nlmxiz+OAiL75QSzKSjOJSKTcat3k4SMfRyJiQRjeVr92JpNoYXu2gH0NcnM0Risz1dDpE
tx5nkgejKved1+8sKQN2qs3k+AnjMJYLnAwerp5BWlkhSYHcjUMqHSUgbnlnbDwivX1gb0XTrDE/
aoggQfnP2j5zmB4ecrgUQ5BjGnRXSYKqjf8WssFQ1FjJQPXC26ILHWM6MWfXbpgDFZwEbDMsT8BA
oxW4h0WPU81lfvbzVe7lGPK92/HdKQHiI0MDhk1b4sQWll1Sp1eXZBfTtGx3Q33sJf45tlbEQy2K
Cu6mCz8DmVOs1KdisEkn/FXT4aWl/7238u4QMQ6ty3AaE6sVojhCsLuTh2M1ZArtTOZ90dh8JEJv
H5vdmfJ7o47X9caLrB1qadZfZrxFfYmLESbgKDQZG+HdEN+MSMJw57LOJR+TZtzQ1t8KezZFRGx0
q74asyzcqgjxhL3u9A2cjl9c2B/dv9O/vzoimDmA8LqLDaiVGr0x/16lo5Ubi1ohdGLRhsYurb1b
ZpC7rN8ZqrQYa3Rk/+SLT+XEqxePxgKpLzicDQnt+PkFCnhrl+X2U6I1O78QSOLaHUk1gGzrkx3G
u5KPVcI7+ovX/0GHX35XtsQp2hNRonWEGH3EwbhTCUZmrnlyQ3r8gF1eeledTjBJePvz1/xBxSK/
q1jKiOhX0jj0jcKxNmVYZFmn6Vw/dU5iSpPOl2dIW37+Yj841UMxfHuBMVLX1iTH2YRGcWOwNuuk
weX6ZwENXbfOSZAvMt1cwIo6Sfqww2C70zkH/fzVv3+yF/a7Db8tUgWxh9A3BvL8jnTjkWB1A60f
vyYEwZXAGf3zV1KmZ+/vz6R4n9eBm3nwx5pzYjEclU5dhFZyI/M7TlcWp+Gq/FIV2KuVkK2yUqEi
EbqqUZqG6q9upe+3ImHfv73SaVqXtaqO1iZit0yEtiCPa65E9Mq5nkhIF3WtEPhmzdEXLiPe1i9+
8x+97ruFMY5bpey0wdpUNkY68356dgv3thIvOWc7hUtvpNKiz6NTkf3yev/oo323BtoBYdk6E9xN
j9N6Th+wSm+n4T+WGgH70ZwZCqoLSk7Qw423TS0Niug9uXePBBCfPPrRaonWCl/pzy/D958qRGZv
r348wW50FLYbwBxPYPmcilTzQNZXkTtQ9Ms75Dw7xdV/db99f+Eg7Ovt6xVqwhS5ze1NJ8KPFqPH
BO816LxpvbJU3yGJFvjyXcBh+Oe/4A+mS8J+t1RVuufpksUdDphoFWjyQhAppHb3rmctfFGduoFm
cX5fmCuylv6ptUrY79aqxG/AEOF7omJvd94IBpFpWcMTPC2LVmruZIaVUFj+yatqvVutGh1JcEmS
wMaj9TctGBnPaT+q7N7DTpTyzNXwgMBh1nX362v+lszj/N8rGoTkImSeXMMfqzy+uSKv/QA+1VOK
0PTPP/7dGPnnz/tLaQrQBGWoMDXkHVPl+4fSFA2qpfP8m6ZCstYUfPOH0lT9QLQS4k9FUfS/KU2p
eWQcD5qhqXy3+TvKj/c9T4pB5KoaP08gguVMpppvH1EysIEXpsF4QyTZnTaILSbpy7BUOMfFCQYJ
dadYU0aiukMKbzqQap/RS127VnbbqPpBmfRkYUWvTzoEo3/lji2ERTBqaYc7I7iNshFwJC6HpeGG
EKrCHtHlpKLMPJp+w/VQRpd2l94y096YxfBogdhEOX8eEL9xnoGuaY+glexJfZ9lz0CkGO6EOeiE
2j6roXIN6doJgE9OSEjOp6WCuNL4wnoObFTd9yTdWop5zkzpjBr46CaMCOB8FMCDGktaE0rykHAI
TjOOA9CfQX8KDCzgmp5LvFvASBBa1R2TIi3FVKEHJC7KzGY7ohTmbTY8ZilNJL+PHiSK2VkZJjCj
B0wlSn9NJAyeB0Vv51g7Fl3L+dNTs1urg36fN9Zx2mGryfsfifpKqmiQKtWyS8zbSum9uY+f0KFF
t9Q0d02gIi3MslKhEHTXXkR/HCr41h7cL6JjEqxwVaQ2dme2zbXtaSLSE2yKOZoyTsg677mkcI6i
ioNyLbUrojIvcZoS0o1jnyzmW76XTrdlrgcD7OdAVGBsIRvTa/7Z0swLlKwEbQacl6ywKOaJVTyH
MW8d0GQ8b/0Eq5WG3aifjOtE9Fa00Yrb0BvvOtV1Blk60hTcxSFn1HQsrqRO/qRnSOusXitmilCI
aK3KKwXIm2yD72Pa0A3P9HRPgRc8ANEglbNKnz2CCmkMLdGIDjPXSp7HpPQWskVKBUcqEgfjEBdB
DMM3r2CfQY68s0OVfMD+UW+8UxaYF7Ep2SAApC+NX63ibLz2SFMBX1DlyAalwNEHe62R9jLLSXeg
CkQBHRZXuLDWSivftXFxGymcNMzsNpbrS3dsgAakV0oG0qHLklt3HK6FHXtYAsfrYKKFwhVdjEEd
z+MhhG4FaGpu+DRbW6Hft1YJxNZ11zJtTd3X9jYYnZlbwR0vwvI5UviES7GT/OiytV2HZvrcJKwS
Pca2KcpnsJvryFIcK0wOSjB9BK4Fag+GlNWWjlnBArVaHdJnTTt/4gAre78GdtA07lHlTDbnGXsA
77Xi7c16ffgilGrVCmkNJWkt5/BiCTt0c/mxQ3Bu0aVpuvgSGTgOpA6zltTY56LTPtm5Qvtc3+R1
8vLWOgrmVJa+RD75qLG5ySUujtYpe832Pw6yfiZgYje0ibcYO20by9EazsVVFfXXciGt9TBZDxZ3
BZE9H30pvwIC/5h11peWc3lXYJ8QQFSH8THMjE1EVmiXJs89WLtO59T3apE/fa2H/0faJHzyaV1h
aZ/Kk7/K5G9rI751LOPsEOb76SLau0CHJTHepJNO1C3y+1BBt26l4SLJvU9dT+vFNJajm+69uroP
E7jFnbH8xbt4e+T8+i4wwes25gMa2ea7IipBjVQUZSnzLpLcUYFqzEi6WRfgjzwR70GQXod58pjg
58oHd5uVaLC9AEtL8nU491ub/w8NJK/9I//44VdNr/UvZjMxZQsVJbvyj/f/w1P8NDzhLimD+D/+
979X0fS3VTk8fX6iFlg/fcySpz8sJ9VrDeifP/uvWoBNXRfs2y/BiVSnf9QC+gfL0LA3MPzGDmJy
PvmrFjB0WRcEInxFK/D5/+U6UQ2Zn2hawiYAzNJ+pxZ4eyh4CSKjDKEagpJo4zl5V8YOdlTGIpXL
G8NFU0QIbaIZC8yji0xuFpzkllGSr8Js+JU+4t2p++sL27Zi8Jxptmr9TfZmK6Koa7W+waPnlCZ+
WMiTgR050mStlQkYlTq8FsPYHpAakkVAOjKAzg48EopyaoPVxBuptGqr9QY8kuQxHAfHpzOXivYq
LGUnDpuFBwgHZ9upyz4qib4CCTE3PP0yiaNzln/0GdAaRbLXstGpEuMMXexgGywpxH8TVpQhLafZ
M/YrNTQeCIfyZ7pmn+UarjCY1pJxdfjR1/KVXMUX9sicVQueVKCem7a0zl5CM7rMH2gP3WgabRzQ
1HEQfPbZaCIfTlTZX7VGwzyLsxLxW9ZFF5tk5A5X048E2bFpsW9gYOs2UWkdOxvkdypcfwlEg8Yv
SdA1Fysip4RDR99I25CDdQ1gw6Fxvk9l99OQ4+dPu3SdSuFn32/CJRJ8bWV2+b3tuk6ujo/9QD1Q
+ZLP1Bi++tg6AqjZS7q0hnXIVEuJ4Hm8KAUtTEDPSKYwyzCyBxTFUDCutjln6lRL9nDESAchIywY
HIJufnV2nY7qr1dlbjUoJgipdSoP42+H2KIqkqYHnn6DqWch9zp5ddXSLgZ0Rjrx5k04U43uCCz2
3BrezrdjR4MzDlDwImDjRSZ/ndfmshj6iTZZ3XtxfxsD3aizfOVL+poxCjlAruMrQEEDbY2p5BIr
zSrASztwop0lGXo9ozhlbn+bVFR/Ph97aOyRhdwrbsNp00Up0e8KMG1ShyB/+nRgijj0JqFnTfgQ
pbmS9ekGJ3wq8CzCtPx2Hsecw300lyAWYPLPoljfFxUbdislj91E+miA8UzOh2bIH2K93JItRJqz
vgZRfmkbySkR5h7C4dFT+2NeFNdwqQghlghF1m78gNa3LW7a0lsq1CODm5xMHpPe1y4iUS7xgB5a
7xOq7YWRJCcv572Cv4yxXBYKd4hSL9U42Vhps+UG3fuju321pH5vt5Xfb3TTB6uoxCLCYNJU/HR8
8K/anG1UlknaGdVNKdvn3LDPIemvdKtJkMfTLuN26hT8Jb3u5HVIbDRzuDK7cttVphFbr/dHUOGr
sgj3AY5wOfOWgHoxuIpDrsfw9/ITlMizNjSLIDb3+YjqgMwkOWa2JCn9riyKjT7BHfB2JX26GSjc
a7Nzqry+c1kJKzeZAyFdpTxvoTnsggjvMTxkNy63qKkX4Dg/uvjzu9ZgwOCHNGm725Jsz7xReUco
MYIEjiIBI3W9pMReESu1FFT6YB+AqLZU5sA/+unSY69t0/WgN4fcbud9bvAMR47JKpTVKTq16uCp
7TFRGTEwSUvMnlP/yGGB6AelOyS2WIGrGOe1Aq+hRGvYhHRZYEAWt6DXjm6Xrwl9tS0T6xvnht6c
ydanUvArCHxaZbltqnzNGPgUTgY2jlObXGXld6XTzz/xdxLZl4Wf2h7bJNsN5dWUnvn6A6d2SgyQ
ftUN15p0e5YUT195gz6vtHRd0KO0O51cbe8SixEyF9uRwnxVA1GWei4jNwfygwesW46tBTk5X9k6
x5FIkb0sNW3tGho8i+jCSsg3ypq7ykJ7q6o3hRt8mp4SwXPLoXFZkgLgDvaGQKOLEtL6z39JCom/
rVYqJ3y8H/g0DLboN7+jFovCNKKxvvFDExYgr9mJhkTnjoR2N/zF2viiAnu/NhJzq2NSBcWEV/Xt
q7VweQm9YyvVsnqLx2xpzsyFynnc9HZ1QfSUCVO21feAIuc94QZygztMaV2fw0P6tVz8ocJ7Muu+
+dVpLUy/sKXgb5Fpb7zrU6k6c1+1a7ubjoPQGBYbyaZ5P22qRWogDjIwf1JlxNqqNLV1m+frriYI
SNeXCc+THDULIzMuwlq9qPGZs15v/cbcZxjFekLQw9TbFayook03md2ABc5OurBPgV7eaaO3wxiG
ekPcJFJ7ZdT8munQ3CVNeKHi8i9jdV+STuWF3uckKVYt8zBraA6AchdqFDxX7NrC6I9VyItQAiVW
eo2DEWKMR2LfYBYkybvDrcLXAEHPHzz4S2SGExUSs84L6VzJxr5X/V1OJNcvPuTpjnn9GdOmEaQo
41CWp+7QewlirriYf30uqyGpa5raKzV2v350/79X+gx2uGyvnt/J3v6NaXbxlDz/r/95DpKslPbP
Vf38po7/4zu/1fHC/ACyjLOYpVuWZUxHsm91vNA+yBoqqBcrl2y8CgSWLDxbLHP2RK6TddmcKGXf
CnmJgGG+VpWxEQBinQKyf6eS5+e9uUcMUoqnZw9IHn503qTxrg0OwTHXNeBTO1nWYLsAd7KXA9jK
RS9hdg5zukRBDoYhD63IcbEsb0YCDe5IgVXZFZrKXqaZJYMTcX24ZwgU7Ei4X1ppiNCIGT647TyN
IZX7JGPMqYb9Ux2W7jYgo7Gg2STA4tjpeCDjvYEZaVf+KTNNxAepaXwyQpdsVYlsz0TTIoezdwy7
tZx3td/MYk0rL3U1BpPbB5/KrsH9qjdQSlJbzZ70jnfhEtLNV+c2nthCzRLcKYbHvzBwdksH1Qz5
IcNofA442D+/vJfKNYkpKElEtRy0rfmc7KTxctD5U0/i1GVmFtK5gBq+oTqL+KlWo2qO6zXoGQn8
zBDbBePBrAnwG02zByBVtvBdGoVfLmsxdCYI5u/VHPe4zC7C1E6CsC1RqY5Tv+sQtmElzbUwGggL
KebSSJDxLEVgezVGpbEnwCA514nIHwI9cx+UXukhg4DBAZFtjKl+Em4+HiwNhosdKszDNU8LZ4me
Ng6WNlyj0KvpDgVQ7vOs34ZBg8iuTdPiThGZi4hfuOe6NxNccEw61wOTXLpuLYcAVy6iK73tInWG
TVi7hWPvn7pIxPhwSrXJ6eqBeM7JjnkMc9lcVyTdnvy+rc6K4kp3rRuh5h4rexO1Xuq4tqUSWZvg
mK96QeigAZPKGB91JqqfgyHUSXMN1OrYGyhKhWY/yFiNLvrOH6nwtO5opnjZ9WYkYrawkpMmg2az
omkGLHfigbyu6NT3jfvQNZHaEFKDT9/j3LHg2AyQw32RAbZLfAv+RR+E1oEo0uyexEP5vvD94QZk
u3GSiSLCZ8CXaJEW3bYjXcjGlSUQWlNrjD6pQzSIRDGVCKROlrXS4qHcFOHYzgfJiBy7L9sb9p9j
EBJBN1CoOUHWk5M60VRiEt4xF8KkXVcVz0NKqACyn0iu54qb5A8wlzjQ4kQ56LninZKo8R5HxL6r
F5KNqHk20dygeB7L6EBVHx1UXPeXsUK1PQRgqJSxDlaaj+ip1lUqc6PRdx6QsFWVYOSJbR+xWpiS
nBVDxmk7M70mPylfDqJByN2Y5ckXukQCAyCqCRRlT0ZkiIbDQRVD8mUi2FwY9eAfXCqazy7k9pUR
gWapAIGvgyiIDlNSljcbVO02HgIzmI2SES+7uPbCuReXLVWYVzbFIpHLDGlwhahnIlgpBOX586hD
dwac3VPBJUfIwSzhHiqvMuEbaGz4CrrXgO7oVurJN6utJromcizbCV0fplZ8H51lX2T3BCf5137j
i8s66apdaSAiHogA3eK2zG+y0g1R3LpdTbDj2GzguEtTElh10IOgmZKSlD0BjUwhq1IbIaGJ4tSM
cbPPzTG9KqKWkSzco7XHOrNJAHEt+xxJty4XxpMO/ndr+J57ow6Emnu6Fi3SPOnWr/ac7xyFXjxi
f23xL8s3W5WtyIRXabb1vjCGs1QpKTjInaZ48S25uFjYaUQYABoa4FS14u6g+Rrz1lDBJaRKe5+j
K1iZQ93c62FApLpUtyuXKe8d9syLvCMAppQMcZ2EZngvV2G0U6mfl2Gaj5teL5BDmjnnGzvJ7F9M
KTVjmiD99ctYBg0lKlI6l7S8NArB9xWw0Cgy1TzfNQwm7qxUY9UMsMZ/6cexefSna1hWRU+U18vV
na4z+UU8fdO196dPIS8rYx2g7YQlJqVXIob+oPWIMaI+lE8929KhVYFIkI6lyFj/9QAkz/SxiwGJ
lgS8YKuRtRrP8ukGGadbpZpumma6fYLpRvKnWwqTaXZfTLcZ/TvuODor2a6ZbkNv4IZkAWu2lVJ3
ByT6IUgwbtw88KXDILsUfjXT/aA2TzSMwxweQqR9tgvBwixyFkSUWQTCKeD0DYJdimQ4GGMtOy5Y
yAUCy45EWJDzOPi8jQ4DgSfaC4NNI5ukicKd26Ws+4x7FqkR73z5MQp24fhEGJNOPjXKsiK8CtX7
El1VnX8BFCf1jx67qVGrc6gn8+SQ+Fdp+ZT2N4WaOn2yEdkx7D+CFp2pqOuYoOTQtYd7BS90Q068
V++CO7vl9McxhU2VXLd8n4ZTnG3/RJOt9ECOA5CrzbPRlU4dHFGH4gBi72xachWcwJ0DV9tEyXIK
BBI7gg2uvI85TDWO2xgQOqKul+34IMV30O41+RSRckTgW5AsXfuTJdbDR5NbpguOjb20hgPgefT0
ySyeiPVFsFS5xrFqO8xHLP8OUCsaLG9exd1cR1BipVMErwxzRcsp0GVxk6btRdL2s7DTt22h7li7
nEnf7aXRHEw7rosrnRw4H5gHGjgMA6Vpa7iKpBoAdCSkRd118jq3/BrrgZs7jBW4dJaylyYEewju
f0VxolAOpJzsdNHNBDi0YdQuknIkR9VGSTwMeFjS/t7W230Tj4uKWqv2PNhY3OhWoB1s3CAhEXR6
MLXaHgyVA0Ug1C9j193LqfgUD/KCquezGO0AxMQ56XOnKdMbAKfrvqh2HbP/pM62Xd7oFjaMe6VZ
92l2EWslq10gH1UZ1TvLzXWhNWtTpOs+uQbsSnCBpn0cG2yZQ7eF8oofN5wr+HIbfJE41WwanCSZ
7fWxS/FoCh8joxhKZ0wCnbWcBpZeYDixkgDxQag6Nal4F0TVn8qmZlI3XMhZvyL6bh+ONuGRA+Ra
5oYNAMxOiZs5bj24/6l5HTd4XzCMJtvefKoyPhZtPlgfVfOMS1TQfrbUfdYt2/BTRna0xMzWhMtJ
2riThkD8Z5AGOciSGalDg0m8Y0qwDlOzyCyxaaOtUtB+rGLpbswpzIphUTcpKI/LPFtyl8l5sBHl
A5NuF6Jfqt2BuF9K7pSTfVHJDx5xVwSQJ3ayM91rXcXqSqsxEouk2gZIemogiOzIbQsuoZwVSBZz
hO4emjKPOKoHfziR+y7ufGHNPaR8sUcWbrDxZOqPSRrd8JTwpIQ0Puq70XZ6Q0USXc9q5WiRP9IU
xtwsP5se3vCDejMoJ3gjs/KphIynh58x/I/PdMPmSjGv+3yetvtKLIQ4xQKuanHBE6hX9TqzQf7u
RHBsIaap3XVJGjPl5lqEV1YS7VU5XjQkvIcqxlhkhRPfkUQ68N/OqC8oRDRk+jr5gmpQLtUOI59D
bOFGJcG0NaE4CUIflWVJ9TkWlWOqd3l8oenJSm6+1GPG/4mBOXv06N6PDG6zDus3ThDgFrzfyrHq
S5N+dstt4uHYDkiEsYqtRfqiHqMUij/63lkvTzY0g1C5L0uIKqoHJvVLHo9zP6buDTeEFDp124Bv
jW7VcgQG5wR5v1Bi/5IIbCdABv/ZI/XPgzc1saKUdWpfkLmexecUu0WSr0tvKleUmW/ldzItVAQD
dUDLlpIct1NnjKQa7M3+AZrDDF7OZpCtNf0PoovXXdDNtO6LFil4jJe5vKnTwhH+UxECbYK0rf+i
wfLeY/6ytXLO00xhWSb0Oyggb5pLiAdyT1WyeNdnLjdSWHbEG1gWN1JgF0zVgywdckYFdXostSHB
32/K7SN+XJt6pufkoSaHWpaGLYYGiovMjUExkiQS3QL/t1fSS1EAkyYl+otKASYsaeOVEe7kZOC5
I2OWwb6SHWuS+dZ1Wmlbv5O7hUq0HdVViG+8Jbgls0mCzmHRLCIvvGSNvs2TgHtkqop91O5dvQxM
TI0Nox9/2A7yVR7vgirYWIHLEYSQIDV6NrOPWe5kqhO1ZBxH44KMDnPRsElsEVtMnjyZ58pdu8Bw
ZkRYrdVkWLbCX8e5zzB8JKvUIGZqJpqxu5CjMlmO+dm0h5lHv1w+SElzMJB1o0BR78PyUupIg/fL
mUbKCgPrhUJWWnLlDcmOw+2zoOWo3sbCY3RPj1nPGyfilGijO/bPDcOiYhd15gWaWcjXJIpV7aIB
m22MqrSW4nFj2Axv2vSm5tMxQSo59bC1XMYM1ecxYDuWToP2lPj1JtPdy9S84cRDgKriiBETZmug
Ni/XiUxMcVHvRsu8VlCGxCPkTb+aGeE5K0isGt1HP8t3Kqa24osx3ppDNY9sYGMEbhBAIv+iz/lu
WM69iI6GroYK3QaV09/Gh6Osl3GpF+0uNDtKh5Ho3Tym0dg8UguNh4golNWY9oHTVV7Ojs+gQWSl
vPRyCsCX+vm32lf/Nyq110Pqf6yes6k3VP3bm9n1P97+tfr6d9AX/0+JiVx29P0U2D+eZe+eeBaD
6HV3C7zgt2/72t4yrQ+ELPBhiq+Cten48bW9xf+jIRLT6F9BiNO1Cdn/bUytig8CXqNpM94W9gsB
8Y/ulqp8YHliQM28TtamOfXvNLfer3qU+QyhTNmccEivxwWuyZ1FxLG78uLuUFE/z2Qo43PyGj/C
E1zhfVi1oAmKtpkHgUnQDbWskWyz6JqYUA9/2mXnYSwIW6N04Ks+eQIzghmTb4m+gzQoXQFcRhaW
6BKx62P6OvzBUav0PjLE0rYv6xbUq2/tTaVcRbSMRq25UaIRE1R8GuuiR0EV+nMzOpJRyAC68+cW
RFHVuhK6/5kkYxj8ZsO/VTdRmH6C1L3xbCVc9H4IfkMXF4ZS7emj0duxysmVE7LD+8XSU03sixKm
SISGi9AzOCtjkVTswWLfix27nobDXvUslfmVHXcrt7bIcyF6KMuDXdfVd603Ht0BA6n/2eTEL6Xk
LMmyeT2xH+rw3vW/NIT8jal13wFCm5t9cBcox0LVc0drWo692Bzk7KbUxGc9pCxkgHepyOTkcVyw
syo8R4klDqUeyVuEREc6jZjEPELt7ZRzhTXUj+RrypugzhRnEN1tkusXI7OBLbER+b1JRNQcLnG7
qpOyfCT9aN6Knt2iLkuThOusyrGbGcz4PIPGV28JJ3RLfyXMQiP3eays09iRqNwYBV+oVOck6tAC
hJCskc4QtIBwcHCDnFGACG6MbAzXSibvY4bsi4ywOww77lfRzm+tQD8UwbxZXr6/Tr1Za/41Fhce
u5+tK9foYg+Um2n2eml5+aY/mubQU0n9szXSb5gLTXOLP5rmHzTWBTBn8ss83+bB/kv8YrOYKNQs
zIQF//2zZw5y1aKdj6L1T1DrP/7tzXCK6/bm76+1Xtpbib7JG0X6QqOcXgWgNvO9NaIO9ZTARU2f
mfBHMXlCO7WtgeYzCPhFNlTU7r7quErYHqVWXylFsNHCOqeRSXJjSD5B2l3rAZu93vvFvsz0W0Ie
9RlVSMOYv4odBJ0e438iNIzY7Wh0u/GiKogi9aMQb63kPpNcpc1ECzMgNxQCBmXzi5kHE140WVt2
emeCtly0PZxHo1GuW0MmlJWttMCbM2sTvkavHnKv2aTFY5MRuaTURoIdzj0Dtvkq2vmt+/v7d+6b
m/s/9wj819thf6oWOz1JcSB98oMn8DjN66fh20bLd3/baO0PaK0myRUT8En49KcezLQ/sClbwlC+
jYN49v7YaNUPE2OYO1Q1VL5l2p2/jZHYg9GJUYCZCrlIpm7+3kZr8CKvOndfN1oLleM7JZgthjzM
UQqts0wLiOdGhJBKhMMNYiwfbarsWS9sFFBSB0snCzDsYDnkKBjIu0HEIt9kDTTNyLKCJ7Mts20p
996trmX6lkSX+7CrHvumqGhLmtIONu3ZKFv2FIsI4j5i0qv7yYAuNs/n9MZJi/DDeBVH9tb3Y/PK
V3tJWWQ2So2sso6S23T72K6jWz2KtHsEJBqtoCEAj8mbPxAVQ1wJJltrxJ1cubmLZkrC36Xq14r+
xKCjnLcKOSN+ULkoPLV5KgDNKlUVHhjBZofU9Yd1lrv4jsuhwCMzBSUPfPVaR471iSfevfaRy+Mb
J1Vg3w2G8egxF9x60Wg6eWEWyOeo2odqIE8oJvx7kcIaYcjsZs9qqIHDAnm+ziSzRL2Zpp9GBMHL
cjS8s8v88dasFULACjmgQxWVW8lWOLJ6gXpZZIPqVIYYl3EcNVtf4TSkmAN1ji3zx8j1ACtxf80N
AumBZ1hjN3NrBlKCY9qM+aV30U3Nr1TR2o2ruym6pbz5VDEdt8An6SaJIBZsRiGX3ZZlKqO7jrdV
tyt1pUFUpAHax+GhzdP8wGAkPcFbS9duMDH84whWmG9EzUots/RAoLJY56EcXhi4GO+aoM3nmeSa
V0bo20cExdI+9bL2ZsjieMvK2cx9XLd0bJL4OOZZdGH3hTpHzpHtNVfgSs+V1qDR5bq0zwgO7DLf
PzQ5hU0dturkGqgX6MZgwuOUmWnWqFDsFCOYeT+EgCqXcgUAsp5bvUpJwMywYqW/7Vh4P3pge5kT
tJdIbSUyWKkB6e1YR7NEIlGFGHzdmo9LFTgC3aF61hM3umg0hFKmL76NAX5rkf3PraDfX4r/BYsI
1rmfFRGnp/QpeXqzZE7f8HW1lEzzA/h1AmDQx+J/ebVcopNj7G5zLEEpq5oKTNQ/10vWWA0xjDxZ
XJisGJOK+9t6yc+z6Z1QYagcTxi2/N7UfRqq/zXo0HUDsuskeDQ57FDh6Lzz1+eTVDftSrN7zSlq
319Oct5rYQ4EPY9GsRBWLy6kpK03mDAFt3Mq7Cs7N4wDT0y4V8GiLUQDmi+s5dbhdEy+Q+0VNDD7
WiJrKpBXhs/P8QydasFEoPbqQn9n5jS5jd6/+68eJbTuVFTvWbBKLCFCd23ViSXDOiXQ6Xa2nYhw
DhE+AGCtP2QhHMphCJnPkjHlMxABRKQSNEUPWAt0oiX9dNnKwXIMuQi9hqAVTVu0xdDQzTqjeQSd
fsWaVNxzTJRpq6X2Ix2nKQVMDbuF6ENCmvqhXxWq3yLclIcFEPN6gX4A8HTqZxcyzXY2JQmhmylN
lCBLLIs+C3dlkvS/GML9/XoImLtQ+NlqbWG9vx56yTSjiSPVYV/qz3EeVCRUNwVgdZu+EIPs6L4g
96SfNWX78eefxTv34nQnUYhO6hHdMDjQv2eAIK1IPKupFKfp+J8xtO2bOoYuhM+kX0LMh7ldkt46
zfkxk9xKfRRtByX/9PO38XZwN72L/8PduTW1zWRr+BdpSueWbm3LBwwOECCEGxUJic5S69zSr9+P
8k1NBcOGmn25Z66mMolsS+pevdb7Pu8iWxMuJQC/AEqS188zMosuo9wkT22wjJXW4JRBPfFbE96D
bRbzgd8hWX18yeUI//oVQq0ChNE2OdDpGB5eX3KQcdh3tejwm+jumtqJcLkGRiUB2B9f6O3dXWQx
pvCQEaM5PdemlRLBAgPVLrDTnKnZ7MwoOSso52WNdlqJJqOB6ZkXSDec48eXPsOq/fldMV0hf6SM
Q0N9jqIJubORlH0XZCGUkELW2GtcFOxeG4kg15s7WbK1KZQNrTE/lMs4++NP8N6X9/n+aG35Ed78
yq0WuVk4LFIHgu5IGH5WtfuYWgSN1mOHDsfYlqV79/E1X9eSf740qRms2Zgtlt7S8pn+EvcmGvOz
sk+6QI5kiScJ2c9u5sn7j6/y9vlBbchibpiETtI5Wv78r6v0ysYoJnzsTxkBGZNvE1Izde2KPNNk
/fGl3rmNXIvwEJjezOhZK15fS7jjmNWt03Ab7WNfi3s67r+0uEzXgDElgscmqPUp389GvoFe/O2T
y799Oz0TkYzDdoj9AyHa68u3No1fnjCGr5b50mTVpa6aJ6F3T1YErSQstpWMwlWi3E0ai6+65j+N
KUkDzkxgGhrqXR1RMPUeuJlMfP/4s71zF159tDPhZ9cW8RBGfDTh+BdEUFz7dveDW7P/+DLvLJP8
BIsbluaAYbFevv4JXCLyVMqZJEht9VV0LdBruvJW0yCT6INWS7exHl95o0U0VMZEeFQIjD7+DG8f
az4CCzSdDcoSDl+vP0KSdl1KEgYPAQTsQNgStqy06k++KSfEs2VxuQplBYpPkzbJ8ud/PdZ6lSIj
1XH1Zam4R/5y1+XdQ8lu26g2+PgLvfdY8QJ5SDbYf94oiEmB8vXa6ZvAmmWznyPxmND9YGwS27uB
iSg4bIaAH1/zva9nLZUdYnBMUPrZffQbw3BV2jaBLfu7iICQlRs3PzpbXAyx9fLxtd57bU0Ldj7n
Y65EI/n1b1lrLkesqWkCHJn5BvvwcvTErRJNlVoTGDbuGIaRHNd5jzRR1notzU/u5rvPLXpwvi22
70Xu+foj9CCi9bqrm6BxGfqzxR+Teki3XTiDIup/TdyWS8MApquSakfdepuQs/LJb/7uh0CUzfqv
sw8AN3n9ITI/qmozLpuANJRHy9JvAcsgs+juSDh9oLS7Zu+aV7XzG7kZQYkVZft/pg7v1Jt/mLCv
t3pUqgwjBbYPOh3nTYahSAt4olETDO0wBemgXfqZXkGioJXQOeUWP1cwIDnDlsXcWPlQ8VYxEs6N
ZmoBdrFFr2KsyalOEYRo2V7ovr7huPkZQ/ftw8kwTLeoSx0+pGGdPZw6AIcY9pnBxoUrrbe8i3SR
WnnTSES3Nn6yq7xdOtlKMAFiN0VJ9Sbbuh1Nt++wVgc43oeXLEtQGlQWytvPyts/rrrXvz8vORdj
9OOYDkr11/c/TUMjU5mtB0ZtHohJfJytDLVF2V6riLoyCUeQfs1ULgmEFyoyfeab+riXBRoBPStW
pYAkncbkiJaZeOpcb9h3I/ISWRbmvnMoJow4vmkG7o+dFwg7TQUzs5s2g9VjZNbVz6grP/EQnd8r
Ap5NDmDcqj+V+/lqPPZlTOxUPQc9B6jAcQoM0VHlEDBhh5sE0cknb/L56v/P9Qj94uTJQVJf/vyv
dTkuaDjoEu8NUYDTEZiic9NGn0ZJnC/Jy1VQm5N1jnZ8qVlfXyW3EwNhTTEHZjjnm1nGP2aVPHW2
JBdQZ/ozF5uP383lH/z70eCC5J6BCqOosTiALB/or6+l5Bh7jpFNgRmJ6FHWGbGBff1sQoUw8gzb
5ZCAsMF19cl1lxHAmwtTExOdwvVJPzv7pk5KHm/n4ZXK67JB8dkEJuD+sIMmyUjHujAHCRU1vffm
37HrfS2Jlne98jKkApqr4tE0TGA6PpLbj3+P85eS34ODAmuUsJeh57maHqNM15a8C4FfMwwIVWQf
ZBj5a19O8pNj+Bma6U9GOYHofw5AzNGtc7d3Nml9R9SxYg2M8nUzl9E6suQGDci8IugQJ6FgCOjO
BmJ4yPygC9ac/FCXV/aWxwP69Zj8+Pjrv/M4MH1cxvr0qBE7nN2VvrZjrpWpIG3dbttSi6ytmvhx
R8zPpjU9pn2UrKMkj7cfX/fNVi3ogeOl4L8swcuh4fVzSM+G9Vyh7pra7HeOl5XmpiiyYuOrMglM
sqMuSUqujm5u0XiAhihWdVF3Lx9/jLM2+HJLKBQMj8grB+7Km1vSg00aol4bAjsfrRdHht+zIfky
6ma/C0X3C1mzezdQ26A5M/zotkklUGL0fQVN8htgRAe8p95lP2TVXjUigosbwesotao51rZqtrY2
VzdCa+IvctacQ2YTZYl7YgwqPS+/O0WNxtea9adOzuYOTaq/6+O+p+9Q1ttaEE6FcwGdmyxgWAzF
qSJhtK5L5GMTdA93LM2DskGc0F+7MGiFPbedoW47ktXyvLchFpvVtjRNYIVoRSbSeol3zQag1a1z
qkmAZgCVV18K0q93sV+IIK6ZWVOM5gBix1Fd5Vltnzom3whc9MY7KiIB7zNRpc5Oiu5ThOTbNYKN
0fZRRpO86zIcfP1QzHXq2RlS82DED/viQd2+N42w3Bez/uA0vvqkHn7nIeTGU61xxKLD+GZN0qZ6
Ef76IwJF686J7Hvu4Y9KyKe+RcOejBFHqnZfCytAXPDz40fvj9D79UrMl/V0xkCGvnCAzoqPImEm
H7v5EEgRhQ+9Af2uSIRDQDWm7mQw3WSTq1qDeqKpW3cMx2+5ZqV3oKvFMRKAcIZ04EFMlXbsihZw
NaMr4KFNXS2I9WU1y/RJ3eoTwiCyg+igC/4h3Wn1HShz42S3xI5//J3eribIRhzTJl2chgD5m6/v
X+5MUJDHkbepiRb9ZpNcN0uL3ZOKZ8eNSakYVBR02ILMT9ZxCoHl6Tj7QWl6sHvxCWAfnS+vsRF2
URjShgjjtEy26DAgyzreIoj2sG5gYZffK/J03YUDLA6NTPBcu4VWfAmdonxRXpJ8i0oUhKNKkkPZ
Oup6ZnpCBynrwY/Lanr03Ng6mHL4nWNTP6WQBUAnGfnJGw1OTnVYOjZCLc/fd32hhq2WTNW1qh04
N8ZJFzlqTAI2j9Krmk08FvezXzxbZRnx3nXVwWpb81sjCvE0VT7pmVWVX5XKUoc8bMReOpgZutwU
ayoW/5ZsL3kabbP11mHdF0UgC9vChZk3+9hLzTtyfyqmZZoVgCuHEe708nvcAXtPQ9QWuSKmhhi6
hbjANvMYk+aMiab1ievFMc68ryJXvE6xfvgV/QUoAjo/BNq06jJpc3w+2sT/DnFIHcN0nEksbwdE
61mvPVNnG3ftaDnPjqoBFWmEQlYgfhHWpZ0hv6vcTzdzPaqbDLT01rPC+aB3WvIlR018g2G1Wg9S
C1FwmoI+eZoa0N2EeI7N3hhXmjXoPkJnZ8YqXnYgeNq6rE9NRDd5m9UlvH2gQHhwNER7sR4RgY6T
LVmHmoaGaAo7fgt3REfSdYhxxkiX3+eBTADIA1WCHFDzT6Royqu2hyGQoYlANFjHR4dk3y00LUG8
pUuUzEDAy+CKLg2aatEXSdq636llSMagczquYnILcTSQvVl6UR9MVlVfTFma7smCzl70aOivpwmX
7JT5+LEINTvlGGMvJttMyMdhHhuWc7r29NRat3rBozZZaRBL44rIBq0nTmQJnhx8zLdW62kXiGCd
XwrJYUshoaN2nTnxRshuaXPtEmfy7LVrNrhLhrC2DlPDoXhbuQOzCsQTGbW7lUfQVz2v3uuQc4M0
i7V1lA7JLnND6+AVRB7aXtKf9MlNLuI08vZ50863umaCnUbFMCQEeOfTxSym6Ea4FC2zI/3LzAJV
NKfJVyPNsOY4stx1pKY+NMD5yX2QDo6sKdy2zUIC0RMABKrJauz1rv+Qpf6whaErnhLUP/u5tPHX
2TNqSZVNxbekJwMXntN0FWqMmE0E1aSlYpC/GJ2wxvkkoPp7yIWVq/GSGcltaip5YVfCf8Dahb0A
rMBto1FfrObKq69wWITbaoAwNUyCX6QzTl0Z1UifTfsqdMEpQGxAcWaIU1URZ6Miz9i4PqatNinQ
wjeSZF90y4520U1jfXLctPnKa/Idb5a1cT1JdCRnil3XAC5jqu1f6F6i7XGwJAC4NaAgWScCFYX+
I5ROdatic/4pc27mEI3eVrJo3mb0l696XXabMs+801Tk7pUQ4XDV9LP4YbIL/PRLjVsXFumjJFeM
tATu6dhmbpCr1j7B+ao4x3VTdTSkH6u96DL4KkXD0W9Khu4KsC/TqgSL7J3BhOB2Kr1uD98FU2mi
12QORNMXLVs0sq267gtT3eKQS45QEqrtQGN/a4pwCjQTTkg++u6aTFnvWHMavsiK9Hl0lY/oOky1
ta511j53nRu3aNmMZOMjBHfT64Qj6nUZZSEz/SLWUfXO2vyFVF3rauwEsrnSqCgW08xhCuwaWULA
UG9duYmDgs/Nx/sSahxCMCBdY2qcRMrzyyUa+qZY2Nw0AzjbNI1lrf/sgiQEMu6C0cCs2EzMagxC
9trvueDvIg8C7NI36bG1YvcFJhSEhnqsjhbanV3hjX5QlIWBjKfJ9Gg98kM8VrrNZzTUUJ6cqt83
XTgQHN8eZOxFXwbfa7alJAgUGaQ8JVnu3WhpiT9g6uvb3vPmp7lpk2/uZE83pR9/LcdK++XOwmbt
SeDhyN44WZNerMGhlaTGzuQNhW1sHLTI6KcrWSZYDiCkgWsrUym+yBT9wn4eSu+WZoq8mIvM3LqT
x19mTifuBzGg2lVALLEwEfWk9mXZRDdJbisS6zucLfzCo8MR0SgNDLDmEjRmMT4f68kddr0bwVjN
VMQ0kPGuAv09zAc5G3IbyrK8kZk7QKqr3WrdpM19rvRxHTeN+6UakUikhqa+5TE5N2XfDlg/DBV+
s4CD1atYq+Lt2OLxTOmOi7U7aCi4YwSI29ZvMrDncecfO6G/zH0lgn7o8OE46PcHMrnWWehckYOb
fkMukQN3Eam7ytHZr9llxmua48OTIKmALO0iARCkom1RQjSAGT6aHdwOs01YxTUcTBDX6o2ddR5E
fmcu9k40s95gPhrB+t4wH61+z6VFhogjMBrxe433rrKma6kNdEWwi61LIHTkYaXSukDsguCzKvvj
4DKTyeRuLoCQKI4nz6NvdqfBsdR9GPpy3gLBiU9hZVu/dJ1kYzGIL1HnNC+azKkT+3xw7tXImsJ0
diI62lBUNZn0xP084xAQlaOfpEyzg5/2Jo3HTt1xDhKrVmb5kS01/94Tb0JEA04LtP2AAok2xqD2
Vc+GI+eddr1IcdZ+Gx3zJr1xHchz/lD7l5riZR0i8njpOkK4AbvCdM3oNMbccqQGdVR5O+m5udON
sdvETCCfVIqX6AGd/nfCM2N9yyaNz7RvluLCRtybtBVvZxz7F5NCXEMdvi9UU3Pk4Myza2bnOkd0
G66E03GAiU3SDtj1LJZg22rY2jEL6Mtv4qnrEVO7xDxEFeT3Eck5sXQO1dBmMyHWRb03VHLh8Rmv
KFfaaxZSyHqdeCicpY5pch+8N14JPR1uRiNKtmzd6VF18xGWBrZct/buUqppp9DbnegpqTXYw9sh
Bjg5dgULKFhJjnntqjfFtzIsgpEw93WvCYMN2fwd8kztSeyeV1IvnMCTJHNrvbuVcZFAcS89BLfj
o4seeJ+3io88Si7oZPEDv1D2o6iJt8hKXWwzT0Sn2q+prj0M2s6gAq8w2y+dDWqzX5pGTR2rb65b
JGR7R6xADUQLXc+7Y4V9pauKKhhzuCrGiLuub1WJVaISiIO97KBb1q7uwS1a7VgFstrjspk2dpTe
8TLnBD7Mp0yW3trXZRa0k3XduaPOm2/YN15IotLGUXp1UOi0tl0Sl1+yUU7X5iwJb28aGZ8mgxXU
YWB40wCh2c1QE07zlH5hbwMIwC9DBTtRbxQN5ejo+m2QAJNZ+yx0N47qmaXmhXOZtmTSjVbkX3pG
8TMcygnSNQ2sjdu7HngO/mABY2Kh1JN8ZVSREcSaTeJP0noBwRXNnjNQvxJDjStwhDtkRlF/z79z
HHi7LgambUvX3uieo+J5Egm29o5k64qn9qLPJioyK4x3tZ3b1Mlhemn2jsuKRUQZZCbcSHAQlFMa
J83m2UypMYAioKFqQ7WNW78kJNC3+evjT8vVcG068XSKQxJWHIrBg45r/57Uh/oyx+14OyRGcrC6
TL+OevhtA8E6zHdJi3A32OdVsWFgqlg+jelSzGaxqxt7undH2a1Sv0pvifdabPeF3a7FYFa41KvS
ubJQiOH/KwTR8BVOb+LQR8p4X9RHZiR4ePxpwsTYLA4PUjWMdCKeQ8+2fjzEQWS1UbYeUd1uUs2a
f7mpS55CQTYD/04UQhHT6o6kjDAm9cP2muopFXn0ddAyeehSDFfbKBy9aEPLYrhpJefcdapj3qm7
cDxBXVDb2tQkFrspZJkiYbe46/NUu8wB5CwYAZcCoDLIF/XpYaKv2fT2LFeEmHuXemGr21amzrMa
it9aWjs2xvtFUKcWo2GiCw2r9ShbVCmTzHcjroZLWlEaAkYr3RpZmd6C9+xXRm343+PCLb8VA2Y9
ZsLJrlr2fCMuKV/QiWKRb0iTwh4IGGIwF/s+u+BBa2X0RXdLUkzcGedwZZZ0ctHbo4Yj84qAxnJw
/NXUkQJGI8bbpQtGc2AWNHVQu4qplltCqTyir7osDMbEEvshJgLDnXL5c+LxIjNGONvQ0wR+UgR5
aHGIruf8OWnXThG1ALB7eflHTNPZjRFkM/jqlRFW+nOlKsDvjWdchEicmYzF3lrS5wZ11nlb4tXl
Kk1QKtUI6NvRoaizVLzR8dw/6xm+xtzk5kDCvKj96cRoz3iYpfYiyjR6GEYr+TF0ur6d+6j42WsF
8g49q7K13ZW3Yw4FHfJUfDlpA2s7onGS/CYL2N4IMmMsfeOrb0eJWsvZWU3a8pFal87LkJNfSsTI
yrFgvfUA8vC7DzWQIXM3WtR0XSe1fY0nIihN0V/odK93yvHDC2O2sI5ondwYGM43kSd5WRsmTmZU
jseexWqlZMP5RWv9Kxr0xKrHc4NOhKbrHgixwiOtJYJ5SBV27K911N2Z4EfilVsZ47jKirgOsjHf
NbRErnydDi0gkgvDHbsdpCrK2wiOF0fhyj6Mqm9wjE7uqiKs8ZttZuNBSq0m0KqF2NCXjRPQYSuP
WuGz3zXmZojvZseOLzQdR8MKlps8hbnH+Eayn64AzFLdlYD88/QuGhOiKA0dASotCToQ09eoTdyL
aYiaDcS0aFp6yP0htIxhS/AXrnGtRGOlsyTBGMVVR/QawBRK6h2dAbwd1O5Bmo4ZFllPhHKiYc8e
lbaGuGyy7tQrjotsO+vBt4afEZP6NRX0d9+ECjHlLs0oBHvXkR3iwTUIZalcsqVguFz6BIBu3K4d
IaumfmBp1WGeG7ZsW3tUTXpo3fhXaRRwaO3lEDdW5qZLZzdQM0QbqgV/13TyYPd9TIpAPd8NJX/Z
ilNINTjwD5GRBOkSg8pZhWSjbIG2kmwFRWDmjfVT8tGEtkW1S9IbmWcxo4pVnCZyV6tsJOWHjp+J
lnkdevC78nC6mxqr3JApmgW65oorw8qcNVizS6vMMJlDtEDRbEwQWnRGJ4m6KtOOKLUovw0zr4Mp
Xfg8Yh31rtoRE3/PTXiGp/HAD/UwOdl+tJvdpNzj2Bf1Vc2ObAdA/GS9SUISdVDMWT4lyjz5hJuK
qcRfpKlrK0/bC8OkCJrJthKslCOeZEfzVomVT9fe3KgbO6kVDD3IurcETtWwrVLz5HGi/5X4rrPW
jfLbzIyywgDfjus2Wrh1raaCye4iwgwArqTKt3/yPvkroCPZduJhOcL1M7uVpFm0jjhblqXfodtz
r0PIX6vGGKxvg2HdeTPW7rEo5MlB1LdC5fUtKXBi4cjM0HsZ87FsagBv3M19UpkGMlyLk5k/tFRC
1rgGec15PrH8J7Od7/M24ijJqZ1dlOwKOaUvNCeyde0n96Yi5Nl3ACyKvHvpw3TLascjZ3O4pr1p
XjvmYAZJ6utXsbC9G8vrvVMSG9XGkH26RxtXnCLNOGSckk9L1ztelWMP7NsDbx5OU8X2nTmnLu7M
q1ySVaTXDXrJOtrqo/XoRUa0tkpqhxAl/5WrMJ6WFll+5GfZj8JQam/07XpgUH4aKA1Q93VwGUZN
3lapYmrgcnQJZ2O+oMfN/MC16JY5Ssiti4R+b5tmcdLqNLzq4tz/IarGINg1qXwdsKhGNy1HUNCs
o7rU2Cli3U3uEWM3Lm0cFZo/nVmwQeWGi8uVA7J1GnSbghiq0Ebqffws6Ikca96JG8E9OEYjTmDC
WIgO9mbR/vLdCRJAF6eMJaau25fpFH0RQo4nhz35RaWp9lU2VvY7lMV0qfJIfm8LK7vtOn3AI63T
0RI1A/tpdIxdF4qegT+29YxmTWBFMQ9PBZfNagjO9qXZPEZmO92R/9XslJ8N9+1sVzfc3U5fY0AG
jB1S+ETozC9FE+UBo3p5LKuUJDDOO/jljMmFc5JEnM87e907amwA8lXzxuTSVx3eVCZoTX9Ia5XT
d4SCPbc29MnGTZEFDt3Jz1zikoYpvu5DrfhaNEOzbxKHqsbLAGIEdWpGzAQ4H6lb3Icq3Na+QaM9
MxrnOZoTGhUoKn1C8xS3CSqKlh5NYLcEdon8h7/gc2aQrFjc4Aff1S4JzLVVYIPIC/uhRNv/bQn1
EdXkB15WV+aK5py28eq6kuDx2CaKWfPXshPWQ9JatNGEir6yxt/S0VvrNkdiRv6UJl8zuo8Uas62
duudglyJ4Ng7ABJyV55H6JIRk9Ft8Jj0fv7UFTQf2kphZxDabytDVabHkg53Ya3mubcD2tr7mGHD
WiUlicteRNPX452rs+4h8eoDr27/s+lp1jQ55ooqdvu1jhRYVjUdwRBKQh0nzkXGV1+JibBH7BQV
8V9+FcwqB5U7EAYX08XeOGyyv/SQLbpzCtD4s+P8mpSBm71X1qan0HOHmMJk9IcjTjV5uQhAD/Tr
tbUWmSAM5qFqVzZmKfj6Zb6O+XvERSGx4Kej00cLtv3a6y7Mh6wYrmTEQmHqoXGX9T1IUXihAfTE
MqbKxXhltB7IfbfVtRWiVZeHSXk3uLEoFZcD9xSX430Ul8alZUXDxsY+sNKnKt4TVu2w7Y4eJnfi
q2wPz4sFO8Hr6FnVaNt3JiGRXw3bKDC0TsOWZnWurRBApztryP29PfYqMK1Ofk+bSjzDZckeG6Nr
H+iruaRrJ1OUblIzro4gT9qXkCnBsWTKdVAabeKJiueynl0JSiFLd+UUXU8L0twqp/jh41nPn4zr
1+OWRULGV3CFi6jgXGQ0MozKYt2sAwM7JiSymv3O8O/LjJ50Lr+UoSG/Onyqe2Yuv9ieKFrMQhdI
9azceXaXcnqMPHcnao76uZ7fG2NaXbTVTFYhYeD01xz/k8/8zgTeYZ1HSGJBT2LweyaMsukwhaOV
od6sUvt+WkIPYlCOHAJkts6JEdy2y4pj9tVLbPEitQwNjmnR2lfSAzgym4g+KY6aT5QBb+dmjkCJ
bcDR5DgITen13MzSyzqaieAMTFreLUoT5lE3IQdMSCaxvbFDEHd1q+WfCZKWEePZLUTggkdimUK6
yCBeX1c4M090l9TBXBn5hV+Rizy5akg3YSzuZGo9I0+/n9ATr70mHTgiUKg7DAxWXe2V1/ksc1SL
zjOth+yKQaR3GhO7Ooh6IhhBY9pWzCaUpVpfhlSNwTAB/N2GYcfvBvHtio62oFKTLAN6ZP4Mm/oU
wt5ZGdIIynj0d8WMbM9hPH/pz2XxU5twDYg8My9cv8jYF+aKY7fr3tGOiQ+kDQ7fm8yYNw1JIDst
JYIDPVFONVN897AeRKshNVxMWEyjePWqIyTR6dfHL8Ub5Z0g9QWHCLZW5P1vlbuwf1GMjshFJWFi
m7GZdr7u+yc68RmZFC7doNoVcCQ8AinAVr0kBlmaVuoAFvr4kyzypFe3FmGFSSoTIh9GOGIx1/6t
8xn4E5n0ehV0k+XeuEtGkutb4/Wfq/xXNqb3DUr/z72ii5TgP5LIN6jRw89f+XOJFuVX2SXddHgh
gGL5G/82OxnWvxB3g9FYViDXtHRESf/YpTUYo9TQ+J1wev6THfQfs5Mr/mWAWENFu6BExd9+adf6
1wLYXobui5LAQUtw5o/+yC99pkmzUTub/AdTlcfDaZ97naZmcvSwr4ZAVPGXpqoiIp9rnDueajf+
NJN3otOB/ev3uf7nwfzbo32m/OCaWFFQwC0eKwRB5+aQ3oXQReu2DRrRJs8Do5atMRo3UCOHa8ZK
n8Udnqm+/lwOxRMbmMlrym14/XZ0xHlWGUKnAEOBvWttKVeNiQBPT+Hcf/zN3r3UH3E3qhZWtDNN
RNjnlNtG1gaRodHwEX7srOx+Cn3acCBSP77YmQTin++F9oEjhS0WiO3r78UcrzIKo2qB6TTZKbaa
fseQyXqq06z42mmju2nw8AIwc/vmynZ8+5Prv3cb8ZxQD7guMtdzQe2g66FLPdMEkesVR9m388qD
On7ZzXDKR1Ad/4fHBgkZs6o/Evrz7+vDO+eUZEEr43xw6811zTHMGo766HlHn8Lq45/33a+HA4VN
WqDw/uOz+0s8STgB1PLIbpZqGSUAWbIk0+MjbXnU9qPv5fv//nqYmCiuXEPw5i+f56/rtZNMymQE
xjZ5gPm6yDWucWn5V4UZ1V9Gk1Pzx9c7f1Yh85BNgG5nWYHgOJivr5c7Xj/bGY6HMp3t66yNqYfM
PN7kDBa/f3yp850Sb83ra52VYr45urSvEMr3ZdkeMhdcW5S3zVqn+FtpNONPUWReK6NSjBW0Hke5
si8xecMZ//iTvPeleWD1RQeGAPI8VnAkDoQ8ND7I5BflZhIaac5+nDAHqMcfH1/qrM5bvjNqX12w
VlvOYip5/fsiXSKcd6Zp6MTQqZIE9h79fvWVcXxOblo3/oz4iwVhxfW/qSX/KwTjfGVAk4UbjsAs
z6Lgw23y+tLSyIjRqCPCwx6SQDvZNOweiaKfNvPXj7/jmwthY2FzW2RYSxTOORI0srteCzUvpjGa
eauK94jQe0HKtRCIkQqfqFkvA7fB6Kx9lF3e/3caNLBGBrF3RIeYDvButK2vv+iQuBZjOOhcdj4k
R+b2OhKLXl16MROLOjJemMmRRjyX4pO1750vzmbpskfrxA6ZS8zP3y9rn9ulUbdxHgw5gisuwmHb
99D01KAdE68tCZUjn60eSJuxaOJ/sla8vTxNZnD8+KVYeikfXl++9jN4Q2gBghbD49aMEGdaC/TA
kt1CF8vBBXjWhM/T7TpvX1FefCalfvN0U2e6loGU1ha8TefS8jYvEz3ucDyqVtJ99dIXTgMWBW9c
7oxmqDa1X/rb0dCb7ceP3PsXxskhbANB5cKY+fuXp86NDLeSMnBTowDmVCFj03KAT7pVnqK0t+/V
NNx6sZ58srefV0pkPi4KTgR3VGRENZ29z/oExyGZPMxhKXk1mppgxniIdvWCIbwqef5lNfefrFfv
fFvPwLWLtwOLu7uARf7+tqNLrtvQTFVQ1goqRew7W1gRw0EWvlir1jRuR69FQO87ySdP+NsrU396
VIeLs550y7NHzBpHoVp9LAKr4HATZloFOTN7kJNt7b0e+eFstFd5pH+W3Xy+7TI1Wzx4LGCkbbjY
As++sVlrecWWEDh1I+gAEYynz6RXepN1Y0SEs378OJ1bFVhC2GxNEgDYEGzOUWfXSyrN9Guw7htC
KOdnDBHGRphxRwcrARRLd7W5DMHzEMA+pPFlBLH1Smia9aPrPToLSQ6hz57wETBkvNPsZtgnJhrj
jz/km0ePd9zmdAd72fJ1jgyvf5NsSpo4DZ1xgykmBl/pRiRpjtXetfN0ryla4qxF3e7ji7KSL//u
X+dKVlZo0z7WamouqszzOG3hhXUHZtvdhHAKirXuDM38ZOBjyoFjdkV9orVXqstCJZp+jLoEYmwa
MsHZDU7MNE7OxAXv1KhUTveymhuHaQkEqY3eh2by1Ie9rp9wj8BXCOOeUandtFLhSagc6yJTZdzu
Q7sunafBnKpyr4NiyTY4JRomtGmlR3pQiDycL7zYKlBlYIJZ0Day7bZamufFyRot7xl2f+F+C7s2
jq6YQjTwPiprwiwbIYdfpVrX/YCgSV6qFkfDwzy15gJ8Rd+HLc22kjVNr/k2stAiLN0jnoMCgAtU
BCsHURe2VXgN5SCPiA6gONwy2Jx0Tvyj/SuD4Y8UFxjzFKmyWXtTUzpMzvzongOSjpSl6CBSDXL0
1k3oa+X1zEAEzHVcY4Ajb8QdWN6ldlmzCERbDd33M0MxS25jpxl3hU9ZcWDUA2yznIe2380inh77
wtZvGnA1yQoxTfg0jWM9XMBxg8s9oHg/KU9p0WbkLAT/xgsducv8UDYsaLGA+m4zpQNPkJfmSh/4
/wYqoZvRmHAS1m1its9wcxgy20LrHry+aU3EXkQ1rLWuiRTo6xSstAejGaWW+z/snUlv3kiWrv9K
o9aXCc7D4m4+8hs0WbY1eNgQHpScx2CQwfj196GqslKSXVZnNRroC/QmkUinRJMMRpzznndYDosB
Je56nhVErUL2uTwURWMZm9JFLrBXQ+Osngrv0tIAijm/b4hRgwRvWp13vwPqYZ9tj2jwz1bfmGTM
fReg6AQNZCfMiu2zIEVYg42fma+JzM1+OM8zMgDMpooIQfe8iYwsbawl1qlF48betPoukFHmvwnq
iP/gj9NQJD2AWbmPSNucYWrbQRuTM4AjxeKroDov4PhZcW6s4sChTwxqSVGXHR2cKpbEWvOOcaFY
lwvlZjLfM8PJpjNfNC0pBNaAJW1NWSvPIqvziwMkhPQhiozlDWgztqklWX3LPnQMREhVoOdbpx9X
xN59TyHeLDbsuGoy0iZJ/bn7UFcwhvfuOFktLGnHbQ+ucKpbbNALXgPsQzKoREq+F0Gl3Xtblkad
WJONVysTLLG3vUo1F+aqi+aIH8gUbkTLcD7DeFa8gUzlEJFDuXXDbMpAotlFTKxMPNHDm35qR4K2
cO/ZRwwIuMK4MDuC4Cqt2GrWTQWTF854HOH7HGH7lN1Rem761oU43JyoIDBXrXsoxshwBQiw1/TM
UEhVCADwVYmYMK3N8s4SUXrPeQapUufYTu8cjEzeQs5GROZPvk+SMAn3Tuz35CDsSpS+X/1McEZR
oRoEmizRWhxasxzmtwgESvOdndfNsAfkqLE8znzj6HQm0QymSaZmXYzdxOMwZfR27RGnvqXxiYa4
F4XTXy1Ys9x0vW1V51FjystitHJIo6QmfFOIWRdG0AzBExTH6VlbKEvHipINklthBfznygY9nWvT
wlnaG6QRpynS26TFhhjSR1d7y46OY2YYwGb+vZxsTBgzjfeiUaMLSohyyE/zCmKzm3RoXkNfj1NY
UG/zfMRCqUiRz7Kb0DzljRtMjLtbL4plU1rjh8zYJtVTLxj6z1WPGCIcgim/lr1VFHtrzPscei6E
obMOhREUdsatwWElY0OQL1Mvy8EjE8FM6iby3kjyHte7aq7cmRIk472WE7Y5zJkHj1EI4bllvK5e
+NCYcyqJA6BF3hf+gNu4P6JmQg1O4N3k9PpmqowQQXhrqYOuhIHt9hJIbF/GxQx3kNxw+RRtpIns
DXI8l+2yLK9xPW5rou+izLmWpivvA3MMzFNmyuVdFGX5LSoC/yO8XDqsuRXY2tAVpSdUGjam+XNq
YESsqj7C8km6RbIgC4IvHCgQ2FW1GpPqhsi4OJ2LXnPuLAs6q7Vo75iNeSu8rrZ8649lGxFInWNv
HzZTAB5AqMmN6sKVDXT1rZsAUcc3Ec34nFEggpv549o/QBsjIbLzRbeewW6vskObMRM/ajnN4syN
qvCA31XAmS4KyXEUFtlDk1XDGBPYU2THYbKCu0gV+ZTYCLEg74crbiJBk5LU03ga4Vhfr0clEN/6
EgUBEFM63fS46BRb/ONywdATiwjiijEgsSaVaRQRGKXFLSHaHyH069/bxsGS3CoxWzpJnYaxYI7u
xQxkmCM366hgz/RLU6Bt8dmWMluXV3jIL5u1amo8WLk3vWsYCfdnZPagI3Q2fllpQevbuUg5Oqi9
pn3uasedE7Q4GCU6ThoOhxTNMnoM4XgqpjrjJJJtR9DJoqwgT8Jl9Jg/+A40UJfZqtxlBUUH38dq
f13yWlyasOq+ejlch0Ou2ijcpSQ6H9Z+JG5MdY3b76qo0IR3z9jOdb1ZKeyWFt0llRH414M94AwZ
IYnw9oFZhTl/uPYTneui07jJxXnedd8zl7Ji7wRd8IZoJnE7qab6IrM6h9eUM+vWC3EeMdVJ+9VD
U0Lk3+xmV5yCeERXiAq+du4g7B323T3yAWlv4+qodvVurZoJLpIOK/OymAZP7Mt1FFcuA+bbLFDD
pxqymMSsX4TjzRosaXTsya4aiH6zsu+G3MZohgyt/I5Eguq60x1hCZFrawEht7apR426+rYyujwj
UUX6cNxThwFkl0W3K8vaTWr0zd5uEhv4onGjS0Z/rr6laTk0u54sJPSPoV8hf5jVVuc6lD6I3PGi
XijhLtZAyvoM4p0gMEZH1bmJDPETvE+84UJyrHeYeFAs1LzwJtms8Iz9bIXZHTKs+WC7bC4wZVPr
IZ3MZcU/bmLsDrgWvUWI5eUnHcwWIFRtYo8pjNwM4r4N1jqhYgrPu9ZgZKdHM3vXuzVvC4bJyBqy
9GhdYcUkxKGWTO/g6jlRtrcpJmTs1kx5j5Zv5EGiXMfpLwxLtAWb7Gx/6byqJgddKXav2h9b9zQw
YoHDxwdtIkeAJECoVdav50NWR/cLE/ooDb9STbrOlWN5BSTgHJjKmQyH32jmkDp6mDGquG/dgvFm
BtO6AjkMiMCdJ1fdGabs9u5chLeofrDHi2DyLec59ff3hUIUQMjP7dvWmLPbdWlFR4FfNyQddEv/
HRq/dcSERTsweJRqsDX0cRWaowXlrq5tVVHdZsN0KXReXspJeP317I3DeZmGM5yUoO3ZxYzeWc50
uJTBLmrW5qSNZjONr8CMiPVx1LRbvdlvz0cMd7ErD3qQBWMZRBZXqqhHslwmo3kzzmQwHUJDkFC5
+GKWp37ZeEiDqKv8xOR6cXZqcN3mrO5DjS9Hs9QWMoZ5+VRnXhrAcmtRmVLykrhSjhG6Ms/zQo0G
J5y+RGsT8PnD0W1QXNQ14UFE/xxhJTZUNmRJnjo5OUGiRb/GcHpz52TAveNYR/8iYWpY4qvhSOtb
P2UzdRFq/lgXHuIczAU0bPjcbVB8Mnq5NcuiWPF0N9DS1FPOJ6rNArYP3zPxZQp3rkPgDQv0HMy1
SFEJWbABYd4E0LuMKiGp5xG/0NSC3aeiyo3tqQrnvVphTwCn9uW7cpjYE+3Bak+24GA89SrvyS2w
I67Zrnb4fSrcYGV5ruqbkbswiXhr7HyBu6AYgjpZql1TLh0VZ14MxWnKuqbZDbNhurgyBLDvsbg2
yUYLSuezgzLky1wBBh3R+xUTYStRe1XUKX5Kqg8KYptIXv5QgrC0yVSNfKFFKIMKpGqxkUo6E2Un
A+yUctJyB7TaPoFP00hAKS6MwxAdDBEuMCrgBMCXxNWxpRBuYfRh0RgcTRGVOI1Appqu11CHJVKW
iWQT1xUGVQjM4yT3iHpLGGv0635dDdNL0ERWH2bOLpXkoxXspKsQkhgWmig8Q4hC24mKOvNc1ebs
7m1KvWXXU73uZqca3uaNDG4zZYrzYFKjcaiWlEbPN9Vy6GAjmHvJpz0yCWFKSnFmEBO8iRf2TjTW
pxbx4bwjyE7eV2AiJG0GPaF2ZW+geuks1+OF8lhZmAGsj12gdO/v+8yev5cL6OM5ujRhXpTFIJzv
YTitJ7hundyXddF+DYd6cA8yVc23klXKlwKdkbMC040+qRZGfzvX4KRLhs5CwSrcoHZ3lYNEO4im
yd77PCfj2OYZEbAKCT0Cb1kbSb8gITVWv9anOWiMbzzTWe/QpZTjbuzpfUmlm5FYdGp9TxcrOcB1
SXHk+nxlloFD37Who/lstJuI5BAICReDR/IcRaljLCdjDlCt16Xq3ldzP9G7Lt7mEyt5HzAfxTIm
QePqa4QKG8+cvvtuLqkT+PE1KvkrzfKtReFxD9Xcw5iVUZG56yw7fSddMw1iSFh1vy/0AAe+zTSl
b67S5lICHjixC4nqrmrMgmWS4au64bsQtCcEWzu7runOFJ8tmo/awRBMLxMlXd5DdOUThNm9s8LZ
VpTnPgzniSNnpKWTUAls1COjV+Q3CPEpGRAAm3dQbLNkHrIu3MsVUevRTYXLvw6GOBcFPopEV7BB
dmFjDqSEKVz7pj4fD8RCo4sy1WQTGAJbCH5sQcpbzCRugaXpLETEunmlT2Xji4Hvyq3DBKaS9dWX
Kl8OAyLXm1DM7WXhTmvzzmxyGOB5XqJD3WhhaoePwWQnTlBw6jnAItk18yj/1pUk+8TGmDlXrpAB
Pi+ZPUXEVIcI+n0D4AJOcb1C9cxJw9sVtZFjP7BOJJ7289S/yaNArnCR7SU7bKAP4gXhtyz51g6z
C3vIA3lk0yckr20V1Oqm9HENqrMI40aM79Ob0CvhpxR9RziVLBtXHLweg6lr6RuieKiLMvOITZLs
1bjLNPipMuSg2ZIQ3VlolagiMvgCPLzIdy7Xk6encbN7dc1hX5MxrI+4GYVYYCvUMP7YSX07zKlV
UBTL9T40q8U+eFa6nKVdSwCgoSjoYrUU6jN2aMZJoSxC5p2VnElm0csHGK+aFBpy4bBr8IrlsoDR
bcGgtFtS/qpOWElB2aEuoUU2MmZQgJ2faQkG313INpyIrEuNsz60S7l3iCx5l5pKyLjj9BDXrcEJ
DlVdOsWbyQjy6BBykBmQtu0gO6GxYyQ6VEY0HGpq45kY3ChA/2mMqwkTHGFl6ruZc5jl6g3kQKnm
d7c2AsKibSJ4nGx7JeboZpz4M9HsPi0WzL8MhDp2MkDKHctAfAqAw0J4hBYHIZ/mbMGEmRb7fE31
8Bl6JxWacnPDv1MaowVab9s6V1JnIWlXpnq3WQ3nNyp3RzzlZFTgPuySK75rQ0TFl5Gv7G9dM7op
TJ26hBpndY3cKQu2e8zPjOpy8orSilXHYb6D7xrZB06rhu4X5ScdxdRndyYVGM4mLQq0pJ3Qa+w8
GNMM4fQS5kfT84k7KZqQEIJsMCBz6sY0xkSjKAn2VU0PSWsxEtKyVIQlQUFTzBAdfjSBtS6vwBIC
goNUuhAAgR0arKO+HSeOKpvsR1NuSWVM+oovyhbyTU5Ry4faOSjjNzhtE8huSsq8wftnZ606u8el
h14dxYC6HOusIt7YzINLTYZYFaN9SX8v2Hm/Nlgl3Y2GUG7cEEXNHbgzExcd9uMNl/TQR0dDd+90
+ah2Dn4I3/N17PSpj1bDPuV0kpwoAsuBGGl+cE2FqNeTPxeNeitGnakds8m+T0q3CVdUju3I3qND
ghTqchJvSpHlC0ny3fg1sAhBi8mCHB+MtQ6+mtPQXbtaSFALFZIuJfA5wFOkBnW5QILNuM7JYWeS
40XfB41YF2fD0Jv3I0fOB0iVC5FA01LdiaAwvw9wm+03/dACkc15MTkJ2WOZf6brJTt2/UD4eV4P
5cn1MpuxNVgZMT/a/cbI8Nhz3NjxnDl+FpclMi8pHHrYbqSw36E51G/9pXTP1nKtviO8h//ZDob1
le0DhSw1dO6fRLoG4c4PKCAScIaK9U47lu9JNaEaARpaQRYZRH3PhIG5N11z1cYgZObeQ8eLJXSg
edGu9o3PgtaQhjkK+WewjmQCFroezJ1rztJJIvI1kh7ARCQc5NqhPRWGe1rN3Nz3suixSiHNFjjR
GVeEOA1YA9gjcVd9Ywe0rpWepzgogukjzGhjjg2H0/gwW7P5VUYuJwQQJmMxDybKTem7VYgGUS0h
2glE8jurrBdWbEQjCfE+JE1nkIhwyRQi2QMB0DQno7N9s6sxzuccTE11YC0w2+sQVJFG51TXtaMR
schuGvHzygiLPSLMbp1DXkaStBQXRRHhekH+ma2uarf1kL2psI97CIwsR7RInGS/B4dG3zEPgcQ/
j3kThjQZn0OM5mpl9DCsiDgqpIY0M1QYcs9EvdtXvMa4QwOE6HJw6KecvoGtDdU6svBVkBhnZv6A
/0SD32284kL+yShKVx981GPv26DBOK7lRY2kn4RQdYNcqTOLEBEwh8EnEaES4HhcQbAPVW3V32cm
s6+zaGbTvwGwQU/eaNen7AHGdMkjlJ6Ix2zKQaqjruoOlZWvOODXgs6dncIaqU+7LtiV9pRNMYGV
A41LSwgXE4EZmSqLbro2Oxpiy6tRsdeFNRyiQOuQnqSfCYzVuQC5DXWHWN7IyLYC4G3e5L3MgaJy
T9+D5TA8C80OA3adgmuYQbl8FO4A0mD7+QcZyRl9SQnTOZ7oQ4Zd5qAP3621WHnboMYp1hMrmuo+
653vJRsWoFLgrsdUl6heYCcOx6UahzuejtXHjlHnFz2jqgiho54ugo4SaCfsFgPqoaOTmRetZIzv
W9glYadRxtHxEapVk8DMUdr7I6lbrh10JyoLk9JCD5LQVKsHeW8pn+lowjLEWzHTMAos3VhBzASU
DM+pKjAKKFAzH9ba8sSBjX7GyLRjUz+G2o+ik5rNhqomm8IqUV6B8Mq2+uETeG5FB6Tx7Esy9Nen
NWC5xAtjqvloDHZ9O5Vrjhbby4JTDv0HuQHt36cKNNfF58MU73wHQ+OLsjazK579pJISCgkuL50z
7SIOhTQmmxPHe6Q4LfizSN3LYk0ze+cTz4jjjjsU1R6UKydCByO1YRcydI92g92kKPHNzsnjIsuq
91HWkMQp6nD5khddg4FmmxINiZXUfK+K0NCE1SFhUZppEP544fjRyDra7RXcId1nzCHbJAyIIUnK
dckRt/heLU8kXtafx3W0aIdm0bZXKKBYhV2k7W+4pOUdE602/OZXg33r6ghW+Ib1SiSlKkK9l9nV
AVmf8xCIsSbZuJXDB390wiPyZaDECCcU5htBs5YckH5aHIoci8g9s2wE/MJZPsJtmL+qZQEnQQnU
JYZYhvrYDJq4RY46ducUCATtKMsyQ5BX1/6+azuSQSf0nd2xM5AdVz5mKHGU6SE8NWL13kd0RiX7
qPTF25xO2QIOEtk7AG79nuQBnCF7N++K44o/lH1F9UfHAmN2Ti9cp5vT90iISpHUbW4uv+MJCQmb
VxmI4I5xCzJU8jM9WrOB7/WCdO0yf2c3QeOgVFPzeh2WZR+97+yxCi7dyi+mz14VETNZWSXoMlNK
8dbyqsbZMXjEJuiVif0P82smtHAifLwEQxfDevv5rNZt+hXBoKsSJy2WMzU5/rWp7GjPJuccbM2i
fBzT/iVW7n8uXOC6f2hvpvHhYbr60j+PPfufnILGMPxfk29JK8qeMW/Nxwg0fuafySxY/ZEagNuf
YyIigDr9zwg0OBU+RnCmjT4R7us/ybfknMF8oCc1kaMzdPd4xwI4Kf+/f+OPoH6wYcGWfSTmRn+F
fIt1yrMJuwGUiERhI2k9XyVLmrmNPxXp0bLVx7mQFnGZE5Y9Y2qBcTH2K4l53Ht+0Z4XmhKuN5Ht
44k6xXj0jUfuhp08q+tLbMKWZICzmxgN3hOt034uGgJXZ9fU50PYN19GJNpnBUPEA+3VhP8HCMcY
Cv+kXJnF2vKUAxZMcjAuK3d+V3xDDYz0N7P7NwSSMCOvoulLES1ki5tdE6+KXWSzkhx2wegvX9dl
Ms9lW5qxWxnmeTtE+H9Iyr4FcsF574PWhEM/HrDHB5sOG1QyTCpK0j/wYt0tKvTfRaAIO4Xw6H4o
bMkkneRkpzCBITfMvpULmTRWOsZ9hN7Hb7U6Kyy8l+a5/2CU0XTT5ZQFWEWs90Wk1p0u8vUB7jHK
JVz6yJ1tl7g10aTawkGhWJX2HtqCF/t1/zt622mHwLjfQeTjr+NL7Bu6YEavU29Czwp5mUW0E2Hc
t1m9hqTShuR1W0EhY1Ih39egQ/vcaa8WLSNuYrCak8Qc6USWk4qjSWff66lvPtdlFrwP25Qc9m7R
V57NEc/InLxLWrYDJnvGAfazOCfHHcsq+2OoKmpckdOTbWBgP2FEHqVufVhdtzvnvMQYpGKDO0gG
CUdrUbf5UB5RPqBM7aqWjnG88rfEd2/M8rhOZ1wmMpgaPO+jE6hgl2XmrWa8T+WWnq0BSbeW9BwY
AVOzy/p6BlvkcGtDlZ2Gxn7X+I4E+VlGQOW2esfc3EMFBM0tmuros3DIp+asc87BRUBtdeee5tTs
72ekYDfz3GxQjgwuhipEeAduQzepsZeoF0bopSrGeykhMAA6iT1wWHMir6L+8N+1T/5c4/A/MIRl
42T9660xZt4lxdPNcfv//74tOigPIHVBK4Ji+o8d7u/bokP8I5oWxqSM+tEZbFqSPwKrvN82m0Y+
S9MJIEptDOU/tkV+n898m58icdLaNtO/oEl4ZOT/yTuCyEmEC4baDladmzThJUu3oy+3RFow55z1
iF4sWgYLo5aKxPU5rOUN88H5nVGN1mXUuykzwQZrm861xq+qxKSGjUnYJxDK/q60EOjEk8FEofP8
/qNIA+AL6lqiKQY8EcY4mPEtAVYl/vHw5HG//VHm8JxBt90FVjQY4/C8vNCGLfl8jx97Ui7NEWcd
z1ox3CmQYRqi9AhydwmTCrK9aEp81+Snv35Zh6Mr4B+Iml96J0eq90imouRaQdlQ1ifc2s42m2ut
9Hk/z1fLiLz+19fcSJfPXxgk0CfXfFH0KIVAsKfZi1eTxi3tvR11d0nOtv351xeynx+Yf3+oPE2Y
aXhBcTK/oMKZI1iHAb4WMxL2Zs4Km82lmKvtyGxn43YiK+KiyVekh50c8MkwOEeUlvDqVZH5F4bR
eSeMe7E/mSvbg9aXO3iLLYWszixAwC+m1xjeTjnbgD2to+5t70CLZy46V/UrjFLLoy55+dywSMY7
idLE8pDEPF8ilmxdG2WzBh0xgRzx/GOStKSmTCLHstSe0wWrKYRygaKAdNCj02Prj5FminNcFq++
0AB+Vynj/+UwWhKSF1lD80Purnwxbj2ENyF2lCw8cgn7BJvYDii97jERsB7v095uGRfI6myq+hT0
StY8kxDq2rxLt0e1bA8typj8ErUKQtE6jGLqx+crtkddbA99YDTD6PDxXSxMCveY5af45bkhYetO
70BmmiGqPKxlVylKDjPqzj0n7Oa4U1INSSg7I7G0Vr+7qserHzkmGfb54i7M4qbI+b3qC40PWWNh
+zfZBl4wsw01MO6dOVX0k4tbXgpwNn55o9opbsSoIBsMpU/OuYt/DY9F29YeazoUOWrlBEoq28rK
mzWSTHZLPJGt1p7Pl7ZMY8vX6PzJVoU+0QyN+kAiFBaZFe0nzgmZfJ/DMbhdK2f+hMuhaV7mVjCI
t2YWLVYypXXzvqmZz+Q0I/PB02LR3/ETw/d7UWUBTTiIlHqjqmZAYLkYKDI5+df3HT15Fuf+ZuFa
CMhcR5/UIo+AyXKs4nVym2AXTl5gxFJiv5CEmajPJOJRF4iGYfsO0wZ9EIVa7YNomR15ub8gPMBY
bcuuDfA8Wwxvud1CE85xFWoa5EKCZeIHMrNjalRmQ6v2xI3vG5gyCHrk3/NUMWjbcNIHPOk8K0Ea
7wyb+l1+wUtnuccVbUGDX/Ci62zAHl7AzCwQvpteyfjOiRI1z8N40fDWoHYSBbdi2dov6bEiDC/2
whFmQye74aPYNukZK4sh9ret29828eVxP0fzPH7thM0uj61L+jXdtn6xHQJEYE03/6cBP6/IYbBj
HW3+pRkDOpUxxMVoIgfbcE1lIIkUJkMsx6+i26IELnplD7R+2AT9AHU9gihY04iznO1jfyLgWcCb
lzzgUWo7uGYe9T1k2J0Aa0MfksWlkmQ/oOj7vZckFEaTSPToX7pYHZOHO79fQX8HUu9/vV9ufcSz
jZm/08ZsphUNUd2FL7bLPx9MARCKP8HjzYcVcwRy43kmjPV4PvVkAAAO22Nbtwf4+Hf43w71b9jo
PXkdPyhDj1/0l/+g4y76p1XY4w/9WYYRDBaSaIEpvYNxyB/dKQUaEz6UHSGNKxKip2WY9RttLA0o
PDuIqaSt/FmGWb9RL21E7i1Fhx7I+Stl2KOA7+nieczBQ8PkI7SAhv3owfxkQbcCWDIliDYWXj0x
pTKC9s02MMFnLEnpIs6N1MF8IeujM2BGPGH5T4Hv4aXRyZkpTD44WSwq27kSs11deOR/rCg9mxno
zYGuBFxTXgtn7ZjRYsvP9siRk/QYWCUIqw3jWpiiOkuxxGb/awsPjwOgo10KXzc7odvPMOpq6XXr
VYvu78Xb/y7av9mbV/a/bhtAEb4U48PTFfv4E39fsUQG/mZFHnofctv5F9bsH0t2+yNECpsczAUh
RcbBZvSP1sGyf+P/tMhfIPURPQEL84/WgT8ybZLEKGhoKdDk/aXW4cf0Q8opUo9Q5YPDcbEXgplu
tUtzDRsr6ZvJ+oDlehcrWFcQBcoRk+VKhQORLDqG+DHgzBSYN6PrpmeYq4QXXgQOAG7yMYWlEY90
q/ib0Ih864Rp5TuZa6jGkJia3eI5+UFsqTFzoeVeA8x8w+XLv5NQxerdMqroU1W34VXWuP6DUWSQ
tFIQ2TOlbKjQij74aouYxStkXnerbPIDDwZIBYZP+ikgLu7myTt8tRfx8CegytyCAIngpux6abbP
GBOgJ7WtRMxDisei04GuEsLBkGxIVNZ2Z0Jjikvp2xz/23b/+WGc5PhA/Hgv/uMg2+9fcDhq/39A
KjdV0b/+pM7GL+3T74mC+49GHDE/tirMKnHS53QGoPzjc3Ld32iz+WLYC03g5O2r/aMRj34jKc7F
84Gknu3H//yabO+3TdSLnyTt8+OP/ZUT4EV7gq0+DRZpXjZ2ZcTxRS/aE/iJAciibe8baG3p+Szs
4iLHFy49qXDGsstj+hicbGJVsM558oR+smA5+Z4WLo+XBmtwH10QWLUvCpd20EVRuam5dyWTBIaS
6+3izgL9jIkx6q+v9fI2SelEqIt1Bh9IZLM7PS/cZjyp8V31182mfzkIaFwAXbDU68z/YA0bawYy
4+W/cU1r2wnRuDnA08+v6RkVxpgNlL/QXR0YQ2p4MKYcY6i+Mt5UQ/8e20b3lWtuv/PJec6+iJwP
pwDXdl3yL7b9+WmB6skpMIUbYdLZZ3lFinTpXFerY9s7o0Wi1YxZ9+7Xd/mzK4Iibem8zLeIvHt+
xWUVeqzzbk28ZaguHHMoL3xcSw/m4Cz3pgHm95evF2H1AHGQgiUKX/ovCMzyoCAOK8Py7CKfqzic
8/wNNOjizDHt1zK+frJuOO2w9rARIaPc3wCgJ/XRKCJRFMpeExO3SFrZ9doy6iv84Q1kDt7JCfNX
dnFGEi9fYMQaRYkKKMZNvjjcVnxtwnqt1qSw/Tsxl9G5p9d/bNj/Ujz+s4v4aNeZjGBOhMvI87uy
DbwAfTEiFk/hTSf4AqN8wDQ/PPv1u/rx6cEvZYPjwaFwRc78/DpD1Q+oba2V8JlRT0d/JI3q2vE7
OztIg4Ns35ddDsBRikZ5ryAvL6/Ntko/RHQguyfMK2d7Bk/enE1mHWZLo07meTUgqPTTnZXP5iEV
2xi+aPW5bnnQr+wzL5/sdtUIbobrUlHz+l6sF11tNIAs10mh8ItOXD/FaywPrUwffv1of7gQOxl7
d0AVxlr5oQiaDJhzOYZPybR56C953jIgNYfrv34VKkC8XBChs/pfbGFBaCxkTecmLa61fkbjshm7
wSTx419f54eXBW6Gtt+nr0F1/cNnBvWtR3hEpqIn/eo7Gl57b3pWg+tuIy/wckclHGY4cf76qi/y
ggJWBQiiDYa7gXNYnGwn1JM1Esq0zkSJq6hvH3vm7mG1D4Q6+rZzEgbAGI6maS+PJpPlX1/5h/t1
fUo1qO7E0ZKQ9NLnBL8YYRiVWJMhcNB8Vw5u5GGHKyu6ShciQQczdlqt6e2vL/vyxCWLycZSwHGp
KhjDvIQvgjaaF+zKzCQNx9VHZuhoNBFluhKsWbedUVz9+no/LFKu52E45GJ+xNf/8jRqOoRfAwyO
JBsHK6n9rjulUVW+8im8PIFIjEe/jqScasjiQtvDfvIWg9nimw5h3/bF6l2oIljfkoWoj4aJAWqu
Cv3KiffDU+R6DuuG3QV7QT7z59czoJVB887DxMkxM9fkWGW7IF+w2C4mjotXlsoPz/CRacASxQYK
Y6OXaDgk+WYq8OZJBEKms3FCMqlzNb4SdP2ze8I4iQfpbaPql4OMvihzHP3CIAENCL61Ztd9c0uB
RV4NqJf8elX8/Fr0bnxzpGe+lP9PKmB+UftBMpNBtB8WUVwxeSrO9azWVxb8Tx+ezeYPNmZRTFNF
P10aWVDp0tc8PBSy/UW4Udk1KWx/dZfcXhEf1Wa0xSkX2s+vYgsvWmRZhUR9zR0Wxn153sBEeuUV
/WyZP73Ki3vxGwfSoseya3zbuADPXt+ujswTnWcOqre8vvv1a3o0T3xaS27fFRAnm+3WaAAIPL+t
0UCaw/4VoB2bljs0LsXNknXOBUyw6mBBcMT0GyowhE3zfHQMiSYOkqW2JQPfCn/9bK5eyQz9Ydvc
/kbUYXT+29J59CB68qXnVR8Ea8PKCZCcHgzLGi8hQgQHseDzOZryu4nR9v2vH8P2Nf/wFLbceTou
BpYbfvd0CcmmxbUQHlyiHNvZmQv8dYyommMdSOM+c7r3WSqXq6lWwenXF/7pZ4LzF8U5kDEHxvML
50Q8BEbjBcw4ZucENVvvC4kwtC7M4JWuYesKfrzHPy/1omsIW10XC7oeBPaLusxzC/1VUe3y1sM5
1YGqL0x9MxSGfeicrnvlpf70G2Xehz0VHJ3wpdFNFwmH2SIvdYRRdlwi7RxXEhX+nU3nz6u8RMmH
bPXzZQ5QkzmzunAl7DxUpX3s9e74SjHz0xuim8fEDO87mpTnL67WizFQOfHisP88tphifg46+Vqj
8NN1SXgu52pEIfOyUTCYx3hZyWNDKtOeR44mgTtdsg+KtOIvneW15/Tz3jEcXPuVR/nzK2O2h9qS
PSJ8sRHlYYtnDNZ/Sb1U1rrL0TWdkG4aB092+Tl6QEI7/EIflhHJ6a+/iZ89WkpeikQ+CTDKF40L
tszMNZEuJbVTBDdEiHXnha2yV3a+n315T6/yom1ZA7GYjtBBYvRWeQCwduPBEuMBe1n55r92Qy+O
jqmJmiBktpi0AZLxEndwFE0o8X59lZ8dHXAFSOsFHwCc3f78yb4ZtKbA54AbQqETJZbtzrFAtZxY
MCNK5AydeGWJ/PQJPrngi6PDdEaTGDQ7SAa/rr+1HvZJVYoHu1ik8298bcBXhJPDKKGaePGyhjBz
pYo4FudxdL4F44wmelHTK0f8z24INAVOjMkpD+fz+RMcBClWmcc3XbkRHrb/j70z663b2LLwL2LA
oTi9kmeSZI2WLMkvhGzLJItkcSjOv74/KrndsZy2cRvohwYaCBAgdnTEQ7Kq9t5rfcu0kgsbrdqh
5u7tf32z/vGjINcxAKK9zfDnx4/qCDnMmloGu1YFDZ4Zo/7mMwM+DUnW/+Yk+0+vExMoyENiGyK+
fy4YO68dRYG/64EZx7BVmq09XPzmYfjnT0GDhNls42q9u6BgQ7EjpGM6i2rkADS5+bDUUHB+/bX9
7lPerUpLoaljDO7Q0klW+XTE8YpZ+H/0KQEocqpuSuL3z0ECuGEmKHJXtyvxWwRc4XiTvwNz/dO1
IDHGBbLhZCmKf3wEijFZxVpxLVTKIgrttGJtd37XnfmHB42mK7su7GCmB+9nf9p2h0FOjUWssERo
jh0BVHmyuN3BTbbI7F/fn58/bWsCbUg3x6X0fA/hIvqkGAhys+iJoEw4eIbjtZwiJ9M4M2tXq98c
aX7+Cl2gu5v410R1w6368Su07Bxpp5nZO6OrrANHqW5zUP6OV/oPF4XAeDuOIgDbGug/fooOBtRh
tB13dd+WBMb6jQP5pktHhFFBQcrIr7/Dny/K24DBHpcmmMu9b9aPVcuRAlHLrs5N9xsNLhT8iyI4
7jf36u33/vFACHPQoSePBgsqwftw94ZB39KAxt6t41JMXxLVei35m75hQjoJlx6KQKCFUzwK3CrY
wUcHS99Y2V2F3SahlnjjY4g7mt52foA1BREktApYN3UShPBkeExUdUhMP7P3Ca7cMh5Hq3OOv/6+
fr49SOQCxphA/UCuvq+d0w49Yd+BEPAH3tmD77twAgYAMflhLlR99+tPe7/LQvHzPZqqKIyE4PV9
t+lxx1bqHjfZKVQ0DBAro3ge2qzGGcX/F4LcmhP5mzv1/go3cqAdQGh0YNzRS9r+/G87+6DTvC6V
CHehXsPgopkcB30StCm5KwZV/W6M8v4BRPqyiQSg7dPNoYf0bil3w3wGTDmRJt7heMFP5onnzhvt
36yyP3+Tm6JyEwDyPaKAePcxRgBooO6zBGiI38odKm7/damkHQGVaLB6DNa0+/W9+/nCgOBt/7DH
05N4L9anEzzRK7YTXuSpOwFWkuD+dBD9+lO214cb8vc3i3KOHy8slB/0Oxlk/3jDNGQdACcZeX12
qYqX0vSM9uQHHF7ucvguE65Ac0altyTDU4ZjcJcNNr6/rgqu0xFEXWRkq5NH/kIu7C6ts/4jLOjk
Be2ZgfcdghyEDVE/rUWKpM+6Vyk6bYusCUxtJKdieazC5MqqOJl7XjXdcNAt/ain8/IpA9C2R4Qn
P9qBqe82ZiKQFZBY6QXKxaa5mFw4MqD+etAfw8ygDgLHcqX8jtjt3sure7fHUYgnRpyZyBILZtDS
fRzTsDuWSbtcGXb72thG3kQBaZVRl2TWt0q2KFgtLT9bS6gvGu2XNxO8JuZVdZfdO0MOmcMh1IRc
HczQAQpH4S5fIAeC6RvE0n+cCbzKCLNcFMGYUllJNLYGvlE0azLfLWmQNse0mLwUxmQVaIgSo4ul
K4CanfdiPXlTFVy00E6wJzk+Ak0D6F9LNOVVpWu5910yeYxRI8ZfutZ0IqofbBLjUG86/YKQ0CKp
QLOKypR7gXUswoehL5e0ciCFke74TJzv/EmCyjigLnTjgsD2iOAYvAtGhqtL2KM9xkhhcLVnAxkV
HZRBrCJ2f5IZ591PuIaNFJ2du31TKk39q0xOExCaiQiOuErpRB4SryJLKcgz1390nHJycZe1Jigb
4T9N2eRiLDGsEFZPYNUvpVQtN0+r9HsJZ+4CVWU63BtWWSNj6xCV10y68DeBN/MwkWA0yUB6vFbA
B60bcgK1IufH9q79xdpC2cJK05xcCRoHxOXZzYH51WZGnfrSumydwR73S9k1pyQtIW23eCVQ6NUI
l3HfWd5FalZyPLfqbGyuWxYd9+hXLqbkcajyBthi6z8WTmacd3a/5vshSKtH2BZ3mD3r3YJd9Mle
bL+CIwRqDGOEbIiY61dRxvNYh19Xqy9Avw0r2qYSKgCC0OJyMuwEcrvsBGmSZb/cdhqtNatZ4007
mp6INluFIZC016kisqLPlyU92dKbXGSm0mvdejzkJO/UWP8FaCzRrBlZUXlYXqX1WhDoVM/EcE2t
bq56XLoz9By0lVFbB3m5kx7wGPACQbBcyiYvnOoOIEJKr4Ww6GJ+cIYZxJ6DQVLHsoQLFVdVu2S4
pbtBHmx7IirdD2Uj7zw0p7zZEzrqNN9BoBjra0inkHvSXhv4V/g67B6YRqoJzib11o3Cwi8ELK5O
f2qnoA1iX4dG+plIMOWcfDIk/YMnU8M4r4NeXxtIVTfZrp50GIkUpzQjT4y/cW7mzExGQmDHHRDB
OkB+3I/8YKSnycEPtIRVEaQLzFXWeF61og3JpkfHeBC8q8NuMhUJ02oJmhv0MUJA+SrXmzRcA7WR
EBVzphlIBsS21PtWJZ2GP4lpC7gAy5h1qLIexVjQTgnUixR78N4BGNfsAhLMg31GQOwnIzXw6htO
SFakD7QC6085Z9fYvAGpBZ1qEEWb9rX7BhUYzNZYdrWlhQdgh7F8Zq25A6dsKs58O/WN8wBe0Le0
Y/fboVpdA9gF2Fo4z8CMQpdOjtHO75L1y7QlUgO0CsbncbUL/yikxZDFqHX64mkEz7uqToF/rRk6
h6iVueT3tYoMT6eBU30j1BnAbywjPyyOmI8TcuAM0gVGgKgn7LHCk262PU7idrkgYJLoZ+xfmFDB
9xfjvjG1A80gdYjy3qs+AJeWe7P0z/zJmrxL9nZ6tDwDlXVuAo0uDmQm+x/Azy4hRh9jmPZDCDxv
J8RsP8ItD/Nj7+TzusdaKr0IO/zy3UQskZ2NQVOQUpql3oewwFcajW5j2tihZ+vGbhv4q1a36oxV
NvO/k5gQXnF0csQpywf32fP61Tx3+m5l6DVLiDKiQcUcD7ViHSHMx3ptpnxc96Jym+eyUh4XNZHG
Eokl9f3D7Fv94xr2AUp2SAzNqWfruEVDbrNBwGgO424tnSkCQhUmhIglwYeEuc03owBaGlXWNIkI
YpMmIwywQ3O06sXRcTn43lcesh6nLvuwtbcgIGdR4ywjxAqUByQf9gB5j9nYObdkPEn3kLVGZcak
iM/f6lqyBgXeorPdgMOuPwihMgn/Bg4iruwNnceAKFxi09bwCQMhOY9qnobPDj/RRl+QAHpDdun0
+wyCwrPZCeczyb50gceqcp4gRRS4kuG6FUcyMKuTdv3Oge4zb09UNZGqZzZ2+MFyZVru8qZLXltD
zAVO8gkrfNgBddwA3r0mLJLCJqrAJV0H1pb3h0GNXgadOw27bIFmA7/EmYMYMhGBXdpYiocemoK5
66AfFOzKUzscXDHNX9aExfrKszMCd9cix5RXZNNn4a/Fh6IvTTsS+WY86FVavRoDayNmtz4Lb2uA
fTIOcoP4aGvRVRkNVT/VBBXPGah5M2N/G0FyJXFYhZOzI2DHN471klRkzinZquNSr3l9AFbnu1jA
Fy6RnOcGbigMqTXqmKF/dYPZcS5av/bxYyvVCAyUwRqeZ+ZC/Bhpn0Ed84rleVySTxdAy2OdjWGk
ZWSg+akjMddYNUyRpMCPR4ch5AiRp8SpI/haToC7zUPd1ZUV++HUDU92wkp/NjZYkQEZT679kgyL
tParIFXpqlYrA/uozuB97TFWTGBe09Jpb9fWXQv4M7rO5BffzvP6Wz8bXkL7ESNieRSTN676gZqy
XOurye8HoziowVxTMuvaVEh1iwlhspPD6G4W030yd1NDVW9YHZ2XwobSRDikb4CtMpu1Jaao9gxP
l7sepET+LS8zu3iC0GmXJl5Rd2Ip4sAmeNO6Wh2ayluWA0T4DvJpX2g4oAARmmtok/IcPFfqbUu8
XMEli/KV9bpP937bNVhYs4z8V1JyrRCI3ZaE1+VT9qplmgCks+f2Iwm/wjkId3WPiklDecgYcOZR
P/BfdrzA9mXFWIdNdeSGRg4LXwpPhYPQZSdsCY+gSrtnwc829kHWAIBt+3E6GlXfA0HoOJRGQHGK
YJ9A872FrCK8C+igxtNosUseREps5q5csdfspwrXQXhopTt3zJNSfKdOBRUI0RhxyZURDOOhXGV6
bqZw3s6GupnXh64bM71jz2iCR7DmHUai2ifzBi3gGltFz+4Hh2sND8VQdU48DXRH42ldgo8E5ilo
yKXEDJsNc5Ec0jkjCdWxcaBGTr7xWAJ7DO9SsH1XduNJ98LIjfEC1Yw3R8wcs2csKs6zlNj172Wj
ivYoslVeZ7NmxeravD/vwEMDmQsDR+wJUpccGRl2PfvlbFexTb8ixVVkkSLdDwG4YVN0wY1adPnd
KqrFx2aj4fACC3M5Ojv2ZO+E9Oe70m/UF1ZE+75S1tLHrp10KSG5EuAgqguPgevq4clVffZ9U1mA
mSrs4dtiaLJvjQzIxC5plua0YNBL9ujgyu/ElXm4U/zOlBGZtOPNDEGljNzaSl7Bl/bULo3H0R2y
Z/E6B2xn+zpruw8EhZGkOhgk8FK9lZoaDvjHuVIZx8JRO+RvluwIBxgDFuAki9hR/M4O0awFJQ+Z
cHkxPtWr+5isSxObZfriTiTQ6Gq7cOH1OtyJZfhOEAJ0zGTiJyfleG35c37dBcM3PHFwJoNFXqKx
5QJy3QUpfKykhovAu35P0En+PcldezgjTXEDRAztwasyXI+cEkChsBVqaCTEpTJUMQ6ySOE+OTDN
v5Bc3j5KQ3ycKYSyaAIOpCIScjisLqoQR2w3aidNve4wzbUBQFUbd/CQerBLC47AGekZaPRlcldN
gYldTrbWB9AZZ6uErDQts3UvTDzDa9E1EHWW4DLI/PZgL2H4KWQAeRFyRoi1r7BcD+Zk3JNfYzxX
olAfp2YwDrndifvOnsbbkbx6GSVh/lnh1KQIXfGIRWAbBnu7bd0OkN96nnG+PxKlnkUsWP5jGujp
IwjiNU6gcF4Jl5xgRSIrxQr+Is+t7tdZnayhAY4d9OsHe/Sg8HS82eBWSAAeTdyiHH02y6gUjzmB
uyfYVfJpZQfZg3ICN08Mauwmc3CJ4QmQJwVV4kZEsVtxXSwfNdTHOGsHcT4tOcGVdLCjuTfJNyov
fCWOvb8sERrVPlKJqNkKafWFXgl8crLQgENLfzQpsU+AWAqgarP9DKLGowNYyk9KYc4GVGb61yu0
tUM3BxfwItXDYoArGsnF2RWL110kIjyHH2Z9X0bdnk1j/gS2PLtyTKOKG2HiDM/LKZpL13jMTKf9
sHSuug9c0d8tRr94h1EkJRXrZJsnAVd2b/IoOiskCqfwn0fKzWhdzDPGTPVjN9DWXUsl9zZ+2Qjw
jL6gCM0Xxq5m+JyDbcsOAvd/DH3Xg8zbBac1lSmpr3V+hmDPuyh1tX4PAsM5FW3JkbogCDikjF4n
87PXeMZdGRbJCQiMAS4xy095QzsCSHAuY2tOb+re1SDDrfw+zz3dxuNQXEICMs7oS8ynxScmU47L
64BS41AlsxUBzxme6EdV+2YoesJKNRjbIl3Pa8aOH0q3flGcvagsyLaXjRCo35f8YqpU/gKyp75H
9mufK6PT+zah4wCiyeM7DswShWw7HkAb1UQKCqMkuJyu00FS1MNWxjGPFOsWEnJ4IUZkr7HwoEuu
K6idXBWTDcJ19MCuOP65Cf8WCoJ1PpZTcia8urgYCveTSBzjZg0IJVdaNBculCmex3WuH72s8a98
z75jwfBfKynYG7zUufGL5Hsv9OPANbxQftRdXLll/Xkuw6yEdSa9vVtI/dFeq/68XPPu5JjTTakG
h/eGRTVaWmKusRs5N8gxOHaJfnrOybvY3LHrYR6SHJsguakp+5JjZXHVoISOKPThEBWiSp4sZymg
M5v0yeJl0M0Y23YPKQd33noqm5YtO5+LnhN63s2w4E1NZjjnN/ySihx6ilHrbkxrc97z64OFBIdY
1jtSIIolEm0Jc36h93A3Ty6n1oDssgt4eXQYmkk4T41b1StRUZ79BUV2dchEqJNDIWBZx+vgyas5
DdUQ0R4iyjVo0yndtdwtGQM0blQMlKqveOGb4KvFEguHPPXcI+ZPuzyW45wg0ioKzltQ+XC5ZoPy
HHhuipbslNHtyUKS2qOcZwgyqjGZ4iCIg88PbietAqpVJ5s4b5yBdGkVTHAEXb68CDSNwU6cjQA8
ChMi0s5rSv/GSDCbxO1q+C7cc2d5NqQNW0tidbSj0kidR/JPgGczm/ByikC776PAdKdLiNL+EhN7
E37rakN/8fq+vynhtWm8ukDZdiOr9ldl5DCW2Nsq59B3IbT9Fa1dGpOrYGvY7LV4UI3B0oamMi92
kxEAh8w5WzaXA20UWHOw35rDSEkU7vQC220vtac/AojPvShEjwG6l/gPHgXmdi+lvUjBJLLzwYhM
PQBL4oddGmKTKuhDWWng3vaLINhaW5i3FEOnJJpzOV2FbkMUBFR5ABeF1zYPfr/QN1arTh4FWQXs
t92SE3XCUez70BUYSutqbF5qMIzV2YwRDp33lNj+peFsRfPi99CDSRauUROLgo3GVgtHyoGj/7Bb
krZ9bsaAa6gWuqYhgNwsYqXdaOYpOKIowL+8xPbcEMneWkVwOaoyuFvbMewOlUwKj+5Ot8w7f6YW
3/mC0JOzduSMjeCgmw5yLphULF0v5cEaRpbIXCHr3yH2mP1jqAIP223ZmdWxNrVxAsX9TPyXne3d
MpXFfqIN26NHLpcWon43rqehSvt+X7Juf/JaJ3lNJTtPvHitugNeqrMPNoc6nHjbpIaeTxl8axhN
jvvUhx8er2mW3NXJGPixYdvrStMPtc7eyJ1kjQXl1kM5wrc/4wGUlH1B6mV7lF7wrQ0axTiR0mIE
99uLjrfTXhx4c0k4Xq51R0EWjkDr4wboaBvlpkJKadNAgvbYmAHVY+UP9n0dwCr/LmVR9PuhJDb2
zKLpdklMcTN8NEGENEej5pWiDGlRw+6V4Ms4BLk5NXRI6rHagaJgAzGd0XVBazfwgIG950HsJJNx
4VOtEJzQkSEPOBH7oQWonwhy5CFXbaHkiwU2mCQPYDDX9rywAA4eUehRsirV7hPh9ldD5oMBJ6nG
4InMKut+HPzUP/bDMoodkj4hCa1AoRuLNNmobh0l2TkgRG78rs2mpvciKxEDu0/fzOKhZwJUkL2i
VXspEfYAKMsA1oLd90umwIEzJd/bpaT4WcOqzqMEcKUXpVUzlFtDe1gegr40yr1iraNfC1OLOofJ
9U09lPBzjbacnQgG9UQQYTqIaR96U5lctosLs4a2qIvcJvFCfVRNoRGvI6W3UWY1ehpajgBrnxMG
MEA08HvWUdKz3TUgLrsqmpuFZHPr0lxUZXJv+5qqpOoGk964Uwwga/jSMMe0fE+khFT+2TyGqkFU
wUnhcaE9OO4GcJz+wa1RoakIkrxtfpqlAWbyMM8MBC7CxZfzOY3Msb/RGjHuniXfHj+6OqCu2g+2
A8iIXmYuvWOdEw98T7i2ABxbGtN0myyOmX7varMygPOHujkPZhdtHwtL230kJdxGmdbILPxSZ07j
ZbHC2wJn2cqF4R5dJkPqTHPKDeGaWl6jIt68vL3K6fkBTQqbbLRqgryYIgH4boapJhd6rZvFiisG
1t/BI81fCpdKLaYcm2nTmYv2SnE+Al8sz2jP9OFDiSUXCWlRGSupAypMPICH1IIGrfJSW9ojzaFw
5utVG354l5c2zR8SOUZORIPIlpTZML7K4WwJ3cLdzxTS1RP983LaAwTXBrRvSwL4AVC4usWVV6Gq
ao6MK531aLlWV5xqm25RnBqtQQnpTmOYU1sus8c5TzFtAgOqNUZIX7myPUKW8xfS4jvDP58SMHFN
5CwOiYs7joBp9alq5wkiTwu3L4ehgdfxbrLzjIx3/DzG/IDwWGYtGapVXxlxt4T1dNRA98KbSvbL
cpHUYZ5eeBT5RMMPowAuzqQg37XN2GGG7OjZFCej7PrmjulUAtVXFe54VXp2zSA+hMcYnBcJgto1
GrQK1HXT1377oiyGXR+X0mwrl+1uNprmz7Hw/xt/caujc/jvXYqnl7zPf7Apbn//L9uvb/2BTw1X
bYBVDVbEv1yKhi/+2AbbyAEIgvU3UeN/2hRtE1YaIecoSODQoApAffUXL8gKMP1uECEIPzhSESz8
OzbFTUjxX2NTQgGQUeL4QuSPZ4J/vZtzA8UFWs7ys1fjODFOqPMatEUQntVLDhkstcP60h9H43XW
RX/tzV0qfzMh/nHS/q/fALMiNjAshO/V0LZsi7prYfPipC0OXUtGkYDcsreL5Ddasx9n0X9+Espp
wuOZB/L9vRM5um0Hyc2cvH1lWbx+DV2wTJXVb67n52+U7xS+DtIV10HQ9m7GngVwL+1B0BQaC5NY
6IVKsyUcWkfS7Dn92gBOTm2rjCtvHhjjzjVKjr89fDd/3r6/h0RvgogfbyqIqY1AxaQf4cr7aNHQ
V60vpS1IbyK6ufG0d1kSpLybKTKPs+dypjcT4/TrD0WA89PHAv6zGXoHaAxQMbzTaYTMHdvS7Ny9
iVI/pRebZ+aZIWCWxWuGqm8fzlaXnvWdNcGcZgruR0haIOeHTVFfU9mKh2Y14a6AC3I/qAYAfmSO
XvtS5H3IRlCnzKZlF9J1JrQE/JBcKX/mVdmM35yVbnyeJavHEZC4oIjf1OqPXZCJezOoq/kIqtwG
3+fLXHyTmTbaOGgMNR0Sa0oewObIJ26WvPNLR3wJirYYDwvCpP5EMhQtH0KuvLsUxtzn1UcZfNu7
WVk9EAJMgUu/GopzMBjec+ouibiCIUXPnhEm/WUQReMhUAWlLnAcR0dmX42P/pQxW7NmETZXRF/b
H1PPVzpeGO0/rN46bFElJU0TD44w7dyO9IG9spPhxWul9dVJXXOHh2tyLuoxn4EYzyEtnFWYvRe3
5gjSVlijf4keQC97zjgdRZrMEuaIsncZtQZl2cTwZBLnoKTBXLzBO9vuRpK5qh1Fkw29p57abNfX
TXqmuhXrv8egRNLSd6tDHvgdgrMBCHlUJoN7FWT5fJ/CHwojq1rXkLbKGnzwyTWgW2rlwdeqnIHo
iMDtaI7mltitpLAezbxILFoH6zITHmXiaZ3K5tVwQ+vjWtiEMY0z8z/gg1X1nYkZhUa6zLSw+TrH
G9WNXwi92IJXZC0GRAxuBqk+mNuvSZ9U8Wpo69QZ0+hzZO3z27L3sw+h9sIndGTZ69QBoo4cwwxB
YQSr81Q6I3u7LvujL4zgogIYTEfYCMVz2xglozeHA36ubXGuBnDGhFk49uUMExu9zmqFt6Pn+Si0
c8I3Iloy9iEtgPjuatvX+wRllxdPyhR01wIxXUHbH8g5gLiETBDETR65tpF9aooxu23KokRkKZpw
OKVJ4DFB0WW63wDC8lPFoaIAGJL7hXc+DGSaMTZpBeke6FBWJoazRI5ANsVdTtDKgOwiBJVWM7g9
6rkDrm0vAcR8Uq+ccrcOxrrudFZ79UlMZfpFjAv2E0U7u4nspGFE3o+94ORcy6+NXxdVTL6Gyamd
s2gd2xVqw2vpTD1xJ2pQ/b6YdX0lherpXlTJerdQQD7TYrS/pv02qJ85B98uiHCvs0IyMLRcEPft
QAWGrsHSrwy81U2YY3rbQq7l7ZJbnPllYpbdzs4rqQ+Ba9ACMszqc2fP6nuotoZb2JbjZ70GyRcr
NYEgZaEFlMedFOM3LQjEODV4H5PrsSQ+IIIBQ8iS6ac0OGVZ0wxjLWcsZ5J5kiITKXhPLF+GNx5Z
nESIjcp6TKoE9L1FLgHPYOUC89S5sq9MzspUC0Fv4dIZFho4XmuY5LDYAzeGjCPLPuQUhoIgMptq
aMzD9bk1yFOCAd6rFzetgZOSmVoTT1IN89YkMGznUI82p8pBBp1ND9zJsl0yEBDImBhVAbMn/PXX
TqOljp2iGplDIbupjgMJl9CokQCQeGWzER3XZmZu0vPuEJ5ltYzeQktlLANmbrO4jAGRk7CVkF/X
fmPuzbnhykA5GyhvQtoigP6oEuFQTWZ2Luh5MA6cJJkrZFarFyTi1c3K00tpSCyHEzlA+q+9xVBA
i4Mx+RoOjRQHXreB3CLDvG9J2WKMwCGAeDt3i3XqsJbLGHo6EGfsUl0Q03hAWBh2XRHu0HS592hP
ev+kakd2O+UFY31O7BFP5lx03sMAaIX5o6mCKk48XVi/2dXeWVmhf5gI5TbAAfppUpODdzJ4ywuG
nJov2JfDhFxIaFoGX0Q2otuY14LGLdvwbJ+1siK2Y7ZM3QECsw330LIQDL85W/yo39t+mS00HLX8
ppUHRbKJ4P6mSoT6NstBlS5RmYN7W+pbZjjuuVzL5k743Llf7+j/9GkOaCWgvRwPOaP++GkrtFUy
+KS7zxm/3Ux2te7QUAQHApDEZSb7119/nL39vL8fWzApQfPHJ+k5JtrStz//29V1nVo7FjSxpzE0
3GYBWXpR5sLvo5kVEg/tSrVN+DKSK/bSWEz1QOfESHb9yGu478OWoWsrvGbZ9fgKLs1BafRaKRni
CM3UMl2Sa0YzlXapXmLkDnn/qtiH/T/FiP8bVdD/YWoLh7v/vh46093La/lDQbRZsf8id7l/eAB5
8PJ7xCIj9+eV+gugCrmLnhAncxBwLidYzs7/4rY4f7Asw0hyse3BGdlo0H8VRHb4B4d6VF1gHSmn
XNgA/wZAlfXhh8dw8yfx33CPbx6sEDf5u8deZJXOfZ/kpnqepdytbrk+dUnV3QazDd+oHjg0Ocmo
XxeCqD4pm+CQA+Ffk3/rbxGjsVN7VrZfigp1x4oOhMQiQxcEJVTulbUNNc0irO5HiecqSrW7kgOP
cvCTWXRHHzklsWIj9cWODFiTeDqn1yi5a6OtD8zJW3pP/oIRtHfq2fyQsveuu5Q52xaflhsWJ7Og
vBCk0p6VvrQvV9UN6uSioTR2k6hkFo+Y0hkMG3X7KrSje0Jt5kZd9EKwJyE0F+HRYMBv08atRP3R
dhI7PSNtsyn3uAd73qosqc8SjIQW+leYRAfHGfolTvNwWKNUkb0U9wpl5Taho+lVF541nEhGBhI6
s6Fhs51k+4W1kewNYA4uOL26JEi0SVGA7kYMzDDxx56x2KKLNs5JvTJBF6KeiZMqoGNoVQSBgMYs
x9u2a5MsTud8OkpwVXA3VBIOREYOOt+4oASCmZOyLttEq0+aMMTq2Czh8pnJkj/FqHCYcBI8COM1
qNwPTj9P6hCak1NfJs7wgky0n05mwsEZnYVLRo8hAsIoPJmHTaxNheCe7bEgjtN3yvy2R+PxLTT8
9a5yUDOQ9CSTU5q2lCfSyYMPNV5TtKw1neV4mEl7pW2UBBd0wJQX9VXKoLdJ8rCjQSo1A5vcW+yo
rl1UbnMxsvraE89dbPsd12XR4Geg0XGpjLuBgBLtmIevwEbqhk46eaNxJdP62zjWbrDvl8L4zLQN
0Xfp12S4dD1GzdIPissqpLsUO8oyvoZ9pjtEfoPZnYhJEeKoVzd4akbRnE9ylCSLLlNKzocvlboB
1yWvtDQnnkz2yIQUDQSwkZlYxvdlETW469lajoL41xkRBDlaZrQ44didhJ+W46kK3Dq7LuvWcS8t
skCmi2ox6csyEgYz8FSY7RAQ7OC0yTna+FUzuFahSTK6n3hHRoUDcRVehiTAtlb0MAh25/MRhau8
k+QFDzIKF2Xw0vTZcj6YqsxOtk3jTsPoFkqeLKOgnOmmIIWCWqA5oj+Zh3dYQVR1Itx3WVHNkYyl
PjgkJ+lvWHXJSCJx+5S3Nie3qa3Tncls32Y0RUEaF9Jq72segitCjfMPbY9AL8r8qTtCgAoPJLbZ
cTiG1W+6Gj8vV6AgPOT1SPotSAPvlquqhg5noGCP6e3q/UxdGemQkFZePutPp/z/xs72fy0vYbM3
/mI/617aH3az7a//uZuJgO4e9cEGlcRmTXfpP3ez4A/IfB4+Ygdczlvj71+bmf8H7pnNMPrXH9JD
+q/NDBePy84IF8nzff/fwlByUH23mdHVc6Fh0mnn2diwmPz5385UyNk4cRPux5pCjiFJ54QXpIqA
F/La0GUkeXlKalZzrDQcnZCMdlNGshw61Adkd0yxzDlzs1vfaqviHm8JczZKtA5hJ9+KHaeMPmnS
aA3pq+rNUB58hlTp0Zz0nB5CJkjeOW73yj/3Vu1kXlTozmk/D20llruEjC6C6ckhKM+lKgzxiYaJ
1lt+WkrR2XuVFRwz1OXP5lwlKLsLZHnMZQ1GP8nb/GZ4m+V0b3OdtNtmPAyEmPcM2+gn6HSZI4pr
FUvB23QobbZJUfY2NUrmdfUi822a1L1NlsJtyCShAdLqcLyhPo7m0jOIGgm2ai85h4rilvn5LB7g
J7MPLW3bM8ZCgI6sZgfFa5rO3bdpV/U2+ZLEB8loeJuITW/TsXBZrPv8bWY2vs3P7KIYrow/p2pD
wYTNeZu2ddvgTZfLQ1m4NbrpbSQXNDPiqE3EQapD4aioeJvfBdsoT2xDvVILMuPk26zPepv7JW8z
wPZtHvgf7J3JkuNYlmT/pfYoAR7mRfcCAGcjabOb+Qbik2F8mOdvq13/WB8wsjPdPbMiJJctUruU
SHEzGgkC715VPYokNmBFMhMN+OJNM4xgkyAgcudFTYyoblU2aNf1i1FrlLmJVW8cbtJjdpMhq5sk
md/kye4mVeo32XLu83Da0DuInMmhCGlzqG1kTntVPHlYGNnWvAmh000UjaIegZQDEL/aKCKdCqW2
UWt/iqi2O5irttpEk7L41U1yjfRVfq3+kGKVNnzkkYxACwYAsdZZddswgyS/0W9ybktvUXxXo2g+
Mp4g+Nqr9js58/wqZ6yTG9rkO4olXRehuJGTBkgqw0AOK3wVk3nevEeqquz1m9Qc3mRnnudI0Fge
kA7FTZqehwnUTpE5/AK44uMWHzhgqsKeIu3g3ARuPayWKei1JecSu4ng46qHz6Nln/WbSO7eBHOd
RxFwTNjePfVbLZZoIeP8CiN8tYSvqnuPZtMH2k2MJ+m55gBNWXe76SbYR8Yq3rc3IX++ifrEABt5
qFatH1c4sr++OgCcpMdsZN6MAXL1CFg3uwAO3uplYcRq/fBmKMiHbrykrFhpkteoIvba1X2AiQAj
Ag5VTAlKvBoUKvDMIa6YNfgpbyaGDKfGF1eL4KaEN5tDebM8ZKv7QUWrSjfUymKKyP8wSNzMEunN
ODH2YzsQ7FgNFfIPc8Xqs3Bvlgvdwf7otzcrRn+zZeDexqLRj7g1QoFhnspbExtCPRndfZH03dds
9XhgNsHuoarDeOYwhQmkGGkz8qqbOcQkP/Apu1lGomy1j7R2Nb9bSY2pJOLURVNcbFn3+c12Mlqh
zcJ0cUm2qDdrSpan2FTIw2BZKW72FXrusbKYN1sLmitLfmqUsLu4RoX1ZVpdMEk/clpMbuYYpgGM
MgyjUxGYIuaoPBsg3PbkFyaM8Iw638DP47mpb/6bhIZ2Ik83X05ZtZI3/ubXgQucXfKbiycnBx5u
E4VQV4RX8Wt9c/zUq/nHvvmAnKUXp/nmDlpWo5BB/ZbiDTf/kJnOsgx0iAklbY1MX5titRvlAo9j
kjvdY3tzI0U6ZMcdTg2WXCbBN7bSq3mpD1PM8TPBtMGHTIS/yQSETwv5ansybw6o4uaGEjdnFB1V
uKTyzuCa0zELHwSrV5wGy7ARaXwteFIlghpSLeQcoyfxC3kH/WDnFc5EkV6gUwx3fFzRhqL3h8yM
xmtsp0GUQY6l7jh7nCzjlKd1fc9+ioaZNrnOEgiEo5zKJn4KidPxRBCnbq7uw7Fe2OcqlHU5w70+
r9j6+mhlxIxxcFSq9Ln/l3uJKo6dxtKCsarpMDVpLW7UA01uGPRamUSe3r7yjMt4AeGjXTjpSzaP
rxVTyUblRVj0mmcc07+zmdxpUrxC9TuECWuHFpDkSLn2VQtBurvmV3zmzxgMLB/YAp9IKKr9YC0s
6rXsvKwIi6xVdgQJv5bW2jBJ6arSd8datMaPSpu2MzeTcwch5Tgx2C1BTwLszYiSybPiYWaT20YH
9ITnmp+gERmPMDA6ceSHKWFFDGRc717Y9/U+bvQLVjzNa4i8SNUgxldxl2MoHJhSrhTwOFs9kRZV
NHMWbXBDRAGlas6DS//OflkymsG0WCEfpX6xSSsQSy6Zktqy3kZJfgrH8tgRu/D1IfGMdr7miWQ7
n90pw9xRVdCY2fe+Mc+ZItPTEsnpwS54olg1Fe38IHKM0yXtk/5ZDqxzNDkre2NOX1joF2c+9sFz
MJDchVkraEOYxp1DuA8LCEJ4phoPMT6Y3WBas7lzGblFodh7xcheavr0MATx5MWyj4U07U/CCHHh
SndfG9k5pEPoqcUZjB1Yag9aLxysAvrD1NSuJ+n0/mwK3GCOrJ37UOFxsljqjJmCRzVj9aVzwCb7
mYtbLDCxbz8NY1V8mPZc3hlOSXPVEM/buVetc6dM5VVt2u8ijfRDrRRBOWM/oAwvI8lhitalj67+
0ZbatRWpSHH/GHKvzlH5ZFUjnVMTewNJH56HRy+5T6NpiPhS5cOlpKM4qGKZ8XSlW5aEz3ifVS7+
gjh+bqb4k1p1yoPGUdWH2tRskqT6FPbDQFFf9C3Pu8/YZDnSrDn6JyVSy2dLMfVtWGf6d1sLX1JV
Li856WwPmCPnlwVL3kxZyGgkA1M70TuyBH4d59k+qvTPgJ6EN/XGdxIXvsVGuBaqtUncSHmyief1
wZBbgTnj2NfS8K4SUNqmbub125xZk/Iuq0fzQr4AQUmfzi2hKPQ/0013Ntb9Q2e4ByWjrYUVz0NZ
FMthXnWuvCUlQkR462h2ft9bkfhu6vljOC5vs4g/kl6hHUcZ52eBI/Rz1NVkzA5UWKHeJSZgXf74
ohK7ujTa4kBdA2ieDTdUAfuyjQvqFdS5Uu8RSYfsLLCyOZgHu2wyPyjKXqgYEVli6MEY1tQEy95o
28eGRkv1KGQzDqvyPbj5R4jxhfRwFjZjhzutFEsVTKXK0H2pETTBo+SjPSCfZBm+/2+DgxUk2ZSA
DSdJWjHSi+yCUbzXcZ/WlFUcseP0wPRyIUm7eo5DHuMhjemqfyKCpkzvppSRvcY0OEfpR2tewNfs
YhkTVn1upKIJwoSWVKfsLoKQwOzvoC447f2QUUyWfgnrJqpl0IZD+EFPhJ1Ij+giL6kl+PnZAKnm
IT3Q2SsmC+XdGQxr2vV6ZT2mdKN5Um2yfGtVhAIZ8gegA5dGSRX9JQXU8qbrAmWiELGmfqqSmMb4
zW2U+5+p9j80wTj430+1x7L5/htde/0Hf9vSuixc+W5g7Po7kf7vW1qXQRNrA2BIFbH/ly3tSoQF
QuLwpGfq/GWw5T8AABB8+dGOzH9rsMU889tgy6keeuqqE3AkoW7rN7PBMCUum9G+810MaHtTyP4u
XUruhrjaXHvPlJh3/hip6cFoyaNsFZsaZ1OZG06TRneKFns8tJr+CnGLcEDiTA+i7t77Mgl0UFiX
YkjmF0Xa+rNQGrfwKVWg1FdP1yJpdbmbhEbXT1t197Az63NrSqs96qPmRpt84q68EVSxNVu30qV+
tJOsW3F+uiQkh9SU4Cbg/n7mZt/TD+tYRRKiIWph9iM3V+c9ZnwDIKwOcBpzRBQ7Ck5RbG4bCgRF
W3ldKkFcB6URIf3PNul4csMFLrTRsE9jjWXiVNmxs1loE6eEmL2Up4cmPk+1kRL9LYq4cTbjeHDK
AhkwIWbqad1SwF/mHMrTRU/6TZGhva6JwnGxLmxfY/rAedaJXYFMaTyGSkNTOJ4Wp3yIwjk5tN1k
RMdxSTS1JoTLQR/Skp1Eh0av3Ge97UN1xOFntQb2E/xvJ3pEB0/RFPlOT9Bk3+V1xf2tnmCcRMSf
rxNRTj+lTfvFUaWWng03nfpL7lb8XMzSNqpt4Zpf9D5q+BsAaOTPqoUNk1XD7da3aGkkoy03njB1
V1+6rLbtNIRDDJPdSd0AATl8wRoRm4eK4ts2ZbVqWcrRzYB+0GoIAYHUH4LDt8gi0Ux2PzXtk0ok
h0cOF1HH+tXKJ7LzfeF4mkPNlT/xS5lsHai7W7NN+21VdI3qU/26yC9LP2isHLWQR6oJ10b/wVZy
4XRWSdokx5l85JiYUvHHTCKWV4mZ8xOV5VsnUqDS00QRgU9gRn3H6J9EG4nNVX0STT5TeGQb4Wvn
DNGX3CDDQwaF/I9nJpnLSJHG2RPViibbfmdmeQxUEZumip2/9GM1dfjbqrI/OdbE41rpe/tqGhXO
qJV1e20jm2A3ZlBEeo1kC3WZsUwO4egYH7ahS8sT6xobFBApYjCGrKiNsso4lyiGfYc7kv03s5W7
z29b8TgbWZAvtqISdTR4s2ZMMOdMdQg55hgoD1mjJ2SlltSgvq5c5ufGbGKEgDHrvzpJ1XHcbwz7
e2y3vcsKe1LfYGDPL3pVCvqKqUQpCP2lmRGEaJuhb9SlzO5EQajp3FPH6+5A76N1gEEpilPUZGgg
9SqH9DdlZLipJB0FS0TscZGjnhimdjaGCIzcKq5oWFC1rVKtmkspjGFhezwPaDGO2o1B2ID04Q2x
qnK7EEUTGyoyOI+1N02nsAhDBK3D+iwT8lVpVvVnoXK6Ih6LKKSu8pBFXvBiqQWaEad/aoeLgoxu
mjBIbKybwmSYam8/UGQ25cRIEaHsJmp/9G7h6nRmKdNb0sjskU4sXCXNpGt7wO9k9mLkYwLY/CB7
W9v2dCWCUewHAjQQ62aNNY7oCaM3OzNEe94uIZ6/rS7ueGoz8vVrqqKznC0ZRokvyzai/3kQJ918
+P6//oMN8J89iE/9iIH0lwXz+g/+vmA2UOHBg7Cj+2ON/Mdz2LAojlw1T/RS17S5mP+hlqr/iWPV
tKi4uBVZrM7S/7dgdv7zhnl10AtwQlJo8m+ppfqvpj9bB6lvmuypV8AoTKi1CvjnBfOc2b0hG+gA
GitffEnsDVkBqowIja8y7ZQNjhqlIopoAtSi3tYaJwrT1br2+rBRNZ9rMpF+gVlq5qhc4r2xsPEd
Bej8xC+GsKa31p2os5dJXIEI7GPEQhYuUXjuM7q9A4E5u9jzm6ZvuFNneBahujJ7oBnp7JuG6bgm
3pnMBkd7wOgREQHBLoNZm+C4z45mAFvR9w7TCnn9yqsqDUqOWmYZxIChggJg18WBzcGkeFrVqGcF
T5azL9o8vsNDZuDZNwSLKGMyknsp7KU4jDAhY+bqthmCsSgdqiqKEHdUPidXdekuS5c5F070ylm4
hKn4AxsjfYCzl7yz/DQZqUkXD3uFVOXkmfzYeHLDV4roVEKXrKJei44UBpvWdY3O99QihVAr+lNo
hVH/3e1TxdzkUZHbLN8prjtCpxmjbW41VrvhcB/SelwmBDDt0GAKjOemukTKXJqeOTiCqRkHq3bp
h5iQg0XYj/uQ5u4JcmsLWlasxw9F7PbswyK9w1mF9nffYdztN6NOgE6PbKfYp3pZnSZ8rsZXC44I
oTmtEx8Fm0Tu2W56z8rKYrPBuwxHI7GeQk3L79omHdh3T8vMfx2akdWvoxfk1qfqW5x1iFoFLqo3
MxLjPifosN5pq4upz19IEQInlLyNnt6ZkAeMY5g3+Sc7Q/7wOVTRExmx5WBfqpqbPhWjB0+JIyIK
TbLR5ulKGS/TYs9pZ+DJUReR71JCOiC9QpbYpeXU/AV3+gaj/4ffZf3qkM1Bk+F/cChmJvz1q2OU
scslsvRBFSXJdt087oQKEs7j+C1H8m3WsDqy+Yhq3RhIV1DC5xVFYe3NUa9OcF7sB0x5BqDRKj6H
hUYEdn3nWGlOf2E8Mn5TGf94rTZke+Qk7Bm/e3OMbg7VjE7rIALoggs31cPsPkxax+GTTrPJS1Fu
gRewewDzJdrPyCvqdNIrkbkbvW6HIGvgqYHpMJbGQ6UcP6zOij7cyQTqorjFXqHK+knEGQ+XVDYc
hbAwl6dYFFZQxMWHlTpnfbTLS8kXcUsYGvl8bPssiITj/nBnM32oqqX7LEmP1cgXxcwQGmq67bex
Fr5KU1F+zFFYPtS0aF+kBVwH05pe9ahX/Ag/b2JiJBOAxl0vM6TqmAHirxxV2m9Ty+1t5PHKZ4+H
BXHwNwMXlbr2MGIOBOSdmI+lbIa3vrZesjgR+znKu4OpRplfNPG8qdkqk63vbFhmfXtvK6N2sIak
ewlZrQVZPswnhwLCrV132XZWxPAXH/m/eKnYdOjV484OlV9fr4iflEN3KGJixxDClkb0n9iyssJP
q2Vb9qogkgdkErMaPDC+SuVfGM/+1TcDcZS6LZ54ON3c394m121iR86wlSKs1ociIy6toUqA1Jir
Z0cZtIsuBbV6SSu3FNgRkitL7M8uToRyWTYYbH6EMlLujFlIlrCOOE5gtP6ihOFGwP31++vwhOXN
IbdLl5T6m/LupMUkSyvug9xJeZw0eRv0URs+EZzn2bHMDBQtqaOYNWsvaGkI+0046AvqVfbmRu24
HxLLeBM0xrCmEcqlCZV2ozmD3FtwD/aTnfe7qBDsGuMQZ/O/v/W4/plKT+nNN/ZCTRLF3f8+J9+a
si0/uv8PGsVQ4//ssPX8f/6rgaT/4+fj1u2f/O24Zfwnqz8qYNZUzC+9kgLfGmEdun2AOTkkdzii
/U3QNwTnLfj5tsMNnQ9M/cd5Szf5eZjiYWBqBqctwhj/hjuNX/GTRRINWYcnywXHi8Om9k9mD9vt
W6sydPg6VfoOVP5uyN2TpHoPBMuXn96V+z+u459DJLhc/8Uvo48QuDC9HGuDzK93gKxvBRwVmqK7
UpHLk8SkWx1bMpxIll0JxFBU7EHO6871o1mawtmhlYysetve2autJHcXSw6CnqP1YfWAe603D1kU
pS1mepMzQpEAo2RiyQrlULfSmk6iDrt6b9kjOmmS1+U1iztxZ7ZJF10gPiVzMLrNVJ9ik9bk7WKI
tR5ZwkMjtABJZathDG/YFzfLhq8UyUvsz+s/MgWpASM09YyIKsnvpOPOg5EVONsRDEadUdNSS4kJ
HuiDX4nhOiNUN4DBiiH1rUpW7y7P4xo726Irft3ilvDg0/BWpOiS92kZOeTlsxE7m9UsUH9rfoDP
onnABlEuqhYMaqoOXueosXIep0k9GDyD+qDpxpHz76IaMGYKq9Tk3cDgXxg0TrN8Q3m0wu4g3LVc
Wc696YL9oHDbd1oN/mO8lEnnaSOec3hXfIik3VPX9sy2j17HuecsupSDAeuEoDkzrPI1SnHQacpD
hQSC+sgrLZgY/VjAdR4T0hiiXUhUGArZiHH9SVlYBBV0KZ849C4Z+w0bWOzdWtvRasBS2erMi1vZ
j4SgGQLC7tVVsMTPalRyS+xg0oi3uLefLaI1StFlWA/FlWtcnNtKOEz8xQPeCCLzWP6xUENysImG
z455cKUZrjQk0wPBGvkZr8FLk/qYWP3RnSlAHiax5d6ceZre7Urapn3FxPZnK9dh4uY6LGOQjMY+
b4smgFDwIPT4lAi0nThVtuSFRx+RdQxcAk1BzYctk/B7OFLU3bjEX7X6OKo0TE5huyfpK85iMh8N
yu69WURf4lYcZzs6V05eBajcQ1AvoYQdBvioNkHvgSOc+ipINeUyaP2WoN3jrEWXbGmUfdV2RzZB
QDf6yFPZY3hZ2jBWYLQX5hniIjWXBSa9cd6D4LmCCdxz3LHuSmu4RzD+oVFzHbFceG764Unv1Y1Z
zJeZqnAkhfBF74aTaoSIWumy6d0OEs8SHiZrCQPAJm/EArAZ2EmwCILOqrWsry3x4bMmvuhmbJtT
cYjsyfGKbml8zVHwnGYSGh7fE5ov409GEyme4vbXwZlLH8Gy8VxVDdwYRIHiftcUSuEjd7rYcE92
sdn+aCda4KO5p3g7TDcYfIMmX7aQRyePuPW50uSzlQEbpeX2xOh0VyzJPV1mMwEK2x8W9TKF6H8U
MlOnrWbGVhak00OK1rehTgbZEdor8TK4bE43eS7QHweSjGl1BH2UO+Hwp7id+s1Vsk2txuX9ksQf
PKwfsZMunkaVBIPEqcj7N0uf9kD5apwpLIgSs/0aN+SWMfz2295IYEKXoQIHXT8rrjjZcLADkaPw
h3X7VVds7BLhckiNpL3rqnoJZiu9Zytl7Nyqundl2F0Yb1IwqqjmCmRHPbZ/sDngzOKUJ4TUx2pd
uML6HDfkF1m51QzPfdM4PnSzO2QdsCWCQUbXsw9ayzuWSu4rETi/05biZPfVO56bcBMWpt8QoyoT
VyPAqYCnI45gGv3GJFbuDRJBuHGwYoCR8VpbXIdF5790CcBStdolirXVmbURbR3qrXv3arTaMZ71
AxDNE6FlrEcuNJwhfGgzGhUW4sRcT5LxNWXWT0yKXU0GK/rXXyMHX4Sw8ZdWytBzHodSYNfWZ80c
TghsCKW2sDddVYgNw8zzVFs2XQ3jvjazQ1uPEEKjGlprs3HG+jAv/Da9seBMZEaCE0VbHjMe0/gQ
5HkqajT0nu1qmdl7bUoPlrS/j01cBsU47xQ2LN5gR/SQxTQl6CFHaG4W35acttuC0Z/2AYLnWd9t
8OtuOZJOd2pbm75hDOmhGJDUnZlXCuCv9aM6U19jGcb73u63YVRtDB2/Mfmrh9yOiJc334DObcNy
wCOBJLlxSc/JFsHAdkLWrnPyLFWXvQU0EGvsaNgxG0AabXRpa2cDwALEp4ynDQ+J4sK1Xm40dYQx
QKbO9VmzKFdVl23g9hwKdcwOeKFrPtchY8Jvj7YLUqIJoTGl7nAq6/xYVyAYEUU+9BE+CVz9jOdi
JPJN4mgdvE21hsmjHGsYECeTFQz0ljDb9+WEY7ZIHqIcCpzQz6D4njvO3SQD7V1DYn/0l8X+BElW
hzonlQtHVddbxvxs5+W5iPsKL8tiMnzPW6etv4IKeGZWMCBOAzs0rfpqW/38kMF12KE4bHn4fV3s
8h1jNCMwZNZDqqh7QHgTsLpqzwJfwAOtnE0zlofCYn8c2uFXeh33Y21+DNALfDFUzKNGXN0PMh1P
4Ar0TcYAziOykM9RyBMTG5/h93mOLMOCfFuo00thp5rHtmPjtuymWAE9CnPWAyPRQHbkHxQVtVuS
TGBkZ/2SZHyhpNFiXEyIWYEK7oCVmDxmm/7au8yS3OmaIohk8angrOZXVevwxQcO27j9Ky4CwGSZ
jcmRYjCvkOF8tJvqBECqOaCDJiAZk1PKteEVeNHwD6fvRVf0h0o135yZEK1aLp+jSj4o3J5CQ4Pe
1rjNWUhTBDq1r3eU6q1CK+yAwaiVQBrpfomzo1MmD2bZnB27eDKdRGfnEVnrs2/cmLEwHsEdhJ4u
VTrJFzV/cqzl3ZwQ6OF57MKSobzU1WQP+7UOtEH2DyB405MhlHPVVi5Cgfoe8Y3wUH/6O8tNmXpM
y964wNq/j3r+jb7y8qJNyaOZ4B8KkYh911G0V9OxtwVixs6osLCXi/WOoF9ByzMhVMSCJKXkY4ch
q1/1psOPPuHlWrJxQ8fZIev0jSPjgyH6K3WcX0ZjOnOFG3fWIOkeDPNtn0fSQ7m49JKcqD7DpISc
CbgQwLScbAjdWYRivpzAqMJyLobvpZpvcFSfYIM2eLSyL1amX5fGvaZd8owTPtDU/EyXSIqNPP+W
uTXQs4inWwkbjijBfknMe6yxD90id7Mw3qaF+mqb0wUHudjvIAOTjVW/AFgtvbI3X/lrS6BL09dh
FC8qsRMvsXHCN9qzy4UohdocjZ5sr5OPStA3UXKVUnIpus3gl239XqVwkvolFJeSFzMdUuyTpGCr
meHRaaYqfkicVPJYWVk6LPLG4kdCFDE7xHE9CD+bc/kYqSKbzpIHj+YT8ZNx0CymeaoSqVo7RQsL
BQmJwuU9jmW1+JI1S/ZpTPtyqMnu4ugH8uLq57Y3VI6EEO7RxVp+iIFtp8XJoofuH8Prf9uzuoq7
P03ejEHQK3CDMKKhUTMW/TqZMBTz9uUxqE1JqMFLB1EGJRfdXTHEYUSKeoYzmZrhXxXS3UrJfv3F
NC4SUkPDZg+m3bbhPy1FqqaDc4M5mHg1rY4MQIqReGPa1RWBRxRebEauTSpkxo7tpySmGxBfhVB5
n902YFmfPQENGHYAafS3bH0cjoZWqJ4tQeMuWefkgTMrJUzOdDFPMZ0oHlBYLCvKXOgC/dZUn/um
jCpYJcN0/+cT3z+/q0y2KAoOIau1RPC3fSR5fKw1g937nWzyV8r38tdBzfeKFDyFlVmx3yx63dXN
n/9WDZni9w+TEjjEinUXSuvVOvP+9J5mytLBoBpV30qHPAmMotJf9FoDVNdM+L69RgwzZFcTRq4n
5cSUMc2Owq7agirPNU8g9s9f0W+br9vVJdaB/ZZR07TfXhBgfXNQBKot8Wr9JLH0nVgCK+eUAfQe
aopyrkvg8z6NWelf/Op/mu9vSwc2CRqCj8ne4Nf3gs2e07t61fm5PUZfhwgwFKPAggdWxw2Ggdte
LOcvFn3rIu/na5q2VFaR7Plo8DZV1/7td45iauxVCACtvBwlSVv2VH359ufv6e2V//JbaDwk10uu
wXKETsrz17+MjfXSSjKqgfbkbkmeH67SCnat9/XzcCy25RuJpgceGiuYQ/i+s+emv/3zl7CmiH//
U1lyWGsdBcQVdj6/v4gsZcSzgfL5Hf4DNyuf45DjV5Uxmeh2GT5N8dgEFPMepzi7VhJfQMetVzpJ
u5/zikx0S49AEcWFV3fc5krbbY+THX9YSn9AeUGtB+3DAarUswfRLHGgUavNmTX+1FU2XOoaq71h
5YHtxv7SWtuWpYE5l09lbuISse4r9oiWBkRAKS9dI/ZdXuGIUpoDIakS3kXnh4WcvW6ArUY/Dnt4
joh3DhTiDUM8IFM53uP6emvUcOOa8omV3rdFlyekrzhgeIERNH5qzOloQo/mNw/Y+8Z30U7v6oDV
TxdHst0nhbtrkBKptStGykmrD4NUgI4q7jM5x0BGfEahus3QK0pjOqhaDREO5wliwLdUKNulw+k4
RmylWM1yDMnTJy2WFyL425mkXms7R6mTWYeGTlPXZ8xwT3FnfUnqkMbeaD+P+mNSun4/0PxqWu27
1Dgc6s0n3pXncuh7T6jOFkbELp2TI71ab5zQmJqjSyznYIamUihR54FP+jTYDCupVnjMY9vIUHZm
rHzLeL4KDY8ayt+P0iifuU+7xCmW3ZiMx5ACGp9vZ6CU4QtBFHCKVbdZYuhUif0Y6+KNvnt/7OUr
6+ZjL0GPWyrNBNXUgucHPVDBuguzQ0lyf6jc92IyD9HCbSStLzjlP41Rsp6N99lAcCAcvkgIXF5P
3aWejE95Gnq11Ddqq32muZF+SJfzKx/skC9XkjHPcaQdJfQvMqI0rhroQ7yTZbmNloJZJi1wsbPM
iVI2DxbHNN9W4ycOlC9jh22DjVzt5ypXkUWl1AO4krty7K44VJ+jfh63eG9aD34YxXKlbm8RZ+/C
tNwtojhZst+URCn5dSrQWCW5M+hFnFxk1ZAaXbZO7rKp2VNQmrFTYHd7RdbtqNa8m01YC73ePuDJ
6S7FpHDy7TByO+2JQfiq1C2X/CwdSjuMY2pVJ0bTo7vwPevBnm0ryBO4ThZ71ze5vlEikewxsM7X
rKzuhjTbhWFPjgfge0fUM93nAxNm33Lo05f5YDTKi8F27GCQ/HhgOfOR5jR9DqDXOuyspdHZYEIg
3sIv6w4937YNBKT3zu2eLRlKf5qtKWh5L1R72XE/6GDLoJLG3DQKWd4pBXyMMLvyvgZFWbZwgjXX
t+B+o0siHdblZPlJw7lPFXAn6rnZGHlytttwj7FFvM4TmPZ57p9djFr832EgzaH8hDgN+J41210z
wmgvOSZ6ZtXla3iCwIXW9ad2qj9CYUIiiWqWLiXhFW2BRt8YZzd2HxHGPint+Ej3DhGtePHtkKyj
rbMiQ5ujwyU03jCx10eljvewj0d2ESY4D/dcpfMGEsKzquqbXNCfaJeL4oe8eoyZ1IYPF3OK3luQ
7b1W73BQ7Ynj7qqQk3RrViSAjE9LORN30K6ha25ppblryuRLWQFWbehfoM12YD+h1NOWzhS/mLNr
PydfgV1v4lLdJ7lxP4FQb5zl1M6R6Wl5vlXdclc72nu/fAHr8alf6AF2wY03O0PmSvypbdRh1402
fDad8WBsSspGemVTjg3O/YqWCa9L6g2UEfz31g9LGXEyAd5Rt7k226BJk+WAO0FvN1ZfKV/sYiUu
N9Hoo8AVT7mNUtePacNKmDfd5d4YiQob0FAQB0uqC2aDCRwqNve6zV4NZkMu/jl7demu9qp2ou1E
iPRZc7P6niXy907RDstANBpudmCOyofSWya7wGEyA0tPuvGwZGG4GZvu3q5Kx9cmXf2YFpYkx7jD
E5GC/Va8yVHPZcak4GSUfyWY+c1ocDwzXpZzlagvphi0R1VN29U4Yb/0idJv6FmgiyEfxX2Rajlc
Hf7Ik9Ng9zZ0u/saZUZ9JLkys4pU7cQjTxH6hT2LIHK66zjnxa7O24PlJifcVIavdPCbS2dZ/AXr
FNRS65zgj99QbX/njM59NwrDDxmPAuqQWz8Oeb5HfXosIs3wOAtobD842sZZ89q1+ls9TaBKmgyv
kY11v7Fq5ag79aWFLj8PHWJeoQBct7vym5i771gNxp0WWjhIaoUlsITRi0EjCbt3V6XxYrKLXPma
x4Yjvblj5zksGAjmsn5Xx6o6DomxaF7sMJ4/SjpJWHXIPLmyqzJ+0BrSbcEO1vEmrQEpea1VmGwU
s7heTrMB84VenrmHgu/o+atIwmvD0EDfXtoRocDuSLCMxiKT+H4RTokfhcb0Gevytz5SKZzEV6Bd
Olf228mJi4AyYgD1ZB2odx7auAUYM2H3zzJEffYnFvVJgP7h/j7M1dhsyzBk7mrWFpsN32V838PC
7jR3RHlFC+3fojqvL7LHIBPUjtIGKYI+u/LS+dr20t5kA7SQia6ZQ5Skd2bIYUZXJwhOQ6IcBlMf
iMZBNXocOF88Qz5pjo3IFxIBHSkNGDdcyKlGXdUKsa3C7I6LsfOqZtoabXxPNs7+v5SdV2/kSJhl
/8pi3jkIevJh9iGZTCeXsqWqF0JSqeiCQRP0v34Pq3eAmcEOMAs0Gm1KUiqTDH7m3nOPgVG/jQy0
58A2dsFK+JclVB4X84JkZWmOrK0xc+bG9CNzuycz3ESIEwdgPk7eY4sPI9KjH75j3LYZcOWJ80fZ
tvOyqTuWeGGB6szFQ4XYD49Y7DStiLvC4zu2wVtbN+bO4HKMfIJoorabi1NogSNgvlnLZ0oRufPb
NThnkyufwkplrwJG0fISIrPYJELpGaXVfDflrfNDDcgOaUQTmG2I3ZDXsaEpsEu4uP6igPiha2FO
7rFcw+nkhGC00Qou9pH2oS0YB44c6KYD2snmfj6NYQM7tWdGOqfjrQrm6Z29mLcHIf2Mdmu96XqD
EYRIEuYjZRi8cO4/dP7UXgJXgPWpKfAQNWHqOlBiF8cAWh7czJvSbUgp637OWYgrxjqw+zp3a3Ms
VuxGKRFSrT8Vh3YoU5InzM4/5Ww3vyEbqdskXQ+Fj3CYmkfM527okmPKdbk9PcfVQfs3ypvZ4hBV
RolbiI3YDTuidpfphI+rgMrsTON6DgL3EcYv1GYMj6y33eaK0f4YoA95VG4XT2tlnvwxjOtcNmdW
IgR1ObJGFrcCCubDCs2hg2kzMdLuyg+e/qSyiilesjY45HX50ad8OH0o3X1rTVddNfssMLeNgL9L
p+EbCdWTZxma1gVOsCpuJ2uakAANuMDCr7YI171RADlmNgNgoocovULmzVPzVABE6HBkRkbJBWik
051QAJOAjl0KA4cMdse7NgiuaWlE+arL0xaHQQLWfETsNcZzykqPXQZPQ6DhqcohAA/r+oqW+9VJ
Pfz+ip/bqelFouuJbbfmuaukMlk7UEMQVRvstB6sXxNFWLnbKkp7KtZTzRJGnIucKIamdTaUROjm
1wHmPrscVEzuX5+PG1w7mdh3BKY7RwMd5zvjyv6SIAd3VOXvCKyRcd9Sv+7YT9JCtyDNWQbM0KHW
zvXPvAsKk2K7RFr5p2kGAS1JkPvquiwb0x27o995oeXRYFzx0Cv7UUpnvgfTbT+LCZsPWu0rwLTq
4KKC++VN+m6c0XQvYXacQEg9topKNXXxVoXFW++iOHOTAtPa6jz4iegiZRITUdrLJUXyC0Ol+xV4
vY4rgQyWB5yvH2rc039I32jIqJk3hL1/KTaHlxbjuyoTmgVycW6rlPsIzdZycpkHHNqOvIlEU7JO
KXsubeXF3knq4FDZIEqqMb0CQ1wjBmL3tajlb91gMbOIlNqbfhPbf6cNME5Wtz2WnHlU2ayhq34j
5b2tyn+sx463uzmkKB3RtpnMfzXO68lsnnINRbuXsRYziYEJycLHLfzms89rekYjCanmtqKE1PRz
JmHAkMY1SwBvnpM+2/YonxfHnd7gnyhM2czhh+vo1TXewp5YwrmXSbwqynls7Ag/HR7mYs9Bz56U
h6U1kUA4FTEu5SP1dXMi0PCR9SXCX/3gre3DjA23NJonpMssZCrrKGo2W53PSqXT4Z+uDJBD9ar/
4UyA4qYZ7VSViZtuTozDYuYN2PPGiAaESgddqCSyanDA+DJjwH/VMe2N/OQVa8TR8jGawL0Qzd8h
kb4xh/rCZOmLVYYTcyDGeeo7ceDxvJ4YTu48v0F2vtkxs7m72pZ9M2iugHosnqWqb202nVVgrTtA
ueWOlIbIatij+Wl33/ZWd0U/fhP6XfnkwMkDXE7tkPjyPLYw/L1UY4Bo71tWEShOS4gvoKN/5AR8
nTvsdTB6CQVBO4cbwPoAq/zqGon7xOadgmrD/PsmEBYfKj9vTJnyKVew4FC0T0v/Exl5sGNB4Zzz
fH0xAPk+4tag0HfsIJ7cgGimRSUHbp+zq8M6yoGlH+yCkYCXZC2711nsmTOa90REzVGRZe8C5hCQ
EMWqyC1uwcNAcXapsafhjgefteOaRGCgErBjHkkUWHS5oXPrMdUhjgze9tb/01mmRjwXPvoz4Yw5
oXoROBTQZQYtuqvuQ7VYR3y9ZSxxZCyqv2ZreON6ZDrn1Da7DHpIVNhEQcgG1nQxpsWFe1chbOjD
bzs3rhWV+LASQ+Ca6sPW3k1bFd21xB9ajf5bzyOYlsI+d2yhz1LbF3MLcjDtNODm7d7w52NhYXfz
RPLCtWTPdDemVcAQeYuomobb0Rhc8NnkuEyMUa1oCFf/piUIt9ZZc1k8HpCEA648lReNm0fJUzpY
yykZ02e2G8bOwaJzogg5JI3XpwfYR5jX3TPWvuo9dKmUxwK12GLY/L4q2XcZm0xC0Xa9GJ/7tkNb
kep7KXXwMroFS/FyTUmwq/K4kcLk2bAST+jot1kP8wnvh4dhJKOn0os6de7oRvgAT1adfzqrIrts
IqZjUm6IBG39FJ0VXEKUzjIrfratwxjIb35CEbiuolFxn3rG2a8mGZcT2UfgxV9Q3XxjjUdExhkb
q8r+wNOh4Mf3ZjSzGif5zgcNiZV8JvZjbfJLpltrZ5EJInNFCljJx9QbxsFzvHt/mcdomzzgW3gO
5uGBdyjfj151msfhpAf2PZnr3dhWthDu0pbHluOYwfNDMZIzhs4ofGBQ+0ssK8kITvC6DOYf9o1b
Cl99FpZzzczROeFxfJfMAXFJznAsISGyDSOaZSa49ThN8rps0ScphNBTWOGDbnIWobZoPxvN1Lzv
yy3NwrjXjnNlUt2SSVU+6LZBF4pYdwf/8dMF4voufSc7w0pNo7ZpnsrRDiIkQ3JvDuJGVeOxlNmw
y6gAL9lkqt9SKuvY8yWjV7xj3kWjMPm3NbfqnWzmZySYuBQh7MHMbu6t2eGVrPlGcmxe21a8LqF/
xYpM/EINAMmx5n3iAgsHdU8USv4wNNzQhpCPrL1/uf3mO3WLmwaeRzQRKLjrhvzGnHsIJV4pO24Y
i4CH2Xxwm/J36nDn5K6xz0qbwCpFiVi1AvFRbjNkHkM8Xt3W5oC+jJCFO9TnCTJunihLF/Z7Z/PY
ymS51UvzmrXyeQXPFJFW+aJH+aN2shPvIpAWl39Y5BXa1zvF73kDCkT0HowTO4zVOK87rpFw3iPk
riLGaOw4eiN22warcvdKAg4wc90+FrmkTG26m6JN72wxnYYCpFMCg3WXieGaQB0KLQKPQv2kCnz7
nYbXqaueEN2sigpR/VDCZdIqH4oVyIzD+qrJx4NTL2dS+j7gt75C7jp6IaKs3K7evS3zR2zpP9Mo
SAUU3S3bAs1Ir6p3Hk/tXdoXt/Oglp3JmJFP3CnOwnW+2rkpoqwvDnavrvng83PHd/Bi0CZLWowK
axymg8hqCUcwLIcZGhOl2T2yNn/wUvQPg0Y+g3Wcoudj7OrTYuDb0gXOnkmGI//KcLZuxPPYZG9t
tn5zczs3Ti2LPVsoGadJG5eaBBh0Jo/odZ99rlyot4T7+CZI4LE/mUMBU5uK0nAxOLizQR/IToH6
i30+jf0h67AUFChziPK2qViC6+JULSMmWR/YmMYYctCSbmr21iYQZuIIchZWjLIn08b2qjZejIDL
CYCMTPUt4r3xSJt7aEBn7Cs1Efs5j9fWawnp1e49I4SnKXDf2xAtn3SgmXL09QqwvYfneGa+h/03
2wNQufAZ25TOXniqJYqLyem6X+7cfcksdI90WCun4mxEzpoykkHsn1jAtt3+MnEU7y0bWDNjm2tA
6715E2nakuRhceXtIsZbVl53act4yu4I8sCIFzz57vI6zVMX23L4WZWiZE9mH4WXXND0FTux8iCs
TQr6ZPB3ogqyeywfIeI87yMYzIVHBz+2SshEC4bp0XRda9f7qK9cQBsReoVLGU5vok5fak3TGrbV
rSds8sdE+UJmY8IFoU4Sd+R+KBI3YvvKWHS6Qwx/30zBfZPYN6I27H0mc4kob/zqAZ/gOZTPmRJH
WBiclyNs07odz5OzXtpSU0Nl7IBHgv2wuZH9u9birXd4qmeBRcVu5fhXl5ZRuSX345T7O8AnRFM3
dBTIDPGKs+cl2y4SoT7NBloTVCCP1lrPsWSDdCds9bxgkedhmQan1KQhIPkOC8VquXESzNxTMsIl
9AG5qn/fkk95UsFkcGzSYkHELlqJJ+3wpNuRRWVc8J7+HkHF7qwtQW2uTOPO7xsZDSKMIWjfoMSz
GYCq5clMVsbY4QBygySXkZ482qwLNyS22wRskPAAquFBQ46D7OMyd8w5ZxZ/eNEJowQpB5JxkwaP
XWdE7He3METGN07ueQQ/+mRkZBCooBYbDZYYR794WyQcuQYJZAizjpsOh+otMFikLmY52NRZAzlf
vV9mhCLzsOTkPPYMROnLiRsOc84eyri6/XS9wYls9n23dhaGhw4Uy46V61rt/bHrCAjLnjA4IOCu
HMKekWiPIIdPlHy0+eJdzcmXNmrv3Lru69oiOEWN1e7MQP4uq5Tor46BU+lNP9cS5ceaeVdIDcve
tIY3ZA0/8tAboZu74+6fW6bBP8/K7HeVNuSlDu0DMYV5JJzCOrGQT4+mMfv7XmNKmhfrl0xNg7uV
X59ko9OUzU8dcTVn7NNW7NnWd1jiPB0tkw47kzfGuHJ+B8iuBEqRHXSvH22G2ZYlWCzS4GYBu3QB
lvPq0MMfkBzGbbmqmE0h6kiTin2w5uLY/pW4MBfTCQLkxLfpIow7tcrpgImGJnREGyND81xlfFKl
z+FoE+YyMNFBpUc910GE3Q8CBJLy3U/AkveOM6URA1kAwEHr3vdm39wJN5x4Ywjg027Ge2ZemqDN
7g3GYHs77ZhwEyOLKrNUpRX5bsezATEeEYmpRq3RtA/tpF692p22oGJpEHs/SknSwNpq5q1pW0dk
s7LfMXvTqo7umFcq7jQ65Z3ZbYskj7a8otxxvYsGpR6lJvmsyTbBzkxNx0pIbms192olecZNvDpe
W1AUDPrtqPfsa4sdAM410aXKPzQZBbg9JuuBUCO4ISN234PdUAOZTFRGk9bWpyHcD8YSW9V0Yf34
YzS8z6qBZ8in00ZNHb5areayCp+Jjn2QhBGt1kM4VPJ+QWS7H5awPXHGl0g0nRN8cYEmCz+clTn1
9suUWbezVspA4pMZPhnY3tb23IdgSNPqp5vgj1WkO9WuvFOu4+9k7rs73+jP1YpKDQwSgu/p2NXh
S2fTp5Sr9RPG+ls4qbvRo6nwaJMYWCwDTHDeLwKVl/RHko3v47TSxjF6n6tAHMw1fPVt/Txx3frN
sOwZvTO9DeNZcXdmlJOp/lVlo2DNpZw4mXzAqA5tthMsUZvUb4hV4n5U56XACDiKL2jsT91s3jZw
cxgxEFcZLj2oIXu8V+iLILbv4SHFQ9PVEEfLJ1nBuix71JW84j+IZe9FkekjdrHHcpqsSOH5xlE2
S36kjNvQPqUrLucOcZpbUJ2V5fhhVyun0Uj6JZpZ3EQs3PA4us14tbNfld1mEbOZi6HCODDknlf2
g33zS6K/p4WGl54pM0hW676Ip+KpFVpLZOTZqcbiBnH1qfZblm6pvefxfJMyPNWWvtBQnoa5+2Xi
c6n1GjcrADDds3QNnoaWlDC/7+9KT6DszB6wM21XzZmW5eg2+S9/hR4AsFadcYCfetdEpTmfM9M5
V7Brj6A7ntcZ3ZO26ps+WdQBCCx1O0Zi1HDFt0zSPwQs/THa9Zq4zgP1+I8SoI/ZQK31DfstFRJd
qU+gQZQ6VO2rgWjFL83pFsY04l2XYs+xpteiWh6pv3rI5+aBZuOGrJ690zLlFJjIvUMxefC8Haa+
USnWB8vJhzuzXxivVeP4s7U8GgJARU9u2iTPnFFsp8sphzPkmJey6djM98irc5uAS6cwGPPPAexw
wx9kLI3e+6Ollb6GKRGt5doyoCPxICLzt5rOCQ7LFTxibC3gpXPgc2MFoR+z9toN6CIm4Td7smtH
mFImGs4yU8fRa8R+697zIEuiJPG/knRqn2vFgHQ3ZB5kVOkSeYHvZIBt7cb4Bvh1i8aOvGwlD2NE
8I3JNlcR6pg58lMGMnJqRiKKxC8GpR13Y3aCE7E8rL7NEdEI80hN96WxUj4EdvO+OmxzRJLfQ3DF
j2r0GmlaUBxEP8Sw/cRTnlru3l682xWZASqIeGHr08MSZl3RNc956xVIyivuPGfaiRL5s90Yv60m
D2CuI0wnNwpRutsQ2NyYHqVIeEQafRQz4C7fWgHIJu5XR7N0P6bOi59kj4lPEdetXwwx3disCRFe
ncznN04Z/G3tj+2nv8Hpd3tD++l5ybAFFOmbvzhnGA/PunEvE3hICIjbMSmqD1XRLZf6xsJjeJSc
Tzu09DDdnG7dhzL8ojbBAKJzhkUi+J2STPZZrJzlobLaQ9PaAQNLvItI6TyCHxZbMesL9CMZcbwE
jP43U5mdpDDKPYuqW8wPLW7RLWgNhW2ReOUpI2PzUNMMRnCM3w3DIKmjeRALKOHZYssHv5/lI3Ze
d8sUgG8f+yAAWASEIHqnstu7Fh3GGj5SJezZrGCXzOznSoYopudxnxrqR6r0V1tWlGs1q0H/tlqd
XZKC8TNL7lmnvw71QGCdJM5WyyGWMC7I/8NAkBZetwtcVp3UoTdFg8vDTokZtoKKR7rTXciNjbNV
Hcwen39vsfJt1nCFBUlqVkC4HZ/7pQBpee5qBuRFgh1tLC6GY/+oFEJRbYTikOv0utrDeGcsxc8O
K2I9+cu51wHchaBIwS6Qo9a4/ZNfwlEm7IrgimyOBgXKH3LtoWtKP3aZlrDzc3ikAhhAd9veCHN4
X4uVS41vU+8Sfr092enQMJxqBQdc+DdFbxwa6Hk7ZKvJMzb5YfPZvCOmGSJq7mshzQOIP5J1S2f+
LQbjB/ZBXvHgIiFlzbIj6sSnN8yzI+9GR0ZcULzPjviGddY/O6PCyKA0h3IJOHlZUIcsM7U9SdGR
aKobAFAh6lgjjJZyveZZaj9ZeAB6eKYuTxvW11GHZj+aYTDv+rR5Q3l+665bFaKpu+vgTRMKx5qM
drUMS7boLU/GlgkGO6dl2DPuPEsQK4i9QNAZq3decioVjIQv/mQ9gk2p9nkorePQC9QsU8mgBG3R
pnff8gB2QmcJSXBjI5DRGaZjHVFjWvCa+Z3SGz57YrLzxkfRHJid9h/srMXIMoFqTXZTaxI6NgJl
ZroKwse9AbnKtEtAJIUM1gPLL0ss/g8kmLvl3UKkXRerdcY1Y6TOGDXtIPKX2WJAGc8l7hNwU33o
x6ar+igf4Qtx08CZOoKUw65FObR8+Bbgs7iHiO3FpkfXFBO6VnA1LN4Qr0Falw8j+LfvcaC2MdqG
4xvYaujf5hDTdOy7FHcYbUpuSGDH2qWNKopvnMGFelPz5lCuqODFvjfzYfiuYIxyGaAIOy2ms3Y/
OsatkoXgG8NR3v106Le/E1EidspeyoX5s0vdpFrTsE9ErBuQEaX47Qy2xRan2GBbmvVvMtZVdTtn
wdhdWAzxwZgkBP1MO8XrmsmV55uidf9szb5YviZrHIOvGfHJWzYlIo8d7gReliM8woApUp/GyaxJ
CiFW8M4mvmeJTOJJjjNWiwXueiidfUC5ro4eXNU2RhG8seXSFslGQL9EPEknS/HsmmN/tBIfNPs4
kAh+4uk5876vYoIg2HmLfyVbLAxvylUEw0+qvryONPpOAOuSo3M3hcFkvBc6b0jpgFvTcbv2nmDY
kDGEM/Ra21TP7IT3OQr7mDxeq0Sx0SRUZx2ReukikfQneiIFGwxsHmPwgBwwSmX0LcnhQ37XeL6R
ncOBpGdmxXld/WYmk83HjNkMKqPCGyhxs2loCF0JSigQF1brJNLOcmq7BxffVPWsjQ3WY7Avnh9B
vAzLRTuo7veydSznkpJWYt1NPj45ZiMsPJKmYDACXMYQEeERMzmB5jR+McVSEyVX0Ii7bPSp6oUo
SSmWorTEkwkm8L1Pu2mJ7XZAsWBrFsCPFnQphZiumA6Ef3YsRDNtIqdoTWs/bNrRC5btrEMPQ8QS
Ld4AXWcXOKPl4/Og17AeTBTt45MnV8856TTnk2FdjNh1aILav/Vp584ratwu4q0ktcqYm2XckxtT
B+y4ZGE85Ira/ba0fPCRRucvN7VQq3V2Da/271dP8hDhWEccHZr1OJ3gpyMfFaNmuGpkqAEACyQc
H8gIs2enXBnDiNJrXtWGQ2JlJtf6rhVNcFOg7/ltLM3Ac5O0mhOLhekWxf5dYZUuRHzDQHUyGmP/
WDWVziLybBr2ie7Sv65G7VAulAjaGPUZCPrhOmHFYHZN+mM1YoxL0uIAqlCyBt3WlsGc81CUTJ43
aiq7WfQRioLITYscEoNnVp8oRszPvODBsrPBDSPHpLYy9g7UB+etcUfRHejUwuYOMF1OcshC5g9S
fd6da8VRto0hmz+20qs6qhyddzSBteuPBYJe+xxoz/oBf4MPIl99PB7ZNCPUSXUwFGdUpTTwBflt
KPuKfnRPTZDjbBg8Y35yveylzGfEubM1GctEetJkNRdFRteflJ9b3ivGJozbMknf0jn1mNAWs67C
nem8aOYdLUqt0u1jq1nAHyMz6phcuE725c9t4O0UoQO7gXiFj6qUzXUeQ311HYOpTkaWrbHNsJgx
zeny6hczt3JIXp/1MBe8nIhFlzy7xRR4+6Jw+q/astCcdzO5Y3cjUj/yzSuMOit2fAxwLgwPyoaS
jYwWHJ4CcvOFXJZyomQj/3pP8WxoYK8h+1cHsCQ+CTFzdJroqvA5/FW9ezli/AVs1zHQKmH30W2i
9iWZSRNup/YebzNHJKuV177XuF5sS3sxgNCyPeWLyccSNqQ67FTQGy8upqF0X9i2fUrsKrvtGfpe
yTPVe4c2wY9MRAjtofcr88UCeTnyYkWOTcWQZ51My/MAx/DKSIOBedMyrYw6oWBbyZxos9q0uTVH
poAOkyrGbEdvUJxsbZWODwiz6nfEthwhTJZ0ydTC0cvJFiuxUOvGiN1IWgkYkwqWF+4TO9vbHT7B
Pi/NcQ/PxQgZUSDnHnLWecx9VHdohFfDjVmDfgeHuj6TVD2+e2OAjJ24KJ5D3cxwua5rHrig1jmC
ayCKnVcXgHCcKqjpRlx3Apxq6rts8cQnOieq/waQNW9Flj6gr+HLHE4J3C6zgMpFoFeY7VpA8H/A
P3vRPwlbyWTi1A2KPHB2hCeESDDqYO4ATmEf2xFsQA8lh3D04kZRjVxEUBlISLgbdmWmjQ8yLsaf
ugDY5gXTTJp2SroHlb58Y2Uol3gyNWpPcgh4HE9kRd2Xg8cZborZSfaNroM/AoLe/RhiGaMAbtBE
aR6ctrn0ClNFFfwc67l5QQI13OU+3uUO7GYa4VDgWqosiVk1T7X3rJWH4BMB4JbMvgQfyZo77yjs
+LPKooK4kk5H4SE42Nm8JEb2FHZNjRhB+/IlyfSt00sYEvTiVOtg7F5Uv2TvoW6Zdgm/An/N7yvV
hxaWepwNIT7hsuW3chyqz9wziaotXGzbRmnSTvVrw/RHDtUT2xPUdsJobFg2k6h3ZeOMZz103p+8
aSikFkFVggPZOjCFk29IUzN8SITYReBIkeZUYhSwQs3ZfR5kS+61w6rlnikMrOSpIZxP2Nn0RL/7
0kvX4rByJoTMvbsUL0uXqO9hlB+Dz7TXYxK3xuv4RNmfXi2eRo8Be8PypvA7xOGgFLFxZyFG3M7r
opbNKAqTzanrt9m1zerhFqxbCHPELwhQ7A0ARrmEVj9lZvaVpyGp2KCW69dc5jSYK9qeiFVfiQF4
xGErCGt8RCYR/ObXTh8dO0Fg1Ke1cQtOW7x2g59/1ShODGx1Q0i8FGth1nxMpUG4cXee84CxOdWA
kR+ylNkuckLBpV1I6HGwXzdPLrluHpFsOCXuC9qKLl7RQc9HyXiDG+qvaWINhnE42vYSMsKszKsF
JhBp1lJy3ZvzojwEoiTl2YFk5UDUTWpdjF65f1jQGw9mKguG+lDPdv98HUFuLG8xhBClh8/6BnVX
+IsUFPNLrFjS9oznmqcsG8IOg7zdMURBc3QuDcGZkc8VJ4xUNpdxgkr0aCc2chvtI+jXRcvDp+YJ
jebI5Y+J7X6C5UToNXHx7tkSbPcnPTI8RO+I7qqlmUmTmYI70+nAd2dWgOq9Nl2kKESIf3aIavau
Wbg3ovU4dUdHhsRdMxi7qNYIqFpRbH3Ny2jrQ09chCLY2q6+aS+Suxrn8d7P5+UgUr/cFyAcIsoG
VoH+yshxN4sywJVjzFsjTs0M+ZFslWMVWqPeacy5KsaXKT8nRfe+Z6+Ar2hJtH8wa7zoccjQ+w9C
Zcvb2anpvU3cyBxlpmynozJ9p4loFLL5WVu+xQrPVh160haPSDiJ0frd/32z+n7N1jemKfKNGxjG
YUMrQgCB7GeGrwmmLLWaA89O6mewmYSK5ZJ3pDcZbvGPQXKHVtzYiymANxaG87UT+VIUUJUULgRe
G5iBsqrxlRGoo8JXLyDgApc5tKKaxek8zO5bRmpEsKuousSuoKN7d8xZYWx0ApRLXp89Znpe71FY
WY8AptKO4Bi1KdZxj+aPHjrZZAfUr3Xi0Egpkbolyx79gQiEi91X62Fou+ZdsjN6y0IfW0HevXaw
TrFxt+Vvc21hVeEq/mTC692xA6BizwWaVVxjncVXe1h1W/z0koxB1vrockYuF7VI7p81obcjZYiN
4K5e6+EJnnZ3aTonv2fL+QWeE+2nSMk/idMR6sZbbZWLB82/5QOVVQm2oQRh7JxEmBld/M/Tf8oH
tNZYMrm1cgTu+8ZZ5us6ZFkTQfTnCh+Zs4w3TspVuoMBRUfp//W9hduj5k5pQ9sHMhs0CEjoT9uU
h2/AJJw7osadi+SgqPV89dqUkssOt87NG4gSuUxWzX9x5pkbvyxDrkuM86aISOXMjD5ClyU+y+1a
QWWPxdEVYjn03lpYd54fwggi0GdODqvpuDfu0IceVpmRN6hMWr4Jtk8eUFO/zOXJ7mQL2qpULrKM
daAztvppLE9NNvPn/zkFWMok3iWAJJDSIJXtHKFhLfF7/j3AsBn4i8skasyDKOknFHNDBpk/dmVu
8cOQyCKIIQBKH8gqK9eJm44VDsRY8p4cAbkxQ0+PXsGA/IxWhiykC/nm9BIj8jqgowy6Fofs3ZLp
fhT8LQg1h494rfq1bG4YEdjVFX0ayQQ9QYq4GwI+3UPq+k54CjOv746mt+khJ27U45ooDq9l5b5A
6SzLN6PKW01uF5PynUbdw1WNTvMblh1w6xktB4SQsff8aOgppIiLSFYRqYy+KgL5xie5iEaq22YB
mnoaJD971xmlyvaGUXc/uIY8Bpv1DA5vlvPAZCrpUKGA1kJ7bjlh+tyDdqWY6fv00uQqxxrhaYHP
Oi9xc7SWtcDddNFFk8+qXOOYmTle9B3CQKt/delACHVk5M0Ks/VQSvnGVr4X/ijf/vkMOwbx+iB1
Wg6nUZXChWJNmR3Rr4ZfbClH+8gkiJ2wsDVIG2itA6dK0JMkmgmBiGWYMQbJLHGDQ2GH7n4C4d08
0i8kJIrMucCcMFXVl03mAJ6xbFngyq4LI1d36sVLqjqnfZ5R5yQXOnsuP6eb2cMgiirftB1yyedM
XtQeDGyCaqiYrAd0FomkT8wAczBchEhFdY2PH1qfCk96Nu1fVPnBe0kGXBEYaKhy7DWbmtdI0yej
4dqbUvWW5nAHy1rejxNZoaZN28MogkCtKn1KC7bYOM161Er9H6sLf2If5ER0XR7Wh17MP/7a9v6/
8NwvdcVf/5U99T8jVP2nP3X8ru8/qm/9X7/V9mq+/p12pf/33/+dftf7j/7jP/1LTMBXvzwO393y
9K0H2f87y2n7k//T//m/vv9+l5el+f63f/mqBwjAfLcUCeh/ZFKZNhCp/x7effv9+aH+H1/xf+nd
HqlUGD3/IYXa7l8cKCVTAD4KBDfO3n+PonL+daMPcssQ2ERk9wa1Qm3eZ//2L7b9r4I7fYPAOdAc
PHIa//23vf7j7OSN+m8t24Sf/xfzJcZLHzA41DtbcLWH/Hr/0efb0UjVKcZ7juK850kxlulvGW7h
c9WWQycM9Ax+0Zc/sYZA7PCXbltmbrl1Qedxq25pdsOmiY7GRspXjDLJJ/x536HAC0yER37pMG81
khVlS6V+peW2YJIdsw4WGuVtiJtfHdJu29lV2kQKTKM907B2Y6D4nvhqotQzp2ZPZzv94XR3X5UM
i5eCm/8lwVo+bqwk/7n2J6QxNO7NbVUN00uFNOoevsnSY+DI09uhM3vvAH0yoR30BkwAxszCkKdn
996DJMZ+GsIU33vugGdRowCMfE97r8NosQ/vDEYex7UBOHFjjii9QofqdNOSIAMO3AF/IXDQ8mea
N7/l1JXFHphnzGdIYENL+AymE4Z4yD3bEJSglaLXAwiNStyb6x92Zt5Ll9DFmIWnqaIyKYFz2APV
QDuglbSyut8bQY+CMJFAAXaCXtOkNllGdFOzEBdiFxX5l+QU/cJEmm7zl5GSGpEN0R1Kt6hn7CyQ
dmSmquj3/Nf2QznEV0Yp3GQvykw5PY9FQHSgdsX/4e68dutYsi37K/0BnYWMiLQv/bA9nUhKJCXu
lwApk977/Po7Uqe6L7mpIqF+ajQKKBRQ5zB2ujBrzTnmtTIh/XNxE46XFAs/GeEtULpNSBFA791m
sNFU59PR83TGlgKN4bjS4RxTPPfzYZulBb3qsXHG65iDFYlPwmUyUzDFrI1tpd1XSy+RmvgB1KMe
B39aW56zkCbcrDp0opPf06JP9iZQ1Wo3+SL5lUnP+RGFcFXOOWqltEhzw/nJ7SLhwMQsSF+ypOm5
dqfsTMkRzwY53dlzPTUlIkuTAK6tNXKyx66Ll2JHOSCMN7FDrRdfZlLfIhEXqNd0hMc0MD19Z6JM
/lWoAi661butQcsrae6scs7wnmFYwbsgM7xSqqzO65k8xnEabGsf0N+oD38/1/5H1N/LKfJ/vYsO
/H9xNnVgRPzn2fSa9uGryXf5x/+ZSm3/X3RdJfOIWKZO4YEL+GdaXQAJ/55GpUOinwMvACSE+h2K
8H+mUcFUbAMHNKXAfI61/6+CD34TQl/46JVL8RIHu8kB0jWZmBc3/wtaQtS6UZzFns2k4nHKAayg
kp0RRFQK/HESN+SZskfoe6+vrox8pCmRdCMZKlNBMWljlLXCozKq8lcJbwz+l1HqT6zo/WI87lz+
OwTCS1wn28FVjjzru9e0A13igN7SBvcj+0bA/QkwFVJ0vxh53z+YUxXa66gs4gkHqgRdZ/nlQIPO
rMzbtjXCb/k845/zQm9JAQKmOWLGC8ppZXHsSA5C1HZ6QXrD0v9q6vExy3xM8KiN0F8lvot8Nqqq
Wuxsqts4WlpRdDsJjP/cpr2h91lFPsSaZsE8n9eqpjVmTY1Itj6fEHwqdtPJjhpjpHB5cegY2wTR
MaeCmP89xp67jujaULkJKqY6r+nmw5yRfAIvcMJVARdAJhv02OpLjweiWBe0ADVQ6Pr8xRv37xXz
JXDxN+/31aOFrYtPELqkiR6IpfL1o021gPQaOxbxMByDDn1nENai2SEOB1g2zi3NIH9RHWebVobu
J7MxW2ftUHOhK0qj48Afzj9AgpzwKJQnHGgJtiVcAebeNU/eNpGWQRbSD9pkZA5+EgZ26KIaYCyF
I0XiSnsfMBr+MB6R0K7FoGB7pTplUWizT+VcMd7YcHBt6+hReyxJWVs034WETf/+PT9hX3B9fEQm
oyEiYzjFF/3ya+rKJvEkLqxNGnBpCQawc6sgkF5HwIPeH2ph0rx8ur+HYhqRwMMsbuaCQXnx4TbE
szrChHtA89wjG2EsvkdDSX//L4dh+iE7lP+WrgfGZbnDL4aJhraI5wABXQDGAe3HXFE0m/+dcf4f
d3NSnuzmLGlLcKc+wduS4XhDXo+TDKM1RJT6MMBrOHRbZ0TcgxdpwM5FaHVU3XdLv/gRkqQw9rkr
o19sCGS51XFVIBjIKdWwlqeWjXbPDJNxvB4HGs8RhVxLP8bklhGPLYtkXNqBpaQgjSBOY78wkeJy
YDJ++jHCqCs/UEaPJGp2FttSO23ntuMFSpgkCXLLKd/hx66bTKzn1ob9NnjYER/RPLFZWof+PGVE
s4wB053Eq4ha3FDpl0EZzBFtT/TmJk5l6e+jptHWbW5Uy351oAK5kA9ClW1muw/qC+C+xIeubaMz
UrlqeiZgm7xq9IIFcAFwpeeJNkZ7HSRQaw5GTiVll4usKNYih1b1SaBUEZvW6eIcdWUDmf0CYwz1
SJ2hdt4GJi1kjvURB2ac+MOkL7PedGibV/2cftKDWTr3HBR7unTgFexnYi1yVGukxVT70GuaHH1y
rr9ldC4hx0EN7b6NSLi/z4Rk39oJrat51VQiam9mkljjh8wP4/pWTVXX38GMKeODFyVFdAWrFa9W
k2KWphJYDqQmbmJbKrGzGj11B8rffUWnY4wTTpGTFX+uJHQk+DV1GH2au9yQF3M8dhM1dJ3zUyBi
+dc9uRMTPRevDneMiDcjGRfpEYV8+3lK0vRqMAKaamFPh48iQdyUP6BuJTGl9zbwugPBPr5azY5o
sNJ7WY02x+hS371P+OI4Ckedl+6KaPbxn9U4x++bkBLKl34W4fiQxlGQb5vAo2I8ZAsgAujl1F+n
1ZwHS0pilepvbM2Uc05NkqaAQ4xkfuRZhEGKKgg5f4DL1u7lkww61wB8QRBX9T3woPgM6wDUM0xv
z48GqCiqN1ZaRTSKXRJavrSA7DBJG4BPNkSD9flFqrQH/67u6DQlrkE2LumX7p56vXL2pVVg4SzH
JWGx5eF6+6bvPHOFwUeBJ+R3owjJ5xDlXj138lACuXmcJO/kZu6SAU9n6+cjtc6CEg2VDTgDUdLZ
fGLDRJvKHWrdnnuo0MkxKkka2FrQDQbsat507006uDRzK/W2o4LGBMffaP1tS3vMWdmDVZ/NsVta
BHKO5AkbOicBojOExGgg0fvvQZpSjSM6fRqB31HtWDmlMoNLZVVkBZue6KcDAjIbrU8k6c4mlX+M
ChfLHKhTN9gYUBRKICWR65zhbAhbymHdEp3GUZT8dAItl+Q/L6fz2/vBdd92tX0XhqM0DtgczR4N
FTzFprfdkvmoLJINhcjgzuq5XpiOyDH3HusM6XjYMlB2Xk1WXaYGVn9fYfzJqdviLaCB6zJOl9H0
jzhKfhqNGJFShvJH+oeRdYMZCNdDzQ696x3QWecVqhGZdRsq0CkpDB5Vsw0p8WVmwdPNtQg+wqef
LDWWAtjsKhuwE0sNALaTjQRTCNXlBNVeOMakwlBuTLT1qa5VlaB/df3yYcyQBJ1JsuyivQlU5djy
mfiXOY2W9hJZDfrCKh9N4BOtM/mfwrjy+/v3F6qTpdeSDm4tjxVYsCKa6jer6cVClec6CKM6Djfh
kFvX/ghXhrPysFKzMD5YesUJYuz3WOCnWK9Y6NmEnyxW7CZLJgaXjlnd5ztiiCj8e8OwsWRhP0y2
H30uVUnP35PBJ+0Z5rYgbwOzfVievX/RJ/ub5YdwRl0OEZR4pVALoOrFRfuV2ajWzaONtCbXObDU
BNgEY2K8IpAb/qVXa8v54HV4+zawDRC2CRXAh71lLiv5izFjzK2WYVnDBrf1hJuH2TUdi2T7/pW9
HYVNIqUdi32OzRnlZCfVQ/AMy15MmwKH2jYog3jf++b8d7ub5c1esF6Ss8WyJ1UnuxtcvKaZZhC9
87A1b+vGkmcD8tHv71/Lsst8sVWzlOSPc1QTINhInjt9NVUjB9LE8HF1VboIFisLTTcCQ7/wWSG8
AFcg3L9/HtNf1Tn/Pz17e7xy//ns/enn8D+OP5/Sp/zHqyP48m/9cwQ3eBr/4gDisKO1LFc6Ns/9
nzO4cODrc15YzikcrcVS9Pz3mdyQRBjy6gPlB1QkeZb8W/+ubRq2/JfDVOByPibfgvO081fFzeXt
/u83hnmWkzjnBMXfIhVROie1TYn+Zeqpdz2SRwabLAimr4OAzVpid1obTiu/OU3LBs9J0/5Ka0hi
lAzCp6EFxbpCEds9vriDfzhLvp5cl9/j8MV7SAdNx6UlfLICRHOoAQVH1qPIeg9mR0QxS7UpXWhk
4O8PtVzaq0tHNumalidhB3IbzZO5NcJObmbuGB9Lzfp5Nmce6w2bsA4iEAzjGhEw1bL/izEBM1IC
4aXgCPJ6Smttf8pHjzFpMq+KfbTGsL5lh7B7f5iTdYPbuFzbi3F4I19Onbbb90MXTPGx3Y0basfn
wbY6ezJXxqb84Ip+QyXf3MYXQy3z64tZunLhyir6zkfEflyUs3bXegVSdv292hxYFVfO9qMn575e
FmkGMB730HU548JFPJ2zU6kcXcexfO7q2GzWxK3KsyCuLeBxBDk7e9esS+BNWY9hUJT49rDKFsGm
51BNlz6wvWbtjDSs1yUyjQwbBQUj4N8AzzB0lbhh/MZM1DqQhGzu0IOmFZADF3k5AKDkWrngWvAm
ASbyWrpOq6YcRxtFBp4Tdv4Bpo66tJ1HnfUIZF0T4187UtNBdOA7+yaaycvt+IBIK6BCM+8NFN+S
+E1XfIeNxDmJfPn2R1MQsrLGbK7q7Ui1KFnlg47vSnRRet0NKZvRhvnlDtSbKFfdkE8WSVdRgodW
OtmSqWnT+4y0gr2dlbokg6DsECkERZdQ9vabJqHIncfNBcxSSCtoLuPLxm9BdraG1XkbqvH0fTlJ
lPYqo+1JN7KZ5NUQ+1wyguWsuJgzYj0hDVk1uJSuzT5PbCPiD96w1wv074e9zJAc18HMeuZp4RAs
nI/ZrJ6f4aa3+1qAlKdlYfxVQWUZRQrWTc9kJyApC5x8MRMcsaSEDvlcumW27hHiwTPGZe3XCHr/
8uv8PRZzHLs6Lsxe+mUvPxksS3EdUaF/NpF+gbgKS4WUDxMdBI7GTKkUUh/4Eo1hdOe0vv6ZlnEN
qYca5pFKp7A+2AGdzrn8HGch9jANUqSloPT65zR1HTAlT1w6homdLYxhp/EvHurJnT8oFb6ec/lQ
mdTpoiFIYBMkYfG9HiokRiGQBJo+MjumgDgbqCyxh/9pimj8aA3rzxkR9Zns6RttZvfv3/nXV7oM
vwxs+jxpKquoEl8PP08cToXI1GMQA4ChPIiAZOzJF0C89sEU/Pqt/T0U9lTOCeClbbavJ1fqDSTU
x2zSHivkPzdDApWKynb3wbfBRuDFGvbPKMsry/LlsXX9HTb8YvIlOUVOmJmdRxLS4zUHTIDqusXL
NUd400rL+Pr+DRRvLgu/m09N1ef2sWrayw705YCEodUtBtTjNBTGY2CUpJjXiWF/yWqsYa0Tl4d8
DO70omEin2zEC60qyJlF7dzOTst5Ww8V/pXW/ODNevNoPZeKqM+PA9HLNvjk0eKuqfsyT5qjjWpo
3wjeIrwQxhn9yO/v34M/3ALyIk1ipIVJ4dNZfsmLW1Bn8WQX5Vgd26HGN4nwZINdUH8wSdBjPn22
fCH0Ijj9+Y7J2e/ks2xJaMn6wlZPZJonz/AGvGBv2CFps3Sh+/zSAjoNot1wOo9wvY6IiJlkLwJW
yJolbm8OVbXPnCqFRyTguO96QuieZUXBBURDG4fbwhZhctYRQMQugdPW80ijM9kM+A162EOT+mEv
8kSifxDXX1noT8+GBiHvCpMXCF12rPEP/B+6w2gaVNEZtDpFss+EGHgL97A96ggaz8GzWYO3FKDw
UM5qGB9KmBvVPkLBQoGmNvQnNMI62cc4uT2ikdzUvwPHY13JKgVBYxOqDEQmd4YYcb0yBtqUfid+
xGoGNUWksduf5arHIjwVI7THIi6TdVMPdrkfzMk2SUCYMDy6bIQfRqv07osw4B+OqfKiMs7MoKd5
XqZg7niKG/YyYjzYLohBREXat64K3Yw+el067IewkO581Xl6jg8Kmpi8Ccs5SA6pyExnpyO7v+aj
x0EO3TFNDpVVh+djFkmE5sMch9RiVWYz2zQpsiYRpuZalWaNm9lE07UvyWDzV77E17IqJLC1Gz+P
Omo2caVrWsoluSKGGkW7ngMLpFPGc5k2mTUMwTaE+/SrcQtod4Dg2d9Ylai3fmgGPlMqWt8FYFIN
64yiGxp/A+Mo5JYEcCXwIv+SMkvwQJ3I+4xjCt1eCKgexkRHr4latuOjZQ6Gh6yAwwJYs7Zvc2If
MrJP8L+uCqgsUKa0a33t56bArtn48WaK55q4Xaxe1cYdBZXGtO6qnar6Or3FeEveKQZNtzkDvIEr
dXZTrH00BrJujxYvfOgqv/paz3PwHQR9oChGxdXFMFqJJo4UDfa27wbjRz+OCYAyRXl3ayJvup9r
Gf6i/hzGW3zN3CV/bHCeZkYZsoGJVfhQYhVFpjt2eA7dTCY3hmu13bozTbHrMrR2GP0rZx+oZn5w
rBYqNuDaguVJjDP8IhNOc0fYDi5xy8XaUISO0+ySvhn7s5SfejtoIpagnEocZm4BAoUYB1mum2kQ
N2VukvClECmvG6d2IBUWcxXfpSGhaUc2rV70I2GP6X1q0yC8Dqg639sNkg9kh1OCfYVKYnwJN2Ns
L8irIfTDayb0TfnkmxeBUVOCd3F0JrvMd8kzm1u8Q+u8iYe7wIGfvPXb0brKBtO793XjP5ZUALFV
C1AsEC94SxOFJAOTvTY+VzF1tZXXmuk1vgaku22ee7cLNvIncXH+LxW34muT6Xhc2XYdyLPamPkX
7BHawyEYPOq8ieHHn+eEaPhVTXjJreBPZusiyEkezwv85gpxONvayR+rrS3hm6/8wSqv7aBuroCE
5Ak3sKLzEaRp9cPNIvy4NJDTOwNPGZ3dBoE/s1l/C21FP1YILdx1pmt5S1Z49NDTFr6bZlVAR3LB
wxgwy4/UvG0uhfxShMAIK79AMQGjhpgWTZtnapLF7ARL0dS5/RUkLro3BrT8iDSRhFvV5T1wr6C3
mu/9MBbZyvdoZqDSsd3nMpkAUhaI0DFkNHOa4txsml8uuZlYAHGQbLLZSK8qx2i/UC9HhF2m03Cj
RQ6ohDljHtFP5PlN2C3pIUmMzxCJimhuVYGodu0qWh0r7iX5bbnRBz9gzmA5HVXu+hA60Nmvgxas
C+9xqm4q4jhJ8CVr5luA0hnagT+CWswSEiDQ9qFzx7SWTZ/coBLdQcSuoDGc+egpqSxLYlrZYV/6
9DI5DOCmGFCkuv5wzpQl1SZ3VUGykeKrX+sqLsttj8zRXuUYPr7STmuBzAXauAYb3UXbTGXdgqlM
53I1RHn6mCTSukfyBd25MTD+7SpoxvOminL/EXVJ2mz9JrSIhYNnRHN7wNeykGCADVlEyjM1Eux7
XeHL6tZNM8KCCmKNejmqgkW9ieq23/RG3I6bQGiUTVFGE4mKewkBAx8CAHt0heaAW1FgHFYT9LKh
lPH9FPN3YYa5xo9UFOyhGgOt4NrpMonjF1on7xHMYLBVsiXklU8W23tfOB2A4NkH6WQi3oIT63Sd
2tJiMS9V2VaPY27ME/InRDfAD6F3alXXcpeGbumdqSLrmTT9mJ6AOQpeaiJzQJ1YpRvauIxcp9zo
wMuc1djVfryKDYfyrtNPzmcLsOn3DAgSrvkybC9oMUSf82SM7iiCo1YO4KFfUj4qbXhQ3bLbxQ8Z
7NB4V6AM6qYidjRMmoC1gPinrreba5WkiPVVI9xflIWQvBpoeo8yMZpi27f1/IRDvp13QzaNX2KI
S/fe2MO+8MCmI5SWVXDtRpbzI2cbAckkgMa9qatM3OK5cb4T5Tb/yrB27zxDMwemTgUc02qR+m4k
BEY866E33oEyCMQeODjHW9CDi7uABg/AYFmnwxnNDpLlZO8dpyLm1GuZCYTSqIrMLVdhm7g3XOoB
tU7nG2sore+B7ThIQzTo0tWUDs1zjGALImjh4AftMddsBxQkz2M1Qt4M7BGLvOXmMBLyCbxS1NTB
DwM9/o82459dUZZIfnFWmC5wVVi4gG9pKhE8VKAnyHcNh72vzWDUrK+QzOx9K8m5X+PnIbMnLhz3
yiadLNzaXhBizGdmuuw8DxSXMXeBwRzhcc0qsZ3nIi8m4Jxe5x5I6EP3XvjYt1Z5NAbHxFowmuGQ
Jchnp+Zz45gW3lRtIjZgxQyPbZgnj3HVIFzGGJk9sVmKv2c4OJm4im6ED9J28c0SQ1luK9f0kl0x
5xwvg7D3vwrYFjc0jUZ0dq4VW+tohLOB32+4nGX04NskWxZ5ED00UCSsFd24ud65Re2SR6eVdQTU
mvTrKij8kISqofs85R7di5FdJzjv0cAiK7THTBDwnRCaIQA270b8Su1axXF0JTvbz7DTiCHbVmOC
PyBomaYi6NgOaZwq/eT0sNzOraaS0zYDOERNC1xau+WtHdtDaJjykE1xt+ZN1Ff0VQEw8Wm0X2SV
s420waSh/gYVESz86FnY8bEnmoFFWmSjtcHcOepVmzrjV4vvlCB1WQFCM0dmYBlPkC1T3/ySzK3w
NgEuWrkuUemg6cO/aBIMgRTnnCCjdKdr1HLENKaZxg2XZE+lSdDSii9GeYAqgV6jtNfcAhzVZCil
SU5I3QpL1YjZz++ivNuTAZ1hmOrcWLFjMEpm/77zv4Z5VdzQPwOWIqKAHHCvx43pJ0Yvj3RsvU0R
NY5zSXoP+vXUrMKdxko53BF+VOL4Lwo4bcKr02tsZsys1HriwzKvAA/uSjAsdlsM+V6jk0c/Wi21
K1gzxb6TFdOHiQkEb1hZE5anQzHMO9OY3Od8gs/XdgpNdszSfmZEXs9MYgrzllCBZjynfeXdE+3W
wsuosqbcEPAZWRdyUDqbaLrEuLY2pYt5+hZOQNJgfLWsYIeenooZHhbmKfSt+js9X4hAlEDUNYSJ
pMW63MXNQbYgd9M6ke0ZgENsx4GF2AIbfJkTPGdNcgYnh1NrE84OsgzZTs0NRUCwfPgNkou6mcS3
rMj872bJdIACFJPmtlYiIcbQZA+Cw9UFvDukGXoB18pJiGuipL/CcsyyoJso5486c3RNiBL4Ij3n
ww4gAoEVc12X08bxKDys7KwwrtvWnMddhaIUhKr0+h9EMIcpGwAOYNTmWqM7OG1MyLufOhxs0PnQ
U6eei1pzglUs6i580oFZnhF4Fzu7qq/iz17QzSlAo4jpsuX8clP1AL7Akk8qWrv+5P70W22VOFLy
+CsnP33NNgaYBTzT+mDF6N4kAV3Q3JixmIcDZT77RTAdJrAPnys+ta09chAmLMNzPvNSeM8EwQFk
oS2Zf7bo6S/eIce75xSbTngA6364YDHunkDadkCfJ91fe+g3UNaRXxht0jItHiRTmr6aiKGIIDb2
Boo3HQ5BAHCjDR6CRkQ1gbJZFGyxmXBho4N1+jwD9Xnt6dAleNIGebUuoXk/GhQ2sZVxQsarO9vh
eWA4vGRMQCiv64zJHygZmjSjHyDXlTQ8eiqY+P9WdWj3X0MqRs8yHkF7uJxh7ZXVdfZ5FIXTV14E
7EqJipS1J6wrvwNEKPJNGP6OJosVdzVIGn2b+VVx55TYtjZoxODV+kEarHRbZ7dzZKZfOJVmR9OC
wrPSTmqAdMz5DltgsQ8czsMHAyLx0a6s7hkh9PDQa7x3q5LT8WWZJmVx02MCJK3NdgygpL0gN04J
Z0YD0GfPEx/OsGJTYD/20Ojana9DoCpR34Jy0x6J3c/B2OTfJ+36+pwUU21emIZUA5gvyxrWi3r5
Gz+i/poZvfMlHkts4cHEROQ6SX+ZKAMBd+5OKI3K0KE94uqpuM0atXD8shD7jKxFBBfaBVKSFYHB
2aYlotUrBkWsqTVP34s+ejYDPv+NTlV80VHVZ2+Qe/OmA7VJ1pgXcZiZWtUs/L7ZvicEh7p1VAT+
rhVLpgMNrNBfa8RjpPqGWcl7Wky0aXPEIZzxQ9V8ayiG0U8ZgsK6AozmiH2byLC9tLwAPHZCcn2w
HkZ//Bq7qjPuZeNlOWbW0k03DQEE2UUoHbAeFT8U2F5X95/dsSY9scucoTnrM9XLr8EcYi7GKx04
K9cbMF8CuOl/RXmvrF2MVAmrp0Ei0npCHw+s2rOc4czWlqa6SRl7Rb+iAE5Hz+0m4KYd7CAv6zN/
+bzWU+n5zwO4JvcC7UpHsEhd5+fUmjpxMPMFIc3KS1hmWDloaTAY6ZKdkle6aw7NLH4kbQ32Dnud
HUEpsxA6BqOa4+1QKZWzpRnN/DyogHccZyOvyJnLrIm4IFx9EVbVauzOgkxk5EvFoPy/UIDIrYdo
IjNgyw1x5wPPxR12BJfwxDWZFKxvsQxv2lYlzRoYqIFDwsz6uxL9ANC0EYtCZc9Y/6jXsckzW/b6
uuSI48dsfNY9XgaxSSzLukpHiMv8zabK9tgmyTb1ga9hzmXXt+wsigLMbRt/7Xmt4nXnuBBX8B4l
fAplVDSHyIKitdb1wMZKVJ0F/xz73n1uk44I+Nbub2NatPkiGq6+itQCKk0WiVtekNK3nC9VktkX
MtWlWjX44r55Vp2jeert4i5LJ9Pe0jlBoPQ/6W5Iu8w69UiRsfhZ+hFOrciM1I+/LDG6AqqxWpr4
5lIwX8q+L0qM8zxWcL4hsmD4HLbpFHjbIhUfDPKmdvx7ECrii5aFGe6kQp2kDgUaatePY+c2m95T
+lDY4MJdWbBf7eJx+/5FLa3b/24UUqtmPHbImHWkJ9GTnLR2RzdqW48UhsfZb2aybwdg2kNkXlEC
zXe6lw+hF007g2ihD0qpby9UYpajucFulntpnRZshxYEZ5vkR99t83006frCYI+xxlCjNzbRubfv
X+jbAjFqFUWB2KFB6TLw66dnV0KQSEe1wR/CeT8mCLXNpKk+uJ3Lr351O1lR/3sU5COvR3HhQk6B
UtQ0MqO4kAXrnRO2ULvAi1787QXhIUDgTd6KQCdzKm6GkcKm2w3yY1uApoXyXUG8zbu790d5e0Eu
Een4uTDmKFpxJ4+J+g+ErznNj+bi7QYLNXM8DJ87yrAfdE3ePqDXI518XuOIQ8o38/xoeEF7pija
4cQtf71/OW/eukXdYS6aeGQ/dIFOnk81YBcAn5Af0yEA2omJ4ToIZPU4VY36NHizcfb+eH+4fa6L
aYIbuEg5/OWiX8wZaSvKcrCy9hinpKyHc/ZjToE0hnSGP/ieTvT+fMn0WtigLgIjaTm8Fq+HItJJ
ukPQNMfUILY76wp5oOKbX7MFFgej0uRgp3NIsl3SP6R1jXqkHUr83Y38ieY4+ODtlG+aiuhgqDnS
+mGK4XuTJz+ntObOy6fhGGLhF2vt9mylkQE7+5Qly1pJNuVyq2VFhExFbXzjNE3p72Ke/s3Qk2zi
6LaS68LSsQ+r2x+7rc9BVFNJ96czQrXQgyZOjliUbNrgUILLvDLcHBMgYLVrz0YMv5lVnt4bKgfI
69cU8NZAxazbnknp2ki0mD94g9/MpcslM2sjYEGWx5bt9SWXftth9XNpsZRhtHaoZa07dho7wAIz
ETN2+E1VY/tEY2Xevf+avfl2llXDZCbn6QNSOZ0LdJaAFZwd7zHKInFZxKP4ylDJB6P84WXmHcPc
id2Aurs8+XjgxXqAiUR3VBx3j+y5KhitIttZld1s3r+gPwzlL41amtGIrsTvt+vFd+MqQRLZrNtj
amfE4Jrs3UhO/RpXdf7BRb1p6KEuWF5RgSuLEc2Tz6aEz2TDlpuPA0Hps4E1lN3YuIUy+hNCcnxI
iL7+y2tboml9VMTL3I3G4WSJjzqQ3YWn2mPQcpSxU/GFvR4ApTRsvvz9SHyC3nJxqCh+K3Ze3MXe
k0aeVkF/JFYCOEiUDLsOqClhU67+4IG9nX64qmVz5LI5ouHrncx07kQFS5ded7QwVF4bbaFvRGMD
xstAIBYzeegAxZcdcPs4ctj6ZqRdd4BPa2+IJXYe3r/w39ukV+swvwbhKExXsSiWfef1p0gMdYnU
vOyPMcedVe+jjh17v9/Rx6N5OQrvs45JKEfK63x28aJtOXzaD3WWmVQB/D2J6ebj+z/pzRvNL1p0
MgrwA3se8+T+QBMdqF2r/tjhsr+0FhsGgMvqnDLrRy/Y74nm5OptKVkFsDyxMPgnbXeC4gfyv7vx
aLjOBIynokaFeNCHzzQ37nRNCjbHAK+T44Pnd5xgIcpCYLUL2tIpCKFPhlsvDg74VwTj9CkKLNNt
8l8WaEXKapxsz6kwceSquVHPDkf3BzEYBtaH0Lx7/7Ytt+XNpThoc5kJEFOcvsJyhG4N+3o8DjMk
54lM503t6fyD1Ur84eksmh8TOROHvzezALBMR0wZzuBchEt2mOt8mssZfwDQX2JaHW9dZUCVw6wi
XieOCFjpLO7YNLbbqfGCndtm3QUiN+vASWQ8vH8Plpf19B4o1NCYi2guyNNPS8g6aaM5no6jwPeI
pAK+ahU8gq3WNyG03w+WsT/dcstV0uNO4A2VJ2oSnwL70tyejlTR6cLpMSaRaSw/mHf/cFHIYyi7
sGIS1H0679aqBVopy/loOOZSCIyafTEB3ShwRV/JBqPT+zfxD1fF7kjZ5HHzGjEtvJ4RZGcgeyAr
5zhASzk3JBwz4cm/060v3xpJwQhRWPx9Zt1TB2BWBlFGyOF0rKaZh5P2xjOuLPnBtYg3myuExtJH
q4pKgLEWE/HLbeVoywGjUyyOwGzr866yx7vFlUGh0aK5QZihuW/rLjsTlUMvvLH0saCWt3IalcI8
zStqMOxLJko4V8qDLG94EeogX1x0CU24fIjzD17ht3efTbALGgISH/85NaM6mV3m2hDiWCYBeSEE
1qzyzgo/+IzffsWMwjPAE4nSVtknG5QaDzPWLy2Oce7rfdxjAgFdBt+pHdQHF/T29UU0Z/M2LcsM
n+TyU14srbGpWoJSSvvo2dSdJxfLcO/WzhX5d+M5XWK1ef/1fbNN4Z1lKNPhg2Eq+C0BezHeJMIO
kY3pH7lusXcTm4QOGQOaWZE8ICgVRxMBybr89v6wf1hIXT4YrlIui4k6VUVKeEWyqFvjiEhIHpgV
WuNTWTmjvih4u+FUJMEVFuayu/WQyTb0VEP7m5ZZBQzUMfxjY9GjXQtysP/OvLF8assvW8oHi7kZ
Zf7rJxAODgYKaetji4ziC592eJ+55BS8fwP+cN8tFlH21vbikf+97Xlx37XEK2q0sXFMBjzgZiqr
jRNgfaEzV1efAA9FezXkH3mu/jAqrxZPkuUbmeKp7lVUSgcgNMInTjDGWSCE9TNJYvkYp224F11u
bxM/TS7fv9S3rzSiSIgueH0BqrD3fn1Dm6maATvO2VPN5vfMX2xEDSnL9POLcB8TbPrw/nhv5wRE
T7g9SSJA7M+DfD1eJQ2zj6sxf+IdY4vIunYVITT7YE54O4rPArOII10b/MxpQY0mWCXr1imfHHv+
4cdWszFJ/Ny9fymnEw/ne4dDLh8nZTvfPH1e9FJkibrHfiK6+oqJyblww5n8Gruw9++PdHo5ixkP
szQGFfwK0G+W///F+5grznYl+9SnDKvrhY2mdz2C3b5+f5QTPzZ/l2F4+zjoMc1R0TqZ3lxwEKbs
eBeITs/QCQ6+HM5KScTkZUXw1OXkBPEVFXPS5gfygWgTLq7gjU9gXb0yqEujxG/lbs4FBBeOOLlC
BBL6+5HEKvyS8OTaVTQgnd8Yhehv/dnzH2rTEGw0sxrLsw9U9SNTxOn7/fuaeK/5WoTAxbksqi9u
XdYnRcfxmVsHM9cY0mI7ZUN13s7WNR3z4IOJ408PiuPQ/x7NOnm7EQr6OvcZrWtFulFta28KVycf
7ATevHjLc1qWIfYcQLZPz5LsNVqRWW72VMVkyqapwkbtV/UuHfqf778Sb0di57nowxePE9Xik+JG
2HTBPIPmeAqgmwKwdTjQlRzLZ8wGm78eyoI6oED6sQXjcZ08KEDpaZKO0VNujvIiLYB/zFVrnzO7
Ox88pTfHVjaCeBhwrrCSM/WdTg9DzKm7z63kKW+NAofIf7F3JstxI9m2/ZWymqMMgKMd1OAB0TDY
iyIpkRNYiBTR950DX/8WlPXeZQR5GZZ3fCdlVpkpeaDz5py91za6VYmmH8lrB6HENGKFo48Dqc4g
KuX3ILA7i0aMl9EUEe6X0OM4sbH4+N4c/qCji1dA0KatraZ79CY0qbRcOQszna3d1/f4s2GMZa76
gwdhGT28x43m5EMDD30fN6G6atxcvXXEWP76epTjfSp31zKNZYFeNg+cfY9GKWOkUzAk9rBnpQ/h
qb+kKiIvkMS7P7pccMYUbrSep2pe90GUnKj5f/zi2R5TBGCiVB1yrZ3D4W0D5ShytXJPR4hwRr20
d0lOokYfJyWt+Yjd09fX+8ldPRjwaIoJ9KhGjOaU+y7t861Fbsu2d4bhxCvyYVPGbaWmiuGQa2KG
WShr72cy05JovYOy2kekuv8sCbtDrVWTFzVp/brK/grhoc3MO9pvQ0ux/MQy3RLIFTXPmTmfiprp
rr++9k9uto0hyNb/ckcuOKP3PyppkSD1etDsDaTIl5lim4/kxZfI6TLtChqYeWLq+2Q8x2bhxZXI
y6W54nC8NIP0m3Bs3KPNm28kuvXburalF0K5vqqM2N18fX36UjV5fwznrtM9oAfCqkgr3D4aEGBW
aQvEkfvAbjRzk+S5qXtxS5A4aA8nelHS0Xl0Z1V57VKCUWNExGdRS6gOYcRBft1I3tRVzZq5M9ke
W15sjWRK1Pi0VK8vUxMXOf/xpqkKAnwM6dhvFpmh6onb9skriluEgiBfPy7L4zaBAVgl07q23btZ
T4Dc7LQXJRC5Ezfr4yicTZF+YU63aGSaRxWoPh5pcURztzfzVq5DJVbPiLop/va1MApAIYCDCyfL
Ofrc4my0OgOF2d6awf1rTpquUN6Kv/tR4xDWcb46nO0NtqxHz71luof2lM77nKPeRo1nKBdBE5/4
fD5MlYIvmfWOCXM55S2e5Pefz+IvaNTI7fe0b5R2HUUGzgqRJdo6CLvmKhFEuCMcI8wX9fqSx+Vm
J3bKHz4ofgG6RNxRy/6IF/zwF+TzxDlHqMO+w49+MYGFQZQ7IP3JJTKDRW/99Qd1eMhhzaU/JBzO
lRyOeSWP30St6CHTWPWMa6n6gfSwrIDuztJLMlOcmSYaiShecqW+HlVbNl7/9Rn/NSxzBmVYHIUf
q2kINLq+MrX5uZtEeQcdshPYLYA2blILQyIRynZ8DoOUYA9DkBi3I8bAYQeXFNmpts3hnurPTzFt
ppPFtmRo0OAO77geI3cqQPM9d1C+URAXsGJiCmGVdPu/5cT6MxTXyjEeN6tKQ+NoqA75aFY0Fn4G
fB1byAM4RPOIuMkMpvrXd/hoovwzFqcD3mZOky4c0GVyeLfRFoGSw8nM1Ge3IprdN+cpvS2TAH0n
2/IhXo962NyTmp1UoDXp+iJ+HUJBFlJWX4IvDAyoYEZ/hqYNFwWBB6q4gJ1e3xSmGyi3cCjDc9Q0
yj3JRB3eYN6ue8eo24evL+Pwg/zrKphXcOELqobunxrcu6uYYquRtE14PeEA2ZgKOu3G0NrOr+U4
3c1yVC9xctS/clEMV1NiFyfOYJ+8HIuUYKmPMvvQbzu8i/FE3IEl5vl50Kx21SqIrmI2S/gRmvLE
bP3pUCxuGoVLHtvx3n6QBVy9rgbtGePW7iH57twgQwHV4lf4+q4uW66jr49FlO8dtclicTqasgXU
eVGotvacI3YkEFepfrcBSZtw/BrgghQ1ulpxzyM1Sv5WeeOv52njI3YpPzLB6kcTbFnBYi6xOTzL
rG5eElYOokwNY6mCEvydtcmpjvxnd5WqhliOFRS4P7QuyiIys1nhk8P1t8I445y3Y+SsIlM7Bfs7
nLqXa1tsuyzqDqgG2j7H78oAYHyIa/Fs5Eypfkq84ka4df0T0zlmnjgqoh9fP8cjmMFfQ0LOoLDC
Dp/7ejQkzscugA6pPjsQb+3N4BhVvcYBFN2Nbjs+FxKStxencfptMER1yZxbXC7JO37N33hixvn4
UuksV6phuqydtIqOVmgUhgP7vaXui1swphaRsDGbyerxdSeNsQYm2X3cSOSGRaW/fH0jDnc6f+7D
Ui5j7VwoGR9kOKQSzSGZDOI5dMLhPJsBZqsuKtmvR/n4Lhk6ujOLQiSfqXpM+gG+MUcY7txnXakB
gkuX/Otm2IdTl/7thQKnLu8sszfbebqIh9OOLtuxY65L9nR5tZWWGPnGbIjpcZS4O3WO+Xjv2PKq
mo3N0zIWr+fhWBFd+bp3u3RfhW7xlEpaaggI9XUYIoBthrC80nBirTGWGo/KaBlM+50Kw468ZlTJ
2Hx75LCxUp/aCX2827zShmMsUiGqK8fVr1mpK0fp7Ww/OklCWGXcg+lsw62+cO2+frCf3QI6CILv
FxUe883hLUBuKyOTiKh90coccHBREnFhaLuvR/m41TJxiMPCdE1qe3ikD0fpgha4QdFW+0Fm4rKh
xkNfVx1xiZjkgs/SfkLm0K2+HvSTS4MbhgSY9dOAfrJ8te8W0KrTM4kXpWLfPOikgxqk6xbJ399D
UeRUF4QB3z//e3RpdqQSzTIlNWeALIBSXyMoUBR9U6RBcmKD/KfRerh4mZy2F7qYyiaZue/wiiyE
XD0gPCrWqh1i/XE768UJlehCBKm84U2vabZbJrF0iWYCUMgQ4cSeMyERAxQZWWccg60U+0GmAAQZ
BxJasmrGBcnuF89IYWcEL4i5vdclAVkbNbG0cxMWb0IK4wjAUsNRIbxe2ryVFILVtwLZv+MR8Ww+
wKGlEVUz9+BdWs5DXmcLjAXIYX+WQU7MfWXyG5FD9H6j2e49ws/hlUhIarVk3hcVQVC0HXZIFpVf
s5pXhpdXlbFR1SGsfc2QwCArp65emlLlMmM0QLmH8nmcycHs9IvWxkVN1yBIXu2BeJCNUgh5O45L
ygMRj6VcQfbDKNgVE8R0mTSmckGeYqj6eZmqEfYVNQygY4aR4utpp7+E1ObuujCSb6WJ4ZfeC7E0
nrSzem8SGqH7Tac6vwrRZ7ifweFfWYVDUGrepTk1cbtLitWQJfgwi1nkGM3kbFq+jmAfJxiqkG6d
OwvhAxua8zjIhvyvr1//o9IioiVWRTZwOpVZdh18U4dvS5UinS1Ign11FNPrw7c8dzb4RGfnvgDU
6ZIcoxa7MvmVxnca/pYTox9/fcejH53mtKKCZWX3xetoelcTvtaX8rtx1f20vpnkq2p+3G8rEt+3
Xw97vGk+HvXomy+EU4WGwqiZoAcymy/4584VpfFkgyOX7CgSRPp2ODG9Ha//x6MebSpTC3U9iSdc
Ky4Q2+b+PiK8zbjtHT5S8uG/vsjj3dbhcB9Evpgwyf4KuEiyfFZZlvuT+qbYKYataP31SJ8cpZg4
gcex2PK/tM8P36FM6gNTS9HsLbyEkVeh1rlIxfQ7zsPqtnIXuzbRVGex1qPn0VuF19mo7hvD7Ddw
VKJVrXXpZiK2dmewh9jNbeSs24K6Vah28pwiArbTKiPoMWuMExuJ4xcQrTAtCRXWL9Arm9PF4U+P
8FNKPZ6afTE2FYf6Bjm7VWon7tAnSzXNKoTkYNIQyBzzOIjaG61Jttm+7jHwTu7orqZ5wPNAwvn/
YCh2YZAfAcShZjj6nkNDjDjvBbsCd7bPcoscYy3r3B0Uq+nE1/vJeg3+zaGxg4hhWUMP710gMEIO
ZpbvlUjHtUt7jB0IQbAXgzLXkdd0gXvXVXK6+/p1++xm/jmxo7Wiqna8YkMAAWllB8W+Nxt9BZu+
pE8WCH8mivzEhvb4G+LtoPMLYQ8VtsWaenSFmigSV1pusS+FyDCCYxqLoig9G42eyIcRcvLXl/ZJ
2WdBZFIyRwAEjeYY2qlUfUaSXEYrgi7xuq7pqKTJGBNOOlB4Ve3gh5Kl0bphY3luGII8XZQMJyaO
49mRozUYK+SzBsBOi7734WMV/SQDaqE81gQ/VkdX9EqYXXCdK1p8o9pWsMn5iR4GlnRdT0KeWJE+
vFWUfrgDHPF5gRE0LI//3YbMsJMQMkqu0Y3R2p+8xL81wyhJ30iSXYUk8Mwd2/LEc/54yeyX4MHR
suaMRkX4cMxiLtyEvZS+J6y1PK+xTNdepeaQyYqyvU2zEUZA2+dXdt20a2duT2mWP8xCXDP7T248
oy8Kv8PxRyuLMEoIfW8ETbeagIRfJrN56iTzBy/0fmfIOQmpKY1RXmacEsdfzkijhZ1Abu6p5rea
FxI7BpEnbN2LsgozwgraSclWBjLLn0aLdQ/0SQggRqXEUxLNlXbXkeJYT52rgGUgcQ0PVi4mIqxk
PCyM6nFU7+CpOGC8RX81FJCWOww0ra8veb4lHffFIxW82VNavgTFTAfEavOEWIc4F35bT5BxQRBp
Z5jNK8tDEIrRJxTD/KToox7hmg9wtMs6ml8EJB4k1ws437cAyj0QsYb9I9Dd7Az6mbPTpqFVt5o1
AOkp2NSFnkpq9uCpQamZnomxq0Zzhp9+3RmReSnicBi9BZp7U5a5TqBWUajXSm/y6wmUFeehaeQv
Elw1FDteXD8vIvy7c5nXnYeFaHgme67fogYCCRnIXJlOTQ0ftg86DiimWR3VMkutffRZyhDjdC2l
sZ9JKp1ANQ05GeWlYbGZ16wdu1kEsNpYxrdBm7rDDkMsBtpa4aDgd02Ux6sp1ONvQlHsx0qnju+N
0jbupjEerjXuSX9O8I9y4sNCpc6re/DOGThzKB6b8I5V+nVHCywwBG1MKwy9Arc4RmbiPJ+aIm1c
z04dQmIKSmx4exdogy5qF3x2oKn3pN2UeyORhCTTlC2DlWWHgbHNuqq9JFG5+5VFifLdJS2iOZeF
Dv1CE6CvIW038qJTZEcOZKnG9nboB/AsWeAkL/jcrdnraxhkpHzglxy6Uf9lZRiFvQaMSODNgU0O
HnnbKSIqstmJW44DkH6lXmBzc0EsmZt5npPY17K2eoFXpDSrtFTye2sc5LRFRm9o69ENrMm3lcpM
eOmC1P0O6a2YKBv+SZKMuuw7fDq4+HEzljcc28MrAqeJK9Hacn5yAzld6E6cB35UteFVn3YwWNxJ
gUqmNun8zY77VFmFaaWc9aNVyjV4meQqVHsZrCLXLEi5dkCmrLS0d39aZa99j7s2S9dkfDm/srCc
r3KslvoGEJjSegN9mj2ha+qNNLvpiRo34IRBNZnx0mmwfxvpkgDOBBx8K9LcGdAPlql70WVl+Fy2
IKgIhyZpzgcuwjktjUbQLYIwFcvomjuzzCvXVwmiR/OZ9eZLOs51wM0vzWqNbZYcoTqOk/s6q0v1
iqjqgiw6V5fJtnJzd16NdVFqqyzIR+VxIjKzXUWqFgLfrzs5XYGqx8U/o+bZy4qcs2vXhOL/Ddt1
kDxbxLgoKBDrfsQLrMVKeyfUAA65z6pWEr03k74bkcM+WYD2IxVlDepexTqzkRoQldSE5UOCnbH1
KnK0jFUSpmqL8oLKlleSA7BF9AFFhDNlAGFpsqrfttV1P5xh5o9oZgS4f8z09j4QEJ6sKm3EZiY0
4jJXlEjFeZzoHC9pxJ9TENCIEgz7AFTmNLDDyGvdTa6JjTYyD8aHNm7LDi48daSkPxtFC7N+TJtq
WAeKE+W+2itTepE7avabUpV1Sf6AmeCB003QPaNmXVGJbV4M0Ro1gYu9dQE4LsE/KQOOd7KCpALu
CHgYCqdYgixS89Dvp96R20U5zD9BFBStBS2IeUfnt1DPeyOZlDWlPv3SbmVkrHKlhgBs9GiId/Ce
6rtQDkqxK7q8Si8HUnbjm2YUNg4SimI7rW/Lczy5RR37iTJnL1EU2NdO4FjcbDEqFRYqETaeVuX2
Fdcp5o0yFcxXwWDV11BXlbe+q9D1T7EiYFDJPIAokSXBFRFlhE7IUgvDM6To7pkWsUfyeemz1lc7
UeqrVIy9vpGjjItroyJIxieHvM3JZh3gPdDJhp+QlCRs72qSbMUZ0kYgawEhj2gSRr4hXCItMImS
H+6RHF292LAp0LfqdI83Og/6J1j3ovOdMBsA2ulxeDeoXV57NUX2J6QJgbnWFJlO6zQKgl0HNoVg
nsDOXgatxuKhR9GsrsgjZdoaU71Y6y6/Y1W5YXxBAAFsOQW4ROxF5BS/iDY2xXapQUDmzyvrW5hC
ajuHsFpe0JCCiEACJ4420CMcsJVMmQDHGrO9TJR69mAH1G2IizSb+5ll9q3u0yXpQZDogEBhIG63
C6b4OWgd2G14o90KF/8s4y3JZ+EPOTdIU3Siwi3mp44IIhFk1JCKrDOuehUCqtc0pFmsaspd1YI8
i0yKOsJSN1Y/0UftAOnGHhwvTg8BfLGQYoc+3yMSc3EyBHX3OBGW9Oa0hXhmLofGVYrQ+JEmU/2r
qju2Z5YSJ9xZYUfldmoqe8/DnUmY7GzJoldG6b1SxVq+Yn/R60Dv4uHVyFJbW0VcJLv4TtPWIiZR
1jPiSFaeGcV25FFsygaPpUWLV8UwUqbXAEj4M1lE6roDXknkU0/s+5plHr/5PDpiW4acyfy6UYMH
wljbgv6bkjzgazcfJquryby221hfd8CYnqjchs5Kl256M8qcGwFtXbtshNJdwqTTvydFYe3tIOZP
gU7pLx2r6EJfK5X4FxOHQeazC0XBE4Iq1NYOZuNayUfYDsE0gbFiJ0mBrnMqYI3o5Im5juElURwL
SvvMmmhtrYxATVjzhEr+dEEusOONfWxs0qzilF6UTLLeVOXqkxFn7iOygjzCJ1j3JhuwxD7rRGSy
OlSa/hYlLflzjZqSZh3LLoegkGQXRKHOPQSoUoXpIstRX4Hmkk9NO0Qj++iyTjZlMaWwWlPIWqA7
eqhlRRqLb2ztQKVVrhX+JKg6689TFBUwNco61L2pcTPDq2ZlqNbMNFSL2OLwYZGADWuNXPD+uS6U
/KWOlTk8A3qmbpMpBlaJDX86F0MeW1D8QBV5ep51j6YRds8VXJZbd9QigvGM3ghZfmz93iic6g55
XXVLgjNibV5fdoQZx+5NEeil6gEsSG8sR3mxatGRKGjkzKgjqbIJ8rF44GmTEK+tpeaSDxSWmit3
dDNmYBUAmy/YmaiUYOMhfgVESEiPQek93Aa9XiQQGytDPDB7GwlcslmHsUErisNnR9CVTd9DgFGY
ZmPbTilNszHrR6YLKxa/i7TL9JssFMFV3KkjzSVDgv9rsSU+MKuzysg2McAldql2Nzm5G6OBTch7
HBvVvogdp0i3GkSWzKMzGjjfyeruSQuCJzE9jez7e09IGCHbvoWCtKEh0Pb07Ogrb+VssOSPE/yQ
EShnt2XDwddUwmqZzt1kVoNngyrmvEsjrSp/FaoFW1Cd67nf9E5o7RsiXEhGkXN0J4xah8s0tmZ2
Rn6J9oPuPdBqiUtCObdA1T5GRNxQsXVtlwglIhpXhiPLZzfWMuBtgNjGNegOslSm0uFPRByEfHqO
Sf5NalM0XmdBU5lvPL9efUoDlHDAQ2MyHmummXBNSKWeXUZMGoC/O13c5XUz5meKmeTNuchkFG7G
Ku2sxwr27yUAfOs+1oxebBCQaG+gLohxtPKwS8mcUCjWkprUyE3bi57Q7Kw0KhqRfT3jchT9BUI3
V18T5lM+DMzKzyBmKsLPqUiRlSH0rsQwURoU1Vylfhq0WZcoZtVBXhEWPtu3kzGkclvOekM6PNEe
oe/wAasrOp4yYeLSp94XXTr+7pPJVnz0h+VzrgVKtZvyhk0E0ZEFWzukUdhcjCWTl9wT1oqpTtON
MWVpeAlrJL5KCiriKy3gJAf3AM7Uxh6ozZOJXuI9oyCu3iL2HtmpO3b7OHTRWO84xgAp4orz16pS
7etqGhSFyD4hyCJuOps800KLdd9kIro1TQCbWwB9g00iUWcJb0qb9jcnZfUeJlG3Z4pWyk2pYspx
jTEneIhcwl2qKcbkD9kgfiiBMhP7S+B6Q/hkr14mHFaZMaYoDVbO0Nitx9/YfpNqUnPmyGul2oLw
aa6tplblRmqc2FYi16fWk0GqBhdVqlWXORof+AtjmHWQC2ZdXxMInF9lOS4OT60t/ZeMalbvgQBL
FM1Dra3DVsEJUYJ53xjhrBqECg5x8cQOLFk7si19rIiAqysTExAcKHBmvhvWrGk6ieEeHPo59NsB
9acX6Wm7Cuu8bFDbuKL2ibBXOVZYaZh60ZTPMdBJavdbTJJjs1VbXd3aGRSjy6pk0knjRlMv01nT
b3O3r03faMKElK2lS85pR1WsVdb2ybM0VflT1aa0gFYr0YCXTes2q7JVbAluTqEMbw62akPLmvvL
3uL/eGVMV5KPyhhf0lY33lxndu8mc9SSXaZYYP+UiCh5XeTBT7Xu55s8ITnEGzvV3A/gNg0otopT
bphuJaLeJNe666oJzOZar+T8Qlh72ZwT9wovPhgWyjcoYM7jLDhvo2isYT1MbqX6Xb6wCnVnMr5n
hUwEV4UNYD220wQu35xmiyBcFrBLB3bYvBr6mvCbcRzz66zHYQ14eWTh05CwST8ukjI+s+wi+qmw
Yf9lB+Hc+QBMVSgIILv46oVCozkhAvY33N9c3HeSFhRetXa8Qnk9DWeBS2dsSylUvtVQ7NiYFtL8
BefNrVYl6HJzVVmhC0p/oYclXoZc+p54W9bWsqLByaxFTgb3lhMnFxs3+zJJnYjjih4XtLBS+epC
sYdMlhAEse6V3rjhwGhPHJCpTbDuGPY9FAUHP4yuh8CTqI6SbqVxsmUJqQHZQk9MrmGd2soOxnYO
TxLspnbeaPkEYVcMFNyJgOsfCGiCRmlYuY2VPUjzjUjQLSx9PTp1eEjx7oVm3PimAQroTNEIx13r
I+1+3O85OEpYgfFtWzXLPWhM7VHKmP4bC2K/l9E4XaNBGG9I9JyCnQEMu2bDVSnXsFxCkmpFOTzh
Hhto2ElZXqnplAOWQ9OPuEkK8TJEcRucu4RrXmaT3VpndW7Xv+cAauxax/qreP1sRPnKHfPyHqhk
cxEJClNeacE/87I6a76DIu5xVXfdRClTcdX2LDOT1rwBY2JDMR3LnLM4mpSzQZdsfFEEGBeYFyG8
BoK4BvLsJ/iURq8mV9OsGXvZ2Pbg6anG0glyKyKpnZQnaMrSbEevt4buaZ5LWBalbeccJaPYuZDg
UIILXRjUPXp2VKonI6slds5VH2Yo/yQ3V2O0bkuiKVZmYts3QWRY10lcza95q5Dexd9Vv0VZar2O
Ndtmz+V+PQNpbCH7xra+x4qc6gwZycQLykz8pIwXfk8HiFaczmN9IJzZbFqgem51C0wgxBFYKkwu
Fa4GohRrsPDrTjWkep/zORkQm2FrUtDoA+aRigWZ/UBbXFrI4gE0EivRboXVdD8bmcRvX9fFP9S+
DpqUtKiP6qNKPwb6MBSvUhluKP/SyxK+5QxsSCE9dRvdvf96wOOC7HHz7KjYVhXgyFvSa16rlB44
/boivv16hOMuxvEIRyVns6hCBQhn8UpNhHQ/v1VeRnlijA+1t+W2ocZBKotwBXXg0W2LK5MGjVa8
Frt2a6zsrbL7ewkb/2kfvxvi6EbJuTU7R+rFKzrydZO/RtopgdqRj+DjEEd3CguhBt2Hq+DMwgxZ
EDXpZY/1qlnP5+638Hb2o+3Xz+a4HfDn2by7qOXteNeCMHHLtpDni9fI6bdGvK176kVbYgi3WXhW
KD9wbXlfj/jp+/ZuxKOmh06SdmOnjGhhIwqaTdieatYdt7KOr2n59++uibofczlVp1dVUTeGYuws
2MRBcJ62J/QnH3pYxyMdVXwDXL+x3U/FK26KHYpQf7IbVqNs1TdXYKR9VWs3SfG70U5hjP4kPB3U
mpf3HYUWZJtFQWweve8UWeeKRl7xan9HyHGeP8bnJVkDXro1vnOYTlfJFUj279Pl5J2KTfr0lXk3
9NF3QEF9smLdKV4Hd9/LB/bu4disHPGqhtdKFm0N8fz1G/Pp/PFuwKOvAmFzIabGLl5zvji3e8TU
76tAr78e5fOH+W6Yo09hphFn50C1mEK0zd3tLTDoFUijE8N8+vq/G+Xo9cejEYmeMsdrbpNrwG4k
jk+0Tz5dQd6NcPT665OhIKHndlWQXDsCQD1t4VP4kjStU/6qT6fdd2MdfQCKkRKrpDFW6fj2xny2
nwH55idumfZhFMdC+kh/FhEk4WLW0ZOp5zI09Flqr7olx1tEX+BTByvE0J7MqylatLV1F17RSBLE
LBWZz54q/ZXAq1/10kCznrQkfOYu2dtNqZAUij4OZWjlnPihRy5d5m8X2JRpLN1kWpvYqA9nHqH3
1cKwC36hGKVjzbFApr5NuFXkU4qM41VXC+ctX457XtUnIC/wIJDeMYjW/qZJgkg925yLC3cK5l8p
zgB64qMYOw9FTVed06G3CQ1xXEqevRKFXr60j71Bnx28vwJWbaBjczvxXSyf14epZlEFLDCrxaJx
eFF2TScyX5ZvJzmDMW6WnrVvn8IH9xtFvV1UXpORcmol/PDED3ZBH2BleZJ3sSbYBeVOwhbzeQ5u
Jm5cRY80PJWT9se++uEC3+nCjuYXdOjAknLkQ/k+vo7P02/OzrpFu2dzIr4k+CyE5fw7P7F2fDqp
vRv06J0OtKE1ae+zz5u+z+6PqvIBqn395D6dqN8NcfQ2TmWb5PQAWWlR1nmK9k3hPVS627QZngyq
vEW/d6OXP2P+b8zlPzmUvbv9q323/8fvoqMNcr3Pf//7n9/4B81BwOXy3/8VcEkaJbUl8ABUNxcc
ncG/+Svf0lT/BUMEQJ2+qGWXpLP/n2+pk4mJ04TceqzXHMcW7E9b9l3073/qxr9Y+BFEuyo9BBuS
2N9JtzxckTDs/REhOwsOEbsCv+To+zYIC9aqAEsLbusr1sDkPFb1b+9uxu1fX9M/ij6/XRzE7b//
+WEQ2uKQeIDiYfHSkBkdDtKDJFGIpGpWIyrAc/oN5lldcyr+epRlKvqvL5lLYRSkS5gvjCUr9Fji
ljgt9AJVb5hnoTdLK76PSF3ZxINCPDg0g7Ovh+MJfByOQDhu3QJMOgYzBTJUkAlKxO9I5sHDpquw
oQQyO+QSKBHw90Sb4hMqvsOP+j+XiBIei4mJhvyYNETkhjpVQmXMbMgukzp0d13aTGu9E9S7Bwry
yuLWM4xpl5gnt9aHs9Zfo1NHWSAoC9LSPJoqh0lLgzxjdJdOlDeOQw5bmCyJyOnCExf6cShMcYwB
ixZPC2/P4RsTh0GfDa3TczyfSp+KKPAvt6UU003T6uvniG/4w5O0Mcdp4P8Q/i9upMPB8rIghSZ2
CqDrEqtDTd7leQxr9XusRVaxJu28eXbUcGxpVAgtJvRq7HeZ2efPWR2I7WBGIw2gLDGv6mkIHjmp
RuWqmdL4zckof8qisH/KOi1XVIHUTaA7VEcpX8U0phKvQg4e+XPVtj+nOQt/GEMwPIPeAAGF6Vn4
Zjr3ADuDrlNXegY8ym+DSDfXlPPGcuOEzeznmqFeQrQkb8mC0niZj4FFHkxfGzSX6Tw/QjLTXgKo
2cZ6cEmP4Z/q8GSGSHffZBm7im/V7ZSs6pqytBeROXVhJ1S+q8F1rlxIXfuAbJXHrtXRNJUhTp4+
q9D39lWt7UZKStqqI8bhIY6yOVuxY7fouvXzQzybzv1ETeUhakqEhUVgScPvbJ2aZagZylPiaNML
fiEakLk5JgiiRJ7A8RlpPeYk7qTwzqOsWOOaD/uV6QyIAIvAlERxyk6iJad2sTI7i7KUgcq+X0Q0
8b4lO15dBVak1p45WsoFCIm8WRVVN71UVhH+Vm0FWGaa1Mgbmjr6qZpJfK+OMcZC0ZjW/dzRPQe7
bmevQNdFxF/uquihlPqahIt53dmURqlVuoU/z1F003Suep7TO+s9Q1EUspwahwwFYZpD6o/WrGDx
F924GajHZf5Eo2v2B3LJelMo1PUy61oTLfWs3E3cV+LC2m90auJqq+oR+9cya+orJZqj2CPqtOjR
y8zJY9CTIrXmmgJ3DSGsiTw8c/G+qlKUUnktTZTJXRNs0Ic1qk/ukrzR28Fu17jTcnLAQn0+iyyD
81tQ23Bfpj4960Y5v055UgyenOau9Xstm8hAGC35NjhN+ZiNybRv82b4oRDSRTOzmCmmMie3nDC0
yvrpmLU+eUNDXoiPw0//YVcJO/JKy/JNXHbIt6rG2RIOP/zqnU7c0f1vV3jzh7euaxPOklq79NEL
9ZveaxTdvv7Uj7boywyGgZMJm2YYMJgPFnWA+aXojKldQVfyk9b16snZju5DQdvV7SU9KiQqJrej
twiy+l7VL6O4aNGU1+616V7K/GYkqm0SV05w303rTFc2qJ23f37l/+6i/qmrzOP/fVj4933/Gv/j
/zT7X/H+/Wbqzx/7z2bK/BdMLNziWNVB4kNu/X+bKcG2CE4WHI5FfA4ah3/zn7BwoRMwDpWCB47N
laMZ9ZL/bKY0618wCzAU4xlUF97k39lLIWE+XElQNLNpM8DeOQssjIjNw5UknGx4PExs1N+RMWyD
MMx/x4Y7Oquisc1zaTLR0WAiN4p4QUIGNdFNj4B8cm03MLugIbPy7K3Jtel7GLo57VajQ8Pl6MlW
j5DjQgqJAkJ3R/TSMQ21s8rAw9kiFCGSjlCdV7MI6x0boYdidhChOGpxQdcDm54QQfMDEYm90lHD
vgZsae7sqtA2oykTnxv9JOA/+XPeJZirKXKfRXUh2h3xJuFe6pn1NBHE4aEbye6YtGngs+1Jd2lI
a5JHcsnvJtGKrw8QdFPp5htWG1AcWbNEu/WFcWsGVu4LpTX8KhDjN2x+Ce5pAgZj5DTlsG2NoV/Y
sJGxndqug26Oh2okfnnO0UPXRNlckDJpi/M0zQgedqIm+R6HkT5sxUgy1crGuNxdRaR7bUvR6leJ
UqXEgBa2+VPt7Fg+6GbfFLuZ1J4LO27b3wSAZFsaKSpRJU4EgRWaXPYgI7KBVpNGWsb3PAnrcDwr
CppDL2ldpiwzcKv6LH8sEPG6wyoAJWLVW8eZjeB+YOvH+dSsWBWjNbEjfT28jZFUSYfzdBWJG7nR
Zo7uU/mtuaXS3+q1af5f6s5sOW4k27JfhDLMQ9u1+wAgJjIYnEmJLzCKEjE6Jsf89b2QWd2WCqrF
0n1rs8o0ZUkUAgjAcfycvdcWtscXFuvepkyZNLdKiFAUxNHVJDCtiSBGhhmfUqWHihpweyt4xsJY
t/s8Z/6ilZ52lSFpaPxl6Ns0VHszigO9VPvvI29RPjB30BW1iWwPI/ZOOxgsdF9HxN167jv2AJ1c
0Sb7OSJzi3By222GsFmmWFLgufT4emvR/MpCC+m0g9WRtdKZCy63tmz7bZQwndwO5ETSsm7Iue57
Qy+uOrMwhzsMegO3lgB+8tVCKbixFpKM/IrUEO/Z83I4ARRFJzQSSb9Vky6/dezJHe4oWUrrMEZ1
K59WPcZTtHjZ90QtDfO6qYb6ZWKKm+4Wh7DUckqLGA2S543BVAnrxuWtmAd9TYJVaDciTx7l6OQz
+lgX2c7olOOb3ZKXGuQQieewKhz3TTYJ/kGn1rvkMtKnZQyY8/OK7ixFeheoZJcvHe/yqybRZHyJ
VKUufMXLgRY5U6qnm5b8uj5USqZ9bqIN036o6xlnGQ7prYFS4pY4DP3RsmZdQSHUoD5lWD6HQ0md
GMi8z7fDKDymxUANLjSX5ma5THhMImswHhrCGGQwAAp4zJJFzzYNWYeHtpqRw6AhjJlbAzaaNqTM
jsur6o7tSCzTEiONdOa4vkiyvJF7pCzJFHTFWnHigquvXS1Sm3BalHx5KJM60f1q5l70R63RzGtR
pT1xeyR+f28nlFOBUgx0K3W8Qw99kZEIQAynvQRtL5I5TBonFRuCE4dtqqEP9COihsSGSCx0ULVm
J681LsB9pY3JNe7jwdyKUsm/Rr2RIUQoPVORwajpfCmRNspLcq14/DNmmj8WuzZuan3SLzxrNGJy
DZvs3XEntd9CjCP3pPNW9YezkEUeJkqRVhczdQgKcLW1w0k6Yi/Uvq7CmUhNAEiz/mUhwlX4ID6q
Z/gc1tdJ6zuETq2dxqEGIR9DhBXJnlvFyQe/BgCypubG6OeNyTaSgEwuPFwN+SgUWEQZLXHcXC+9
7T0rLKyoozyeoW3SmeJQOdg9t27DWCcQQ0TGsxjJj/Qb6PAFuZTmUIptQ7OLCT6pj2UwRyhHtp05
VMhagOCll4asYuegN15FMpuSmkXHAI32e+fjOuD22RlMDBnYpoqwom03tCRGKkQ9DgpAv1lrCXF1
0WONgYJz1EYyYSMAYPlA2S98UoPHF8EmcpPqjWGnQa+rUnGHUGTwGXTLb+JZieobZ9SN3ByQh4lm
sNBiNVxTyUMyLoxqI1NFXzNhnySc9aFpdck8XDEVNHc5F9fdIAHKHBEiwgcLVCKGICXSsJo2Z4+q
QCbVeS1qR9KeJl3dpL3G37tJ4kFlezOb5FKy7PRJqFtk+SEnyGMx7VyzWARaOFQWzhDGcTz1/aZP
HGO8FFYSNSQ7Gbk9kVtrMjG3/Nr0RLPJpKa8WQlhm1g44qk5mmTdBkpZai/WSI/iHvlQKdlm9KRd
xBAw7tPGc6rATnoVyJ6wZjtQI9G1t5lbxf2RND9n3GeWt8x7ayLItLBK+aBMSDw39OARjXJFxI9E
JEVMXLwNrURbigZprTHpL3WBAvZBQahBqJnt5MRTKXpu7QR7POdaJ0+rvqTzTcAe3uLI5bFIvIWR
N9vFVQ4HziOA6KV3u0by4XGQp0LaoUS7bn0ZIPwqFO6tvXTXHRvIwu9FrDK2z8Qotw7lOJxhZOdg
MeOM5dggBMo+GMtsi2Oi9kTQpSwkx1H02ETZOQ/WslPLtDBPmY2R8GZRS5wsU9EmZJNOpW3fZlOs
GaGerhF70nBIUtMWRPEG9Gp5Gm0v37vkvV93nJH3FLs9MwOFt4R1KopooCGvDryhcnLSUasz51XL
a+R7I7Ggo4pioUThHix9J0ilXrs0b6iZ4ypwGcd/LRoYz4Hop/hkDcp8T3JwtHUSk2WzndPEZPum
01LW0Dr0+guZaUm9Ljpm9VI5ffoF/hahV+Sig96Zs2mxD7iBmvTWq5PyXptV3XpSMlrvZH0OeaFf
sHJ45qZo7LErgljz2nez4qSeEFOX3qbKxJCE0u0awjG4+2V02RZQ+ncZEsxl60rEjAEEAJonZNGb
MoXJ35gNvhtTzd7qYrDrjTsAd/QT7sX5ZhBo8V76bileMnJjcf9lNh80E9X6nRYlBoOKkjc9zAY9
5Ye4VECe+8KyOpIgSH3tfTH105ZAZy06EohhL3eau8TaQzonpB0vTeWRHOZ5jf5S6kkvbwSxNTe4
GR1CUky12UzIlo1dD/Lc8EuNNLyNNZo1oFEDbzeXbSHk1ycgIoWln+HIYnWQhbVlTtEP+6RVCiMY
cvbb/qjGMxqDzCi+RNzb+CAS0Vo7w4uW5ICMd7Z81655FdgkgwqHETioTt9o1r0YMaftsDHIhgCB
rszmlrorudKmUX8uiym71jW8KW7lznPAPNtAwNuMxhxIe6AK7zRewWpFPSyTmXYVegpEKwSnG2zl
cq99Vr2ODryZ9H0fzqPlKJtiye38OrfqLr+GkhTpfp+X3n5JcWdczF6BeoYGSoqFRu0vIqm6r1Et
y4EY68Z9aWhejXgFssm+VwZJCqkaOSatjHzut5SzBSS5Ot5HPbhQQqRM+V6p1vRY94O2I6TUSfaF
Luq7hUd13hqz5BZNHZZOm1M4xPpQbIYoVW8J/+mvW0WT350kxcaiqSna77V2DJQFoiB3vWF2QVWa
3C/KmHDXo0ElVE7S8fF86Y2qvrGVckEnMyxRbG9pdpqXC40lJC9yMJLvApW9tbWKPJI+miOLN60Q
0js0g2EDOsyzywo3H0mUkTp2QU6OxoCWX51erbaZTd9Aug9igHoRw5YsSLGdtah10HlXyZUCTITO
nkQ4xZZbEBFbVr1zQ5XuvQoSVLbZ1HFLdEaUSlIYe54XI6PnxXQ9HfBNjU6/X7pkvrGHnoVnjsno
1LnpuPmTyPY2TtdOTNEyrzqIwWLpQ7FoNFuv0hxSX62xry4QqTMcHQkSBsY4sbD7/9i9/qLtfdat
1VfUBvNKGJoaPCCGuz/vBquWt3xT1mUAEoLlndTFGM17RJ+xIM4yEXZJFjKV6o2RdtUem5A+fvIJ
zhrv6ydYY4jYQK/hP5hdf/4EvCzxDqUslKjco5MkQHIbyVm+//48zzrhKzGOFVlnh/2Xy/ycK5qb
2qSDcMOmR+RqHuSUTO8TzirOcWKGEXY00ScGDN0y/N0qeZv+V/yj+sUVPuMeMRbhEmPyBAVug578
0LpdinUbNJLhZE20UEOngSYd9HbqHXXao4rvKVU/kHo5cf2p4lhQtAaMV5Dg738wXRtl5e+vxccr
jgKJrT/IQEz29nkqD8y+KirMtAqWmbRDjZzSfRnN8e2fHwUvOokNDMZpQ5z5aHMtqQYnYfdguepy
YGOEX8D8NIfjrAnPxV05eJgxwXMxyjh3hVuTy7Yxc0u6EuzbWcB13WXX0syP2RzH1Sff5ccr5zgm
R0TABficv+rnexX/fWR30VhSkHncOqs5eKNG9SA/eSbOxkSclavi+2Z6QoYaOMyz4zCx6Hnd8VRG
UTng0FAs6tWIHHasFQSd50aXfjaZOhswrIdkrGCQdObZNrP0s8eQDAG8TVKIAOmHfG9T27ixkmS4
VJPeflCXUbzxupkCVeE+/eR+/PAdcqpMEfHYM0Zhc3U2v69sFZfJjJcmxt3NSg1wlFaRFOQoIZTW
PxHrnMloeB4ZC0Gt5KoS+rDONX/+EvU6xWUKzThIB4PXTgcTowuyYp4fLXwpRFVPlnMb4eV/chHo
ljurdaJTWufpl98/IB++ZD4Hyy6hH2sywYeQllmqmW4oFkadjqmPP5YLWwitpZYK1CZHeW8RHfzZ
nfWLdRB7O5J/UNlMrc7vrDQyxJK7kLCszrKeROVoMWSXzLNEWJSol3de7GLMQaLvxeL0+xP+8D1D
ElAZCsJfpb75sO5oKOrZA2OTLAYnulSthREUrnf5HicmW5jfH+zs6hpEbeDQVhmZwU/iEp/dVLO0
e3UyNTBB7E8v+35w8A659tdC5hlOPDqDnxzwbG1YD8jLiwWPhi9neH7A2su6BI9IGlRos/d9Zg24
ZT9dVT+cFvBTVELO2g4GhvFhvXMJsK89JQm6HMp+S6JLuJgycQKsXdneVqc/fHHSp+aA6+G4WR2s
HGdLEQaagSztGrtJbOgvJKrnzxNLEB0TK+xj+kAJE6PPQK9ndwoHJZ+SHQcQQpPa5HxFYLzRMsVB
RWco4/eIFkzgVf33AnXVJ1/aLw5E7JdHl8sk68Ewz9aCZMZchB8EXSSPBT4AVO9FwYAl0/PPRJ+/
ONRq/md7wQHhqq19+X+IPkd1nIkv0hRcLaQf/HVSBeVp6K2n9/t7/wwkxdPNOwMhGmMkuq1r3fPz
sYrIRkRv2DCcDM5Iq7PSpeE5dsNV1oDJvYgWJ741Khmd0BSyBjLsw9XoTiSp7vC2YMOuNaz3m99/
rI9XwGRabkI+JNCHCcnZxcbP7taZTGkRL2zrIhz0Plb7bOOtv/rzQ8Fb4zpz8uhHzi5AuhTJVAIU
CrRmeCRW+3EQ/aPKr//8MBSvaybuinI8PyPS/sy6TGiZYx1m6ovpYGNmrokGtC3+BxfPZQwEAoc7
lZvo568UI5XjDrlL9LUUc5DAlD7BrMEus/7q92d19o7g7sGGzgiKhRp1H3fTz4eiwVLkra7FAbVO
tqfbzPONxW45iJw1hvlGfGUp5fD2+6Oe7UT+OiqEGcJrGExxMmcLzVDmWGIMGQescF4VqOw1T6PV
99eeBHjDCHt8XtIWUYPLOIcoE/FJvfqLu9Ph/gTg6BqAhs6/SzbLJGQpxvr+H2r9xiG556WCR9gF
wsZl9skj+vFonCpaIHSWhIea57seIYq695wG/FY7PypCofFtd4//wVrw8UCM+uA3WoRW8Ba0zr5M
LRuhjCYzjc5l+utJYHD2P3oSUF+CPV+LYlDO51evq6sptS0CuRt7GcKU7+iJJPKBsRW/+v2N8osz
ojoGFMa9wnmd3ygj8dOxoWH4amR2sT7bQk0v/ifPNjfCqmpDGMeKfc54KSxwM13DnNQ1k+qSfut3
YZjlZZZ0339/Ph8KB7TDoGCh0AJtBoF2tixauHrbrKPdkZlatjetcQg/P5tfHATuPTRyam3340E6
R8xplbmRXxhleQ+pSr7zRJnbPz6VvyJ8kZqwRH2Iz8CuhWROTpGfD0Z8y/ulvGy6/rOd5ccbAAT6
yj6lAmKhOE9So75NUzPpIh93v26EhNnMww4QBuWzl0sq+N+f1C8PhzDSY6/sMaRff/8fL+4IZXHk
zLRK9WqcHwv0J4dmplVRoKzb/Pmh1tQAyi1adh8eVqNZiG2LWBVakUdTWHhpdanmbJ+rJnUd//cH
+3BL0AQg5wp/6CrB/bDjg1TjoZrxFD+LVHOr0CHZqAk33x8eharRRAzBwrCmj5xzrpQFMa/JYbCn
c7tJOq5hPbt/fOE4ChdtlTryOuad9fN31NfZoNhtHvkxW+cRt7qrgZcyhHNHLWk2n0ijPxThHA0R
B4sQBT+l49kTO/WGdO0Yeg75QukT0Du0C6rR3M3awLw9s+OrP7+GpHWjJ+FNQV13djw1y9yGkTqp
1mtLWbH1IZw8xO5/fBTOi8Rx7gZsauc1U8TWhkzoKvIxbkbzpSomtoNuNDUEwv7pkYhppv9EfUb3
hii3n7+tuVsQ8qYjT5QAc8JwDX+9n0FBaD85kPWhlOGWWCszshBR1/Dvn48kY3CyCF3XZY+1e/Dy
6SqNIv2bQI1wrKURJUgI6uq69hh2KlD8YDXFc4a+o1Uz11+SnNgVBiQquAhDVS7VWfRH9A2SXnYn
0o3mzP2p7wbrxapsQwnypJAnRxPLU4JFotzR+Jwf4S9V9WUT9QyinAb9FoNbM71lpE3fD2MWm/8k
t5v4kJNtFO2ZXz4Tvm5kFwKazVdpdVOy1ddd1uM0ttGJnjpMX4Y31YBnv5SPI0aR+CQ7AbeUMaBx
A6HDXUKJoOHoTSC/eIXFUbYxK8Omrwwa8wfEJVv4rOUAQeLWnvZLDKPh1KUSJLqjUO64Tk9b9I+/
d9oObMnpoK19mLP7WBaunLIeWEQfU8PKXCkZPH16H398OoEG8i5luki7FYnuz995xOUgAIjXg+lW
tJMgRUSn0uupIUclOmlYZA9/dlp4YNloIaoCqsBe4Ly3XLVjQYvIUpCN5PJ98gRwtHL4TG58vlxz
FBZSupx0yOiWnyuAM3DqYAg5SjtBfxIpZdZiKeL+9+dy/rLjKBBYPTqALAS05M6q8KhI9V4masTs
vq8uM1nHNZmOETsAgW73k43GL06JHRoPKBsOCuHzZkae1X1awZDy+1ExQXnxWogZXP69CPyRVvGh
Evzvv9afeQM/1qK66v77v376r6sUELWs3rvf/qndj2q1U8jzP/TT3yz/+6/fZj6wujB++o/NX46M
2/5HO9/9kH3x96f495/8T3/z376Oh7nG1/FW9WW3/m0Qq8ufJImrUeI3SkauwuuHP/+3hNHUkRyu
nRcSMFXW6jV9928/iGH9i3kGEnSHIn8VvrN2/x8Jo/MvAvjQrvKTqLnZQv5fCSPqRn4LZatHW2eN
vvT+RMPIrcGZ/NPYgHOCmuKv7h67KA539gaRvYWzvVP0IDUUGGkLYUt+l0Qq5J1iHjEmAxDJgjqV
unjVRClJ5pFZvzXcOKu2haVxVzM4HfMgsvPK9Y3OFdNGVFPPiFCgG4Cdywe4HHNF1QMnqd03d4KW
uZ1aLOK13/cdQBuQh2mXBQkeW+sA0Q7clOnkXjihZh6hqS9uDU8xtRM4VlWv2nBNvK7RmnQza11T
vtmi5B3pozZOPKhnnQc05aQJQujuU6fDFwgIviMvXO9sm0ywuKti8W6IFgx84DUexNfe6Ka9KJxe
3k0wuhDvZIlFZFjbQmKjC5FP1ruh9XAGAr3rp/yq96ZWvXEZbH7LqHA0xOczgzO4B1OZdU9Ngcvs
YJdTo+/mzgG+rmURMLHCGwBzBUrvIlWBRDpnL+hZ5ocis+V105sI+SMt0McJ1hN56G9SsZ+qyDh1
MWQD+ulHveh2swqgcDJ+9Gly2xQjokpZFjGpzghDCXBU0dF7jB+y6krRxfi4JLKlYyvbIwWfgasP
SYkAisnHeo5yAGZ+WjdXMjcvIA1dxl33Oo0neobbskwuc2GHeeP0gepG8yFFvue3ZuLc2Z119GIQ
ibp7NIt5s3TmHojitpE2soW8fpqX5gqAzqBjj66ai7GV18ucQGqaZwY+zpjcjnGZbRG5ZySPd/3F
NMkTiZbWVjpm6Uc0LDYm4r8vi1lNJ5qk5omZ+VHteq/kxmAjsU9y637kQyK9iJ/sJDH2baLkt0If
0JbOA6RtigAcy+1OTHO8mVwIp3SeHzulrYMhczJf6Al9ulqho91FF0WWtfwgetJ8KmxvT49fPTpx
eU+nOtRb8QQkKQ6ZJ5GW0/ZWGtgQXZvAXerkcWj16sImW9HX5sZNUFMll6r3w3bcOCxtyxHA2JYi
yMf2OCoNQk+HSlfRQaRfoGQ4xaWdWRuAzOZDFXtKvIFAlLehBq/T97gRfFfU+9Rq71IT4JYDKHo7
tNMpdYjl9Pj2/WypToOhQqTrvDDJPGCPSbW37PluaKq9UxMxMS5duWN+/agV41bECvwfIJQ3q4iA
V4ZmBhhguBdSbJ8Yi9qDldd0pTGE9lcFpTT/53yRFP1yGZW2Af6JfznSoSSsbEyU9JyUg9poJ4Oh
N+i8OCN7Oq2/aWWHCrlJv7VTbgIGSggpqPu8DlAKvEppGcdurEn2pOS8SL08vXRsvGn2KnIw82mP
frgBy9w3MnDzRU+QzZm1v9QEaMiyx0sjjKtsjVW0MyW6kuD8AlzrVshZeTdwCs1hQ2vfrramnF6B
mXwfDa1EISO0k+nqRbk3Id8dEZpquwziDn6fhJ9mkO+A1VGVzagosX7hxHoX7xY7gbQpTIsRU3fI
9G7clD3tva1u0CQOR8LdZ+QHPGzkq7ESuHrjhouHWAeOSgxai1I0E9eAmt41pb+WSf1uRzZCWkDy
TAnnqnuQ00BKUTI9QI+pA61HGdR1dJmqInBZa4+qFV3ErflldsqCfHuj0RPfdv3WrQ6ZhsY8dVVB
RR2Vxpv02AuoY+meJqX1rvDWn9KKpTBPPYATUaXcmHZy0ab1KS2lecl67vd1YV4XA5yjnBAWVjRE
3erQmSjR+TZjGxJcbWjvcIW80C5cQvKG5gcosei9TZwXQLsbY/AG3zNy4S9q7W6Bbj9Hw3ylIcA9
gNJbHvUSJbJKUO4hG4wT5hgjB8JMQR3IWpC8GinldVyOyDMtRL2tWe7zMrsxlOE053GLcBXd7HZw
FG2r9Bp31iotwxXnIt4EWKl7UEJrqw3rfLzUsuUKobmx4Xnit+xJfdYa8JymJxPlFuSqdcmmvmCp
iTnzrLp3OrhaC4mQtdznlpUHIKGJ5EpGWsXqzjBr65TzsjzUUSdD207ccV83LBk4mJBAALOaBytc
CJMBFiSZis7OfWQkX61o/OJYlXOccVWVzb5ym+00NGs5KI/wU4M5Ww6ItfsvggaC73j9oWyP1nKY
yA2Fsn+dNzNv0xHbjWFx71fNU9yq3WUcTW6AAc7bJHp9iXRrgir1xkrX+1kSW1ckFZl3xmTG343h
R1EXG9QVXEFFyvwmZXEg9O3W60bf0qZdF+VHdhpJqNbNdcogzC+Erb5Ykr24Vx6LxLiz3de6s4Zj
rGaIbdt9i1MbD9mVWvVyr8ygfSHZFVsmhdU3L+6v4T9djIkGAVe7mLPiNtcP5MWgooKOGV1ocRdM
RkkdUMG/Ha+UtD/Gs9YHpaY8zrOFUly5bjpmnDF0VaHHP1h8x/jg4HYLdCu5pnNVbBnbHV3lvdZu
+1WgLYstxcHz4C30YmzohQZ+Ka/OwTKn4DJEWqTh2ORvNetkVT/oxjcXM9+QAOLKvqMcZmJeXVMb
bFXSHdT2CqBdMOGwqsv4gUYZj5nGUoSOC/6HlFqgJPC1ulOr3AulfW76Q0pbn1keS3IUxssP11bw
RyDmchTwBM22yMa9KPuTvbD4vCwSES4rCrp8f7CdwHFPbPWueGRvqCeDQlDytO6+gew89mC8oS03
aRbmEsxbOlxIfdp3WrOznbeita7d1LhJRLXJCakSsEcduKZC+WopR2GYhBs2qkZJ0GMc9a5Ev66K
z3nhwPWDRextdPN7q0JP0vX0pkeU6aQxyFmAhu1iA+bHmUgwpqs0Rw/bpB8R2gjVq/Oq2wVukZmY
F+zqtslKvJy869rFt5iLfW/fNKQfWTwOmPuSTL9C9YXQGJZ0gM6lvs28nFqEGtkNRgvdsp254EU8
z9ijvD0sxs6aAQoPxo5mQKjV3C2IQWs8iRdjX+ShE4HzdS14o/C57AaYH192zWs4XuTt0ij6wTLH
8gLRR7qPZ+pSFyV5I+VVlXU8+2X3Rc6mcUBjiirSdkBLwexO21t9TO9Ee+0kWbUfhNaEwA2vddJa
tXa41LtNa7hzqDuVOvi5cFgiq/zOMkT9NBnesKef5Qa4R9DDZo0IK3Mlw9940DJjfsQfTS8chbhH
lm0Gs2X1+6GcSWCYta3I28uW+Ft/rOcjHLz7xijWIGzktYlxKAqQyZlBWNFYb/gHs2j5xSzH5GIc
JXc3VhBkHjZlT8a8PnD15DXR7YMD36yKIUiUo3EfzQnJnt7OaEgoduTBtIoHnSOXLSRixUa4qrtP
ZtqHoG8Tf9FPZnfb6OsdTz+nhgiJxSbgXYzgMQ0QIh+1VEW3F3Nh/LzKDomjZLwxAlG7+zSt5u0S
d5uI4nhOrcAjktlOp30BRBEnTuevOm4E0WESiS2Mxy9GSq05aSBf63thVqdsAjitOMajVNvn9afs
tnhSp/ye8OEXuNhXztDdKZr63inD4+iRwtxSEvhAu4OugcTaUUldLyPWPphoTZFtxdRcqYV2oRiC
RHONdz3IUpjX95opHwEch0b1TRY8Xg5mWiUTl2phcwfYL5qcvnqoj93WuYp7dWMvpeGnk7dV9HhX
pvXjVEUns7f2fYW0Mus9wWaktDYxoSWPI6CPwLaVCPSgNfOzDWuuCoMa+2pgJXlx0FNz4yDmV5U+
aei82nMIjI4vEu+NtcRAqKMU38u0Q/3z0g0p+Dd9avYR9LWair4ZcSfO6abvGqToxW0MSq40vtJx
vMy5V7qVQYwByscjy4dFB1q03hZf0EVMjpQiajKlvGlv9WynsuTr4tqzb5Wz3JMf9aqrRkiWjF9h
/XBZHbMI9y0ehHXs0ZkXlVOFWNleHak8eJHzsPKhSZrxS1Egd7Snb1Z+GSm655s1plVdS8Iy8a7t
bJhC4QmG98tl5ql+vFjWhTKiMbUnqmvTqvcY/1iFDCrlPW4hvcFg+0Ud1Z1X44DXxdZBynmRVOPW
cea71EkPmEkZbpZHIhP8iEqFVWbTyOoFmNwG42w4MirXId47pGm5VnGEpX6RLNeVCv7D/MKgfWN0
73GlbPqlvE1nUqTr3q+gNjpxF05cI7O8VnETiBIOkkVlHI1UVbF6u+j2HvPv3uTtlseur+RdqIqM
mSdoKFt5kt21U073jZVcyZjNSvw6Uk+G0+xtY9u+ypMhzLrxqRrgYWIeGPwFOPsDvX3eD0a7aIGM
T5lEzBSlyrttTBvdbQWW4gV5Zzxf2toEhqpI2FexeWmKtzz2TPwKjkWZp+YVO5yolTO7IcPNnh1S
x1gIzYlaHINs9FYkKR5mNPrTcpdUXoHRmvwqc+cYEbueRczqD0dm+ps2dvFdm5QmJ66l9mtSt+IF
zCCJX0bRifc2KlnWmyzj9SIMb74HtkoeNDrwublKRi87GB39pFCJ5zIPBs9qkBmrSsZYUOTa9cAe
TkEHqMk1Md1oUbFGXfuqskekyktclOXwKxki5gDnaRBiUVq3WvEaKQa/8qVwKxyU0mzVC8MCoAtB
vrd5Wxd6Djowk0QK0yLv4q1j9M6G8IVp69itCubYKiHB64l2su2pesYVYVz1eqK+GA1xt0EvVPb8
JHKgJp2UeW43OCA2SUuRHBqJ2WFOFHSs/RTLHixiRcEKXos22pSKXdaXuIQKqqsBR2CoIOV6JIvF
YelmwHuyUpKPw94gApzX39x+MUVv14AYiwgHjNFLe5sPaXxc3HHqwqjJ0hMfbHyICSo5jrpioK5p
FudekJg8+Clz/4dsqvMHsPrW4+JF47tiaSOQChXGNJs7YNSBqqli9LGtsrMYJ5XXqwUmstw2ZkEB
p1cmkKGFHvcCHgBBdxAPeBhDhwXDCUwIaOtGubXvoqK2HtxsGVhZ5gHbulZbo3LMJH72oJuQfG5J
DoEVNqqLyDfGUk5uaNmpNfoOHdNrk+Qrnv6+d67dpphoM9VVf0ll6erBojl9Rfw1L8vAhNG+ruOj
BYAz1bJ7rWOKREngWQsVf4VzQmKgeE1zoTxpbTHHu8LJU/V+HK10XfVM9StjRg03AI7ZORyVBaY3
GndsCiJFNa+ppRLMq3nq71nnH/VK/7NG6HX9o7zv2h8/uqvX+v+HbijK9v93M9T/UcRpL35qh/ID
f3dD7X+Rl8KwiqYQZcza1vy7F6r/C3WaxhBLRTWiITJk+vTvXqil/Yvx4BqJ6jG2gw5GA/Pfdm7T
wwSOoZs+qI4PG7/Cn/RCzwZcKgNPmyEa9nDU3GvQ2M/DDtUkl6VZGcWkLagbpMmhqPrnvsCJPLTA
OBe5+8d1+YWcXecy/LP1+vcRGamhI+DtgkDv5yOmVVyNaJwIKGz0R1PLX9NkZmuRPciov9e9/tat
e8TKo/Hs9dabarR3gFK/zYKFs1WMLR2oH4llHXNY7RA9vlTGXGwksLSNKd1P5gt8PWcfFjwRkh5Y
OyiL+BL/mg/+Y3bfz3Fk05jVERKPS2CIAiKv3eQnqskE8Ag8zq1tJtm+czv9oTWJdCF/eNcm7bjL
luVxrkrbL9jKAUCjljGHlnnSxMicabc8FesuOS2JqjMIAZIGacpu7922phECmMdx1CerFes6Tt1u
0+Ss8+PEno2Uzc3AduuxpLYN6bFh8Y3SPZSljByReP7GOPQ0DaZDkUMUCk2DNqT7Q8glYPdYKtOd
zvg06Fuj2S2epHzUp/g4QgkL1d7G2u7AFif/LRyIMxl8mUCSLm25xkhn2m3TDQqlFvWeh8t+65W1
AVDTxWy0OGZQUCV6SscIE4NoJBpe8mU2Gz8i3u0/JH2YLe+7KeyA3flWr2xUNleMCtN76bbFNhHl
M+WVd2B8TgO0vrdo4eJowBCKu+RiDZneZb2a75xmWY6gL7xDNkZP2sSLAGQxnsuJC6R6cQtIXld2
2GjqrVo1chMPtNuH5pH9kHq3DLgvxTKgQlUG5Son3OUbtUO2i2Zjx/fn7RumStexypugGErrKhXm
QdDBG7Gg3hRelB4tzOdaWHpGsiP0BhwlhkXsb+lumEcDYHyjWgey40n7UbzIvGQ9d/y0WNjb0Ana
VBGYn7+QvNC0/VSPkOMO1Lyzaj6yphN1kHsHb9FfS68VIYFOC3ATbwoWvRQbrUBZj5KNuneBZSsR
9aegZ04WRml/yKtmU9X1wq+sjv1GX18V80B140bvmZ3E3+mmv0qyJf43eWe2HCmSdetX+R/g0AbO
fBtBjJpTmVJm3mA5Mk/O4MDT/x/Z3aelULTCqi7PKWurG1kXgeM47nuv9a31MORFuqa70O1rp+BI
G5LeVUTGuNb+iDo8owoaV7IVNSwUzwO4fHhUP0qq+t+Epz2pODfvzDbJrmc84ztBRsVVzC7Pnav8
c+O0+mM2yXEd6wviJsJvHCAmtW5kb2psSH3kstAR1LqE0HCUYX3rY4T4ikXJ3YPliVelFxU4Pd3s
oCV1GWiAmTaWTEhprp27ODXMj13iEjdW2cWhkJzP6qZKb2EI1WRf+PZ3l7rzRmsmmy3RKLfWGN9X
dt5tXPb4WAt9f8/aF31q9PFDpc+UQ8yIwko37fMq3KM18Ve1I+FjGhS9iBnIiYiO91Iux+lGhR8I
kMhu7b62d6LkzKbp/vxlEq760s+h9ZDzZd0oSVDXahrYiQosA5QmHtqy7a+kM0nci5O6sfwJnE5I
QjuZauGu61FWrEyt/56P9p1jyHJdk0yid3i3QjHdJMr9ZE3mzyX/59ovlQsP1evx1Oszm8q06x6G
gpqFqdVbLKnWTncA+SvlNpwiDNFu2sRKgoyKzM9h1Pw1BVXnC9vKJ+AZyX6KS0zTSY1rzq4TZx2p
sHqyIOjNGPVujcyj0SGd55Tsvk9N5LQPrUlLvCKM7YYlCNX60BobzgHlpkUDdVdSJVnj4Bf3Hj7/
r5NWpruEufpQN3V9XWMFvxdpNqzdCnAncmNON0nG/iQpaVaE9bdUFe2uSqvuN7kOxoqiYnRHSYDq
ODzatULw8bmp46+UNxjLvvvQTbqxi1vbwhwN1r7X9Dv2Tx81YT2DxX+ys74gETmso5ssb+J9ZklB
Nm86GB9aUx+Pdi6Mg82GGZK+Nv4yxtK9MniB97WB0RFugiFddmuFX67oFhkHOOVLXnhP3Z624RS4
7ML2pgv+Yt0WA4T8tqGaA8R216SaISj9Zey7qqmp7+rG1rH/joQ1VU3df3E7smm2tMitebXkFGXr
Muz0j9VUjYysLH9bdV/s506YG90I3ZTWjLHrXGq2JLH8FN0kgqTxqiurVtV+9C2K0L4but9pUpK0
qCVhMPh+TK5fbiSbojMl8XfSINnHYXddUTD1zLTGaZlnd0RBTvtotIg9oAeEbboXP+YkgbyAXzz8
2CLpIMU3HqCfT7W6DZsxPnZzWz5EaW9smNYHlDSgKajVcQSy5bTV9GoO+ngUnPnModoUtmtzBJ61
TRfb/n0l8bEzYvmxTxXwKp/crNh2VqZfeVvQXelNVvvh76ayhnsZOsrfGiCjZ96aLVFZM4W7FBy8
sCiSUyLvsX+KmZSAPox/K7gWT0sAwoZzuPWtI+vsSvQUkIjRm/sropmy+rbm5LFTeVoEbmWQQTQX
Q3FXp6H1nWwXfQXEZd6DMHgUTRke48lls07q06ZO0nlDMi629yi/pfJdbRxXGds2V0cJJW+Tmll3
3+Ja2mL7fJZyOSM56Ar4GlTxfkpKfR3leR1wPgBcoutRMJWDwzIxqeVo4usPlUbFLRu1EUCq53WB
WTfLM9TGLzYBbLmtz/DJ/C2W/7u4nZPbTKnuMGThNWgNdcPOgIbAaJNCnQ98JPs0zYJc5uqxdot6
q3WJysjSmNvb0M8+dAU6cF6I8FrrfPPZZN+xrueyvLO9xtqT5buHCCNjfEaKQloHn2dfKde7bnLT
OOCMDH/37qhW9BmrK62N5d6warmvRPo7aT3zkNhOddUYxA8lLZOUJVsbFf7xfmrkUU/rYfyQ6JLC
CYEX3RFNrbenbY0UmC5Cvs7p0hDUF6e0GJzxxmqwWQvntyA+2FjF1exv82K8n+wWPExutARM69GN
jA2cwLnwA+zRw1YriKQh/Y7yeG1bfJIc+1ZJuwnyXqs/z8mIaGquqn1rqfAqHkN5HRG78kxw6rxt
axrXaBDjKzlA61k1MLTgXcj0WI5a/d3Kk5A2v9P+0sYQmD6JJtVGFJW6UdHk7Ew7lh8sRz10CnVp
WUaPqjXKwyA8tZ4R0u18MnfW4PGila1sPTAz0e09lp9NH3VN4KYV/mNDM+885cFC6Ezr2nK89lhS
qdzNtnufhIa/zkfCSCwv+2VbTbi1tUzfuzEtJM9Mtj0iA1r/OankcuIFNKaKw7ea1mpoyv2QJsYt
Vo3nbLCTa3gCH2YoTh/hQLTUXfLyaA3iZ1mp6thaFJvtwnyqh6F7iIZ5j0ViwRbKn5JKUTXD4QgH
tGKZnrF9j9MHVxusTVIP/UPv9SjOCBP1bvmSpk9Dz8ezNbFXgglprvA7UbxV0TXJrc6v0Gzrm3aU
4ilJIv/Z68KQncLkr+dIeWOAF8W5j0Wp7nG/k52GPCAOZgSkaCQUergySesr209b4jfSz64M2TwK
lQemR/FXmLlEwRWxIdTylLW7ug+N4qPVYsmHM0RwQ5Ni1+/to9Cm5DGrnZsmx5ZuCwkQT8uvybz5
TFHKWXWOn9N77IdtJQlU9fVha9fuIysdoX9uAukGIcN6iNPfNZTAgFPez6x3vhVh95G4tIeZs9hN
nnmw+sxvqGjjj5UP9cqIaMJ7xceaTfYRnM3n3Bo7Z80vCxLfwGSvCD30tZzdZMHkU20bbbNmUIc0
CZu1bdA8zYE20sLv7G0xTdThcSKt3Was7+ZifpRV6W2RNsEYaUeKRREly8S650nSSp/kTZ3r9Yda
LP3mgi+o1cMjJi7yp+YkyapuxwXp168mD+RoNsWgknXQXJRGjFXaTSTsmqEGWrGtPzpWFl9nTqjt
bCfbRjSq7agZDnrbkrlj58UhqslWnHuqnuZSSxsGT9zrsDcQscegDzr4i2Lu9pHhqm1aK2+bR4X9
QY31T9PxBV7WruXYRDCcngLys31yFB3zOOSdTviIpajEzubGjdyvxJG0+1Em4x2NsGOqSJiIUm++
KmsLH32pyfh6yu2gVFCqTZz66ywnkXNyjQcqW4FXgdR2Qexf19Is7uMkLxBuimiVpnl3hNXVe1sC
Oqvnbim1lcl8nY2j95Me9POcl9/1ZlaB2XDAARQAoVsJffgeZcve1zXzR7rrfbXKQZ99dkdbUnmW
Xn+YCIoCaSAANeQdBdfOMvtVaUcEFzT+HtHQHtIhgbmu3pfUZVNVM/U4YoLF/E2yJSwTYjfpiVfQ
buaO1qmAGBLIVv/StL9hwoyHofA8OCnJ+AXAqX83wsj8ASRpDsAZkVHGDolWXk5D3YjoXGZVsUts
60NbOHRhavNBZv73UuqPeRdHR6vibUhmjpEdjd8kTru9sE3jM8AUwhY4ko+F86kjr2pFbeprARrm
Vl9WOtcnYSVO6WXhb+k3RWHhqLV8TrMrtvrVtQ8vzpvoIqbCLQNfVD/bfi4es4hGOnny+s6Ksruc
ly/gyzKvKoBXB1Au4UpSB8uhgB35TV+c6Ynq2LQtjeqOw7r4IN1xR0RzOcMMmQg1dYutl7rtl0qg
O0He5ez6MIt3egfh1kqXo+ZIb73zyRyWUNqAQ0zDFmwPw+Txwta1TAHCEI65zrmBDX7jIw39YssE
2jhwqXY+JBlPH6lc0olpOYdT0P3gT1l2o0oCkHMfLBeqzU+Vm+9JseOhwy+5Jhyy3s5AO2DDUAod
NOvRrGLtiT13fw2ZYjoUZRH+cEfO645HuJ6p04Ovs/ZZZv3RzeQIdDUmYsqvzKDifB5otoKvTndY
kMtT65/aZKh3Ya5rN/TixaEbSHJwZWVDHyIXaTan+sdM+OtWps2/ggj+UpHw/09BJbWu/15D/FQm
3a+ff9iQ/7Mhs/lb96t9VVBcinP/rCjaIB2JgqEMIkwDD4FJke2fNcWlcIhU3QIEuTg3cW7935oi
vG2dWh+FPoqH6KgXTPy/edviHw41LgNHO5JNG/fxX6kpLhW815BqPH8YGrGnLS6HRfz50vDi+EXR
5CIVAb9l2ALMKA9JSCHsxeCcKSQuEs3Tq1im5VuLRop0+aXO+KI055kqMfm2igAyiFwvyMCvWt9X
tM305NpwXfxdgyMD+CnmwnSt7t+//KnQGWUrZUH+cbGNYMk9uXw+J0VFNrQVKKCbG63Qad2QfBGY
8mLqwjJeJ3fKpXCKcBmsFX8qqi/u1ASlIgSZ0UHe+FurmD+ygNlrAGYAEUkihanFd6ATyZf37/DM
Y2R8F6k9QHem0on3QQ5S40utcYcs04jmfG0LdeoS3uRUbb+MI1x4bhBNuo1B6vVjBLzkzKS62YGO
rOR6GvPyq8Z1VwZFt2s9y/of79/Vn3lxMpq8LzoWewcYPGa21xf0qRMZvXJNtLTUxQwgUgcNKR0i
YOJAAatjXunXDgqHbS84aKi5+JroFeK50qg/XfgtyxC+/S24RqkvU/I+nUQtZQ3XiCNSl4eB77Tj
BtOY3MHbhFg8hGsTbCqHg/bG5jcfsL2u0Ls7X6MUoZim9836/Z9zZkozMv/5NYto+sU88wriRQEV
UlNGQIs5oP2mh5F+1HGrxBde3jNzi4MyVgEM1jgevJOn3lmLqmkkDo0MbP8AOPwxr1txwWZ19n4Y
lcUbaYNxWHofL+4ndxFWlSUOP583lS8kpPHRTSn+zGF9oatx6VInk8oKO290Ugr3oK1oH7ox2itK
r8TbZ5v3H9LZkfOh3SzuXyD1J8p1U4+QqbEiBTVqtE3l6s2VMnvvL08FMgZ4O1jXltaUs9zvi6HL
UuSPtevR8acQdGAzPVFcYNtO77L9G5fCQ4iLC8sASuzlhl9cKuYxhaXl1uSrFt0TPFptP3uFeIra
UP5FHxw+WT5t+BKAKMA2OF1ruh5/Gkoj2JnKrXdxhXwHUcglL+FJS41PLo8GJgvWdz4NfBte39Dk
EBpuVhA6+Xobv5zWTK/b2fHXOjXxnYLr/D0VQ7h/f1q8nYCvL7qsNC9GsR9dshND2t5OaHhPdFUG
ZGW6263YHTsXJvvbKbg8KhzhTENb0IR8fa2qaUbLls6SiAvqvRv95thYXXgBZP72w4Df3P4z+3w+
C38wPC/uyDQ8evOD3QZII409RQF3T8cH4poqGEZDsy80+848Npt2n+MJFzcWnoDXd2UTlEi6pIFU
sG0WRd/MHj90RySmSBCPTer0Gx8e44WF8Mxzg+q1DCLsNFOc4lEof0emX8R9kPmmvXZKWRw51HSB
lxrywg2eGVAiWjCYoXn+03J+fYNx3AwEQw7coN4Pd5Ut+0d9TrygIrdza8W+N164tzOfWr6yNjtN
9i2CZeRkVWyjrB1Fk8gARp25EmQwwmVyGptjjyJdA06wSFcOR7dvNfDAYi27vnvwDdU8JH4DZ+/9
V2S52uuPLZtbxpglzcWt7J6snElXZi5h4TKwcxMXyki0Oh3Arstg0IAU/wBiHCTjNDq029LUSP/l
I/uvILczE4x1mTXbQcQFdvdkXRjKVkAH5vq934Vbs9TqAFxVR8fB+NanfnxoemAR79/zm+mFoJQt
BEwFFiXwCif3rDxlzF3X9gHVrZQ2OfGz+JXQflTlr/ev9PZhcymQWMAIuDcW8pNL1Z0ZeQ7QLQwB
NEOCwhXhzkPyfpBOZ8JxbhSu2Aob6Ty1FhnEYewePGVxWs1VkwTv/5oz923ipiQHe4kYwof6eq6r
Mp+7XmjkSMPfpAXuNh/s3Ig/YnpNL3xU3rxWDhwlDjwcnJZp/ieP4cU6NZceSGO76IJar+KNTFJa
kVo0fgpjxFbR1Huf37+1N6sv18PLjXwCSgIWmhMTrKNh4ZEhK4aMff9HhsxnCy7mYv7iucuYfC+x
V3L0+BNC8PKDkg5hiF9UcVt1Fl4ZLR4VWixVHnQaFKLjZElJf6KnCjeaMbDoKN24gOmPqva6+0KD
yojQNbKQcXXJ5q+PAGoMn7lGoxjL+euH64gcs35J1NLCCzsOpjlu6TnHF3aPy3x9tVzAeGP/w/+4
BPbSZYq9eK5JD6g6t4kip8pcx+uYxD3KMlkUBnXTi52JOeSmZUkNBO6NvQ1vVLswiU/SUonyWH4C
dEuew7Jsnzrqo8bIjIrc7CCKMwLLXScMmrCskCAL+6rPG6xMeUzkYeSN7ifmqH/fqr7YePB3A0FB
fl+T+nLhs3x2WEBtMirL3v10RYlEJdys7HmzwipBkV3rnBUmpXco+bHY7aFCjXu6ynIr6AFvptrQ
wguL2puFlGHBBA5kx3bYOZ7uP7B829roLlMzNZo72p5i5WRTdujBO/yeNZoEnTYbF17zk4zG5WGY
NilNVBpME3/OaRaW0+ujFlW5CkLXfLbkbVl1RKRoQYmEY7HuQyc9mGQ2jvF0lc5bdIkH0PJDSw9K
kXqN8aOI5rv334S3I2FidKHG4lEK4hx98ibEvjHGOnqCwJZmf41XRty2tdHczxZbCC2dUfNPbv39
/Yu+XfCYkoAH2Uvgkwc8+PrFmJpSke9Z6WhP3PRq+p21OBZrEjg7eSkY88z98clEGcd3E4/3qfyq
UAgQvDmbSc3GoEBuUr8BP1M+Zlg/9njNvevZtMSFXK63M5zPBihO6jvL9+PUjm9YcVhC+pugEDGK
tJrSI84KgsWn2i7RQXvJHuAJ7fHc76fbTlzkAbz9eHFdiw0THxbEsacVCoTwNpCHZA502O/rmJPy
VehW7Rclc3F4/1m+XeXBR7EjgRezjPBpEa2mHMx+bJ6CMbfDn0UZJk9lb355/yJv7weOwkIcIOfP
BCy3POUXK2mteuj1HhdRei8fGwOet1bF5o9MIo5//1Jv5yaX4hSgw+eER3xKIaU/LUcjTqfA6GV+
cOg3E1RnoIGoW6TUcTL53l/+GC1fSB0IwfKtADr4+uYU94U3u5uC0DP0vSkb7Uaowb6w5L19TstV
/hy3LBz19snHCK44uqk650XXsjEAFgcpPi2y7fujd/Yq7I9BbFCSEn8ymV88qJnIDjUm7RTkBnuX
ok2dqz6Nxgtz7swzAgbr6qwhS1HGXf7+4ipZr6NCdtEXKsAth6pqFhp92HywrBh+KTDlC2N3Zvqh
NmX0IGwspfGTDdOY9SmiZ65XeIl2NFNN8zFz5yU91HG89Hk8d3PApdzlKbHd9k7mept3VJ1bDJRa
2MVBivUk1aPfup7eM3suhcieeV6cqzhJLCvV8m16PZIG+Q1OM6EOaWTjc2bqCJ6LCTh/f1acGb/l
XTKQLi+8Iv1k/IBLU6LU7D5IrehXESYWmx3zS8eStPs7F+KQxvmUAu3pJNd6KeGymQhP6Qt/aFQJ
rJBy13U49399RWI2wKxavuMOJcLXA6d5xZB4od4Hum/U92ZlmxvN1erHsR7NCyvSHxzw633kUtv+
z7VOjn2zFYvIczl2N7UbXQ8IIOTaREQJerE0wgezQ7y8LTTDIAHHlzP9QQ7kJF6ULhs/0PiVT8fQ
LNpVB7AHISjatw676ODR9y5JrvmotLL+Je1BCPD7xeQGxUyMU/D+szmlHrP9sRbEIq8PoFqdVPaT
IZNxGg9aNQQ2wTObODbbm37sus8TcJGN7ZPt44YhNrjCmrVr0SbhfnKt+m9MxWUwLTTxVM/ck/1O
P3GgnYQcsBdiAY0E+9xad/rdQkO7cKkzL/Kyz2OnA7SWrdXJrJ8gEgIrBGfW5E12U4IowLEcafW1
BC6xqmOzcS6sU2evSEuB1D4iXIGkvB5hu+QRDFk3BBZlk0NiOv0eiDJO7Qg4xo2Z1fH9+8/0zPKB
AH9BsbBJol93unzMUMgsMakAXmaFAXXCCSyc9MLMOXNbgI3oIMGBYRPgL39/sdx3uRVOg7KISEtr
PUCA0R+bLJX7WU/kndaSKvX+XZ2bqRaJwTblV45E5Oq8vmCRitQRVTei4lDDKpqaHj+mgByRptVH
nGLat8Ik5zKgdKseEun7372eTdDfeO/Zw1Gj50tA2enU5wA83smh546B7nTGRmZZedCoqcMkJoXj
erTy+M4sveFqErFYVw5mqo4QnDVeHYuibV/fk5ChU4GcLGK2qmIbqxZZzhBVYKF5FUGe0KeaPdFf
+DyfWe6XfpTOqQLKnX2KN584v2Cf01RQe1Oir0pHG/d+oYx7RIXqx/vP6twMZMbzSvuAoyCHvX5U
vorIbCoKxijGOxZXdYOE3462f+MqvMwezT4dfvDJPFea782iLkcqyXW4z9u0OtY+CTbvX+XMAZF6
AWgiNoH00N0/XpIXE30qY6WzBUHgWETOT5U3JGwVc4zLPCOs46AXkd+vBYXdT1NYlNj5wY/dDq2e
H3zT+a0rgrxsdiRIR7Lo3iYga1hNVDn2o6EPT+//1rfnKn4q2332KORakC7xetxH5DxjXjHuFDnm
w1QnxXUeyRTXaRiihxXtqjdq6/v7Fz07sVwar4BX4aovyoSXC0EDIXyo/AoLbJc9SzAha13HExz5
c7F5/0pnp9WLK53cHqp4LdUrrlQOJZm4YBhu4jlXFyoh5+9ncXDhnIIEc7LO9J0DFM+VY1B52F9k
1BMpk5D/sSoFIugLy8nZW0JBS+mDTjGR6a8HL83CvtEUi1qmMmM7LfZdFF31hVs6d5WlbkqtYynX
n+5eG3dcHFvtGFhK9RtjivtVVo+X8OLnBu7lVU7ex8zQ28Ywod8UnOMe+wrSfTdW05NVh4RhvT8V
zpSlKaEtJVomHZD2UzquMqxJJ8wPdflEYlFkeaCFtLJVxyEqvGclfeM4mp78PNZ6/olsMu067JD1
W8XkOZdWiGVGnGwFKedZzH+sb4TVnMzLAQ+or1mtCiZh5Kz0I4J8PX4eDVfuSOH+PZhJUPYwKJKu
nVfOmETbCcHn+yNy9hlTLAIFzkYbNv/JTEIcr48zIUOShJC9PRjdCodUceEr8gYhz2Zl6WsZkPjh
jiJbeX0Zt4ae6FYMOYmg7tVcRNlDxt71lm8tVjJBDsoxaSN3g9ep/K4twZUhmTOfBSW9bwBljEv7
8HOT7uXvOXlbrTpzFdFKCtsEwPpeMgD0M0gWE87feVdRKrrAajkykZPx+tazjG0JrRA+BJNJpl5o
wTWos+jCIre8JaeTCanXUpPktEki8OuryF6RWKdiFaTs2fGA4Tgmv2bpPT1YegZfYgBacq3jY0B6
HabVX82rWB4wfR7ME5x1OR2evMX0bCN3jmwVVNDnjs2QyjURmPLD+7P1T6fm9DYdZFbspfgHMODr
2xRNnAHLo+ghzSn+lgs7SgJ37rWPE27oK6MaQQ6N6dBCeSrjH2S4jvEqGhDHHObO0J6VaC06EaFG
YzchjS2/8Dad+5IypouiwKUobp6MQpM1kDkGXVHM0M09+YMT8KnOvUfrXuydCqiYZRX2x/cHZVkn
3owJ+0prqQiBehGvxySK+kRkBWvaVOXJJolbOGRVuu4d+4vRaU/vX+zceuEy8rQh2FXDZXx9MVH1
IKQmXhcaxuKImJnQ1NTu/8aXB72iZ1LUh7hkLq/vi83TYGSLi4xxNEcHfkhZ3M/dIB/fv5Vzrwx5
VUvvjHY7LMnXF0msKWeLTX8AREP7FKLqvS0ICT6iAu++hprlb1LcBytfV8aF2zv3xDBaU1mDZE0j
9mQW06Ab8LJxZTMCohSTz3hsao0I5cIh6GpV6EX26f17PfvYaCAR4oF4Dyfy63ttKuLk+EVjoJTv
B/DGrEAbknT7/lXOrarcEUo6MlYJzDlZ5TGe4mRJjDHA+wIDrx39I62Y7qCDjrzwpp17eJh/cI0j
zlgEpq9vCL+PA9ghg8cSmeo2g/L1KXS7Em1/pG0KHvsBv476XIrQ/BtDSclVX8qifDatkzeg1t2W
Dim25cIck6ekqs11UZTWhV7OuQdGTYN6FCchwLkn6/kMCzMZcpOFriXXqPBVQaaTqPy/s27DGV46
eIvmEHzAqzet5iNcOjXn0hm288ZX/rRzproJ3p8Y59ZFmpZsJFHwMGgnY9ZEzEhpjWNgW6G66ZMw
jzeqN6i86uQQBxJ/SRDqubqgcTl7+F+Cjbg0ai9q2Cd3V3ZRpxvsLVVv6QCHysa9D7up/cTi6OzD
YRwOLRLQ3Vylw53y4/I+n5tLCWHLRU7XZ58tCnUVKjkUWF7/CGs22soYeStyFYptbvjDbnB0TK1t
mOymubR+6mI2v3BOaMmXbaGpRGln30d5Ol/Y/p6bVC9/ycmKh1fKqbN4ZkPv1D3sr1hsU19e4tmf
uQqacb4N1Awo7Z9uBey6syL4mWyv5yGLsWSZM9iYvDYuPN0z12HPyu55oUfAsl7+/uIjUReGqIu2
MwLiJ4rrMa2GnaS7c2HMzkxdmrzQ3hd5G62xk08RIc2NtM3YgCGgAe4ZnOkHYZ3lTqLPoQkY2RCd
0Dvs3n9h/LdzhulKwKNLYhZG+tMnJeKmjOLcCBRGzwdwRfGWcJ1xnQEMWPdk9x3ndGzIZsbVAWgW
J/T71z+zkiOToeqIqH2RDJ3cNciKOIujyAh8o9fvCw5CGxfH4KML5fFvXImiGFtGOkBMmNdP0fON
OcoBTgaq9aYrUsabzZw12qNudpe+GWcmDEoZ+ClLM9dDtfj6UonCOhYmnhFMiy16dB0F7CcOg/dv
6MyXyePkhsACiQDCz5NH50k7lJKggiBqXJRMvtPGz3jM+joIyYBfQnG7+DYWNkbWqCyz8sKH8dwW
+dX1l6n14rVwMgyJnZ8IOAWN/A2sq78bLOzDc7Iw4arCKrE0qmJjaW6LZcAbjR0hydaTSLQrguw2
VYLFNbKi9sf743J29H34Dugal6Xw5HepcpjTiiJtEFcFLLwRh6A7OeLC7f9TBvN6uWXfjRKFcwgt
c45Cr+9fd3vla23UI8WYCSt3YTB/nuGoWcb8xZxgXeWezHb24NEfA02N19Kt8fa1RuyjAu7D8jbS
aKisO5DTGoBPo7M/9onUojtWo/Jm7HGecmIcQGIOTeTpx6bwQS+SQuI5hwggQr1NpHSjwIkAKGwr
SFRfw7GGLQgRC0dVp032VRbG47SfZ5AyW8yLIrouYuBlK37DhDGwnLDpFlKbsl0RoqhipLDprxM5
IiDRU47TgSGiFo1Li5lylB7GdkPlCdlrpZV7G9IiouvJrudPqppTqmoliJDV6DU+FPDBUtHGI/uh
O2Zqqrt1gsUCYFdMZBb/lQrwt1Au9TK9z1S0mvqwEAGA8OqLlHMv9iXh2+W2NSirreM6td2NHBDb
rFrR1t4uN6YspiNTLS6UWJnOblCpu1tiIPKjJ/t22mcILhuUh7SrrlqzzaMA/U4UrQerdh5D/Ici
wOiqAJx5PogPgI+EhFZtYmefzCgZ7U+Z184PwlaQM4x8JKabc5fWbOM+oWLEttAdITiL5FlQbMAM
BKD3pmrwdts2NuOVcOWxnpD9rxRs5mqdq9h8LCldZOjbp0Y7agP7JTyP/bwnY9bGzhpN/oSfPPTc
tR2Z6XCViz6C4TK07YfWTqwuMLyMcnXU0VDe5b2TkZcdhu516rgS7l84i3FH8rn+LKLFfd7ZmXmb
RFMM2DpmrT9Q+EmBu3WiFWtnjPPmusFSJIA1tjBfQrNvrnwzRF9HJMhMMFG/gMGMcHCb/eARbnaH
LVJ7Ijt2+CynDGoEAIK8J2eqdL5PzNhvjleqO2lAY/OKuaD9rCux+F31ha+Wqo+6RSoZdlupjm4F
dhOTdQJpB2pE1/m8rcUIvMSLvFu9a31trxI/Gr/0sAhsrMLCBKTW4VLm32BkgnzQzd9jaWkx0GQz
3Q2a1H5XCSUXOLv4VQCQlsxYHbr+BxZL0KtzORfPAApybVVGFEvWFATjr2laewfimYpfVSuTe2WM
Q3oXRq71nCUknyC5Ia9vRdB3rAdgm0LwQF6BUrfwOzCCKoItDJtjaiWIhCl5LgeiAVFKwDK5H8Ws
YeiFOpCvZz+RP20ysSH35ID/VqFbD187sC/1vukg823cNLKfYy1Xw46E0FCsaSOZd1k8+jaNTgJV
YvQ0UCzwnrar2Jp4KYeyKIC3Z36tb1zp5jDztdm/y6Jcg44Y8kMS6BfAG3hoOSSIyfgpOeqQLWJi
Cpa6BqEJj2yysr3Mek5Q80crz61nUrXjNMmCEQ2K3KCVMryDD21x8YR7bOhKXwM+30KBuBe8y0So
kcXSr4cQq8EaGmapQeHPy4NvJWQoA9MxaUfJHlqQdAS803xsoFeLKM3bh14TNJDHOOmtoNGzsg6U
Zw/pjSM0Za+TWfrE2WgxJnANpD/Qp9aMZcDRpfwslN6SzDIUVbqbfMnbKfTYK5B9D2G2l8rpIYQL
gIHEK7Mo0P0OO4RdABAextGzH7VYNQJe6QzlEUe8Mpb0nISQ+b7FJR6iwZ1YcKhQrFDpA7K2q0zt
8L+SLkQrzJmPxdCWBggjQLtofnu7dYtspY1aaLTfkcmBa3jQNTU7JD2QAKbln6ox85yE+w8FrbX/
Uzb47DxUUsHQJuUttS//0WYp+oj7X6Oc1vjtxkmc/JgCVQX+quAJuOCrZOOKT1NspPzZb+UnKPXY
5sO80soLe8Q3glAPrQedJdwCFOgR0JycESPEjQOoYStIHUgSjYBjaoQTWH49D0hZZWNayiYww+wn
XyUojqlGsCuC3JVvsdjUffvPk/FfcvL+P4r7W9Qn/92r+/yr7f5n9a3MXhl0l//PPw26xJzg4EeU
iTwTyCVyvn8bdE3rH3Qh0eosmnw0P8uu6N8BKAABUVqjrlhaouge+dO/DLqm8Y+lR08JguM0CnsM
c3/iZ/4TIU9mzH91IqBwYUv0YstElBpnG4R/iFIpIyJ2fL1lcsjXq+MEi4XhZ8chtJ460+nvIQJY
QU+peu8ALlgNyjVWdpXPV9483kNcqbZlobvrEXOFZFcBcZ1+63WvS1hTGj0wPzPne4gJ435M0iZe
WaOwdrQaA7PTpyuKsvo2ASIAAZ7ss7aj/SHoBEGtz6pNX+Il8h3NXSEluJKgDwJTNJW9NeNOu1Wz
+6T1iPeoYWnbbnDS3+FUGXeiM8rnDDjYfQVX7EHMjrzvVaIf2eoX1/ZAyvGqKqcl8GSQ8bNRxC1E
iCCGqz9vUrlrvf4mHKuNSzsi9YdfzcLwj3v3Q8RyHCTGzIsENsaBC4TxaCLOQn4VyWfRJ4/EslzH
tjyIvNjZE1Dp+JB9I+yEbNPx3q7Kb6HTfC3n5ruUwLhFv8ld/woC1XXljttE1fdu5NwbUXlflGRS
2Oa8V6HxEY59oAElcsKNcu9LL32MZf1YukhrRenespnYQARdNZOxobFyleXjvfI+p4kbmEm45su6
80b/2mnH60E1WDFAKTqV9vV/2TuTJbeRbNv+yrM7figD4GgHbwISIBlk9BFSSBNYKKVE3zs6//q3
oEqzmxFKU1jd8bWapFVKSRKNu59z9l67k87I6lndyyF59FdiZVw7/yoXbBGy+ux46pIW7nmd4i9F
oz7PQ3mKDRJXmuEZXVGYjG5Ebvz9mvTgY6HV1QlnIbf5MlThvGBLtbX4dpqaFSpJHsz6F1Feku7H
sioQV/ml6JoHE5ZX0FbJ2W38aKlkBu3HPBPPyTfJvOvUqP7sKK8CVlZH82/avj8Cj7g1Oz4RG6Jy
1/yYePlJ5fbOniDs5bd+FlBk3o6JHXZ9/EqJ/h043V6T95qZ3+ZpEa4KEnQBwO5om3djPey1HpTQ
l6k+eenyKTUUZ3NsBNMKyV43X9vG5KR6axmAyVFQA6YoD2A9amDc8kUrtajX4AElzbMdPzUC9Hj5
0BsxNoflMJr5gf07T7O7TEtOGiTh3iSZmIGXkPaNnIDcg17pmk9q+BzX4wn7xFcFxKut7COzqRCA
9vU6qSu3sr5mfXKXxsVh0cvbdaOHWQ2f1GFm7+SwS0R50oqvw2RccZA42i1HP33dLdBeAlK1g8k7
dKZ5Tfc7uaHUu6rApNnmK0/QWfVDZEz6l8L8knsPRsp96o51DIaimuY/2RLv9WJ+rCdCPbz0kBRd
oC/i5NYvtdZxdnTsMy2R0GvlRcz+FUXJczba+0G2+GqvB/xrXjFGvfHgj9NnI3cjawYudj3aZ9MB
yz+768FflwsxdjDw8CjmVzrMPbHpx9nE3VoAwJIhTJuvsEEUvbv4fgVZ5W4vX+r5T8Z07MYHq/tR
YbsXoCmA+Nd2Hi2SIDvM8LN3cvou8vThIpo8clr/uqEDHnD6aOrdnC8ggVKA4nXQNy5HN7j3orq1
tf6ldO3jasbPHKnDoW0vWlGRHaD591NrnzXnfko6LoN5aPzkZFJLzepQV30ItOs42GBwANFZ9t0g
B6waQ3mYF/1T3E03BJB+ZhL8h+GREN5mM4fenmwLGQJkB4qV8ZuTgxzaDTAH/OOKfD9r2sjZVjCa
QGYIkyHkxPKfdV+/E36/K7WRkyOnk13PiDhwjDJajG+rt3IQUvvEdyPVHzoeX0752HGmT6ZOldX3
8Z9prIAUqZgitzgjTziNIneDNonPbV1/bzHSsKDHxCdB+9JN66pXU+Sk8yN5J/O+9IwJ+JyV7Yq2
BMlUtwMrf/vVj9P+Av60ve5l2e0GVz9Tpt8KTV26NaEKmjUMAtrk3Y4xbysTpvQAw/N7iv8wNsqL
4xNz5Q1jfiaX8n4DJQeNYfBwuMeKvwqBEQOrNMwvRa0epV2+js10M4BDOHdpz+Fb1vrRLozpIlsT
8+RqVTcWO8+DXQ3m3bwK48bUX3Cc2UMMAMo193MOeC17ThMnQxGelDy7nXHwMjca/OvZz15LkM9I
HipFsgMsq2Q4IsC6lxXhE/naPANUDQtI+TBS5Lk+aAUxDDlGD7kUeeBS/QdDH9tMt+ezX+rAehY9
8puuCbsk+8yaX+6q9dGM92oEjlPqEOly7wVI6nNjbeSk3n3usw5mOzercBl1jN14qeq7rAKIYGax
tcMrMe2GarmaAOKQRvGHGsUTWO5znc9wFJPi6NVwm6CwBYjWX1qnjV/bHmIiIcGBzHg7lquafOBi
DoCy17sGxPcupRbYE9EF56bmBZnHHnkO5ZRegZGZDSdEvvyZhBF50kSenDxjuc7VK7EpL/PKnwJL
1+eHqvI2pLmC96p917ErVROZrZo6+HU374tErLQ9wNEadnlTt4TK+7DlN47FNKkXfRR/auDgAmX4
CF1zvGa2SGIkEFQa42Jd6PtcijJ+MlT8tZjje79Nb6baf0FX+Dr75h16rEhY8nu6nDrzAcIwWQtb
1heb0tPc0QDLdV3bC3vSCWehHDMbPTvMjVMHKfDTCzx2av5ihOq/zILlu3wUZbKw5ROcMxHJ2U+q
O1iD3UXxdsVKzuY70y/jqCmN8VqmAHqXVX6qOxAAk1XGF4LUIDRZKH6ztLjOHPZvUtRoSMQ0PzSr
m35YmnQjj3HVfhmZiIAW94LCz+QVRMnvtUO6qV+oC3ZLUkNUBvTcqKZTHdvFJR2c4qZyVv2QWYaM
aLGQLTRIL1jzFrFofzSrnow5g6vsuZyWFOWd44H4860B+FF9KIUmwKK+tMuXLrMuid1qu8qP74Q7
VzsB8oHjhc065T0BBLwdyv60sIwIfT72A2qRRfaBQLuWFN/8hoIQSP8YmvZ6483dI3r0Ipg1cmn0
Qrsn8y4JRVs9UUterVRnQJP63dRNadSK+hGA5EXVucHCJsFB5X175dijd65l3qud1IR705L5ec3k
tLzz+m317AqK3Vz6VtQYa31PjiVXTVy1un3vJat3mtP2RZJeFYnsOOi59qA84T8Tz70qsJJtrrOn
zSNCoCQOl5I7PneyOnRVORzSTnwmAcsNp0H78/9WjS/gAwt02sJ91CZ5Wom0pfqlAdJp46nTiO3Y
5LlLu16bvfktG6q9CS5v5KCJlGlnZn/Vf/9bbv0XDeLflVuP02v57bX//qba2v7KX9WW+BcyX9w3
tMG3sMlNjPRvHJKh/4s6B7n6psSlN7CN4v6qtjz9Xxt7BuUeOfDbWP6/qy3X+pcQjJgR221Krc2B
9a66+l21tbWf/7vWQg+K5JRacGMLmFRi75VQZCOMqhh0IyR6Zr41yL1TOJJNFE7NUvnexehoKkfj
kGgrBxS9lBeN+B33898u2N2/P+//1GN112S1HP7ff/0cq7z/GsxWIN4wxCZGk2v09ykBpzdj8NeK
r9GzJO1iUNn+iX4rXVFsP/HXTCniRjjUlS9j55gEufV+toa5Axn+OLZdfMv8z7VOccKlI/woGRj1
91ob6CviH/6iVSd3H3zntxOETau0sa0YSCFU4z6+n9/kufKN2mlE6GG/DX7ydDOG/jcN09TzlJh2
KOmrPwxS5qE25hiJdFafvLOMc4INh3yruKNQSWPvo2Ro4+2M999fbeMIAVbD/MVFfXs5R51LB5hC
hPZsVGfmGsvP9L9wScUUDVLd5yoTJzz/w15h7jhipqZRZozE+v3+Ir2dPv31RTCy4O+njofV8vaL
FHPHat2lVmgpuoKBVcX1j7XXyjsbwWgUd15G1psiMmJV63/mxP3rs4m1YCKLYBxX+tvP7rGIGx5+
2NBzBAlyC4AJOoxjrtNi9hYmD61dlMgLxw9F/v9w+UHyIyKwgKzQFHknPBnGPgaG2YqQUlSElQaE
JNDouRwHcH4cZOaqP+m1Nwc9QoCHeQTnt45Lde8WMWDq39+Bd6KD7TLYm3BjczlsubXvQUMArHpb
YdQKgaBLehzEQfV7EOWccBqdCdgeQVOTX/W5uSLZd5bytTUUPjeHDKLXD77LNtL8+2v+06QDI4wB
NqJ6Zslvb8lsObWKC3rtsHtXWjDT0EWIQWMCnIoEPq1Txl8yVOwAvtvyJsOc8TxpWfc02XpUOrUO
XXda2y+9tWhM2DN7v/paCh5Xxh8sSL8+tz/XReSRNKPI33x3B2WWI+XTZ/jMyIxFsOiuveucpb3I
Prk2y7gkWcqyHlciWY8fXKNfHh4gajrOWm6JhQreeffYNp0i3KIbsogptB4hKljTXTP6W+9Ca/Uv
GeXDZ2Ms1Z+Fn9LLgvR4XigsosJz5Qeqn594iDf3i2/gbbNphv5Irn+uM38b3uKvzHWaPkvUZRnJ
RUVHJResDcvahVAr9VDDHF+vTFZogmRJNTgRYzAwaMsWz99Lz1D3dNNEdq47zaDqjpN9Uye2Fg29
ytudaphbRkJfjQvhpsmK3LXCXDbU4CYDyy3BAhfrlj31wRXebt7bX+Wi1NoUkTivaM2/W5TyEutd
ZhRTZNlSHqdxHo9GXaN5TueMTnojKPsFfqPazP9YpknbmMfTR2v09iHvv4TL7I//sTPxD29fBZbk
JHPIZI5Mp12IzJHkiQaTnhvXvnSfyeqyDr//2f9wM9lcccdv6EVEce/18wJZcWus/hgt1jp/gQLV
RAUGqCdTL2tv32Vq3LVDuzDqa9qL39r61Wqr9Mo2pXtfN9X3wVzKT5NymJavZv6pbYg1cSebXAWU
nru0GrCI6FtWVmpXQGIzjZR62APuH7//HT8n82+vHL8DjTKnKhYSU3+3uVEeWBzj4ymSA4aAfW/p
MnSacXixtKQDSD3hvvfJnKPX1R5blawkNTQubOv2HjBIG/lUBMy5TOfBYtsL7cyeObgL7zYuxLTH
c/6RPfEnfeHdN3Y4YtEkR13p0EV/e69B6tAFlv28obmzPwWw1Z886Ft7Ldf7NE7No8kLcxpts3pw
tfkPv278i9kM+X5IOicLVb5qFy9WxMB7jrw1G2yo1B+VhnZYrZ9VsxBSTZ7Tbb7IZzfRitPUx9fU
w3RRiKKm2tGm6WYxVPHBGejXh3h7jZgGACxDGPR+fTCl13k56oQoHvX1MhTaGE6Q9G85ya2nWFj5
B8/wr5/no7Pm7YXHxnjgFxfiKISdx/YSmctSvwipfefQkQ1YjOdvepLJj+SI//B52LJ8+kLo9bb7
9/bG9e1UMRsf5ygjvOHZS+3ih6YW92zb8LopKO0PFtx3ahk2602NiG7ecUim99Afvf1At8iJFiGf
LWqh3e5G4SZ60DXV45yhKcBg595oKftON2pTaDEB4SA81nYR+I1u3I2uTJ6EtPSdlIvzwb70vlD4
+c1sKKwAmgVqundv3SxbZCwZznu/FAVhNL7xKYlTUqVLZ7xZJIm3leMYPxi7M4ww6yH8/Vv/Tx+P
IHSzGOGU+wW20XQVVuVhS6/Ui+VZ11rjKwi9g2ZVdDfkIElE1OR3j3iQq5TB4gc//qfA7O0bzDOw
cQ3x6KDte//gISyo4eDYczQQJdIF3ujbT73VdjuQ0ZhEczU8+VPt3snEPWWpb5163Z1uxcq0fJd7
osSz1tJEcwBzH7KxTp7/w6uDz8IBkvFT0on7eDvO/G2fdkqkJpXeicjhKHDsrdwkMrdJL6XZdS+z
Lf7w5qp7SHmrorok/Ob3n/5rubF5rhnVeUjxKVXfn3ezoWuU8AcRAUIxtQetGZvnWRf+TEYibxXh
Dg3T/mRxWjroxUCEbZY0JDEYzNCDJR/kf3z05wvhjd6AjcyisW++vR5k5eF3K2qLdWImXnuSWhXE
OkycRSvmL64hL6NWW6ffX4ZfHlE+lLd3g/TZPCfbvPXvN6FSVrzQlbEInBy2HEB/Mv6Utq0Oa+W4
B2uaqz9cvzaOkpA+plea2X50sNmWozdP6cap3AxNPgREEEjvHoMlnR0znRwnkrFgaFFIpfIdMoWs
Pq2m3l31jZ5XpzUbu3Rf8EcuqTY1852QBm7+OsfVz8MbExjy+wuz9T5++V7OZurimMO3em9Xz5yV
UajJnC4uujgLVNnBIAGsXs8g8ieVhkyjm2W3cmEIjWqcShw2LRPt10w6p6XWJ4MMKtNbj76xhWrU
xUr1ICZNd/etSu3HDDElaVYZ+UaHYTaRVtQpzdKPru92B99eX8MH1kEl60MexUH19g73TVUarSHp
hxRDHh+3bgkjgryj5ZBO6SqCuE4sZwd+QOa7GGbhvmlqV9+5hWUz8FsluRhzlgy3Bly2ctfqrmj3
gjDO/INv+uujaLI70jdk1cKD877+dxtHllnFBddo/uyLcrVP5Dd97sySeNRsLY9eZ6zf7LY5IHnM
ot/f7l82TQ44m4EQkyZdL0dsX+5vi5HVp8wHM8YW/iy0h6JOpjsn9fVLYVA86ITqfCC8/nl8entb
0CUwzMf9ifgE69HbD6TBMDhGKtwodevxG1FfywEEE8PW3NIvqCatJowtm2D4nmB6L/F12HBFw2yc
hcjVZHXTKBexXZIOZ1HZ7aFas04L65JuCFQs7yVF4BjM68D5as0+giC+k82w5QMa13HNbs4RNv73
GytisRxccqZHNU/4jcDy/2TUYjgTLZd8qhZq3nLRyFyPs1Ve/JWOu5Gs4MUWmsGBi/ov6pwiqfe/
v4k/cTpvLyrUCPBLWBXY7+Bbvb2oPS2TplWCQNs+Iel7Zt8j65z0q+fMseLm82KlenOaVwP8nGVO
DuktTAouUgn3StqxPQUajW5mTmPeX/urmcTRXGnrfJ4RdOnIpLLJvrQmWTv/gy8O1JOF1qHt4b73
sfIkYCEhVCIyAM+lROJUcx0Wo+PfwbCIv9Sykyt2zrKmfShGzwhzw5i/jkOdJdtWTZyFrQGV2WVD
bSBhIqbjOKLC4KytbyfuwRjt+5TUDf2jL/7r6s1uxbAZDuh29ntvQZ9b6ZI4bqgo63SrJhrYkK92
4d2SqZfc18YioyrxtK9WP5BxaKbDk9eURCrrS32TI/X7CCn3D19nK02RB2GSRST9rkCVYqLq4Mwf
Oe68RmRuTcx9YSg2jj1cx4PTkoCXuldew7S90eRyUxqquuYfTowzkg94h78ewIAic8bRySPlCtnv
d/S1JCumGhZOOFnDiCheCyaA7fygAUTb2hDmWSRFH0nZ6ZfE6cfnpVjK/WgNU4iqedgNzGzuGksg
4xmm8oNj+z+sQFRAPz0DCO9YhN6tQCbZSW5PnkrUx6RhXDdb0qNPbn17py19iqZXZKn7WVs1ecCr
NeuRp61i+YpqlQNQWVVaE6WE6xrXtOvpJce20zqbFxjpBNEnaXVFuKJo9q3byXbf2XHaRDD+OWZm
VC0fXep/uPHYr7fTJM0RFoB3P8Zr50KQfkcCPZFHxDeaPWUoiZkL9GsSTOxBXSPgq07zlDyR9O7d
kcThHIUfD4ei/BAu9tPR8m4hYkk3OMTZaNbM9212h7uXjlQGUepU6pTrdX1TS+7GHq2aCiyJYFSu
YtjVmO7CmEEnHaVBv/OqpY6gCutHKecO9QlrBZUJOdwheLdeR5doo7XNKoSspcCy6yImCgaSNL92
Zhc1mJ6+Zc2Sfymx7336YI3aenhvfxMlrMmvwfgP4Ol9OdHnxaoVveNHJi/YbWoU4trp0S/5dVm8
TmR7B+hb2tDUs5XBRuz/yJL5GzeC4OhhTR8kI+wPTgz/sA3REyPGgRVu64y971HkzSjNgnlLlNAo
ugDQbi8Zz2tAW1kxOTQw4pXl+OKzK92wLgDl4xAXaD0TeMVPuVV6/Z8xibedka/kOXQesd3a3KC3
W9A0iA5Zscsce7WdzyugtD2DouaaM/0UplqjPVvIaD8o9f7hedvIrDYSRI6qG1327acWdj6NlUft
kHaJdaDxaR5lXWIZQNlwMNKqOvt8iZesz/NzO+iEMIjiNbWxkwRObTeHwpNkzJd+UQemqM+2OTg3
mr9ljynojUHt+2RHVpMRMtcvT6pu0WtNZv7ERnMZNNW7H93Zn02Dvz9tWOHhXLOvMFkDxfa+6w6P
0ty2RJ2Mza73d2JBZryXjA2ect/Ea6lNbb/pjmk97FmE22IvRpPgg0oOIkA9joiiLGSnAgWbqP1U
m02S7CFPolJchkk3b1ZdaHOg69PSf12wQIQT44iDqtcebBgEgGRf1M6TXaTrC1Jph9FLXXxqFh2k
E4GNuw50JSGqnSHbcPRLTu+56DbdO69JQXIT6nbObtZ8V4xGQf85deds56TW8tWuvaENVJEZdDWL
uLwSCLTmEDqN0e0coo52nkOi4t4yyBTd173dcCBwSJI8xTgOblyz1Prdags0G5aXMbrP++JHP2bo
t0AZIjMvpySZzhOnnPhoTgPp6ZWJkIofqI3FiRNCcU8jp/8zM01CWVd+HNz5VZV7xgOztyNYUIVZ
M3Q3Vjox3SdHohG7ZtGGZYcvKJuCzrU7Y5cvGhrpRqzaeYxl9xLHeE92OtNbqiVtbvKgiXW/3hEh
w2ZfreiAyKxBTIHoA88oPOk+Eh5cF7XZEUJ96sWtP6yafmU0zNjCQpWps08Tr0N60lU6HB0pW+OA
vK184OKxHPa43NQ+LhJ9x9tYYCFpHPd71dVV/lF18stIigeS5dyEb8cIFZbeuy5Xi1qwTlnSCfzL
jCuCrOpII0w0MI0uuxaqKhssHmUbGWziZHiJ4kT9aHxQrv/Sa+MDzK3Ztg2+KZutd/W6bvUKha2K
Q5Qp8lQWcXJV57Yell52k4xzfRKJ8+gNWkY3NenPhLmiw3N97cBQxAcDsOI2GLPhx+/3hvfV07+/
FWccxPzMJvR31VPbsfp3Cv0HLuT5R1ks6BdHt78jVLt8sZOyiX7/eb+cXVjhqNTYYPGuwT967/5v
iymtnX5yQ89HnIsbpbjq9bT84k2TiSmk491IrPpGjVVyGlQFpF1Pp63MMrIFtDGSKVJnU/WJhNXq
wfbN/NGuWiwzretcY/djjegK5Qb+hJzO0gfjI28oS/LWe3yzwHEwBHHKWQPtOMevd3fStxa7Nccy
DltjVE7YoAD3TqDxnHIHJXcEgbym6VVcsqAd9FKox47nD1HnqHQ/mm1jvl4Sb5gPxbyoZg+9EBWP
U2bNl2zIZzcw3Ook07oQZB0O+mtSFJy7pzojSrJD99PsM72Vn/raOmuxnVSH2J1tEArDQEZyVjTp
cp9WHoJKdNZOE6gWzWrqqJmFD3klgqcx84wgafUsPw5zIoewyZe4DKdxatQp8cpa3vkxJttdXnn2
1VZf+3tT7w07rPukmU6FmqpvbUsSfZSXZqHCmErimwunsjwuA3Gve8fvOTiWFtaWwEE4bl3lBAph
V/P69aIKWmOohbhfNO367ywQpXyiCdN/S3u0XlgzkpRyKq2M6qomenVlls5Yb+9Vwr4pPdHyIugZ
oox8UvOrpa84xawlJ7i2oe83H0Yi7bw9Spc6OQlUZ8uODG80AaVEJ7rDkFiOQQthJQu4/nYbTLCT
56PRbhGfLqaq9Trvq1EQg6gIxNXn+No0WdpXvVXbtTYfYkAE8CUH0RfBFJfWHyxAHrI7f2x3Ms8q
uB01mdLY6rGw6ZXA6Zh3j5aQtXaMG0UtIXK7sJH1lcPtrFXtgpYR42ow+uRw79NCN7+AZ4Vgnicu
LkOjKfSQrcjvWYYH9VRrc49+luzIO62BDMKhfZqul3qWmCQFv7FB2AajecmJ64sbV+vDeNScJdwE
3GbEv/X9wMbXVAdjbqnyET10dsM5302vFi+ZDq7RJ/VjppldFSpM+d0ToNxxuHPdpp4OHdQm9L5E
8H0vcmrXU2KzZyIwHywndOBFP2uJ9KfI7+paw3JrorSmW14uQTpBHWJcm/VnctlJYC1XPBnU83jJ
2HMGH8ZehhC2uxNTVho7ka31MzmosrwsHhdh78aF3u9sPR8PFYW+DLLe8uShzfN5ukxTYfAvicmC
c0Y/Oo5yLfPyqFFt+YDNKpv2os7ABpPgW98NhgR2hDNZK3f6Ypg1RGYeXXMe3eS6BueUh7Fasgdk
RhlJnCPmMVCeQrWPmmqdOSCLV59PWQ8phqDledUOS23DIbW80WU8thRVflGri6WYFxxKpsTTVx6U
WZTpwXCmaT/T0K9+FHZbot2f9dRCnT45DFP4893Rn0pC7o1MGwXiuc4YA/J1bCvUvLYg85uGrLrl
0WuBjM7WmgVWWvZRQsa7Gzlej5AKh2p73FjCLOpULRR5s/91Nq3B2VUQjfdp5vYXbuTAnJ0c9NNY
4IMNYi/zH/uaMfIdC8q07mtpLMl+UtsoZmYK+lTOZs/u5W3ybrwQxJQb7JvXrWHjFrESjrKRYfWx
2qs1FQWYUAvfY9wN6H1LszQwzlmr/1gNo2Vc1dVqP8ohm7/D02lY3pqp8nc+BPQhIqe2So9VbDFl
0+g+DkHXq/6LZbboZDEN1h3SxNbAkGBA7wvYTrWeQ6VvzCfdzMcxnOc++1SAZ/8xu7r4ZBV9TSys
hscj0G1kAeeurCvE5RWuvjBZMaMHxYhtbmdlwh8D4Vb5t7gBYBQqOP6fHMa9/QHxxozsedEICJ0S
zcLxS2xmGhplIguMCmqRu9GqW3nvpvzQCLELJ8bFLLIhzN1lOeMkLv/IcQ9XIanwCPa7zFbWvS5b
eTWDB0EXZSljZtrWD851auXpV60qUPFgs2GdaOyU0wqD9V6Gne2UiFATdwiScuRVp5M9+/tkkrrc
2aUn7/VulM8KGTa5v9BU82u/y4c2lPQLzGdfDNafXF27PlcUWGY4cEj6pK0WNj60aOoyz8PwQ4h+
oN2sJq8MhSulftI0VXIIBnfjPCS2r8V7uFyzeVgWXv3Dwol4CvNySZ7HHkNH4DG1EyfwgAvRcnk5
noqxax4H+gBGIBxZrddLpm10SNRcRVRqxgynFAxise9cySHN0wezDDocy6FNL03uiJ92+oAekgRa
3XskHgu7sfdFoXXJMZO6mQZxMnr63oIouu7JhLCuBKDa+krjdLoDz9tz7WvV4ukxK2sOnFY3nwqg
8tljrGVs5WOJa/KqSUdCd2vOppzY5PjUghA7M35O7mEY4AFYndy4K9LKeZmk2yyHQtfX8Rqb0PLo
iiFNw6HCGXwrCzWTWqxc4n0Kwl7Sq9RSjrbjtyw587xsJqabRHHOfnnTI4nqdJQZuSEJWXfcamaP
zszP6Tji7xV4dcWZ52CIw8Yu5cM8ucjj4YrPXoAKr+xZ9CHohcYiWu+e2cHSYIpo/R9p7nFdPLOj
RUl/uB0CbbZUhknH4L9iy6Y9LZO9nNU0IQj2ttWLjNeEXVByIjDRNfYiJdA7o/nmj/S+1xlJHQBG
vA1RXnhxE0n+L3EsJwutu9/nxlVv1qj96zktP62tIGIa41qxnnrPLVdQHkSc7Wcm0wD+Ss46XmnV
9gnvKuoPnB39zh9rYrZdLutNgbjQ27mVMDn8cMQ6r25DqUb4C0HiqlS2vusrxzg3joYDeUyGZbm0
rcdsVpX9GLWZBzjWX2gwX8XFwkZYMwnhVJDR8BLkkT0gO8I349j4FJ6IEZn1m4qxWXoek9H5hnYN
x47fbP7gFANbTi8iwZhbm518TYnvwy4+Cj6NKl99cbXKbcMJfPW08xo12HtLzYPcCTgwazAt3fqQ
r46SYam05TtZZfqra5T3SNVbvlc3GtiXNEWDaRTldHCAM4yB3ujiPl6VOe62LjeSPiZQxjVgTzsL
nKQAs19r9Mtdf8GFPi2+Xh2LqaimaLEaMuIzr4SE3U1rTFi0511Jd9S0Y16XXBsdQutzRvc1oL9Z
jMfZQsJ+PST1FhFOV6vaGW2DYSWXqFpO9GQWMPWJKR/UUrda4KrO+uHW6WJEnPk0/V5pvdvseN+d
OKrwK95bxLOv4VQMPKkcKTgd1SrlODwMce5Tqauk2aWd9K/YV0EJIFOF14eRDocT+Bl3ilg1nCHs
S+AzZPjC9ti5Ey25I4BML9nFo7Duu07MfcD3147Snrtx17GQB4sDuTOwy9aCPmK3noVvKSbcMsOQ
z0DQk9px7D0lX2l86tijBk0LVoaWUKYhoTV3SeWM8UFvyS7eFYYogDzYGA8C0WY1ZXWq+VHWaIs6
eGUmaUAMQ2of4tZyqhBSjpOf+IFO/NCMuYlXr43VdTevc3oLd9PukfUZmn4owF/+SdNJzFcLiePa
ztJbLZxKqzJDVy4MKKvBrz9ZGaEyxzozHJxrUyZeC6qOcTdoaAj2csEofjNrKyfLprWS7mgNRe/t
485wmz0vOw4v3Fpkrow7sVYiC1InLV8To3KfSx80wt50RkcPTKvszDu/HljTmaMRpgPv2P1SwLr3
7tq2zntCTwvWIa8FunzMutFJXnD36snRnuv0Vo6V2Z1ZwenDuKm53MxehaVWzFaLuo0Rodq5Szfn
UaESPBV+osb5klu8qBehaHPczq2VlaesSrI4NJk03KVdxwkjbXvPxPqCUw3LlJfOl9QfLYxPMApy
5NDomw7NMDocMIZM23cNkYb7TIjqgUceRUuGJBbNlVW6FGFZZzWR0azlGYaIhZXdXh03tNx2vphG
TBHBHmwY18msTzHdF+G9StAIdhivevM9x7ECJ8Kr2lNcGx1OoZwW+lHXC/uhE0TlHVMLwVhIwRIb
x7ROqzpgvJKQyV0uItlZcuabLK5TzKTK5+qbnhWYkeaM8HD0piS3L23OJdQ6tmwSvD2501E4Aaoh
Ik0LM0bA4Ywlk/OOxFSaWBODr6XUZnGTAz44xqaqvokFY3+4ED6FUEo2ORZVrcKB2nN+OzUZPo+D
ndYuhX63TEkwNw3ZRZoWJ1Xka1NNz9Aidj3ygIoF1tANJNIX8aA9VLVU41WhNl2sXVn90/Y2zLuu
ske5I4a1/cS8sns0eKL/P2VnsiO3kmTRLyLgnMktGYwxZ0k5aENISonunGcn+fV94qEXpVT1E3pR
QKFQqYjg4G5udu+5audubU6seo6FiLU5AOZdZhzFcKmqHI4H/jk3zgd7PIzNolQySpSBmoz1X7ro
VXHppq4YGDfa9nks/QrbldO26mzkodb7zi9dZ+cEKEA8Vi4LhCFHqxve5+kh03UQ7MdK1N+AEBTq
0CpH5BfW3vFRc5TwkjGv3Hdye0wj24nNFp/C2akuaszqI31uCDlTZ+KEaWzhfwvdTdyphcqbdKme
CLMm18HncETrtwu2lnnFANzWSujoD80vb1mHGs+mmfYHZbRZmUyBs33GG97OJyZKOKFar/dIcQcH
hyfLtrCgmh3n2T5TcGu8fPLnSIWbn+9VxvNAjkotv01+22EnNfs+3C0Wf2MXWGsIlQskMhPoYO9q
MtTz5FSzxwS5XT7Rt5OYZBvxg6eiKBJJhVRH2k2J56GUh8CUtV2tdgQllO+gf4ajs/qlHa1YzmXk
r7JZd46vh+UxpbYQOwuEPCJpkKFN7JqdaR2wPEzwQijgMH5vtRXc+HXH12nWYQ5jZYX0DHqfmUjs
4RG9qlMoU+/tCu9rzHaQz1Qe+KrgeFjuk4OmCwTfvAWsE3j+OgP8jJVWD1RBxU2Nz3a6kb7hHUPq
OOvWXid/onquQvVgaGu0wD0Y84Ip0NJPnVA0DGwATuuhYWvxvzDlqfsE0Ba2REZK4ZjY2dLZ922x
uocln1obvSKWzCNvTPhmowNNUuTkbAIULdsphINMB90yQi/u8HhmOCY7ygGrzFpKzMo/Szzk6050
TebEPYhZvFSOZTZnR/ZY0XsUJCxPDPKOgb9sAW1hukB2KWbnbmi2polBzTD/bXJ703tnCOVFrFJ8
A5xKNuFEpXNGeST0eV2a0olpOqiba1sK9yCwyTXpAqv0nsKVDn9pehq1Smux6rt+O4wXV6Rzc9ha
27unxsIm6khTE6DkbX3iNBOWWVmX164vKkrPx/syaz/eAEOLCLmf6tkOi2CKoaHU5hDB7umKE/Cg
sLy4bShok4f1RMNZpeljP6RGsE+ldk+99gmLysnH/io3+gv7joE/Bk4mAd29bMKy+Rx2E852GwyA
QsuS+/Ta0V+zSwb6rQ9rNitqLKqGmpnvrpZTxrkmK+cxmlqQIg/A6KR36vM6tU6EApRDbKw1W0pn
DrI7wkRiyTTKrqmpPjgvn/Biu+QreaQ6Py8cZddk1FQ+yWy27bZv88LEA0q237c8D1gGl4rjFCMH
hPc7I0jzT+wxnndk9GxNR54qwlJKk67ZxXCVLe65yP53adQe7sQ0zVcoKO2S35sLhg8CSDbzR2XS
lMcpuW7zY9qmSia1Wy/1MS+Ve/CLxsbMv+jrGXEYYao4dWFGJnOTIYbAtbwqHeo+XuD7sg2WGcqB
UPKwxoSsh7GuaR7spgD5y075Tv+yeWQ7XYeM8ASWoWNpaNyWs+uEsFbuezRybE3uMo1347QhekdX
M4LsbQx1u/gzrBm22ACPd89p+L4uRfG8NEX+zZ4LF/BCl8vsaOUevIzSF153AhCDPVsOGgusXYzx
aHszHx8G6+etLjPmChy6lzMHnYkBXjOlSb00NuHw4yDPKmxn2BKTtM247ro2xTlsSqjFIs9vceqk
lxx8EOjmqufcjo+8dc4u+8bbyMBUQe3SzveQhl+WVDmomVswSCUyvBa6VCwFJ/xIEJlGs47u5HIJ
w8XZHtsiRJXu19hUYihX6auu/Ly/8GBq1mPDm/03e+irV5DvDCTJvm2ce0WAnBsDz5z0CSpUc1tI
owqe+9HKEXp4sj+XddGaFIU4KOFrDLQCPS+bJ+4AHZ7DMLdYX5ahKX9CovVzlogg/8W5vqkPhEpu
6Z27rIxg60bb38HaiB5ZuxncyZB/NuKrWcHBBMNGx4v8wzSyStd4RAEImYHOkUoYUKcUbUupxa25
iYDANiujDrd9w36s6fWYVMdZ+BMt3ATDQle5OOZtzmxwnv3yQbZQO2hTcCU5GOqJenebQo5P9Xzp
q82i3UWWN/vZGqbjPjRXsgoMftEaT02hOHB3qMMiJt9DE5XKr34itNlOQTmZ3+kNImMpUyDg3Atz
R8qJt0Z5M9Sv61YUFqemVaUPm2wBMfSLJyHHDejUlmkwoPakFZx/tLDmRq1lDMNZisHBsO4Nv2h1
a/8xtNXS791AG/2TzebkJT3ykHrfbz4hvqZObZztA3P4s5g2q7yWuth/Q2KP5K1d66Xf6RJq7s5Q
nHAi7rU+uSn7185vghZ9OT7tLVo4rH8aVvoZ52Dslurcyk7cjnajPmm75UAGvTHnuNOEazxuhnXo
rT4odtA8qDBXtzToHbbzku6cDP5hxKlGPmStX1lROwRbH9HG8G8deG/dmfG0N0DUErW+a8Pe7++E
v7puVE7rzJHG7Irx22TAMQVIpvtDI1GKl60wvlaeg/U5R2BwoEKsRzoibXuLNnUNTymyVGhQPvC9
Pd72stlBDug7Xv1xdq49Cz+Iae5t7qFDbu3fi7rAhTNuzSr5q2X1XuhhEmvY2U1Fq0VVXXfkF2Ox
JkTOGpIUn9V8Jk7GNT6BjRbbebTMSR1VWZD24edzPu+ABQJlCtQQGDdqmPti72oNsS5lRdsuAMO6
n3brzlTaOFU7Kolqsg7G2lgpzYqwKq37tpPiRF050k3drP5eUzWZR11ZPgJ24D3uU0jrc/jaDciM
7nRp6/K8uE376hS5/x01sEV0aT2SQ+aVnfk5tfvscU7xY8SiFwNHhr7Iyav0irE+DBkIj75nT486
0SLeWrtGAp2r6mm9can2XjYB9WanAeJZu8FtAqbL3sYvZFlzip1D3+wt3Lrgxa+Xq0Q+pQO1qzgQ
wugzhzUpqIa/N0Ulv4tmyr6mcw4bMDB0igbHq9Q7LT7IKHoy/X0vUngmTdhtBYjEfPqEXSgzIwo+
T8WaO0PLF1oX2oms6q+dUDHETnfF8eSm/9IVYnsvVD/2p6EFTIvWoxL5nve59Q6ZokO+M+fRXo5d
UWj/gtOb7ieNYS1vzcWam0Tyq4JDPffiJ01WJ331u7zxvjK7XdMbTo9OFYW5OZn7Ap5n8NSiSQLm
t/jL/NOz1nDeWSoL7Z2pHYSrOU+i/bB1W9XHha3og1PMAQMFFVjeDsXM/I/xcPGtCSVyI3eV9a5c
HP9QKh3U9CHt3o6u1pADF4OP6cyUI77l9rQS+jbEoJCn69BHNTenvJOQjxrycLvg67zgrHjAKQTU
wfBnAD+UktPOY89JeqcGpNTRZ9NuZHdp6h1dOVfvrTW4EkBBW4/vazNOCHx0tebR1mczaUSB4Fy/
1tVQRLQBivBW0rh6TOvCa5mRofeIQ8YgL07XqfUm1Zjqjgu1Fkiykh0BYAV7V8UD+zyk5tQmoALL
Y5iTMnBW08h431aZZdPadSZrR0iUKH8t7gbJTCPPbPeuW3vbJVehlOBZwJ6niJV6fVQNw7KdRvb+
zmma9MfVtIxf7Macp1pjGsqdQq0oPoEc9NTdhskv5yUO26NSju/d1L2NZGnpaNjHflkQuFaVlWh3
ozcOnwdij+Aa1Yo+qpJtECQg4axwl6vUArkvFzh6S1/wCKeBXU0HQ3EBIkCNGlcsamk/EVVnnw3S
f/gHhHel8V1RPu6a2/YhBwNZxQLVpL/LG8bfMDx4u151v0mLE2dmp1DOdXOPWgTugJz6sbhMc2uL
uELPDURkLCA0WIuXRlsGpS/WY9ZDY1jYenJcwz8CrExhBALaORZmRyACCcIbJKatgOtiLGnKsQuC
aURvWeDPQ9HxlElmzhG9AEgYpXabGOOo7cUTKM07RaB2vp/XYdQHh5HIEq2pWYdsBnjteMECunOk
4LbD6cranuLSWWl0AqxA56InNSH9dVbP29E7NHLGREjid4QYNKTSez29udlcOoLgwSBy0uir5hG3
o1ntQcrM/rfF9IbPHUvfa28Wk0pwEHYWA6PRvpWW2wxxGSzb8yq7wDyjB4YA5ejZzlHC2sIAQ+HL
4RRMrax2Y1sEUKHU1vygzcC1auV4fZ3GYq52paVaDdCkDA6DZDIXixJi5WFEx8xxqlGwr7IhXZ6H
ym9+pIOrmacytPRjO/XTo0Zf3Mc1hzzwiIHf5ztbB85l7tqNSSxkFjfKcGZTyPlwew+87ZNzoVrF
ZzfMrveTk1C3xGOwNi4njlIHZwxYSEjSBtAoxSoMDEoZ6DrrYk55wlQpuLZFLfO+bHnkY9SbLJTK
k4gMrgegW4F2WyStNjNYj2G77mWZzjJa+L88VpU5lyQOloU8aTK0b4SvZnlDmnX/cykcsL3zXBrl
mcqtpG2BHX9fsBJPgOBkkB+rmf4NnTXGqDu5aV3fS1+gU2r4nd7BR8Lq7IOSGSAzBNXfMD6kT1iv
qfUrzwqb7+OXi/up7O1U7UmEQb5gO9V2NNXEND0ybPrXMUzcVOw8zqx2pNaARoxJsBpnKqgFSTct
XPFqcdPzsLQiS4bOE19VDbcJOble5r9J1z5ahyGCI464uj8A++H1/OBPyArBmc2cwqRJ6SlBptS7
cXanszDUjH+wyd4zkS5Mqk1/2NP4MPdLA9aMOsw+r16QRlJv1nnaNu9YNH0Z1/Mov7S8sxTwWfZm
itJNHDIfq6hKy//FNf6f3L/rl/tNxAGGglQngrYI2LAIj/9dd1dWa+nNTEv2DfbPqLQsdZK+T0i3
N9uncigZotT+Qt+U4d1fJHL+Rz2m45O+g2HfMZkO898/fDZDqi1wgMvtZ9ca7icXiVo6OiZYsTIU
5d5jx1pQhzP9zg9DGuh013ve6h0qX9v2HnMDCAdlVd5w7NtauCjdA1r7nLKRyOmhcFh2KLLVhY0u
exx0pT/nvqW3O1PlASQpGLQFRXyLgHkx0wnoTudVGYUeLbrEKdu538s5DSADMfxhwMKQxk36dKna
u6xc5QuJaVePNoze02LAh3lcu1F/UZiz7bjexncbOVNMQ7d+QQQ7ESqAAEEE+ZIha5kBCmfD6EMb
QloKLU0KLjU3yVOPlChb903mqRfsxMgUjvQRK/+2LZsFTo9i26hfaTrjDB8cF5qnBHv6Xm01+nTS
hcTDNBPDHjG+zecnmYEpOpgOsitW6LT56i4BjuOh0cZXlCuoy0UmHaCNraMbmqylQUPbLlJzX81d
95Z7MC3+prj/Qzd0ve1kkFhXQMTV1vj7I+fQ66X77mPvBPGzZ40FcoQd6WRx+RN7vPLu/W3+3ofF
2+x16qeTVv6+zrZbGJOMmytnvteK7/zviqw/pLjXp9G95hbhMPrHHv7715L0TCxah8seEUp7x2Ym
nkOZjwcHOMunhtH9oeNpiOgwALmdp9R+diEyxTai3diy5FwAzK7sv8jlrmLb319Ph1eDa2T5SHFA
i/z+pUar7SaBSX9vlG127sNmup4UuvwkWRQjzaHz5KK4+ZsL4frm/f6xLlY+D3Uabliyiz9IBT1/
pHByGGYNLU1t1Q9UngUB92jpkZPgd2aCxun5k9GV6tw58wv/TH1fBvV2zDxfQEU0wwe3EEOy9QW1
0r/fqv/27cB7XPMeMNaLjw+QiRi6YApq7llh73VRD0Okiqq7ba1ymuN//6w/XJZUe46HzI2QF54M
FB+/3wHJkFnaU8aibYzO92noHKCm5Tok4yzUu7VSq3WqsRLlwHyqG0FHvGx9ptPplvz7V/nzZ5Oj
wSZDu/8aCfHRGzTmY6sdIZd9qvT4VHB0p92kwjAOui1///fP+nNbCCyEkNeA56v5+OPSTHNyQl0h
t70NbRoeJ/LQCAgkM8EGYxULTyFfp4AT/0Qx8JfP/kOLiUI/vF5xhJE49z/GXgxLkDJ14pmflCOf
dMUAILBmom+CoRwS8nkhiv/7r7Wsj887Xno62haWK1wP4uNrZk5yC6zWTJNpyoGxBQCOJIuSaJLR
rqjpbTXNpynzxIz4D3ZpPNZmc6CBxRGfI5E41YFDRVKLqflH0k1yiyDmYQAYudGmLCgHeGqYBNhJ
Sq24S8uSIx/I+H44IyMrjb+5ST5eQ5IPTGYSgXtF0PDQfNCzjsXCU9RJDvBInb9z3tnqqMa1+Jnl
v750ZLS9dUGHyrJaWdMqH+4fOWl0M/qrQZbtF1q2PdMN7jJxO02G/XXxs/9fMLqHSxK/LHsafkX+
g9b791eLrX6pKsbch6lpfBIsSzWtX0Rj+CoW42IOZ8xv0/jt3+/1Hy80n8ojSpI9Om4rwH3x+6ci
XxK9A/Hn0DYkwtH5aanMHPeJGi1NNgbmt7aXzsd+ZXhyDWHgwKh9OzsyjP6b3e8fc/J/rrMesUR8
B4+DKT4B7Ba/f5fMsFQjGD8dUlMgryN1Ybk0wwAwuMg2/6b1rEpdNs58xR1vRGoecODl/qnn7ISX
2GeKEYW44u0dTsZwvkHwyhADDVlvXubWpHWzlgP/i+gHlnGjGNw75ivltvfsYOhO2mI5i5pMCnm0
hja9CRUCjsjbBtrG7WKp/rZC5OCfC4d17pybhZXeuBsNtt2g6e9Em6PhIyg6cxZzBtvIQEOj5aWg
5YwFBXQeXl1QMutbtuUiv2/6mobuMsDgbWcVehfb6R37zhoRMik3hxud8aiVsTNJ/HiNMXEwRo7r
ffHxeIPADCtXPyBtk0tM+xJnRI8R9vCXx+PjUuCx3YqrYQN2FSXxx1UWyHRNv3ERB4wHIoUxELYq
ou+JzSwTPkQru8P7F3euCGaMT9I2EARCRI3DFJD9RSyBRvPTiX7+SynwcflnHbZICvXCKwoC+fwH
gxg2TwF8LVsPWznK3ThmMHcR4IJ3vDpV/7KAsJF+WBKBb+BFATDC0Yb6w/+w7zVrblSDN2YHlGsE
TCAAM5v7tOmKX5VttGtiY4pAypWjDnucwkE/h1OggjNZCk12v84YUg4FHGbxNQvgykYLWeb2I/03
eRdWyOriLMxm51KgSTLfwOKXy+dOqq5MOsrkJWnboReJGzDj2LlaUO4PKyyk27Sh346R5Z8L3gAB
u9tEms3xxNXPE3/RWXlIC21YGX8GB/aZ6FQyVobBKbcvvon8O9KdA9nWAWhiHsMirA+OgaVtdx2P
voake/wk84UuSmb6gOwyunIUdvW4GgmctuqrVWXmQZhe6p0JOUGFi0krFXFX4FvCaA/RhNrfHu6R
cPcu43NqqwMTsUruBrlOHvOobBqSyTbm9MvA0P7g0XcvY3etmh+LLeZ6jwapD9Alt93nsLcwpHSg
JX+1TQWbd4OO+4Ndg45PFdpT9cqYxuriUSrz8wrmNo0ph+z+pS3c7JRxfKpOzuTOT3bTemxradqk
J5usineblZUlvsEiH9vFNH0O7DrUJ8300N4xpR5er5tVGHUoTGXs5tokVsORQRl5QWn/MkuLZONG
jevPGhUlZNSi99+LIkCObsjOq7toStMix9lNpkukBhPSssnDcrPSkCxiwnYXL/IDvKUJcpuyQ4CV
TnvHr2rmq/1CX5HhD6cYpD8TGRiBEtDTigpG7WoDz+VbuMJmG+WK41+BpXzwOLBusTCn+o0QHjpl
fjVb9LPA3X5lg9yaa9kmjfzQLL6bWDnSm2O25Kv1jHkWx7FFuOTZMXt18mdjCxJ0fQE+asZ1rGdT
3gbHEtpRRc5YMPwkXZS5Y2VmnCM7aA6AekeHuQPCtVGTX+Vacr9kULcigmjc5khfwq8vEqjuRcNO
7M702H0MWcqXEKhtqb6PeU1mUJVpGHCmqaoqLnqzYXoxb/4Ws2ZzG2TtOkiJ57W2dowvswdLIX6n
r+OWxc4gwH5IjMpd29j2huqTQOrsEgW0qEswFw72gc5zf265RaMfZ0rQxrpJ1/uKP893DctqcE+P
HCEMkRIPS+P33zj9e+G1M7XyBFTDd6fYXGtPGcVZx8dxHreOs5QxjOXWZ0AsiTCBGQEFt64on7RM
rQygvq3OnlmYRVKTDWMcjar+HHr5eiKhQ76jKelOXhEoxsJWUTggYOGlnGqbOwjApERziU8maMG0
z9sW506zBhGTQvtGWW7ILj3XCIFHd2hR6uCPpfiGrXCejU4+046d+ttsbJcnYZY+TMuqNW+QdBLh
to5+V9/QuIQX6W++nz5pi1z2Sz4PubtD2cJDGvSb9Vabgo4aeG28AjTUuNw1skU8ZWYmyGWkjF0S
r1gWhleQ6npm3mnxYMCjXo/rQmsLIVtuEbaR0enAwoNPgRiadORquJtCaBRmrELhVc7jp85wU7dq
1QnUS2XTiTbqR1T73atDk8yPms11n9S8eH1sB1lz2a7u+UhQItg7v0A7EnVLoV80coDmHJDwRNZ5
Yb5W1KR1vK5GDYi5zbPlNOdB+UpPSxAl12xOFm8MZaoY21YO0ymUBDBbtAR0a8GWMWv1VhYYXo5h
1ak3TIxYaNIw093BKrf2OcvRBQJt8xdWPqaJNU9FybPNPx980UopmOVemr80PZgheGfuUiYbyp89
2XVVlxDI0uGws0KR7msybTbUlla+Po5O1YdJWnrOQ91mjDhqRzZPQ+q51q4X9VUesqGVjq+znDGq
gNIQTUR77gfJEXgu52rz25PpjNur9iRlCDmkZaygeXkvJYJ85CZIlvIdLXxcidZo8JLPmgF+s7Zr
FjeFbe3XlFZobF7jfQz+hyb2Wx9BrhRu98OTLjXSQpyRvUM07z/qYmH5qeWYfq0qZvXxBKKI5ScI
ETqOmmitac23LxtkL1LnnN76RN1W57E3QwM4QQq76tlD/Erx5vYNcTtMEWlfWQYobeEYQKkt4ZcX
Zk3Lc74wLWUdXxb55GZD8d7rzXyEHd7Jo1dD4GTBMqYqypbUdF9M5iptFPRQgs7wFwx8lV7GdsR0
7cUsalz6M3q+JmHU6e3EyqgnK82lfelbac27PqhRpbNMMW0Gyb/A91hDZ3voapHtDWDmVrxtQqnj
OlIqRQi5TbE3WrvicMoUwDqUMzY/bZOLtpfOKL193phky8nBan7ieBsQxJQt11l2aCKQ25RegCTR
T7Awndce/gLuygln2Gap5drDbrof5Ci3gpavZevYWxfXPxKjnjqf2yGwF/TW02w+EO0UeF9Sj0cv
xvvLpgbKid5WOBNt4LsIMHZ5nmZPVo6ZBwf4vBzI/6bilyNWrShE1MYVGWl9+i3RWQ8lc7+7cEAA
tOPSTl/tlaC0MioyY/b3ilWCv9FmCAMvM8qk9wFi78ViiYHdlCiKExklpbrIyjG/mHoNqxNte/xf
tOvHHwU6rRrvRZeKx0BUTuJPhAbvECPJHgmYmdeR2XYvo6sKJ5HA1L29SVBVxegbEBb61uLq8Agr
hmdllj0VrMo/0H7niotoO95BD3g4kO/War+qZXr2pUh/uCZhr8eUW5rIomq/FRwUt32nquannwWI
/HrezCpuM/RXWBaaatp1eItrFqeCXpjWyheoPdi78GG44xbPGDunSOtuufgceZgGm9usj4bRg+UZ
OfxyGgbodWeV4Hq+gOtNmd0aS+fvx6nxPo1FXmV7z8lZx0rPHvh7EZZf/G3VA9tPuN3MTQGfExhQ
fSotjgS8eMRs9GNNFB+pMN5Nm8KSjEWA4WGfbg6eyUUFWP2CxUL6bORjDpq3HdftETNfC3Rw6B2i
p0i4qXZ9Ua3M2b0wz5luN847GcId+HTVWs6B6Dki5DZ+31lswkfbORIgydrdfjKr3MqQo5GjNLcr
ERUZGfBxZV07RJL3TMXZ2jIOr/JxQXdG66yOtrBboMaHGW8Q0R3LBUb+Ot8wzum+AbjCeWAuYnbv
DYbKOg7Uat5tCOpYejaTGNu6NpW8qcea9CyvhH7vzpn7s2M5AdCuc7e5kG5jPWCGY8CD+XksvItR
2/Wyy9tuyc+BAvW5KyoW6xu4GC0xHEw/24T9QDmJpU0nveOl3wJ0c/OShCOL1q3BDP7WbNfavUwt
xfyj02QGhh8JzPMc1Nyk3fUojYxEBjPEeIGybG/lvXtDlbytu7AQDjqcvAlejYzoLRYnJBBRDRgm
OMqskDiAV7UZlBvAgJLVQN1bRz7jmvBOppwjdgT7bkG86KLb7gvXW5ooIAwvSKiqx+1IgZ4OE7GS
E75/0A/mLrdQNyToJVtjNy8lhWImMKu8tkhI3H05N53JtmUY9m6wnPEWpLRRnSsamt82MVm0gadO
/Ug97nWMu2YabxoTmeylq+zSuwd55M2/Bjed56RAxg+GP9+cRyNXjnugohpY9VG4LVO0ov2oEkqb
8M2UDtnUUokg4l9x8DgNQG8e1CADRhCzVRMSR9OiSnLDwN3muPlIVoCThflT6Wkp9h6r13zSQZnJ
zz5mzKsdsrWzRBW5qO7Vhp7ktoIWWxIAMGb61ZyzluP4sAayRgMN+scvZTofGOI12RPJITn2gG62
zYmhjzese8+r0hyJ4VIGjGalie0SKaZJ1d+hUkHIb+gH+Kw9La0ybx6zcUDG7sO7I6tPM7u6yTT9
0hdHOs0j6ke87ptEGkB5qapXsWaKKId/P6//2eii0kfHYga+Z4dQNH7voNSEDCMPyKYDUrXmDgjE
1xYDn46YGYsd4VV/g/NeG2f/2bGBHMKcAI5IALAD4taHznjI4bvU6zqR/VHMzwO5hDE7Qf6k5Tjt
mVakUxzW+hXODBkQM4SZf/+5/+3jaQAAF6N1RKfyw8+dAo8Oc89UQiiNfGlqDBAXg+P0X7Qjh+fQ
HLJf5dignGrUcGPYfwvq/fj514kN/RHE3FwI+rPX7sl/UMZonxIUhVnqQLumCSIcXHRhqMdOyJ/G
BIoHwb1BM1/VeGjqqS3/fyHiYP6uOc80pIVv0pW2nA8XoKWaEEDeV3BhqMmRXGdnQ7XiJeSn3wTe
NL+57MV/6bz/gU64fiqtIHBhHuNKyvzff3aGNc/qiVlGz148M7FR51nXY2yhVVU7kWNyINw3uOQm
cI0S2fcTaInqL/2fPy49FDz3H3gCGSHXKOrfv0MQaMzC3JmDpAxtzq4H1O0i9DTrGABit106yFH1
k+yc/r0KM3EPUmUc/vL8/dM4/s/nn6IKqAnoAuawdHDFhysBl6UmjweZeL66RC6tY0r5LfpWb++9
2+n5CdmK5cc97RT36pEbf1lU4mpPpGY23o75YJa3paMt46Gow2b4pce2xASsPD+7ZI5fbEdKgHWO
5nCEADO3W5mkaUuWayYkeiRHeiy4Rr9OSdEhi4mN0SzFZVsCBLVLJxu9bx3hpcccmFX1BfuF07yi
Ew+suyCfMF64Mp2yIz3gFvCFB57qWPqTduLCowuyn5rQKbGQ4ziMFsOpiYtPXbd5YfBOuto0WdU7
1lExRrpHPhi3gMM+0343Oe5ATSkvRbWk7s2/v/J/DCZ9k8EyABnXho3j+vaHSy4Q0a5+oXGWgXXe
LShj9mkTkJNJdOZzjhDkxi2b5Tw1VRMRqWbeQ5N3D0V7nZ1PBD81om2Of/lOfzwHDMIYwAWQL8kz
pDnwYSEYt7bODDh0+3AI4DxpnGbGeSS3xXge1wouQJDOOCPRUZIjbYdbnUw+ldFdT7+Md6SGFfq8
EJRBjozjE1uDesfsImem6fGOt3p4DrDNZ8c1pWGUaMLG3nxiHlB7Lov72k5u4FG7+t2LMfRlfl5y
FMAloNxun1VEWh0dC2tBNHUWJNjFqhFnwMlA8VKlK7VhRtsvKVXaohucipmUu4H3+Uz3w3UetZ0v
7b50oMt+CkaPmC/KzlEwvmmks8foTibxaOTBTQH/0NmBsndfrG7rS4S+3dLTLCc++q01feIx1tGZ
OOkC8Oj3TU77JCKAMeWIPNN6is1xdNFcmNaYP6wUqv6Z4w8Db8DTW56sS95P957V13QQyZ9/cvJW
sKEiz1lPHiAg73ky4WZlRm4jnkKf4X3JuFHPem7sb4PhTu1lWGi/JFLCa0MCa6VyX2+MV1BID+hy
pdVs275EXqbu9NhrDsjDFnx2Zmd1ifXKtqeBF4tEKCAi3i6nNpD7KjXoqvlupRXnuSnEQ5zjU0DM
wDCMOWE43xEOGxLPF/Z0zOFD9gl3YUt3eAzXYj+4wfStLTOHnA6QK+eFKGDEjzIf9tOy5l5MFcdP
kJP0UDBpeJ0IBJwhCtPKJIgNrLy6n3MQN+dGVDzmLoKiOfazttE/4J2i3o94AGAzQ1sdQfMwCDPs
m6wn6RYe0WDwWZlXHtCvButDWwyijRQZ6K8cySiEkb6ghBsKSy732RB23pM5NeUZMZOJcjzwSolt
R00HRE+NuU/NIpOH2lhM94ITkB+tgMSp/2HvzJrjxq4t/VcUfumXhhrzENF+MIAcmWRyJsUXBEmR
mKeDGR393/sDpaoSaVvVuvd2hMPRtkNyFZkDk8A5++y91rfOABoE91jdYaA7qa0LkAzQqHKCAV/0
qMUPlU0DgrEBauO+yUar2U+SQMokmcVwm6dNZ7l0guXuT3axj6USgEPqXmMJv1nCU7QPWgKI55Uc
xXMIXQs4Xjg64mIWpLxQzsy7ggvtF+e4y+tRJyxQL34fivVhw6IY7bpe5fW0XNKu4Bc/T/hcIg/F
yRMpmcPTz9ekvxvi8nomiT4OwRHoFpguvt8gyRavMiAxuOGIVCZ+UIzHKHTWAh/klySHLAPUqs9O
OqcvXScedMVtHRK5mbXbX1QzfEwtueCATNjvMFsgZmFHJ7ZXBEMc+A5KOY96qDykVV8cImzR+E1j
/e7nP8PHsfvyI/ATqKrN6EWx5Q+rKuezIOpSqHvhCPYFt4GytvBF+aY103MNVYBoMm3AQ4ctYfPz
l1aXueePOzt6HIIZSD1i8u/AYvswjS3LDl1kF5jrIsZyg3wxBZDbDAUOskA2OkKp1R4/EXJjpK6N
SZr8VhqS+X5sa6Pz1RYKuEfRCNmp4YyNUU8jJp5DJt4G8Fvzs5mZXGvmTGMCpyeHGA9/jxOtbaND
zBzWinRaxZYDNof+U+/+/Kf7u2ufIQCfLaoRliBF+1i2SEUfhEXZV7iTp8Q36fe8hgk8V0XBaIoS
XUr8n7+gtozj3n+ckAaB2KNCo2KkZn5/NYawBsEPhfVmmGS63kFI3Izd5VDqcF6yEehiiE8s2hH5
Rg2FqboJhZXm4wDSupXcxunk6aWMwQQ6h8Nch7i426LJ9BYFQoxpgPMYPmQr0jAZzQyrb6W8G29C
tY7Jo5RlmvVxGRGiFjTyFjdfzplVT9pdiobjueJ0uBqW6TGrb3P79pP/UiLZsXoprlrx8tKePlb/
c3noc1kRIhVG7Vtq1h//9E+jot89iGyt76/vP7aP7/6BsQFjpovuRUyXL02XfXsBQpCX7/y//eKn
l7dnuZ6ql7/+5bnsinZ5tjAuix/jxRgJ/3ARLM///XFnjzmPOys/5Y/Ff2s+ZY8FS+W3p9x9/etf
3h73ewi0AivLRoPwdpcrXKjDS9P+9S+EQDuGoZkyhTWzV1ay32PJSHqm32cz9wWCTaTFAppvIENG
PEr5bENhJkMMuRbHA85DvxBL9u2q/OOqZeIrc8QgBcExEYCh/PqwhmZgL6DPplDB6Qkk8aEWGibZ
8qms1JkWdLYuAuJsNfOmC+w9xtC9NXenSOczPT1RFiTVLMtfLIof3Bv0UrXxJZy19ZSHB93DJkf4
rx2slfixadUHUti5xpEmu71Ob4jTymMP1aCGL5AWmQtH4FAY8FxC2/JUvX6kEaeq2+TKSY5NuoHK
OejuVK0DHMOlhz208kWzMex9bZ8f0em7lnVKay6KDiNIqU2tr3LNI6gVS7mq0N1wER/iYnAbazUl
q6ygCU8nE4e1X3XnTnoRd0wHLoMEKRchvZ6Bryx17dRyGXykZ8JZA4LNrrKrxE/87BiEr/WNJl/W
p4aM+xg4k6vBtsrmQ7bO1sYdLIGJTN0HclkryEIuuEUwrp5cejXtw/glUi6LK+a+13V2Vkq3akr+
s003MfSYITJ7mNHmVqd1spEFiIUE5MG4CcLYI0LWjfLZ32XjQSDgMbuLUtpE3brurJOl/UfCTkPO
srKBNd+q3hh53f30LD1ID9Oz/Pa3/Pb38mf02L5++zN6VJ85uj3/9t/+NXmk2Nroz/2r/mxsmAsy
ZAcaM531zTqY1s6mTg/qMvdxmJcbqqt1mqvtae0/ZOQRrEl1ctXyS626MwyO3lXvs0dd8/qOHvr1
4EeXo7wDMROpGxf74C4CYAcXJdwA+yLmCO6Ygr438hkxmuURy9Y4HxkKaOoFz2UpG/7sqPzKoy22
lgbubXIxgav8URjrSAID4H8ZPRsmi0BQPnnzvubR/J1ejR7Duw5Yy0Pv6UdXrPg++7HUEaW71sMm
FzgEn1X7CKHTjdA9yBv4EZblLUrRzJ/O+TmjwGOIBb1Rv8ZYpF9P59FTQMxrc458xyr2o7otTgLN
r7YwdT0b1pSZXYbSM0z63DyoO0wO4YaHl9HtOF6OGoTN/bkpA+6651IN9dqnJQCAvPVVhm9ywjuc
INrgvg8jJFyW5CNPS1N/KsFKnQgMrxrQiG6r0YiZPdvyF7A6PzDR6dgT61P6r55EKh7dfQroUy04
rQ7Iice1vi/bg33xYKD5cxRfjzznKNo9FB/mjUymJ/W6kc4p7LycVm3LTF4+T5BUvEbX8dmpv2b8
urdf1zUIfgLaH08lF+8H6bkO4zv65+s4uqgav8e/fSavosZvZsYJB8FM9Fo69tGKZ1SnlYFmf1qN
kHqg/2QqI9vXIL5bZvrptNKlw+Dp7eMoUWhoy3yVjGjwdag4XAOsCqpFt35LQ4aTNktbJoUZAwgl
fkKIgvWUyLVD2h6KEPpdenAEwFNJXt4bjvjqHM4gcoXQVW9hvdSXef1KAe8y6svhq1qqW17OZguJ
o4OZwIGABeZIMjItgW3xNSa7Fyo7mQkeRirEXHiKuaTwbXw9rsOMt8ZvFCXMTvGBDOS46KyHxSQU
WS/OIN21yToztlm1mzTEHSsLupQdXkfKnQ6Yq9E2BQl6xW0h38rZqupPpjP7USV+oYkARCCRmPdD
dqIh0pftVQeYrVh32bk8XSeqp1frPjx0p9bdwHqouOVFfuFwoJVdeEDS2/8pjt1pc/r2rxdG0NtX
ZJZX3WWtmpcFrSu//88A6/1Snsaj1ww7Fsb5ZL6bhop1Kh1lYLWKb7c+oajntX62YPOnJy57LSZG
96nJUJE2ZwQwcSXdSfIq1DE9c0/VJswyPLea5Wbyk8KkOpQuLSF5ITIW8Do678Iqdk3CJN3g5EQm
rT3tA3UdVTth3OSrYFgNtp9OlpvMXcxibd43MusqZvfqkk+1wFdNOBXllMG0qHiy3YBX9vFUzI5K
wnXZu8LZlI0LFHF0A6e6zwZznfkFqYUWXp7IdR7NQ/KEoh8iB7bC06g8M8Pbku0xQFlSbDkQWJY7
R+v5rMIcpnvGTOfhvgBx0c65F/bSkq+5iuEI5DIbiTqvplQ9B2/APyeuVD8KxVkVe4ObNm7vdAMR
lO4wfTHWqjWvEjh+2VC9huCzMeoDqcmh8XGQaUlSVm84ij6xsX9JMt2hczW6gHXBiKa+6ORzik7I
hzjQEYHM84VcApFEM4UbkYpU8UDQwdQ1V0jMTzJTxoZm+xpk3LwUq2F4HcKD3dyl0oDERsHjJ0dr
zN4S6qNVBL8EjxkLxRRfxEaxcPmc1RjPjiccSXeVpj9RnWM+Xim03mjhr1Jo4XJR+1Qf9N+qJX2w
n6H+bpgEPhhKf5YmymE0siMuoNs8M7+qBWHE+jEqvslA/+uq1H/B+hM1tsIxmpHD//ityPu7IvS6
K54+wR6mBG1+rEH/eOy3QtQwPmsovJGdqgiFSc+hpvxWiPIVBXOjLJMcqFgEsHNQ/J6Pq5qfUV/I
OpGxKNEtZVHsfi9Ely9BEbWcpUlJh53y9bf3eP6twPxZPu5y1vyhDMWShBpbkxWo/ijQtbd+/A9j
BkXNmZEakKAtGH5pR/9nKKN7mKpPeReJjVMq4zqr/6zRujRSP76qZar6osYlTcD+cGTjX8TmlESG
r1QtoiLS16hg4VAwitz3enwGFIv1y1wsmtl5aEQWsets8FDrbuiBsZrI3PNykejrXz9R/dNz0ruz
1U/PXf+6V/RPj1V/e+o+nXYN9/cfJ6rvVzOP+/1qlrFfOQgL6G/ZziLq/v1qZmRFB52GtYGlwGFg
9NvVbHy2HYuRFcFqy3lrMTn8djXzJZ5GlxUVMjRuIOdXruYPOcuLw26xFWEQtAgx4sV4dz9OzaRu
xm9F/oFft+Fem1jnpyTwo0CbKSNUZWVESbqCXny1jFql2Ry2vUyxhxFprRsRh/1ZmbZjaO6KmfuB
Fur3uNpfWg3/Pa8wmlo/Wy6vHkFAfNq+ZC/F43//9Lfm+aVoOPV/Yvn8dC3ipn0sPn19/OR1AKZ+
vADfnvbbtSfpyxEccBGDaAxJHNC5LL9dfABZPxuMu9Bsc54mjnkJAfh+9UnWZ5NJFMFJy7FfxRHH
gf/75Sfp8mcO9Zzm8fG+XZi/sJZ+HF7SbWBOyuAUx4Njm9pHtvk85iOqnmgvpyg0141VyvA/IFXU
xZbZQp/f6AaZVE9hqo+AZyJJE/0TkgC1XCUqeATN/eED/r7Wv0sd52f+YZmlSGCSquJK0zB9GOw+
H+ZZuDKm1HaK1s0i5nqFXRPcjAatygX8b/zb8TNuSruN1iWIYk5XzWw4DUjteSlKYqsMCs5z5qya
biAc6882AS6Pd++OjwqxoWzaOoB2FpIP7y4EseFYvdZRvyfqOHtVzhRpn7ZWlG0mGshSR8qZ0GEh
BotQYPZaI7PrcyiSo7NmeidZF0oI5OPP3tf7LdE0louLlBvC521WJVay92uIqtVaIZnxXhRM+6YV
GhV9PIBb6IBC1jiIbMulizhTtHeQ/etbiHM6h0JGtVSYChI/00ajIU1A4aHp1NRs5tQk1znK2Dul
T7Ox91M0ghHwLtxKuN/pzuD+/3+1k12XxKrm/zatw6WzRm69qVA/EY2u60tn7Z9Xcf/rcnW1urxd
+f/70x3dwRdRfLqiffpuCfqHT/l7l5HIQwQiy6RHI9eai/zbiqQZn9kG8fvybtgUMSr8viBp2mcu
eSBqtKwp5di0fl+PNPUz6a/L4B933VL26b+yHVK/vbvH/uEb/3E/JBxAExnzMFh6gUG2EUp8hTFv
DJkWdHFMXvzQL7C4/hRm0EWi97ccXxjccU4x9GQva1GKywmGvzDOukWMDrEcD8oZwsTswbZHlhOJ
AMp8AoGhqqG6QTR9B4mGdGJkS/tJQeEJg18/yqkTrxAdv2ZG+EWXUElNsz0cpCzgkDhOUB7yy6Hi
AJinEUSWFrKo1Zf6rlKyCqwJx6FpgJjuOBERTbinIrcvRX0p1Mh0YcFCMezicTNhPV9mOYDMCzjs
o7USBcft3NahEBV3aRJV59i1UdnbwLzmWFyXuvYINu+syM1LOYKGaKD+02o78vjms1KzzuYyvm2d
+CKRlIMmy6dRDG3JwPi+zA8PRm8Lrze0wbeTavYMSOBwCB1mXWCvQC6calX+Kgf4RUSYKJ4+qgcy
Iw7TjKZd02vaHb2NllOWXxoIqaiuz0KMsHRiJYmvA6SyR2GsxxZpZtLYu6wyupViTSH6dc6tDKjR
96YnIKFSLyicKzJidqVjQywJ500O6vJFNDUwFrvBvB7SJYWHjI7Db9IQjpv9iHBuF5DkE8A0VL2k
ToiQ4iw8BNaxiLPXbhKzm1RY2swCzYOK0OwILGAddhnLH5xctLORTI+gQaC2UyeZEYmQ9DOsm7lH
2LfYkG5iufB2OBfL47ZkrHw1KE9WMS34libeT3F0FYUq2jm7yCvXaEWPJDvAMDMnd3E83+SRtWli
dLJeZwYroGrl+YTojaD6YThn/Mz8TBqk/Vw0X8DhOhucBy7A5+e+0GqwnIHbRmqw0o2eKDdoNr6o
x+KkUaaDRTbBBozjTdNWk6ekra17mMBpJbAjMWHH47x1rPyYJs11oMwrhiM04To3Ea9FF6+XaIcE
nGiNbsNtgOZT2Kx6HGxRWO1K+sVieqiZREH3pEVnes1UXOBl3QjQztgjcIaqcEq+9HRCnGRcGTDC
GV15o8Yvg2N7nRjcHM75aGcbS5xjRibSZp84OBnO0s5GuFu5pgam1zjFd7KCDUT3WlIYPdmq29J8
l9HRFn2/ETf/hRvLv+LBx2b//ufr/1n8/Cgew+7dgq8sj/lec9qsyIgdOVcohGGozLx/W+HZ6D8v
cAVqSxnosMHp5vclXjE+s7QzSMJByBZgLyP57yWnIn+2ZMvA98gBheMVdc8v1JxLkfTHSZrabpnD
ywgyKVhoM3w0D1qZjN03q5u1KOYaE7FhXGHBIiMOLNSfFEaL4O/DS3Gu5syOTR+R3sfsbkgqlQH+
SawHq9zVeXuRVOkmstVr0hdOWkva/vB7OP/2xD9Wr3//cnzknArhGcuU0x/Lw7QCKjjEhlibnXat
M3vSlBkLlgLlt5iy0xn7+LfTP+d2hpT/4BX//rPkFfkNc3igs8KQ733h14vGQO7GK0Y6vb+hqcEq
1zhjICz9/Ed7G0m//yjRdKGjNRWuBP78IBDhEABK1J7Eug6DZkusSwpqudWYz1XhtC/JjT4xrKa9
NohuIqaw30XTcMUzPfR6dc9muyFEGDSnNTjotExxlJFAr0w12BVGnV4aXV7/iUv1w9FmucxMjLAc
rJdrjE/ow7gyUWVVyZwwY1KyKLjrw5QTzxI60wFcH11buffZBXU375ViBX9+WP38I1vKpfdX3/IG
lmYRc1tuwo+CjTGMOCdldopPinhBTItlelLqNKadseWssvh2nHDnKBI9Zsmbc+ugBs5+DI1HWR4I
mx1JQJDnZ7VU/iw2efnR3/0yaXkg5bBkgyYet/VyIf/QQgNeSifLyvN1ALm3W82ByaA11IyGTOJC
9kxqLQailQjcAUeg7ueVrp3//NMx7Y8fDwsRR1vWlCXgkJvmw6Elma1Sj2O2h3zowlcJzejDPGEx
8pzcIkJDnXE9RWJOz9nW8y9SIK6DgUiRQCpCeAUMu9i7Zj43jriXPGzJFpjlNRwmHTBFf91B7fG6
nm3N5g7xnaq8BiW8m4wwvR+DtdprqNngd0ir0BzAg4652g+bTAIDhMcN/g1cI2nuDipeAFIs9V5+
MsmD7S9xZShPuIyTM7x0BBIrk+R8ETV9+Yb/3Enkwj1NNHXgxMwQNv1Cs6gVQJeOHATjhWfpMBMl
ct3Z9J3IJ16foBillEkmzPPizBomEIVR2fQv8axRNg4g9mvPakSKcq8NbgXGrB3LUKqt6hG0Ptj4
ifFPLSH8JmXjrukmJdlAwZpMlMC9sxkRoO4sU2iDa1VmcWY3BIr3qVS9QEuarjUDci9nbTs7RNCB
GX3JjHeRGCLoUezgLGva8m4KG3GoUhrALjCTmrpsqrmf436GngwvPTtowmpfI3WYtqZUOncFAVmx
a6F1vl9Sfs8K/MmnitUSIY5DeEfSVIq4ptJ7jIdkPXktKY2pJxC7MlJsm5zBfzlt4Qsr6roBgsi4
EOTw6GUOVii3JmRmE6kg4zbNwHF9ZYdVz+wePJ8zNynpIIDun6o4ko5hZ1TTLqoKjOmERfHLtBtL
1leAVHGNBloStWs+y6H0c/yYLTYPWeycMK74IQ077TlcDG097WpMiqCd2U78AD64AciWRO3IMMj3
qeFuspXhmzmqMUb8LWExAAJ6LdWwYpol7j/YXkskS3ujh+jj/QDT4SPKhaRzlaTq6z2WXsdc9XM7
hadAFhAdwffV3TFNk4sg1bEUd1Bir8OS5BH8pCBfi7pQtBUaVSl+MmaOBx7uDnNe51alIgMWlnEx
AkOLdnbYDWdkt2SvAhL0i90GJKw2tcJYOrDi7UxP4LTmfAFcMkteBd6gFXOe8wAgGu7i8IZzITDf
3Po6O8UVoGzjxiry9IRirwMIxaw4QOSdeYAa9WNQYZguiHJ247nO1kOvRT7mPfMCymW0U2ZCdICJ
hL6uR4R+VdhMJ+S0J5GlMujtMMjYWi981KNkCKhJBlnTKW8gjZSPQVLcSSOiB1UjLj2rAHsCKLEY
b1tPcmiHa3WMRzzdU+DNhAC4jWihXgV2A/ASv6qLuYbPetIvyn7cE5GGBEKvla0URaCqYyF2EDt1
xuCCSa6mILQItZWkdkfULgdFLat97jjrMMnHBSKprOYIZ9Gs2FeSlYIBa8D69lK+LotMOjJFQ6KB
LJA0zlbZDd0SVwcr9zQbY0z8Q0OQkup09yoOT3zh6rk6JK8YBNSdEoeZbwSScS3JSrXDNhmfjEn6
VIfzcCoX2vw6Jkp8Q8hMvLjwox19ytzv2+IihL/talbOSo47Fk1EjDoX0iMgYKsVey1PMPslnQDb
2mMcjXVusaLv5ouRHLvKrwCRxP6QZ0wXZWSSYXxUx6jyMU8vSWhmhOFdTnOqNoS0Pu6dS/y7SGmx
HjjXqlVjKEYlDZQbdq8Bh5yrKhdnHK2iS1zVnqXHX3QGfJRGZXFiGqlVoFWYDdCrSnoWJF16Ept5
v6LHUO97/DJ+Cb0N0DKBKto0HCAzj+sC8iPH3vgCqjtCQQjtxcwgVAju6Go467Ope40kW9uPbUys
oEriT4te+w4NocNhH9DIxuR07hOfvss5cSBJbK018MmviV5Znq2K+qik8OJ81HXSBppt99qGfNZA
bxKJKM9JZFtroKxwq1EgntdvR1ILVzIYyYOOYv2C2Otpr5ht7RcOzQggj9ptxGKxCcMSB6Go1IPS
jpaHwfw5pSV0HBQ735RIrc/0Zr50pDAEcNstmBYTZis0eMytyJMPdUGlEjKPe8jnarrPCMrDYDk6
T6Zox4cssxFLWBjxESyX2qFtl7NvFLOv2FWGqohYwHNQ79jUk7i9JhhoXitdMBztLGu9msj6VV9j
iAv1cNoNkUMCmSqXkFQCrN0hTep1C5d7pSQzIWla9EVEobahl4CpVwfnf8aWrD+PsVO6RipqSOSw
mOxYJXhnRFFVg1/dxHGeerpWQ+6e96QoPqYVI7QiWJwS/AgcpoOnhuVpZefFJZ7ceYmFPEcm6mVR
JB7zbkg2Ya3KXlKVza4SIZ2EWMDENo8Qzq+KZlRP6kp9DjVb+CiL68UMa/gyYUbrUFHQRE0SkTcA
QowE/34u1U9TNogjzD7Yz3KGJh3EQ2w9ExgQbIq0G1YmuE9OrUMB0Sl/yKcoOp+ngvDFqpVekDNd
hpgqyeFqvQr4/apS2NukAb2WWVfKrhVxtAY96wDrJddPj+0RvGnn2H5YtrpGWFIqXLliocp0s1sn
U+eagaM8TWrdPUaEyaODMJrxbE4rhyhyrnU0vkK/p9owz7BV55HX4wfstyNYqptYauvMd+z+moSf
0APxrF33md3Vnu1050ELDxMr72IrLE1kOyFe+o43fZWVcf/gCFhphSLwFfYknUAVKlXlMEyR8wUy
vMmsPtBxTLSSKt9yJ8Q7XPJCuJlU1C+pYXMJOVg97+dJiS4UaRg3AM4AWZUAO0q36lIl8Lh8sTbE
vWbAs53b1van0a6pJWKNmg6TVly5aoQB3ueEmkJOSfF64qER6tGAYXguzWMnI3cV5W1A4g72PWNU
6+080q52JyKhr8s4mQHpYjosMf6bya2WF8yGsU82r00HsQxR2lgCLwYoUdJXbKrrrJ6p9SKRPZR1
0ZHHkrEKkaJ6yDX0KXE9l/oe7KgV7MscX/3GzIVxapPO8tXM8FmuQifSdnBwtEMuIntbhXpLygSy
ZhI62vGOuS9iJr0trsauXGm5Pp5UEXY815TbgiVLDr5M6ahDjg2GkybJhu1QhdVpjDHkKY2WCtM1
msJ5mKrBfs3wbm64yme8k2GwLaD+KpiUawROo6nAIpEwHeAAnVCxpdiWEPfNseF12Ryu8FZM51iR
zf4yBvlKEkIs52yBpuGHVot6qGlIGyHTluQR08nD1UyVU3mdyiLDpCM9pBZoyg22qPFeGXIHRGxn
kF4StK2suSKJKGojjSSfmwxpxjMW8v6lwkNxpaR9Q/ZSVomdrdSO4RtjmFa+KtAgx4sL3aVMKq/q
sMii814siwG2MAwmrBvswlPp8LsMpvKyBgASbsAHSWdtPU4glnJQEYk6FCuVbJZ7KVKd+4bnxnUs
m7lPHGZ/oXBG2CN0bi8LzMObDHzTwRrq5q7BARtTUM+I2JeI7NtqmtBTiroLelcKZ2gVNXL+cqdr
C9zcyGfwDXkw9uYtYRQUYmI2TumsMwKJ28Rc2QQ7o//Tdfj2U6IEZ5jzgY1aGBmqF1Z40c5urCm5
vdEq4tWv5SYj8K01pGQ39REVATG/UubCtm1vF6f7Obk1oIMtc0wva1UMEImmpN0OtdajByIOYaoF
iPQQTNyctEGKlV2NNr0qsQeKKgZgnDnGSVg0/JQcxeurWRmaL0nb5qNPIor1qjrpsE2nblvLE6eQ
UW5uRoK8XMtJ5rs2ruKtOmR555lZO29UAnb8PnTKnTkQqleNKBYjUtHBb83RaSow5AVLtEFYCIzr
JRFmTmDVXwmnaTs36MOCW6aTr+fI6i7ezpC/NJn+z8yC3skjNi/lItVuPo6V/gUbhJyk/3l78G/Z
02PxfhrE939rDarKZ5LCmf4oMjMcelUc/L/NfhTnM10rBQ8tE07mQ+Yfwh5d/cwwiNmiClZy8fTR
ZPreGNQc5tQMt/F8aov2nC/9hxuDaI3wLTuL+J3RKIPejw0B8qziumjpKAcYpi5SjrW1a/WJtCqz
aiz+rKH1Zo38ownCyyFTAtyJlAnqKK7/D8KL2sgTyp008lpR6vczXJ8n2aqj2s2arjy1Jb1r1wD1
Sfghn3d4Qk9qh24Wqv3ZRDqhts05m3JfE4NzpITGuRVGTef4TlclF3pHOe0vuBAg+JqTn7ANEAyV
F9Ww6zu5YCt0IJC5I3L7e9IISugmU2DQlsJqNXnQ/AiYJw4zvzUiwZCBBhKANFOU586Q97yXGnVn
mMYWGtI24wxNzCoHgqBCEknSVeEamHIcNp9kmN0grioDH26hOpyyA/XBYRBdQ/2xotsGbylKcxpl
mTsW+QhczJAWzasE3NJHHQZD2MbWdBaKrLxrxiA/obOxlD6WSLaJNulk3ChF1dHBZ/n0iGxSJVfq
6vqc1BQYT0o7Kf1LYqWkjrTs/A9h6RhH/GaL9J9B0b3ddBKhj4KMJSBcKkGg0syIWh6UMd5KTd73
7pyG0wUho8ACikmtSs+u8HwyrA/uYmfE6k6vO6OwK+RmwAs8M6PS5GF40GXgYpQVin2nQp0jvGts
86c8n+JhXeqY9TACknviNTJEJG8MHeVikELCqHWgUQYKYaW7SAbNlNCG4s7xNGLBUTZb9II2w2h2
nVcMwj7hqgU5w8zQubaJEK24XpjbsB5WBWJuyTIfotHUVTdvVf0RcJ5ETTsnoBnMdIrEuhBTfT4N
bf+UiIFk9I6KknlO3LEN5XqDrQrggHqjy4aYyZwZ7TW1+hxtgDhMslcOw3TTVkPB77zABerSCu+P
fRCBG2n6HDV8EBH9akgOnGQTbdxGa3XxQsVVFitdfVOIDlZ2sEU0QOcStvk1TKREgU0xyddFqC4m
diI9UaRWPVJmBV4k2s6s7+51IHqmC/2R2FaNWRMZb6k1PDANHGs3GOG0uKIUiJLC2kI2rXeTSnqy
Doxml09A93amDirb4zKRnuzEtCIf4kaD78q0mPyyeUX8ZqMgAXRmkyROsEtG+FkXSfWVJgwWB02M
TGUVbdSzlQqHckR2sQBfmnoYnziXAkSryYJJ3cpQRUpvRYMOR9gTfSuZiC58oErKKVh2zOHVAeOG
4NTOuJt5G9cGEYE4JuIIC4hKs01zS2mqIm9gx5Q8izx2Za06Q3fdtJwuUZXXghqPZsipRZyKhhVu
tM8Id4ODEs1G/XXW2C49hRgLotlrB5WGsOL2saJLitFYDsmfjOwhw3DZoi9U8RcubabYClf6HGov
g2bk7WmC2Zug8Eo0JJZFSmzsaVGiA0f8O6zUsRDF2qD0fM6iRYne9bmsnbZTk9ZeOfY2c2ZBTJhL
nCu7t06v6AFGAzFkWkKZ3ZrWdGvFjXyN6b64pLZFyywTKXpuOBmBb3Ntq2hzU1oM/q9v4/+eAjOm
az/ZqIuvpRDvpnh8/7eNWvls2bCrUVugAUNsuAjVvm/UCDGYarBPgnthfqcyiPmuGls2aoMjksyX
kC5qKk/3faPmS7pmLCgUhZ3ujdn8Cxv1m57ox61zGTct1zziNeZBEE/ezw9Up4B3TRKQCzSSSn4J
p9OJXmOwM6P5l8GL4bwvd0Fr2Te9lbVbsOTSTVBXh1qT8e1kEtp1EGl8T5JPPSNgWjV6P8a3o2BD
iQ3dXoVccNionMJLxv45l8XDTLqdTzAL8XDE/lpanq3GzomYAJTpjsZn58lNQRcu1MWDUOKHerS/
wJ5ISLrXTqYxuJHNSFuD64w2QS1O6LzQERiLm8pUOlJekpeATbAuoVlT9ftyNuR39QTDp6kna7/k
O240lZheJSc9mpwtmksQyJ51Sb7kreSnfVpATRzEyhmQQxT6CG23mtRjONvMOBTsZAU3noeqhL13
MHsmGaXpp0N70gpFWk9hxxjKpn/bDnQ3qlL7WupY43HDglI18g3n9f46yapLLay+Bql0p/cEJnHy
M15xme/tMY6ug1SQ22INW6dEC4ACrEajRqTz3NvFt/na/y++/8ToqXCx/+Sm7ljv31ffywO+39XW
Z/yT1Mlo5KGcmdyf325q5zP8Dod9xmAmB+VhkWH+dlM7nxFiwaVZ4Drvhci6+ZlgThkTk6Lh1kRG
/CvVN1PR5bb94bZm/P+mhkawyustUsz3t3US0qm0Z+AT8KIJSOlI6cvwWg3WfYCXjKlavXewUWKq
0ip5G4/4jfXxwYoT+kZqRrawUkTXjjGRQ4BeKr2hFbOSaq52DB5DdD2pSLOiJf8Zz6KTk/XLDmZ6
TooEJQOqRROnmTTdh8y460mPF2y6ZkkMtkKlhillR/PMVdP7liixg+Y8CdHtJ4DzRcQRWCdUydcp
VsowZbi6T6Oj2jm7kQATZF7qaVGoFL/jJR1x/GZ35Iu5LUl0mWQhDMAzmcnzUTfTDAxZfKcGgHOH
BV9qSStJnA4SXZVZ8vMUgVk2fRmVoUVVk25qBf+nlHiiyMkBDu77SdpizyQtJyH0E1uoCB9KsLXR
sFeqh7Z1XILW702ChjAMdtqXrvhaof4pxju0o6qP6UfbWg4N/QazVmNiSOvkG9DCtGiGmy7Vn+do
rrDMpTflvFfx4sRQitc2nrWswVSKTdyTtPHEIeSbAHAPxPq609NwP6jUjk4SbfXhUhuD/RAV462F
66+xry3naNXknkqG7XXAFlnIj/R0oGoq5FOlhB3PiRVd1Im5FpG8xYe1qdX8II8PpJI6FxnnrNuy
+j/snUdz5EC3XH8RFEDBb7uB9oZsem4QNEN4UwWPX6/TX+jFCy0UCu21nRnODNkwdfNmnvTks6Gl
/VmP6teuA/mtOOrzjba6/m50YOP1+4m9OXQ5IBr1lCXtusQkRUKIFp8S8gXRfqvAtVvD0qXX2/9e
PO2ct8sR7jk4PtK37TIecDPfo1zmnhPuavBk+qr6di3HksYL1jJI8fWDmqNXKtTk9yL78Z/XvEW8
kOiO/OKNFbAQekAwfVBiXBcSjYjCzUhBKIfjYE40vJTMFzBrFfNXuZzYQvMus56h6LevU1+9gGyj
BRIkKi1i9BlKKjWJp5FP62tjO5nGGg5Z4FbD2q5ebNcL6aBPl+JROM3RiTT0G96Qd99WkvkXwO6r
iFaZlhrAMrMfWQy/1jU/UtLAeX6wANyykSODx+amLvcRmpATnxtnHznUDpQ6zFhrN2k1gThWBqJ8
AbG8tt3fLC7XdX2kB+PalklNGXvg2Udb9BteZ0fhkAzz22eR+E9p8bPAVpqzF9Ec+aNnx8xpAwMP
6wyfS/ntt48glw4mK7Kp3vbEqBMD3FJ+JI6+QtXk/2/Mx1Hrvo3IXekTTVRW8hgJft0kgwbccq1a
xYdcrWatXVcyfZGz/qBwys2xd9EXa0Ph5MpwyNv6BrZI9Gr3QFdIAW9+WUm/eZZO/NiwBJqKvRsN
dDqD5i7b2gFS4smVyCTCMfXRq4Z6Pq3V/qbUTY/AwR/Y5JxN2f+xp/osVZ+Ey5y916DztwlAQch2
F1+QGaQXmm1NZs8/xiLj96VpvEfwaRhIIwoiGdUxRZrGM8yy4cDwRSp3oRpVyQrx2jS4tRhC1pnm
DavKVw+itZ+UWd9ybzznvtpmRVb9QXC0Xwt3JHLdoydKETFeAIT2tRUfWJO2tzxON3ABD7He7oZE
O/e5Dl0VSdJtP3l3o1GUuOds8W0UaldE3VHN2lMEaGTtZh8WDeNZXHXh5A3xpkK+IMALkiruvTGw
wPsQIw9j+XUnDsKddmH2iGtl/o2SFHXmTO89hWKcTIqmp6zFBP8wAKf8HaNxWpm2wbIQhoRPyISE
rc4+lcZUVWF7XfTPsc/dk6HIOCeVV4dkJrrQzXV/21ZcptJDh6ZYQAtaeTclzkEWW7j+oi6mfkm+
l8Ijw6r0beZr4Knlov8M0jPX/n9anBnjQ8d2Qynf2C++ZzSac958V+VBU753k/Q/0tQXR4W7vtNI
Zm6ybDdwczQEB5xAc6+pfrC6mIF625k/tVp3MbdGwxNSHmeOnmU8fDoZ9PXIi3ZFbB4g/mxyLkO8
TrTJfzH7YY2sQjPF7EvSNx+LgIp7ZinrXFDINkVLTL482erzO0nbtXC1D53jpitL1uullW/thbGu
cGsXGut4gx8fZqM6QTw6NWV2S2znCa0Oh4pe1MWxKb0LNLRPdHFi+/1EshIAKZH0QT2l4oQggZ2U
SO9BQKRfvEfPij/KNA1iFlRR6gV9e7KsJ8nz9b4mS/T408raQORI2l2+jVnn4UW+gtdeefUeM0cb
v0ed/NRabmp2rnhC7zN1j/dk4IBL1CFIXBXkWnyRQ7d1a+0Mnvkjdae9I1+oen/3kM2pdZyPrGwK
0ODmHFZ4ONnkIV41gCYT1qsXp4GOc8/oJoOSq6XDzNSOwwk24aPg395bS9Otyzhedg2JitK9MMFv
XUqbAYZcCstbUdYIzdX/tTCfsQEMPA8UQmZ3xJWLYtsP9wW53PckwuOGgwYZxLVdD8Per1ri2gX1
jo2VUyNQ4x+qvunuOk7KzVdjGdE1KtYlVzCxqk3d1cNTXxmbJPd+xZQ7gYit387x3zoDA+wYdweL
Ox+YlVhIMitnMwtDO0a0fa4qm0vFrzyaGRdeJR+TgwQ3T4tJ3R7Ug7F4N+J52k+y5V4UlCB62oIF
nW9GH57BrmKA9mmF1lLYvX6YuQomdQkCIno05GJsZNdsEhn5lI8jbYG9S7cWjyoMCBtwe5t7AyW4
qGMDdSCatjQqrGu6lTOnf+2cYe+WFj/8Rva4x5cJJjgnkwWks2cc65psd7aHOsIiZBT6Vrr8dCR8
hCo/0MC7Q9C5KzbHtAKewd9qpnteYmKdt1Q9ARxaSj9wppT2Dlq3de3fYCrsTW7gk/k1SolZpHyc
tf4qnOmmJXU4mVH5YUI7L3rnKZfdh67/laVJycsf9WSHsT0a8Vds92vWSftR79eTNu5cSV1Ep9Yt
tw0dISwUkuY8eJ8RxcjDq8EdHUEQSMtwbA72jPGoCtlr7PJs59MGW2FzmRMUUv/VxKLvjV9tCcEf
iDGkjpQvHGDh8XHy2VnBpNuMWMDK62k3Ggmvi/Izux/wOr0Sb6qwAxFh/DEpkmVitb1pZlOCLMxh
+4jXkwAALgmtf8pGzwlT6tTrKPvTPW4lDA6xNZ7Sewmuq4ZLhhnGco9TMQeVU+oXNDNC59aPYmUL
ORuTUlbvjE7b0PDFU7fZNQWjsGjSQNoVfvH60cnp5vam76qRu3Hpq5UiRm544iBSZ1/EtDHpy7Sx
nfqFpoyw8+TNaM9CcRkk4rFP/1w9DxYj52mrH6g3O5hL9QAiLg2W0ktW1EjwnO9fZQy82umoJgLJ
bCqayW0wiqn/ag1qn3J0usCubrDTR+zYqSiE7Q41gGk7D+OhnJyVM8u1zn5/4rPIvNrbdDjSy/Zg
2ue+BApgUxnhRMtLPfItgKReY5t0b35mRjuHMXldZOKBsgoPC/qj3ahvOE5d4E98JmB+j2mm3XC7
fk5zR1OPdhXKuJLEoJzy165lENmMDiXm+0MBrlHwtm3t7KlfXqp7U5fiB4qZwMx92iiFuXJr76wX
7cFQ6rWziJv485udjK+5K85Fahx5T6xHRu6sBvVr6vSHJ2dR1ztA7CTYl/44tfSLYmkbeWZTdgEp
clPheUkS+o9FLpqwyZKjvLdrWhBJ7iXfkqBLWffPWbvsfC0PGHWe78XF2lgGbXk32i/VaaiEF9B6
D99k6F68cuKs2+ugD7Nli3NlpqfPDpqs+2qR76DX6D8cXdWHU/H8zydDv8QlS/whHapt2pow3XuD
uiItFk5wb19Qa80V7BM1eXTBHu5iMW9xMJg7JCp7X2RxkHbREwILpPNJq9ZDq5oXtSieuEldju5V
m6f8OsHsXzkGHAtrQKj3wW7gUgB33VBghA6OezlwKn/j9gVHf8kPgy7gt8mrowdNMOwNpoCI002g
9c39osxm5/ZUUmnaxUMv5YK/2wObGvlbaaMBQ8cBFANnrPYY/OqhDz030d4Sj3Egq9zoE1z3Q6Zr
CuAMJ3ZD5Nc5c5eNoPZ3XxCdwOZY8ziwXKSW+pD70c2l9pV28+aSEDZicVo9qCHC3Ae9I7PDQnUi
cKwG02Waa+usrL4MJ8se0ixufw17aXcepgA4cMZ6TDm6SZOl8ehm2tartfbE1qBaO23ByQAssKSx
9OR0vMjoVV95k64d7MF6FlqRBKZDhLdg0rKrKnAn8TWI1sRX1stdynIlGCW4nKV1SpZjytxz/tlS
hM3Dr8nW8x1d2vqwsCHvNJUyMEldO5nvU1c9tjq4BY5/SRrRtzL8utjvR2vBd6Jilh3in4kBv1qc
q9tLzprcLKKHrlRyeuwMuPKqTp31MlbJlXO8RkfyrG27jo8tWipn3diYw2ZlUrBrU8Xd6e1no8T7
qIyb2Yjd3LqnWko606rrxJVNu8+ftLwPpfe70Xf/qjQLKMf+R8BwlbbRF/mEnSh/PP+V2pNX02if
VGE921OZHKI5+WGr8mWr9rMu2w9X62+pyXevWeJaYucI1eJ8NTG3gp6Gs59wZJ66fSuagH6YVZr+
lgzxx8Sp08CLDCzsg+lgtbCd1dznlNFSX41pEODd8qZ0O6ZtitiZnIsg85qLpoE1bpdH0UzJziw+
GwNJPdbhBqZ2d61d9lx2URQ00LZnut7ti4Bssgb3xpYfrbLWby2vD7qQD2LCU5j238lUYcytFuyB
qTOBRfV56KFaTN2hjuM3SnaecBVeIru9NCIP7ILDVLP8DtgZTV6860QZNJvmCQlyXtdUgDAgjyHV
t2iY2Zap/EZf6abLWYfM7vw1UuPZL612cr34L+WYA+ftWMjhodKHX79zCP9YGUO/y7Zzqd69xd0g
nBJpc4E2yQrEnPeusEHCofS6FYVYGSmreO2KgLjYZ5p1D2kS7agCW5n3F4lwZFhQBxySImRYjalL
Xg6QSLaqtbnyjQMm1juqeKUX/QuQHupySncbTe5mgKOfG2OQpqT4UnNtc5Rc+Typcmfe4RlbuTEK
UW+KtyVj60Mh4A6KJ2N2s1Jjt096h6OU+wVFDNRge+hT3oRds+9xqnB2x3Dh91iQZx8yOUfUeYiM
B/jVFzsd152pvRIFH9ZUSpFssjNPp09xxAzXNv3JreeEoyhlKZD8mVqzrnvjRNSffCl+EMJxSi0Y
LTj6eUmLmgaC/zJgpmX10kzGPjFnmKru/XCimQk4nqXxpkeXeqo4GG1nfMxamDKoGU+mBJ+W6eb8
3jXiMDYUm0/EMFfdQJUKgPZvSeusP/1mkwWzv3tO0ukypOa/urI6npijvMRmozVr21LzSxw5I8yX
uERowj7DEaMn/dbzAlYxJElZ7xC19Rt930f+290609unCjr8auEmCTvcU6vJnK5D3YVD1a7rjsIn
/vC14JPXMJyONeAbPd3kpVNv9c6rAiwFTmB195/5UgQezdhxyvKwSF4juw49C1mmH22bRGKUXAZu
jbXBiGxm83tTeHvEc2uDhYulUzNaB6etb6rP01M/T3Po4poZ2XOQGJwOi8lLGZjrxAo0y5+lomqA
tQI1IGNC+RHd3dxVPVdIOf2UdRvaRtM9gD+mVgeVonItJpHd2FG9OAwbo6S8hN6wXIYpBliITbFz
4SGfv3kCYS9jFuB5/dHPHSUqWHPszilJV0ITgj84X3o8ey9zmc5fWqHHf3mF3NlfZKntUhn/sECg
PawxSQvmFKV7dHgMPExBoSk2hs5hKF5tgzm6jtb42XHX9vZT74JF7SZkfcfZDhjOJuvPTNE+oEiG
pZ0+TpSUmBlNyXAk55UvlzNlUm+aqe9LTd1GbuLVIJNbS0P7Ko7svw5Kyv2MYjojEcdTkh01Qw/u
5mfLbreGKij8+jEhVRVpEXaFeYOIOQe00p/dfvwVI213Qtb7QeGWYxG6E0t0y6AeSUH72YQ0NQ/8
6tBx6Rf3n0tSpDdV6ufS9aeNTrMbQCMzfSuijzabTgLPXHmjFmwXj/aGZYVxRZhy7Bids9g22WQD
65PG59LSRkMBUxWS0gwaUHhWO53T6Lsxn9LFbVf5gianzPe5CbEVCHQ5NL0JvJI3ZJeUMM3Ca0nr
Ei3QKuKVsh04iyzviB4HimR3hoEEgnfm4FL9CHiZYcCQT0OkMcCl9oeml4T7IYGvaBdcI9SD+/Nu
KcaKrHM+KZphjer4oaNECru5dFFW5DGzn1uMkDYPs453bI+YQCnBsahZ1zioPSkKUKtnu1if1xgD
VqIkNIsNZw8+e0dj0RoH2wyZ1nubokyt7IjmBQ24U8LbptFwBlTdR6tdW1TpOaanWYQOb57ZJlY8
RSunzQLLXXgeLfSJBHo8je9J/FhqnzW7+rFq0Ujiv/sN5gwNbBqJQVl/p8KgZ0LPkevnyxg/Ta53
aF177yQ6hWUpKMbt4L/lXD8TlTR9WX/mWBPWwxCFoin2fscjeeyeah4XEYQxJwqA0q7JtKzoNzkP
g7WVcJXV6G+r6YeV/mfr058dvTsIE/2wGWfvX8aUQ0PqIe/LoFwSenz0reP2h3zqNgmF8PDdxVMy
/RPlV+G9z9DpaAvrvPLoKxzkWIad/KNNX1A19DLdNqjQukW/VTxe2sLe4NQ/poZxsXwNgBckNbtq
j2VMix5vFqM84whmAahv6WDiO5iJ4mBu162CFiKgbfRzRE3mbbTkzXWoCIehrjNMHETymQhzXxXl
ntqOwkBFpnZrp0prRy/AStrOg109eeZXAbUCz0Q41OJWFgz1ytK2vRg6rNT5tU3zY8TcBvHVDCmu
DyZTweNApabo75F+re/Sin9rgzfh1DYPhScQb6wHu9RPC089WWHO9RaWE5RtHZQu3u7IO0e+yeFS
sQmJxlfDTDdN/DexT5DkbcRbNV7HDvh4+VrPEz9cCGbOUj4sWq8fRqvaa9MtH1hHTK2zdaYOk4eH
UXo46fcqqjom5PKeLt0+bcbnQnxSgLHKBvc2tFTjzNXKmZLAiI6x/YEDelc1Q8bexX3pbWCI81ic
qjbbUu14rLtr5Pf1M/U1aE7aTmbuymClXGIgdaMn6guPFPQSotPYws6bDA7gko/rXNyjDB4O7QcJ
c2kBpZkTy7eeq36BoybKs5OGcffZi8OM4NvtNQJVrgIcNWbEvQ/seQx1YpayjGPZnBfw/RkCZXLI
vX2bLnstPlSckBMKnzgspmFVvRbLtXDKDe2VGq/x7NTUZPbcXcYZIpkApGfnMQ0LfeYlAjGFlRlu
kDSnYVFK0in55j4aWlq9S5ffyJwCotSPBewoOb15FtYv0a6Goj2jMdfjXXqmkt5mjBzNjV7R6ufj
sjGgTJm7BOqUAikKDLioobJmFkcl1LXUGwJKBveutK+SA1P0xitghTMm1OXRJmRWnB39tdV2dYdc
tDFTY1U3/6bq1WxZfIWp4B3YuDdZ8keN+hylSCIsk4vB2WhLTluR9qqMLOxwtK6HEhLiPX21bOfG
3GENW3tQ8moFy5/rNiZrPn6Y2ePSBjOFrUgslCE0p4repbRfIxF3Jg8W6Ouu2Fj+ElAr/m0s3lOC
j2elyoe7K5FlBSsQj7pC3z1qQpNBXJYsAi1W7kXmE6J03+Z5NMN66Xc5IxhHqJDuuj14mRXbArqm
slXCh6gnl2ailysrdcw2Is2fB7LADAm9y7zOQSjZR1FhrKTuUY05twxoxakxEG2L/tQuXb2rtOba
JdHX6NSfFJ2iZvZveBXkW0YV5gG/BsdCWnfOs68+8ul90Zd2pbftD7mVkyqpauxz1J5+neLG9+hp
1b1NqV3zqFvdRXJ/nrfK1XgKO6tmvgLWJq70icmeSdiiM65OX+ieQeLYWVav7TCkT2Km2Y6t7V3y
fc6ZL+TS2mFJu1cJPLVsTrPkwF+Fpf86G68yu5giWnFEXy2aDGuuz9ksCIFieB8ejPZnNLV9Wqu9
8L6wQ94yVFiRPkRYuDxQ/e4C7buXG4WSnINhLfY0bSTRuxiPFRnu2r2o0uT8Td+XsKnLs3VEqFZ2
T0uRJZRxmB++Teud/+ENDfXFJplMtmzynhKUHo+Scp8Vy1mfzd8q/rYQjwPYWCEYdglE1U030q0u
6AX3muyGdkJrONGyfoOvict5tHel3ebXKlL5h0OgdZPP4oF7qwsz9iSktbYeioSvfTBnczu5bIHa
/iOn/TAhDGMW5mNcYt3TnfRfRPFxW4izP8TLIZ2qsMvjnWxNhTDHKcXTGurhuJLJhfIyoDVAm2mZ
AzHPYpkmqUZp37UGEn1hj6vp1oV6Ke/opd3wPCzWl6Nzh1f+dDNQh+Ds//Wd3IP80lYznXKsvVD8
feTJterYiUzTo+9n+hdmcWfXLr13cBhRXDIn0v6aWbWv6NGekIqQWOLBKfeuP59hO8jQcGMnqKIY
sIiXyEfNjm5Lz/SBc//FFzHAVw+VI4kanfupjXdZaZiPJcUFvplwvL6OieTa0sZxRYfkl58slBkl
8czIOVlXyfNo5XXzuKuxYfLU0tPojcHQ5xLyF7pu4m6LAU8jTNkbdujMcb5xkd4Dmht3NLa8xROf
hhytKbTU2zh6xPDsL/iBm5xsPUAP8YqPkxGM7GcxrnIB0XeQezbEm9jjCmyTfSP0U+frFzchOJhp
zqoW03TIFjAYmIJOU670oFg0fUsEp3twnflo1PFA2qaCG1rldrHRG3eGbJEVxRt+OysLBSrJtm0t
kQQ63X+U2pWm0HiexM9p3jek19sE8TJP+HcDMsLb0SnCtjG7g2baDgV7+Ix6i++pZeuARovZNlpH
XmpvqKmpt61e3QBfVbfaYEHqk128NrGQW7PKqEdyUvHits05HymCZ9TESOWOamU0zDYDOUmQm0gV
S6J3TxLVJUTRNx7GQk8gcMxOtzOXgl11PxFWWDkinR/lQGHACp6DsWkEszGWcNrcTQPiSvPTe3gf
CTALE7Ehrs2PsXTl33AXeWNhkHGihScocqn+lhQiqR8v/T/uwYEXidlfl1q5oZkr1JUyYxmMHfdc
8nU4GeaBsWrR+CvYxlgEcgx/Clll/tKAB0E1KcSDctzXgTIAgsR08WDe2CR9ZX6wcmcxXTc9KJiF
OjxMyau2Go1Ab3Qo2Uvqv1MFxzm36EZAPuJfUkmr21XOaJ9kO5pfKmbpHeN3+NdU2UgDouRkr8Ph
SUZQv1FHZ5y/SJQ2J+lP9NVWu1G3qpOjITrVEfEd0fFsnOwDhSr/usForrafMDmyjuR9S2qv4dWE
1qMNFue6Ud8n4NB5vo/9xShm+32ofJC3Rtv6f3o6AZq2qO6kCJX+No3ZJkyzeg4SJpptk2jovlEi
W2IT7LOYg0mn/FN0HD31XdTchmpqWaAsNfav5bOLqnKjl0vxz8/qVAUtYhGr2KExeRunVfbY9rEL
G5Cj250RyofsM90N1NtwsBBrX47iw6h6cZV6JD465po9JdDlWYwLvHJli0vJ/MAJp+FEVc8QFbCE
kpnrchJaCOBwiPUikg73tVGfssxHHqTKb0tjYBpaXqX43BQLlShv4DzoZ+y6GpvEyfJ+G3soQzba
ugoc3C0kYyv/m1Sosc0WzSXBT6IqoiZno3M+OKBQc4jiXXptB216cwcwS0IJ5wH6Tbtx8KUiVja2
c1R4bi9ebrrB0HQ4YUxGCtPX0HQmOUrGCWf4LsbYVpRyacwsUaGvlakq/aBazzrNIjZuBtFOujxN
tw4jn3UuA9hM6lSriQ7nOLBjs2vPWEIIbNX1HD/0CMBhbxnDQ+5MfH+dp7GVNtxxQ5NVcqYzk2vD
zFPkqZRRLhfdlvAYbSNao79Rr73AzijTaWeVhfc55B2UXQK1iwx4i2k3kWP7cV3tV49KmPTZHP2W
6m4ar1g62aZhhCl2qgqJIvIvfoxqoohfB13m3qvFUntvtPbDFAE5CVhigtdp8hhpw6FQqald480q
IvMBgQdmeus0hXFx8rzXVlkUlcwHjbGmrbQPNc3LDO5ZUdPWh09jyOwhcC078EQN3WnOvEcX3sd2
isbsqKtsCOsRy1DsOu7Oq1V3i0g4PzbMF1K45SXjIInpY4z+0kbN9GXJ2Ds3dfow+c28TTBMGpXS
N71rssiNFlTiRghSgk38PuYu7OzRfhvrStKSW00PQpCjGjJhhnxbgp91FO0QkbqjzCPj/f4o3Ng+
M5Roqvll1Ac+BK6JW5wLezurhq+lVpIWUaXv6RSYn53eQXWhTCX0TEw0KfrEo65E/4hSde+FVOQE
Vp4++E6QjJkCH61ZdhMUXfmSsEmIvBF4SFGOxyif6bkcW8kdEWvB5BneP4s4Iltqr9vUDVtf7iGW
KpLijZXBMf83G5P5jCD3XfdszFuv2frLwCa5y5FjimkBA1H7jE9Zy/G+y0trn6hc3zmT4BIezS09
u1RH+d7epaKWryfPUevyIJmzH5vK6s8sLa2NQVbubM7tHGpdwT2WqYqMqO/cpqhyzsIbSbcP9rQr
a5m/enWG4tTQk9xjU5j6i8mWBCN/Csgg47ceJkptNsldje1EcptBMl5nPluiH7ZGVD4W7q5IpteU
BulH2/H702C50Ru2eR3FLX83UBfI3bZGQM1LvVN1CeHMGjcGmbUg4tT44tv9uy9glDdQYhDi56J/
9UYTjH0tY2daSYdMAMJ01+yUJB1hT7k4A0lg8x/X+objD3ukgq0EvUpRuLAgvbq2gS2rRAVik3yk
Atu8tJKSbJUvnwg96DM1WYEoMvW1VUx4L4BtIKHDXZ0aRZ60Y5POxDBHguBbieCp6RHb4rLGllG5
aeiOBWlxkXS8NDiIVHnbbGaA+yVqXoFBmPGFElYR52An9MHBNOQzgxAB9vMvo+Kjowe9I5xPm94q
T+/+CznBKiB+z8cuy+hfFRveaUb2k3hrAjCXOHmyIiCe6K7BxOgHLtB854vR/S5zH3MmS8krJg4C
xo1ytwUBabY8htAuukj4vut8F3U9ZHsVT85eh7AtkXVjRmfq+ujOmJnL01YWeJ2i9NZhbOSI6Q3w
PhuR7jrOH0QmR++tKFS7kzjrZprqBz6WmFqpIWjbO94OWXC6irynGU3DxXZx9QJtfaxAJ4iIHi+/
JwthuW321jAj4PmSqQDOH09/Iz3iV6tYnHXtDIxkeYKXOhr96YD/lY1Owt9Ha4C9DMbJ8xr5kJOb
+m4nlx8dkXn9Ohea/J27evnLC5oQ/UWf89CNNTYF5nDfwE7xJw4M+6rxJAcZYRQHMQxpjTnGTh61
ucKEHRvdcaTQj77aziBjPLQfXbxQqODDHzFMLNg+WbUzGlYdlqPgFJ1MHwXzA3dirSEYdpg8ANBM
sAPJc54hoQybulggygtBCVkLumvd6zj/lnpS4TwjWfgCmC/no3kJ1CLxsZajp65kknbgH0hC80ra
O15lHAScbaxIE8iOFlJBms3zdaqx86jUvUXsJzcTef6PxCNxtbYZW4/0fdcQ9p0QGMPyKaOpIbTi
Y8/Kalau7tS96i0XFSlSXSHQde4RmBYGxfHRdOJ3FHjMCPoMzEFm5rarQGJMesR+Os1d/0WRLN/V
TjFuh9KQlKH37aOp3V8M00A9Y+OWPEm7ZcHL5lXYl5bZuywVpivuGe2UmIb1TZlyek5MQbtCHEvW
7BUyHqRGYxVBvXhcsqzls3MoVYjJdVfryeURQZ2oQcGf8d2zVdyzFgZFgLQAlF6b7y1V2TmaM+6R
KM64F0Z7Gb/oJ/UfvfhcRKw+kqNvP0RlUh6cOKYUs4JsIKOTzAm8LmR3nY4jgIqWjWvc3+aLBv4O
ndLCpO9PR3vAdagotzQsLLXl0apA7XXKtxkno2XipvfMWLEHitwdBxT7h52E9cGbI9riVSxI/NSu
/eNLLXrtyyrZFQgZbM9Z0U+EdHSNg33mBG5jWFZQFIQadEsSiveSbWmoHcG/Vx35r197ixE/ALxw
LbVTEfJ6o0aWx7Va9kSx0WhiRbOEdcyXNl33NsC9fDlFXv+q1fyOmfCvCZR8e/73H9P7/w8H/F/C
AXdM+P85HLCqW5K5/+FH7/6p5V9cD+m9m+C/2eX3r/9fWQGitQZtZOR5sP3f47X/FRYA1OdCYiNS
bRIiINbD1/xXWMD+H8K14eKTZoXY9x+2638ngGwiQS5ePEpyydp6/y9hAQbu/z0rIAzXhEJNndsd
sCfIHf3vWQGs0Cz8B4sO6EG1xGAnCwUj4mh7NvSl4DVXNTw1pz4Gm2LHoD48BQgJ40d8349OHd3Q
me4jy1ttP37F3Wi8tAlpXxyWS4XFqlQqC6cF2EHYDaB0MLd2hIBtiru9PeZCitDFMPlTgJmAqXRy
olZdbH2q8HG3s/7H9DhyAwxONIX9UBSo4LlWvGoQFaKV7QCDWVf2XcWJLJ/7R3Q6AxoK3ivdFOmb
ipOcyqQeM6hRePbTOCakQCPoJli6gGbjumgghES2O/ILTL47Ix1Ehv7u80bG7EmTm1+iipaiVUdv
QFjDrV44Yez26phahf+klz7W8DnCKeDgoF2ZNNNfxj5iV4UoJ1nvDgQSiQ2WHNB7BrUu10XI/z4n
jRGrY1HyquFIRLxvneajHa30ZYZsUcN1algsZ/KGUab7a5OqjI6Fxc89kLmGcuHf6UGBORbKwwbd
+nCYLGAUp1zl6QB0RI9CQ+q4ECIH0AvIMD/9HC3dpcunIywAYBdIm+xGG+11KOKzlrXOp6ZKAoY9
zvefOtfdH81qlhnvTC6PnU1IN4h4P+1iWhP9lUm7vFwPRZS8uCgntDi51cQop+f5BXpGd2lFq+ON
9qhmX7tJxFWWeN04rJg/xel/cncey5ErbZJ9ohgDEFCxTSA1M6mLYgMrFlnQOiCfvk/enrH+u62t
zXo72yuKrEwghH/ux9284UTVDRHm0yq1flmdoB4qu2WczQV7dOl6TofhYoUBu+Z0sW/M0k5f0Yo5
I/BeNK+ZV8ZfFZN39JKo9vxNS3zgDXwVAksZN6XYgsn650cbBqNAbCnoGIbhPKxjSoVN3XiuhY7L
1rnjdmhFZ9cdcLGv9U0W8amFP7MpI1Q0HYikTZNliblJ3UQ/o//xq7XeQAXWorJj0S11dgSnNnwV
WTldPXfNv9LZ0NfZdTlilmNs3q1TwZBjcNzoWasuhh4Lr4PyLnhYY9DRSS9DE7rO+8QyXm1FKW4u
R7fax1G9PiweX2Io88n77OPbAGWde6IgdlUuZrD6ffIs4IECg0kX/0+ajeLNJzFEUlqM4je/0vJY
eVY0HpylY9wv3NERwZBO+bnhsm9e5DT6MMJExEi2xkegQpoIzF9Oy/65Af6hX6wpKUcs12vnBxTa
10RaLM5pQSvRP1GYMB5cCczN9EeZyv7GsYIrSxFrfcgp4n1L58L6Q79r94PiCKGIkC4f25I/ogxN
76j70zs80fxJTrgq9gSUKyx+jO2nfT3mmDYsTNdP0UipCRMQswdlA4KE/mZzYYQjC79TuMUMjZXM
L6ZHlRrK2jDZl4Gn3U0nb3P0Xq9/SAFjrRmMtMNDYyIcYu8ieKtmB5FUU7x90n1T4E0mFvCNT8P+
MDVx47BHzV35syfPCbqRWF/a1jVNcwm0ri1JJfXY94yzwqiZZBN0JA5wI3F+a/fKxA5ZpHb0RGM1
o6Gai8JmHiFlYZQH27YplgWBuKNhc7njbXV4r71m/lnFVDyuXDcL9Heh8cEnlYtjZaDIbLJadIuM
udkfdglRhVgkAQlTUdichULUC3gFiCPTfV0k1PWYsARrC3OSclJqiPQC4njTTHOKCAThxEEPl1zD
xJxBCUB51eW1jLsK05af8TFO0/AYqaQCLOzUzhMmfpDRMyWTgb2uJk2bvrzNpvVqce1R6+qEKfJE
fvJ8Tv2BR8OqwKtGNcamMlYu/H6DgBaoRjms6LErDr03dxNp0Y6LchLH1i/gtrjhYMm59qGSsf8s
irxDD0PwcHaCAtArD1apArfTWfPYpuRoQq/nS6I/LTb/LhUxNsISJR7RFZt1ceqWVYhXVwn+84Tt
SgWeaLW59SxP+2fuAzFNg42pxHZgy/5Uk0fo/YZYQSX2POBigsrEq+Hm61Nd98IMlcDdSlLAnb+G
qire3MGuh0NdR945ss0CP1XaD390kk73I9/ebWDnEZ4Z1T3Kc8X1VvA6cUHLSblFQ5J8/st55L/h
yd527X9JALKrw28H/CONW5m4Z/0XZqrNHIV1nNuQ0ln/UIo4ObJrexgFSIVYWeWExaiq88KE9995
HP+rE+P/nyHw24f4P5wJf4rfRNT+0yGQ/+HfD4ESkjN1GIZP55Ckj+k/qmss+X/IkHL8soHbgn37
F5Cz4/KvLNO5HRL/X1no/z0EOiaUFwukAK8WVaM2TNz/RQzc8v9h6P7L80JRwD88YEQZToPMYP/L
KXBEOcjTyKIVKQLAgOO9UDtzbtEdhpXdvm98XM4e2YHBpG1M+EeniO/HqU1vvYhrcWb38vaVXX22
Bn5BU2H2WGsH79kijmplC7Ya5sgWfxGI7MYjxXwLXr66ePYEGZUC9+otVnICvMkBMyMF1xtswZjD
GTXAFQkdsKUnBGrQXev8GvliZBLMfCly+5D/CiViwgGpI1oTVYGFCiZIMzC4QSwsPZO5v+eUjzMZ
xQMA9I/G7gFKZtCQhp7Xj4bGqlh/OTmE3C5KDCiRqLkt++8GhSSBZ653fts0e1c2LGIL6YZy5GTX
KIWnlG+IYuN4OuMV+yaP6W9rr3qJaQoJymICL1X11CeKdm/HMegOs6tPgG/lkSweIfZe5gdQXfWZ
ZyQOO6NFWmsLccijHngTKnZQGQmG9HyQlGjS1LLz7WrY11OEa7uTcHNVYrkBkZzsF4zXlsPjtL4U
be2eU0HTS56gGVjKx+Mo/7FQATh0UnCIg3+gWmB9qmJweYAOg6QkStv55l3W4vOZa+uOpovllJUR
tmv+fOohJw/LYO7/tMyyQGF7uI2GmpQWe8P82ub2t8rT7qy9Ho9s17mntSHvEK3qtyPWe1I8Y0Bk
xNqNjN+ZcuQtjW+dwWzUqbnYA7iBOiCxKHcPsxzzi/BqyC/oJiTweQxgYR0Bh+kQK6YXzBG+4nQd
jrJAuIzEMNLKkE5hk+ew/AANcbBNz2lnfqqEYsxGECgmWoy7/3YwQPRYRSJw6ONy5STbfZpGsZJU
aotDMrXYXFrnVngbJZhbfAo2tfs7w0l2c/svprijvDq0i5ayWCidM9+j0/R3HAaC1nTvwLSc4qp8
cynH42Hju8AcSAoh68zXua+woTnM+cuEQXHbcU61DyNsJhzdSIVmZ64HzIzt1nCYnsDXx2VUD7Rn
bJB7Fa+n3f/Sc+H4G0XHz6lIp/aMJ657HTklFyuUGF4tUjaY1Pn0ma907IyriZ8AYSgbaMnoKGLt
mRP4uLYP3HP9+17G8g9w7YrbhkXrbDz0TO2GZmcbE1OEpF10UFtC35nGLE+909otc6LW29bMprfl
baSpJ04fOWksu8rMk93zTvRyTC9ZJN3HQvco7Cpxv6d8uapSb7G87utU1iGQVeh3vjWGxg2ma0Vc
rQgoUFdUM/CAgdrhmI2zh7JpWmxAznKaSJkH0YgEOslh3ufrQB/tMGASXR09P/Bw33m9NTyvnCNI
nQtsoqrPsBH2N9ehPuhsIJeqOGvX8CHtFsxz0PpYqsahcE4DwCbYPEzdimnaJzETHNyflIGOAIWl
99tzW+88jq1x8NKcA9bSzZeuG8hJL55PJsJGyRvMjkGru4rH1OoR1ceMlSixUJSmOdp2qfvqJsvH
2ifcFS1/r/IyOsYjtYkVdRwg95+g+4yMuij8RE6uwtkpvR0ucBbYbI7v0l5gYvIhjLdMo7lTxqZz
rZuI0VPCcpFkTvRQN3gL0Lr4UjCnpq4gpqT+NngQy4aY4pjmn07nysuKTAX2x70YHsaLnhE8P3d0
7oQf4dMWlEOSBQaOaY/DcD/iB77Dt6kPCfRbWMnMhfSI3UX17TXxneIV4dgPhAlIGFyoR0VlM51o
b2q2bSebvZQ9lyDL8fYG+w2mG4zs2xG4HAdyG5N6UthbO5ME6EboOOmmquubl446qyLqCXshuk7l
Nk/M+1KVH8syUCC8vuTsE3HnnebG2GbEF0w1bu3BYwtbgky5QQafhEEcQQq339Cj9OWiFdxww0ql
dxHa3mBb12L2H2KVnhyabFtg3jx5j5xa21BbBE8ck+gMqjbXYkINUg/ENcW9Ht8mO3l2/nH5L5DC
Ov2nXrg+Fj4ttRF/wVnRIOhRywx+2SZvw32CW8fA5SiDCGx+jZl/WSxMfg4JwJn3jOZcut6Ne5CF
8o5zK9weaqDqQFqDhrNJPFjNNW4dF1RvE/vfdUl/MoLHK1HZae+0auSXhSu2qSYL66jTjmf4CzE+
Plo5tJH85QnzD8rJcit02iYlA2GUW2ueAMBoe8F2rWdwJFnDoCjvonvoUMBqe37zfnaYRqPpLpW+
WEnkyhuhMz4UOk8vFpEKOMg+bBPKApIQNqP/BBA1/i3c3PzlQpBlwcs8vbe7Mr1F5b30MkszP6kq
ai+rNMx3jRFu1ov8SmiYCeI+c7+6nLF4PyQ8OWrizCBnBs29tpyDQKuGpWJM6ohJZzm0VdG+QM5S
18UzmnsomKwWSY4ZT7lcoPOmbHnmbv8Mvein7vAUpOjm3QAjk/Fv4j7kGU5j0S/HEqTxhvXglMD4
+EAEtwFRADADGsvLWXTDY8cEcotXKcxJB/xZV0YWrEwdg6lkKO8Ss0dkYenfES58rom4YBzRX1EV
49WqSJeW9OBsrHE1jzFjjx3TwW4rXLf8GsdEXXiwPmuEmw1fUYzKoRzj2KYFo5LO8Z+ScvCuBZH9
YOlX98C8+Rr5yUcZWfo4N+tH5ZS3hEzHCwFkteu42U1LbrxMGcXbOlfFYWAusqucuX4ry9oJAN/B
hNZJexEAvqF3pGvERWHyqVM31FY0bGkgFMQuhWvG/RhGclPp9S5G1ttPK3OSwW3uMwU1A2+VQSBt
mNyNrehSzlBMMnJ+B3h5XI+UA/vm5miAfkt2JR2j+qPCI7WzyUycIs3NLvShbwYU6cRhJjEyDcoB
Byb9x5xeNqxCJQWyZOu3HLvwBBZVuh/MqfxVmhaQBkjJm3EiEJqOXURMvSlpFadJzjhxxOsucNhb
HkExhJPtXIQG4rNqVCsDxoPlPLd1+cnY77nIDbpvMXlrrL89WmXiRg+xGZGW9bHWouJjgiVYsE2M
5WVdc+ftH7jbki57VdTZH5/xZlg6Q3Xqq2R8qHv/3l1qpvM5APqgTPVXtkbTde2h6wYT0ubWaaB7
F0n8oLsxf/MYTL9KDEL3boMj0weJxskZL2uXxvVLwad4p3C3hKmDnlWPHo1Y44L3zpqsHAj2yPES
W7weo/k7j3zCjb7YydU2aSLCfZVFJVjlmakvsRRHNTsvn66dskhhYjJ3JzyCLjE8HlKnaZ68eT3a
+UJ0Nj66g0w4DdjbnoI5srYnK/Pf03l+m5yGzIRBCsbhcDfHe9J8MNMMkjn+cpvnktlfEuDTZZT8
ygi5LLAZSDEMj9OAkzMiP+qk6kQLHQmuKQonJif7dR2e/MZlNEST4SRoXvqDtTPEs3WmMQGtTybd
Zyn8z6GOcC+SlBv9+nX0y7/+Yu2YSyagZDD5T/6VNNkUkJG6VCPAPF+fwGZukxrPcVU/ZzhKkO6J
vK0mAV/rKZ7i8mecCjekv2s+tcPgUJUwGLgO3ezcE3y+9hNWs8K3wywlnoTnjENT7HFI8hJiYrFL
CZNB8C42PkTP/juX+CBsG2GkZq3jV0qLA1CqN2iUeBNNVrEVdwAbMslFs97jIgGO7CzkM8m33UgZ
DVZlA953nvRxmGe0zyBYyMPYpOZDQ9buUHkNE30qqQds8QILlQR/+GHiO/vUjn2NZ/BVuACsPTMy
+gbSim4MU8ZPJcan39PSFbs1z8iqG8OPTDCTIuDe4ATxEJrdQJw88qb7JVfLVmVtFajVkfdlaV+l
PzzOzMGwHGfmby8tqB8fiuQnS1P8FbORfVVrf52rkfWLrgiieW+U5lavCtAOTBcSpMkeytDN8Yw/
GH4MFM0p8PJmvmJg+3Yrs4HC12ncl+yk0sCsgHpbbjvH/UlM5p3LSFreaJzd1ErvstDPQj08VQ/g
USJ5Sqv6Jxp6L6SJxLooGb/2Fnp9ZNd4dvuvLMPogbMWa36z4C0y84uls/i3IhhIIT2JrxUoPNCT
yKSXvUBj/I3o1DMu7NLdCKM9l+m05ehpBbQqJgQhPaqJSkYLbHvlYensA2yji+ut0zPJg0fXx3zg
Ve1j7dw6x5J3WGoXxCuiFXH6xcC4ZWKabsETHQTddWxvCZ3tQ3oC22dfyL00R5aj9JxINCS/Rw00
SsMFTlTcRT0nN9VW694esThj2pBvUQdYu7Rr93fVSv3R2WYoNSFxKcJsJNXPgXVbQyBIGudXCc0y
4BrE+FMeCgYC1dCpQ8f+sy8cXmroiyOI8fpsT/ErwEpxmv3l0SrSLxcS+NYo/XxP7OT3WDPmHZwf
38l/64n4SzNLD7ulZewch2N037AU4UkFH0l20yTCdYec5pJ3LB5gsN1HkeFtLC0Ppvg9lgJ3+rij
ssY9pFZzmktB6sItfmvYzZuOPomjb0+cZgXvXxw7pD5X3BPp5MgXyg2JxTqdv3MlfBXwk4w+Wny2
jUkjjrT+DGl3lLA9zpZhZFd7LWaQ+/mAfjz4ZwBLzyrnWuNEvdrUXvPpT5E6+KPvHtCxKUzXN7hc
ZrK2qvVBivLVMSsMcPYN+I1xgr/PSabtL/RA9FIxklmdbKTwlEvdeaUiZmtzxq9CRghEFng9N0p2
GRwCo+SwXNqvtMUWGEjNnuOXJY66L3pMX151JzynDbsexU57pX7Uw9Liw11XMlBjQjokvWWdCtMB
z1NayUPaMIdvzbTG/cCRQzvVeFezzf9ANs8Oi0YIdo10uSsd9xVHdnOQVlF+RbXZveB5sbbtmlY/
XSkJs9lLtfNmOw8XKyICK5n6KxwjobRkxJoj810NaOK9Zfj90chy+M34EnEzdX4ya2CmcyPLryRq
d8ivaCo+sklSQmClu6k+9DZ0Km9m16mnW/mPv9B5Ush8u5br+pUnDQUOwoWHtDRTtIkK0Tzx1eBQ
KUCbx1FKqG5x5zEYQBNujGr0nu0hQx13ARjhtJNPWnp4LTsxlweNJo+tZ674ZpaOOKUzPMixbR64
jft3dQVbwIB1cp5FQhhjgSKW+9BhlwwPQzv3HECoeECJb+JttXbLrvDc9Oinwngh45peosKCRUKP
yCUDv7CUJn77KOtPWRSD/ulEOb63I1+DntVytI3aOC6GA7up3acDT0s86nHnx27DuzOxtFYzxI6h
skgKeGzY4zTbW+1lGR/hork2t6SIbK9t9hxhaFIyjeTgkeh4GpL1XRrlJZ6G9moUDf1ldc6TGXs0
+dXa/G6jju5LM2P7p5+4xDxXMbEI6rkvnudi/mpyAWWMEe9z0csbtMVTKN5x9AFDCCQMsIgphD4l
bnd6vHKJKLdlVS9ohD0SDJ5C77rQvggqIf6wUh9nIoDjW8ApvSgU6E2Mz+xmxsysjwiKwCF29cgK
1fC53epFygb/bmR8Rc4CQZWP58x5M9ks9pr+1k3xnETLh4C/gx3HRDgay7AlWr+J3eUkyNmERu9J
jqKjaXOnwvoPyf/m689wb+aCARLhFGZglEXOR0p1YwUtFghIBDYvNHszDucF5UKPhn9w66F4k4OZ
HCh8YoScmeu54+E+Ryj793lsz08phLU3vzDuu7aBRdE3EQtzuzLi9nsDSTKu0q1wmuhWtmvdTcY6
8hSuy9Xxcoc7XZU81nVbnoyVLKkdCwlsBwwmxzM6g+pJ/6DSROA95vUEis8CwCm6MMMC52aSniii
mvcLrB2MUEFb+Tspc0Jv8xy9NFX9t+aYxnSBc0KQTTnOHeod9t1qZSSGwRUgKmLJN3px7Ewuvv+o
04QNZRtYIsae09PsBs2LiyTeLWOqUyByt1B1qv0Jbp+imsiFC9aCzSJ33xoe5+28sAN6KbE9iWZ+
LswovgM2be0GGiaPIMJgjnAP+XAhmRRarpRTJ92Z8STHKNt5cA3zmide8dI4PfelJkU+aSb/6NJs
5eMXklgtW3m27Ijtc+6Nk9YL2dEiXe7rhYMkl1BrbzW6DGlJQPzETTOIVS8bbDo7B997aJbjb8Py
vqMFZS5JOeFWxqaEaWcWUhwa5fI2zRDZ2sREl+gjsnLZSFC0yG+tPHbyOVsOdSowfdIwWk8xbVO4
GuinmLPVfLTn+gYHWnfkuOAZtkrtpenXnPRaZpIaWVrfk5C9GGtzPylOwosBF7iFT24jtWAjsli3
mmHrlsMvHmnujonzWDJA2kTKeOdidlITh3APHy8+hX3NhOcvGkbYK/FclV7MubWNvyPihikmhV2V
2BAm1o5sFEv4m2mokx7tJ8MhyUbE5S88E7VFc69+EZnxsLnT/umuJFBaOX9RYxvtoil/InvCvIq2
3DdCsflVW0wpg6zA8j7ifHPN5KNBTpka+0n4FayAUy3wFAs+SFUo/MP1Dm0kwLBkBcbgYqlK+rPn
yo5rPTxyV5tu6BheeZJdxyTbuSNMjQ89o0qvHZbnZTX1domXd7tzSBQa1V+z6zHhGRHtJPCui4XO
CjH5+wk5+pBmVXueG8rDxyY5QUkYLktfTgfq11hTyO2ec+V9eO4UfVuonBO8Gmyr7UvsFlgf00Ka
56nsv7iaM5i/ZQ/63GMvWVLgTc5CqcWKM8weU/sBlxb/GmMA3UpSONVy1w9G3iHeZqQyhkmA6/N0
em/Q/UY2dDFlD8LZqHc9fmRaPZhDI8TlA167pRmT8gtTIKBmCkpqEugQmqxgYfLp8sNX7yZIjySA
MGiuUDcdwa1gihwKstqi+Xa1sq91Fov8FPkZg2WiKv6HOcq+AbRm1n9IJ1FX01pd+qWzaj5ZfTzR
nmwmC+I1bPcGRv8vQkglA935U8dQI3hW3gymzSRBWOFOvpBPDkNjzknJHUsGWhvD8juDq8lz5bVx
YM/S2OciN3hXtbrGcV8+T1WenFdMKnojMGVuRRIZIdUmA0YDm+lNlWfmbiCnAK6Iax49ssnZaHRG
0jdzj5QbhE6SEdSA2vE4YNxzPPuzSejHjHxIuIYiogXDcvG+NRQtrAA1WtjyM6RZ+TYgKd97PUZs
ITiMy6Hydg0mWChGxKPVAn4jWgl6rR3rmUoaP1jAm+2NfvrEP/qo6VI/rg3tevEyxdQ5MYFiwrVx
BMuQqNb8NaJXmQAxk+GIKZnFCYzVlWqj1em3dGKdutwuTmPOTc+MTczA2RhiEgM6HIHymC3mHEWJ
wk3rhx86WHzM1kVzo3ZnNtSfcaRTrl8EFqKV/Y9JvzNulhUKK13IcWhNegWjVEXDYzksD0y5WTbk
7bCSu9dFd9PWrife4qkuJs5y1l6ma3Ls4+yV+80rD6kVdGRyaml83AqKwYe8DP567Cr1WCWT/Ivo
1fKVOcAEjJY3KKnyYjuIkscicroXf5nBOBrGdzyRWixooQbCJrMDLZD8rSKc0rPXXMnf/Nj0rTBH
G+Q9xoGN7YKdmTAKo9+vpCM24GSDAcL+J6p7tTXnilgi2Mqw5jSy6S18De6QMLLJTecwEFKmeHQO
EhtPMQiQp07oY9RHzIoUl2aWe9K5I8bxZk7sbbl62V5Ma0oet/bdB003Jc0v5bBzxxjc3q20mnrr
fGfPnvuuRO2yxhjR3yEvBJt4Kd4N6KPsJ2znywYvRfWUt0PxztitClcOtFyRq0s/p3/XBiNQIf4Q
FHe20q/SD6wvmHOjYd/U1bfP0822Dt9SbNYWnpeVMj3Jq7o9RDX3aL22as/V/0WZqP92x9GnTv1v
tr9iS/tSUFL/XPhRdcmks8AhqAhhGX33bGOKv9y+Qe2RV3Y6WsUojnqCPnwrQ1ht+ALIklMRka8Q
BTRZKCgA/db7MmuqfdPTKOaNRKpXcLy9SwlFXeZ/8Pm/unN1mpKVUqj8ENMoiZU5R90DiUTqpfvl
Mx3a5nzYHJmzdkcfG7PZVjx4NgklXgi7pG6uHLlqpwdAQssGtMsCd9KfPvvJ8J5NqY1fU5a5m1i3
XmhxQXiig1Dd+hHtm3SebXHhJ3eMGpOndslwdDCiejQsSXRX15RRjeqA90btqjk2IVsYArVnbYoX
ahHbsISuF86lEkdfq+wZsGa/47kb9I1GMtMMZy+70iubkHVPhsbkQnNzW6oKhPWH3dLat0RViCox
zLxhGDJybNFet+mz9IV7liXuE7fL75oEZsPUJJxni/5XvN7UN6hEvdv+WKY+mvCvdkuZNq9d4l8g
KMkQ7FVwY0tYBFLqqINuaP0eXFdi/PHBF8bm1YqN+k/lDA7mO1kEuIuLsPK4C+rGoO40UvR9uqlz
pqLk5gUG0FbGTxG/+CnuVbDktxlWT9w1NJgdc72s7LOiJ4BNGoxgk71pmAIMs+jrs6W+1LOwT63b
TgdwCZjKdfXCtRBkwGS9CACGm4ayrsqkLM4nr0Q7Wu+AKK1hQixMqxISinaH6UfKCG23HLZckWgX
gojKHUnMf/DRpXhgaIF5dGs4DI2ojH2H5pu74lsMMQUg/GlMNokwZ1mrLhalQ/8E/W1mxO18sVvm
uHDjfulh+NET3Q81XW5BX3AlqOt3P54Xtn2UWKuQ/UOyzsHcJScVTVtNt9HYm0lYIhkHdWu9tEkZ
VDo7t5SNEtuhSuWRCkHq7t2i3q5WJ0HkwM7MJ+KHZnrreeZJ7qD+6DImQj1EoefylOWaeQQeRXZO
2R/1WHA3Gx7V6OantK/v0hFKT+uml5QYHFPRkm77hvzRbppKBsGe/ToyLAGOIrL7qK1ESE4S6Vbk
HapoJf2TntGUFdejOV0+SkYWMW/okU/onoCSGXiAeLiUyIA+RQUNgNGfzZDmQJeTvTeTbPheMqLt
/Rzrp1ytDWdWjITbrJ5RTK1Ib52qhmo5meDd4Kx8OgiCZ7OnFrXU7q4n0TLzyCBsS8xanD78urOf
/TqBVzLOzcHWtQs8s7pBhYbs2qam5oSEZ5VobhaUCyxDo0X7pRsmPjSl+YCFtjsPC/tVAm80VGlx
iwJR0QJV2dZfJInsg8rcj+m21OURQDXQIAwsXOaNZWWR3MeIuKW+ID5HXncy10rsqwSBMvc/erz4
/FbYMXHXEuuOhm2bsspC0pGXaS1Y/5NDnHTfPVmmnvChntt9posnj1RQPp4R2ILEojG35RVPGfea
LtGl5t3kC0pXcilZcaGKBgag+U5BKWJ2+ywANGzShedT9NzPUH+1iyUQ//Nkoa621l7j9HRH86pn
n16akeQvxSLwkbvTZBCep8RvQy7umPcugtq4NZYxLMdqm/EeVW2+bQgazpNxe/0ZBmPcq3ROH3Ap
URLYxygaBjVInWpbWscGhmQqzC8vMwOLNyXzGQ7GBs8nTX2SpHZLXBYEHNAe3e7XibyXGoPKh8i3
dsgL4pTQKM38uUTbZ0AYFXuTg+aRpjzz3ioHzTNTwimovRm+udCAMAqwTgilD/SP+Ps8L+ZrokHF
TM1wyBymQ8hKfIaG8bpOYp/Uc/UQi1QH5kCPY2P7CRj3tg4bRQEM3psltPRADi5Ci8qRFS/mZH16
XooxpKadl3fDzu/SuGwfSK/ZgYYbctTtwMm/ZjeDxfA1u47YszTer5iHie67E/u2/Qo+hsUrTYp3
dgtMAtWtszeL1D7pgMf2zASp+C3gejQrlkHjx6/s5T6laTdI537g8pguoQ0KDsnac9/WcuAFLpjr
oaVDvN67NYmrzOMKLj8kVxTIq3tlASfkfkGtOgHyqQmHFoQVwnOQsyxundo8RF4b2i5dLqaffnNv
2XZtTfPFog6QtE6kK9utn89rGKcDJvg+gmfrSmj4El3sXS3mUaYWk+kpzGo8x6vfKAx8XB27/KEm
0o6z4WdpqZcEDTeNbsJSm64UeMiLB1TYJydT9liEcaE4e6uFtsiZery4rr1zDJR9CDaeKcxHugvZ
AUb/KQfHI2xCxMWMKos/MSAVOzDP48japeqBb0LcN1wUPqTZc9HWUefvB8IzWOL71LpinOS3QMBq
jCH0cHw1fyXXOkaINFMdxtHoA7EsNm5v8lNOgvI/K+huDIBfmYSf+5ghvmWyrWXyhqYo/PiOYr1n
NVFbNUROS5QffDXiDHezKBWcYoDByOIcc8OvM9qrMvfhhrP10vZpFekvGEv7uY/3fuc+pLb3ZKWl
hP2bCJhuRLRiUz3HFs3PMTmDrZmR4E2dZD1XdovPiUpLvAxOYvz1TD/DQS687s2sARgZZkLs3pF+
9lqZ7GX7MUnibMcgelAY4FG911ZeCffhEIu9x5qKqoj8c9kMCDImu54y+BKnDLw0gSsXAF/iGIjQ
Ho21OJwtBexi5I0Mcdau7ovCHxvWCcyEboyN15lwVBZyz3dUyA/ndXZqTNJOkfOmG26zc/RaP+Z+
GZ84SWI9U/KmYUE4DEbTjH8S4JoEyf3N0q1hrW9d3l4Oqbq1y613EzaBE8EKXjgQCXu8Or1XBL1h
3ns1jBVcOM2mEuDGVPRMXPy2xEod9LYVH70k7i4JbkfwEzAlZuKBeOMSoDn6DfsYVwI5rMe6K+PH
BaRi5TN1yMDaYO76MaBYrRONszbo862ksgU+uYSEoCiz9t1MBFbfGKSnnJelTh4MliEyKI8ZDxyJ
re7UFPXVmMmL5vXrTf/c9Z5J/yNpmkBO4AcMyXSAnDczrjpVr8s8d7A5xbXLLRYFF4kBTFvPAL17
wmbGOHPdzsjtm7qId3a83vuUsq7ubTR8s4XXpnwyBalci4SaYxQvtCw0e8OpwWZFK1NiKNAexA4C
zC0SF1f2jj0cwaxse3FtegqFRaIGQegSvFJSL18lJuwQnoWCCzLEgUxQ1jLd3o0e59WqXaHx9ngQ
J2+pnzhPumdvMAZ2n0rcgRlw9oX1zysFP76xWwvaaBYHg5oBAHJ70wZKsz/PWy8yCKYkJKtHwhmc
zmJm4COu6HogB1OY+Po9mRKRhsi3W1LIfMprz01Ti32X1xoIaultUlmUH/GQWIEH+PCuSjnxtc30
3rhyOmS2AaA96mn+ioEJDWtHEXDj+FcyqT8jwwSAk/G0JcmdPoiRIi+H9RkklbHtVfSnrAbOdEkM
96TvD2JU064cbydXm1MZAk10p4zpk8Frf8DTyfZJ/CQUclRhVRkxFGUXbX6dyPqjx4YZqMUwH5i3
RLVtXDHTdYFrNfNLz6nlxM96Tf+NuTNbqhzJsvartPV1K00ul7ukNuu6OBMcZgKIgLiRAQGa51lP
/38iK7uCoeDPu76srEx0jo7kvn3vtb4lI7WZwwmGz+QWbKd55QPOsuutilkfYCCZO+30yTWVPkHn
tI5xEkrvog6j+rIqAPpOGDv5VX37IajN4Rgp/nyKQxh3ksYmuPVcX+1tXVIaeR0UCtF1jP6z+FKm
yjrGrDCclqg0yUZD3wKSbnLajauxCtL5mi4zTKO/hkyVnJ9j371WvXVBGTm7m7zt4cSPUcuQFAeu
Ud5OIVaCbYKwLd3AojA3BkNhxhXMQDcGnx47vAKyD0PhuSitsPpZ+lAe1imi4GerrxSLGlKuVehN
aPhKZaPkDcNRHDeyKaiPyua0bsM+2rXTovpIeUhd2PEyuEisYr4srZy2DHY3irEC02tIZlxYLpwc
qBGUG/hbqLcyE8J6rNGu1tW2lKWz432uN3gHHks1teD2w35VZ0j0QfZRtdlh3BxCb4Ej5F5YOUB6
h/NKRGz1ZadFs0H4ah7bNfOxrR3leKwTexAep0n0IAb9vY2XjMe+tK7JQE/Pw4FyaOqTk8H2ykvR
E6cBGOq+qOxzcF5yFQMVwHZkVUdZAu4Riz3vawEs3gpom4U2f1nTRMSaLE7BPMP4K4qV74oLGYMR
J3h5K3PnPHdpvTv9bUhNCxBtKzF1Nm1/bPLrRHF1X3jBjxjXihmGzYZOwImvvf3YpVvToq9HbbgF
MIL5RvRGsuvYHbFPaxkcVUHXr51RRRxyJuN4xvG7idvQPqAKcsEGDvI4iBXXRMG7zIz6n1Yz7crC
JONyHpydCMGXEguRbj1mgEdA09W3CvQWtXnoi/vGiTt0DaXff59xg5wOJHvft7iyNuGE13hTSx8s
r4To3lLchkhGav+EPL/2lgLsUroVbhd0IHCAgqY/SDi5rOKsiNnZuvhJZ1GypcH9rZA22Fk1nYeW
+VQoTMqlsTdjWHRxAc59PKvKft0QwRXV9olR1Fd+rh5APLNFk41IDeJJaNyub+zG2ChvtMVseIWG
+yyJI8CLVVIj1c3igzhT27If2bQR2eP16twxde/T2mEwIFtAUPWcw5vB83Y3tlR2YRDhL6/JTeGQ
l+7lkKutZYGsKHJx3g11N8C6CtWJHmg9rzjcB3chBC4owIX+jndvXiVjnu7pmEDrAGW88dkTnaE9
z0LTusnIc0a/GCH2qfAtk40AWq8X/k4ahnVHm/WbySzoyEl5PTggGL+yThkon6PCu8lKHpOkmLIj
q3Tjw1Hl2PoyOd+GEWl++KfSJxQUxalNcPF1hFyWsYRh7HOr4n6U4r5X1mPpUf26cGbOgWredWln
n3JcmX6YluUfIqGuL6HENgcNKpYHzRlh35VVdW6apX2But46xk4UnzTc3HNWZWYXdZrSweaXTOp8
2DtxkjxgnUYRjDLDGzEG2R1dPjnV3UluzeEZjrZsG2T1ZtJBvK1r4YGu88wf8eg8xGHfHvcD/Wad
ouoGhSrOYjV5MDfty6wNEnKOq1T+JAx53DiYia54X9dMSQFhRNrco44+SbLhGar9fm6D9niCkoqq
pI+nw7QrMaIre3wachRgUYq9zoY9WPhdvVHd9Mtw+nbbRGVx6XUlkv6EvOVuFuml00/0Fk0XmlaR
Qq/Lq0lfxQV/GCYNSHuzIJjDSX4g1VQ/WztJyKgA1tm0bvfLYYEjJwMBMkdpXi+a/DSpmlmUB5Fj
WWflQOEqZPxQBAaDhMEGCRY2T00a+S1YjCTbFUbnXHECswBIBoAHYu5OFJU/454R42BEvDYucOgy
m24KjHmIHSOsXErtLcMtzugH2ceSkw/SAt79KZ7vAKvDPTUnr0GxmF85AvM9hDQ9HTYD4aYkzZ5k
y5jDHfOcZBBtE/iDaWDu+VHzBOmJ4wSs31H/VGiJKdTKcNkWNIHn3LR2dPaQYnXQgQ6k30abXBrz
bmhMVPdZmDqHbaFov4yyybeoxbJD2feKgTqGsMGZnTvOHkyMW70XsjtuKwudVenb3aE2lX8sIBgd
OK0BAJ2DLN0P4e+nDD9pJ2CNVl4M4tBxz8j2g9AWEmOAUfKgyV1YTyZtHZUQEqrj0L3w55Yk2RY6
H2/EzAhq9q+tlJIjdz3YL+RtHlIupIfzTCbPgDf7wKTgukcDiBLSotfr0FWn7hOY9dBLbVUdsgsG
4kfv6wCipYead6DLyLpNcAs9EwojXZtXGcP7dWAEZPlq3XxLG++IgKliDeHgtHDCx2iGAsAwMj5h
GAqeFMDJNkYtAUIk57xDUo8+hM8xb0tkEet+TB5VOnwncuhhsWYjk6u6fYM/97Al7xi/tRK7ogGN
I9zp+xga5yiwaUjDeegiCxpNYd71GAUhcsA1isxFPFx5e53nZ3lqX3meaNAzNTlBaRkxA5iA6K0r
/HMyOMhz39z2VfHNYpu+HJqkOcjITtmKEACuNDRZUi5SKPCd6XBj5eUlagNFrpHXoJpdJrAT3Vgz
nrwFsnTGCGE7VBDhq5eHI8/VN4lqA2fcNG8LgtfB6NKBIkaC+Xjrugv9txk2JggakHw7FdWapGYJ
Y1SY7R4NZ3RIrc2yo2f3O04s4hLKinZeYVSHFTz/tacTgNY+mIfQMNShqmN1ErY8k26AvQDFbfsC
FpX5I/oZ5zDCAhoQU7Xui+TUNCLzrOsMAULW9rkvBCxk7D07D1/julBUNMhCOJa3HesNEtxRVskm
wBDJU8oZV5PqEMaivBisSp43Lkp7GUyL8xKD/Xdk48Nh3ZfjCaVXzUTNeJz7cOkNCQlhujwvm4pa
Z4oz+kpLrRVkI7QhOZwACJ7OXsxrf8vGd14+5Vdt/fTUnt6Xb+PUH8f/fiwQx5He0/7j3xr+luv9
77/W/OPlj6Cw3ty396/+B72sqJ0uu6d6+vbUANj+y862/Jv/v//nfzy9/JUv0A745V5uBZ/sn5/k
n//dkhr/P/95+HRf//qPfZPe579eCA+njwyc7tO//tkrh9/L3/rT4ufIPxxPSwxJNprkJZr1L86D
Y/2hXLW4/xQ+nhdiw1+cB0NZf3jOkuTqSCWVUJr/6p8eP0NhDcSJyu5iw0rCM2j/HZPfa0focmno
DqAm8IPaSuEcfM150HYw+H2WGXtDdQCbslhv6czfVfmkeIF8uevUdDMU3c1vN+8DI6pNwO1vTlSu
qzwtpG3Z3BrsjC43v3y8/xblQfM//yn+y2NUSdXtxwxDm/qiNBuPJ3rwix+QpcA+56EBRrEstr3j
t+2+tRHf8I5q8mxorBMtUoAsskuc+B0o8bVpC3EchXkqdjW77y3mc2guADbKJ9l1NgfNcoxPpy7q
n8ECmNfTHFbPRtwdgCIaO+ScHR1xkXSnGj/HY15nN4gjWXmz2TWQL0WWcTsZeXSRehEL3eLc1ujZ
OCUPLQu7WdE7DzHJnztpFP95p/7WG/dv36PfX6N/fPpe/h984zTPxL83zm6e8ozExt+Ns8t/8Odb
JdQfQvEE8Qx5jE0853/pKe4fpuPCfbN54wRvHhyUv94q5fzhEGuC19bC+cwr96+XStl/8OeAnSwi
S4iqPK5/rTT/fJhZpP5cGT54uJdn91+uWe1xIOfKXAlKi7bp/r1+tplI0a1hfAAFaOF0VdA4/LZE
0BERwvDbPfngUoth+82lXIJcuYopBPHjfKXfX6MkcnyYRcy/LckoistZeDKa5GR0+vyEjLjyYKiz
9CYuacSWUR/uP7+8fB0p+/JVX9aohRADWY616NX1aQtNfhaAq42IIQ0vhBW6GIfQmexiSfIB/WQg
MtyCKYzXgcAlR9cgEFeO7J3HIHb8C8v2apTHhNEDkE/wKq1mUSMJJQAZWK01k8Nz4DCbe66GyiHq
WYe0ydDY0n0x0owGIZx14vTIa3weAWLA1LBidPfBUIXXPD9usK7tyn/AXNL/oLC0btC15aB/J6Pd
DnkafrGuwdv84BdhKWXJBz0npX6zsE2lifyNkdt6iDwGL51pW/d5rxwcohB1SChAgfrDTC1xnzaa
5h1EHzCEZYEAguJEkiQPcgzhRugzVA5TjCPEqJaPjRhpN9PtzHyiR2MXQAQC5/ggzTr5KFCfiYNA
Je2130Lk2IRAbx9UF1bpzkCIMR5ieS5ux86ltIy0P31TDO1R2LvhuODwDIhznotRjdAM2l+J02TE
4jJmPaMqI7pjJPfqqLE54p6HfhcnwEqdrNmbRJWRPhjD31tlXqkJEdUWNqNkoK2Dz8gO600IEtMh
Azhv782U4ecq1xOd16azHH06cwIyNiAyCHsTlZscUvIOBEf12F13UT06Ds5WL3Ig5HftFZrUILiA
pjtaa79yw3undiyNG9pSCFiR5/VrTaAmoapNPlfbpF3MdmWDZmJjzsgrCNKBdbuJVeRygmHmsQgy
e7sjZofOvE2sxWhi7ZuHRJ70hg+NvPFhRa99W6ffImbE5paWcC42Fp6KbmO7NAwOIzF61iNfWKtj
hvGaDimmxegSn40znPqB4fm7OXLLaBdxpsezyFPBMYS4uXTvS8kw32cHtLYEwHj5eSygd6C5iDHz
AGZN5SaNRU28Xg4qVhIx6q0HCEfo2v2+8R+62Q6jnY2SOaD2pzQGYcnwnk65hyPJSTw0FmYOuIdO
V1yXGCARWhqJD+fRxDnabz5fDT5ajDhQAwKUKDJNtez5v+3phHdMSW9iOA4KxzvQIbrzRi/RoFix
QNAM7bide6PYEfBByEra+c+fX3+pVd4shp7t2Cb52vqFm/D6+oRYBRGClH5dEpe6bevCPsZpGx1Z
diYOCuHFJ59fT3yw0HtKuC9NInYOJV9fUKMGLWC4dYwT6Ta3+OXX9ZhjKKkL976rRmR/1mxvWkXz
HlqxuU+rUj4U0NWn3Tgt+HomrLsZ2fMxTD0Yv198vmX1f31DbNNybQ+dpGdSapmvP5+Vmd5YVajs
AdEVFwBHOVjL2N4OJsEYK/yLggMYMVd5DxuVxqwl1rK1kalmRnsAX8H8Yrd6v1uwV5tqKf7Yt8mP
ev15cqPJTY7x5pqJLEl6fTygsnaWk8sXX/z9IkzRrGz2Iw/iiVJvFmEB/njAMUBMajH0FyGChBhI
OWq0VWY3zpMxLt2JMVaaLk4d1mIFWout2tYhs3rRDcyhE4C2t5WaJVpEXVfmBhNeypG28bNNV2TY
KT7/zO8fXiU0J08GNtwZipDX98ZVjnL6JX427OfyQciiISTLz3aRQz5YxNDh4PPrieXH/9fD4Zim
rVxLW/SNOUbwzrx5W7EjFF1gECVLS9P+zojCA+xZawRxbsAMCw0QXqxMAPSIvST5Pgw1M6eBAdXu
8w/y+qGgbqFygWQHmUsok6PI8lv+tmqEsypFKeJqbbvGcJm6RDaAPJ2uP7+K+Ogy8IEU5y3tOtRo
ry8jBpTIMQGra+JqNEmUIRLVrMr0t6hLp0fOCP6uBZ1FRzXtMYDnGPRGrGkmgRaglHfY15nXo6O+
DzqUBV+8qa9XzuUecKCjbLQty4Wy4r1ZSGjdWohSgabhQfb3lXKN7ZiSPIy37Sboknjr4uLa+ITA
HTMCaK4+vzcfXV24PARKaxOf+5siMqoR/to4dhnYtZD42hRGbJFE5OCRCNBsSBgiqZ2zTrYRDO63
Nfa1L7hEr9/XP7+/ZUGZwUwAvu2FQ/PbM+A6ZkiRxzPQYwac123pi2HVxhUddliAeDBS+jdT028/
/+LL4fvVO8AmZQKXsTzFKmnzhr1+KCQ8FKsuGUQCGCiAamP9ukmDitKoh3xzSq3mbI0G363KdExs
7AirYRcp7AybQqVzuaMLCUL+80/1eiVYboZyoP6wkXqKroH3ZtXmGTHJqzC69ewTfeTYQbvvTBpB
dmrPxxAu3B+fX2958n9fCLgeiAx0PS81vHxbw8txBgmRsIuJXHobwnnUNhEJNLjaba+ykpB7VA0T
rW5Pf3H/37+Ty5Ulp6Tl9GA5b5YgWul5CuW9W1cxpWKgCJX1HahAn3+/N9v0yw1dSJosch73FX3y
618Z5bZOVVUTeFaG2WFAJ/1U1jLBRyDy6y5dQiE646FrhLOzs4aAwsgJbrw2ME9toHVHTVYk+7i2
83vVK/eLd89e2kxvb7+gw8MCQEYqbZ03zyCafiZxnq7WTTlcBBXG9sgA/goUjaQdym+ECMzRGCy3
C8HijDbNFjYI6nA42GEyJmvGL8kxaEJFdjJHRPBHErT5SkLJx1GZtvoxowEeYaFnjrkBmwJWP0xI
P9YhdqItM4rxACJPesCDP6NK9n7EgRmcOGwZ/jYxXHQFkPEctlEFwIyyt3tWoRfe2saIUDHH8jSD
pSlRsWTgmeAIjOX0iKgfNFA7uNZ+6FQ2buYMl93GT7DC1blWLGkuXhu7GsxzgxCejGGARj3bokzA
z42ZFteBJ3pnY7Z+dG4ZA0IF+DTW3iwQi6GWs0pcYJ6FvstNShCeBTKgdTfgwVzVNjS9dT5N/ZJJ
pBHTcTrAWZKjTmyOpomcsSwqRLqhfHaf58CFPYy1zrvRovOGVcXBbdwETYK/SbWERVh+6GRrqTI1
b8rUiI5I3qWaDpD8o7fq2utRyeI29aPmyQ1kNSPpzWCpqaaOn0LBEWDPs0mYjGwmSCHAYYYHyrao
ZgzU5NemTcd2p2dkuQSOSjxnseknwS52Ld8gJEtM53mXiiemlOODK8LwjMNxL6/5Mt73vskTjgBR
Y5/SgM45FhfwXhjGFMVAMWpJjJkGc2JIHhmYEQv4ZLLVQOWZ4gesYauhnPlk7AyVe5aWMrplwOMh
wyORISAWO2TU0DIQqzajFXoH0L5wjRUlQrNR5NNM60zJfV6nSEjxr6B4APKR/CJndf5u+6yn0BeU
v5ifCGkyBvyJ66ScerTxyqDjZ6VN/N0tpu4+7nGrrGVsmncWdekvjhFTBTMnm581vtvbkFSWHJ/P
KMb9RBoHgDFMfde1kVTgOOCAFJbwLo0UMc8GrWp8xHQ5IGIw554vektIsrmexzNMdkzejFJOzp7v
5TwusgZ0s5mT8I4VtjxSiat9tPfWIpssZFdvrVIFPfHePcdDQzd4yRoSP4Jdz0mo2eCfJwQPES8U
UcxmJK+3yQgJnda8WkGrl3yNzjWjI6khsBKrmyDgAXBiY371w8Xtq4vqXmdJ26wVAc3Dmo4AsoKR
4TwJXOVYPYOuD+/dQjJnUuPc4UqJ0HUjJgazRSwQLSjuZIdQJkGG7x5NtSbOrkoSY99PVmiskzCF
bNGyzz+QZw9ThmhgXR7xzfHVd5MKxAHJKxRenWRv2tQ0S02oaQIfJXImzu6YLaihD+ySZN8VlXdp
rpNW282mwwexpE7znBBw2QRyB3CaDIq5LaxbDuyksLmRL88SHtZxVQPMyg4t3RPxXbdM/LeL48Pa
2ChQr72OeS6Zr4l3VvAbuYSGBcR+9LzcJb9g1J5URpE0m0Aj5cBqbbv8QVJpboPIJXaBQRHclFnF
+vuA3L3f6LajVZQiVLi1JbyclWO4nbEHN+L8LAvQ3QiACvGImKK8NPqKWU5H0JM+MCID9oo1kZNa
IyDMtrRfnG+FrqN0jZONVwmHondnGdJ9bj3Ph1Kaz9dFlnbLfR2X1056zfU0zZDjLSRQi4cFo9NK
RQE7TOO4xp1Qi523JZmc4iZUEpgI8pcd26BqGVQJ67QNIKBs9cytQRGUOuuh7CuaCCVGPQAoo0In
7jYI9DjgEcKLZfOqnNhewH8I8iDsKWbOZFmKJIBg7rOTKBIKFoPbhiUZpwScS7OaL9BZpVemOeTT
qkyRcCBmrxVtHMgjBSpshjPrDo/FuHVVaSCNyPtw3YxanJUFiTmLZSI4FPPy5JPzF/zC8Rik6zEZ
zaOIJ8LbZGkt7FOB65fQqzbzurXj94axc1tNodWkNqfQpJkvjcHKn/C6xj/4C/ZzY/hIKuKxyu/c
rB6Q7MxJFG0wj5j4+lGghZvJtdGQhZrpswxNGDVRw4wQiksoj8feRNOBCz0/d62y9VH7401fm/VL
MkY1fcfs1jtrjvXjjz4txvJoanhYDkFVEyYAzAG+AVwXQSh7OaXp4ShmTT8G/U+34hwxP7NyijMv
9jnBV407BACgkIhs5li2gKNKE3n+MDoUVHWFm2dlkg3QMfIuEmIdQYqSW9ENdjechKFuLtIQNylW
3kKjbWHana3J2oHKVuZl9jOfSYniiUuZ36yncTbiTS9qezogbTaTpwI1/eI/LmKFRth2jK20gHeR
5KXg9rrodfxdYXZ9u2ZWAuxqEiG2cxvw9ybzdH+ZFKrboW7X3xmsG9/mQpD0OKcZ3IuxYScMrdBc
bLxd1x1A5tumQ2GcALEmRd72kwooXP0Nyir0HnyIKAKq5jTz8uYpS9Pyh6iGi5pMjBU1zRFTSazs
XxR27w8u4CldaQqPA6TkgPq6sEsLXs+oToHMWQnOtRytTrAGXkI4J2K+5DFSjIfWVhzP57E1CrjA
zlIYlOFEFFRmYPVcT1M+GasuHLqYQK6w+1mXKcK0tjJs+LmeCdGsMSck9nRq0u6LSv+D8wcH8OWj
0+U1oXy+KYCrUZRZOkIxwKtGCIIrMTlOmedtulK0v0ynuiKbFm1/KJJ6T1PJfER6N15HcqRb3Juw
r766paZ8V47ShbBpDkCft5ba+fU9bUOOCjnZQUCaWZWPehM5z+E4FPJeu8TTwOeNPBSgFvJpx3Qx
7ZV1UrlroLjx98yUSJgHV/SXXl5QVA2BSb+UF1m7K3oyL1BBET4pS4fZxktbwGRe6NYTJzyrh/3r
5RPlrmGEv4ZWY+EAtAix0Oos3odAlulDVaPxOJpJ4lrAwI5x2Jn8XqteGJih+37yr7pMoGQeSHS6
9nnc7yGfjxK/fSef6dKad+kc2GQ4eVVHpjSOQlwDuKzHTTjbbbi2fddLkD/wxB0iixPRsQ4yfZNG
I2L30Jf1HUI/+wpIWabWWd5XS3prlB8gRbeo79oWxb5Nc904lkUM/V4FHeovrQlrSscpeY6auCL9
MaIWWA3UE2rDgBQxeQMeANssW5Pb1/M98iQS1Wu00AWhdJ5pbCy7BQ2uqO0ypJFOPLHO1JRv1D7F
TuWwd7CrF/42DbrqR+eBOt90yinlOmvpya7zxkt/BjisKARVkaJMVr04cJ0meYbX4tuIoXp711I0
shSB1oFByLXLdRRDY18jBWrPvXmxYdAWSkmWN9DZV2ZZgllN0LavOMaWp9SnitizwkiM1eCFhfdF
l+T9wRjrga2ZVHP7FYfj149mHeCFNBu/x9PlFjvxYiyJJXsBpH+WS2I1P19f3p/M6EXQPQWbzLBQ
v4x6futKIKw11VC7LMtWro497G8/QC9kO4GPNvjiWu+XMiUt5tcO3UrLedeq7UiUjFK/ILhWNOmW
bwqPK56pwEvHOKannW8tIp5APcXmmc5b64sm3PtbqyRflrtqMx+15bIq/PZVBYBCrLdGs65R+J7N
xEYeQEKxcdp2SJw1QKnPb+37ho+SNDlYux0Jqth5s8qU4+wOSUN5kUMmuHWJgl/noht3LgXLjVfH
ZC/Q/bj8/KIf3WPg17QALfjXtnizXTAWqvsY3uO68aLyJPWAGsaN2R8RgYi7DqXjHnq3f5P0BG1j
/xF//zsvhgJkIIylPJbY1/cY/YBL6yHk8gV+hQZ73dYbhh7MK9o6JxRkdE8Y5T//zvKDL80zbL00
k1yI0W+2mMTuHShBfbOWadP/ynkE7DXaZ/aYIQLat2sNZLz4gGscrbkeYXLBdJ/uwxZeFn2ZNsLY
DKQ5x+8wB7sKIggi4rTrTj0UTgCcnZpTiQ0qpd2RGGDcmbKhLrZw3s5TicopjMm2nZOJyF5PnnoK
IBTydITaeB/rYokw6ot+SccYyxXSvRQEm5WTpszIGtR/Nfl6EzA5bA6QFDaM4UyCxwfyF/1t0Tq+
/OI1/KAj5UjL1EwfXXgf9psucZzBHuI4May7Ovd/sO8n0BDTHAbm5z/LBz03h2Yr8FcGIiZ9zzfP
AlcGUe8TFdwKJJpUs5wjhBZbSEKXvj2w9FLG1xEpRCSxfn7t9++6ppJwtcMIwNX6XdctIItKjzBd
tRWKAzKvhm1gx+669BajWuwNX1Q5H1zPRndh09pGsWS/nfqYfV3MED5bGMTefMY2XqHty0f/vOWN
j9DQT5HxxVd8/zMyAPS4w5LRl9YLov335czpgGU6ZcsQXqPmDlsXKQLPM8yOz2/l+5eLtg1QEsmm
7whe7tfXEV3RNLXNqu1MTXTBOx/D2+PAF4jauO0yOhxorsY9fcl+KzMjvvj88h9sUMqmb0v/muKL
c+Hry5umH85mj/qiH1t313VYTwRKp3VmooH6/FIf/IgQ0jwGKOxS9GzfrJ0mBv+UZZlv6szTVdgF
BE0XUGy36GOhy4ZJ8/3vXxDf/fLjMaVCnfP6u6WtYRp1saCyUCPvXAYjBNvp7LpyNBpbPcRfXM9a
tpzXbXAccdpiHMV4iPfvzStZ5JNutMkzU2ccqtZJlUsOCRlK8gqd3oFowNcfJEM3XZdYTNHfV579
3YC9iOuX6It4rZM4LHe+6ruzZvQQNjhxYJO5ocbuW9waKt6YJeyw1VR4hDIPQSO+mmd88Dgqb5l9
s1I4NNTf3LOsCxsxSRpLAR3go7obE6CMEX2ASgEGcFQQHI0DWY7QxiXICeTAX7wP77d1FjUb9Qu6
RuEwWHj9owW00rocCtPaaXzIZm4mD0ZzKp9bP9G0DwIy0EzkGJ8/KR+87KyklqkkWhplvV2zSw+c
T1PDhx4xLJDSk9BqC+P59O9fBaUVQ1re9WWW8OarFU4rUIS3a41d/rKmQsK/45THn19FfHD8cjzp
OAwpJcu09eaV5r1yaKrg2qZ98ZNWcn2MvJcmOGeNfVS2SL7xmV7Q/6Vh3laoFqPQOuuJ+9klBMmQ
sNeTL/fFr/puVCxMRB2at58THbomZb3+7v1ce1WUIJRsA8M/J2mgPHRJ3/veinLq1toc9NYt/Yxo
7jiK73gIliAvAHlf3JvlMm/eUOY4jOvYm9HTOG82Z8JzZAjLhaNpV9kOlB/bummSzLqqiIEgILlu
jDsnASxHx2Ucn9y690CmRqF4pHaGNV0krhtsP/9QHzzxLiNlsQwQLW7Rm1vT9I2bEQqDBMTw73M7
mPay0fLI7Md560WcDAc0D1/ciPfFw6I1YVRE/47Rmf2mWHdTw03HIMQYkM/xPvCDdCOWZHp6w9Xa
YS/YznhBTkJ4QY9/+9t6gg1ASkp3PsGbBSYYWZNjD2TAQAjYRch09dywpgy5nQ4OJ1W3D2keF/ef
X9R6f4/RGDqCb+ou+9zbV6+IsmDpkfHq6YKYKZTKVntGXYMTtWF/xbNLnvOM+N5jYONTGxJwa+Ko
OcHS3v7AKBP3jCzsMF9PZmjBlg5IyUG/1aW4zZJ8iGlnluIM2RlS9MS1n8JWsXxJ4dOUCdSodjPm
Z3IZqHj1QThEFjC9oJlOs9lvvthn32/pCBzY1E2EMLzqb9svRgqwtnDpHRJdAZTPBrFEYdVgbYmK
/ef39d2lXo6baBUttOb2khj4qkhK/Bh0U+HO68xqr+fKGA8AOCq6Y6H6uw8suzitpGVyzdjEffuS
RG4G9HKgzUVHP9oMovL3+EHztWkIkDuN8LF+l803aeXN7vPv+F72wcPqikUNhpAeqfmyefx2sPUx
iCifnFHE46l5BQc7xXlGP7x2dXE4T7O+SHMUgMbMKI9Bijxr4qa4FBg5Vl0bOKAIquasKZbl4/NP
9m7X0nwyeue8w4vwWL/ZT0wvk4A1xbzGzumfhm6nj1WQyKPPr2K9HGpfLZpU+MihFz2yQ//fflPW
qKSzsqqwAOEUaP52EWFW4bp1SDPbOoxnb1snLW7NEVvKulEjbHQ/jwdGpbIg2GCi5QclkTFlCg6N
1swKl2/90xsT96EAISNQ4g+5e2pxWs+3Q2KaV4ZR9ecZMOIKF44ZBysqpGre+Bb+ONqGJiZaAbg1
3NtDZQG8K4IWCiAyZiZOdJ7CLYGPVb0Tfeeewpb2CSxx6HKvzCSkoTjZkUkK0FBzOE3mhmYhmIu7
Rghkn1ZWo2aynayrV8wU56eu6kCLFWEKIbwOIe8eBdVC/x/qrukXdKLZ7IdEgw7WpANN0FMMn5Ed
a72xKYkRaQ47xqLOt8ydgMfPAQ/Es6wGdeNVY/9LucWcH4ZZFmOlc2SJzhC0fggXYiSkl4MrA7Ma
TTJuqb4H9Q9z6yeTJPDBvRFklJbdSF8ex1sFhgxSBjSezEfs7BjBk3IC8N+NCb2G0WxlP0aVbRUk
11XdXVL49jMDZ+t4Hi3UokadlB6mDS/P4e2k+SkDIBEfzXGCEVujvULBI4P2isEfGAOTUx4t8ekF
AYW+pVuZekolMtGG05ETaU3A+SAx1Td2WV/lCt86xDKExxvVt8hYhzafv+dlbt4Ure1CwhoXsQEQ
OsiWTHXAGaAyrfxN1wzlOSTU4RFP4WjiNK+nn+3sL8CSqsxujK6C+x6SQU44iU4k9DOOdBmEU4sI
7rAfoJEMKHyB184iAR9lBfmhiQCpPqR5AHYsqUpIdHZsAqVzDApuQLIhgoQqmcaC2rO1nnGJ183a
5yjfcURiiQMnZri4501RQ6EifXrlDVZxiigPdhLmdAaeWZYMAalH+TIuIIOz3FctgfdbBGzDhE4I
O8nGD3MTEIcfOPIAgv74UDLtlSdQ87ydSZgI+cNTXcVwlTVY5jiy69uaVe6i0KFLfG9YdacIjvIf
cQiGqmM6X2ybdPS7TYcRExOpVXvfPGDN16QGk1VCto3/YDJOfGjmfsDeic74NqNW00QFiRnhPOJS
9DoRFkFCKiq1cEBhFa9AtRqbWtD2RWlqWDdSMXKt67l65ADQEWIuJQChDNP7JsTm+UhHdYmv7iGP
5vZMzGgLBpjntcGHhhXVcatdyDSYn3gyihSaCLPUlecihwbayCu5CrPK+6UKXd3iq+Fg1IbSRsli
ifJY4BN/moY+YC3QYc8L3egwgVCCN3xFji4OY3q/YNAkiiiQVq7qzR1wQhUdpxSfZ5T/PoEHRoEw
j95wYH2xR71fj5dhB3YsTyPGgVz8eqOIWoyJ0UCz14apSYiHjWHCKOev9qN3tRttFywoHp0XRJ5o
zl5fpvWRUTG1ZEjcDYxNax6Xn6kgaCD0DfeIZ6m5sFK3Py7tcjpIw6K6Q2uwRD6nLr7iRRQG9OVw
nBDMWMhvDpgk38HfMG4Kfob6iz3qo93TIWsOO4vLROjdIbyh79Yz3TXXkAScfBdYuXOTa5eBRcyY
7ZjBXwz8U4/jNxYe/1vFeHkPsyq6HPIg6Y4X3ZNmRCHqH4xByDv6fHP7oIDhkGs6ik8nMNm9KWCo
QdP8/7F3JstxI9m2/ZVnNb5Ig6NzYFCTQDTsRVGiKGkCk1IS+sYdPb7+LVD3WSmCvAzLN76DKisr
pRIBwOHNOXuvjSmEgIoys793tOah81ftl7pOzmxBX56AeG1seNEtw1lfm47Hrw0VRV2ALYHzQLuX
PCpE++w6/ewnVRHvXT8F6lD3sx/SLYpvk3Sqrwc6vGcOh+uW4Hgpl5TPqEysWxlB2/P4R7gNfARM
sWNYlpZxGGcgjr6avthu59wNdAzPHG1evRztD5oRghF7es/TQBXSl9RCh2Sw72KzLL9PzpJjB16t
TUEanfk2XlQveMb0WjDlsF3D93PSE8hZZQygSniZDKIA/Lxs9MYoq/mWqLt4FwWRvADM6z+0dKJ2
GmhlfmY8vThnrD+A+hZKVAvq6mmBnmSieSQ/dwrNWtbbtC8l8OFFfnOz7OeQleNnEKLu0z8dw1yT
bRn1GgyiHJiO36lpFAkZ0vUURmme0UFLm8sJWQhS1FiemeHcV16ogA7lo7bkAGfJ9Xv6cy8czEbi
0HQNaWqlaZgiXpk2vXaA7Y2B7CFPDO0X6g5FfHAylyotQQDpzRJFLO182c4DuT/9U2pk1ocOEni3
wXGy9IfBbcSjZ4hIQZxx71b693uTTjt0JLfEv2TXmoKAsTTmd7AaThp6aAwPBaW2x6oJkm+gYWPU
WZyTr8ehCm6XdPCTveUMK922y8p7YPnzsPEIyZPbRqjlMLlBkW6zAhDyTums+jZLkaS70rCb7y7Q
a1hF0+hwYHNQyHQGhvlNChTSCkewoO5B2vHwi9ozSRFWizE77EaCl2/xs0/q/VAmfhlSpZIBja8h
ZUXFTHiubPDaq2CUeRxrLV7G6bGE1kPnubbiRDQVQB0962YquTtjGJFiofCozgztV67HnEFhk4Me
TajnLtEfr54A0pRIKuJ10VR2WNFIc0eYJSEikF5TbBnY5rkp8+XsjA2IViKmZ1qK/mrePB5tqWsI
vidUt8tyN7GgbeLGru9QyrTf6i7J90ndiq30xLynJKZRGSM2l7n3uQnM+QLdmr8bMpKYMhDD+szc
9uqPY6EXnH55Lv5JIcNQI2EbDqciJab0yU5o+mfdIKlged5y5pz9yrSC6pZvG5kHvdVT50HXl2Ni
2JJrBRBnUqXUTdMv5jUqU9J8YLodIvTVZ27Qeu2Nc9K26fmxz5D+ycTS11mS4jOfmL0DLFEQSrzo
usq9xNk3jgXes28JmdlL0sefiMLEPgk71NyIDiHkNgHmAbm8wogBIYSC1kbHgIAbP7ILGoGZekKi
1X0AGO8soYYLPe2XUvnv+Hc6ckddrt8NxMkRAkGm8y+kwfQIe2Po/DNT2ksBDQd7C+88ti/Hs3mV
x4Ns4MOdyPogttLr9aeUitSeAi5Rd42ogl0ckb9Gs90gQwPlWlLYCAVyo3Ow1njtjVaBvnh7On9l
F8nv8aUIOHOb5qmZRYsmChBPo9usmjxlF0t/ZkPrKD5zrj/xz7NV5SxvOex96PrgdT5t4pHSCKWq
HcfQjOf0ohdmDQ4foez7WVYjtJwKESfdryz5tlABgmTsTSOc0b6Mv5Fa4tSEmNrJJZQml3yk2isf
TPYW8ko5bL85lLcCEJycp/dUjqantDBMIPzpCCPKaRPysRCiQD6JaDJeE1W9ONDPvfoHJ1/xM7cm
yWHcdKsHLLzZjZyD5D4vkBJvPAMK794nX0ewgYzUk1gadFu5RMcWIiPyfhWRKojpJZ+DT8PK3HON
wef6+dEeClUfrUjWeDpZDk7x4wETd9IHDdkAc04CyPCegS/WWCJ7RBKzDCgPpXiiOGc9gN0IEP3l
gy6v0BOXH0ne9B7ywani92w9WmcP1LTub4xoKr9VM05oQmYlhYqAX9/vZKuC+oOUGXmorKip/u09
/F8swL889tb/MxbgUhOoXf04wgLwF35jAQz3r/VIxcGKArmH5MFh3h9/tt2//2UI8y+oNsyDwn4W
Da7TcFVTrvr3v1z3L1YpBCn+ug3DHcbf+m/ahiv+ome92vnXhjl/3/0nYIDjOdllW7u2pS2B3I+u
NIeq48EnYglgHXliqCzriyfcZR80tbXLltI4uJUst388mfvfo/r/VH0Jy7XqVmzG8crz+3r88tVc
g3SMTfXx9XLLJ3Am4XqYBEh9gj1ZQiuKiVpGvLHvvKE7IKdDYmaD2UOM6n5m2weZrXPqy6at5qtu
nMBJNpCsCxK+jd6C01bQPTyzOzlejZ9/p0vblbahHXAmfN64/rE7CcDWLFVGOHMq9VdF3tNVYqsg
TGelzsybL98Ap0VO+DBHWBRRXB0/EdG3wlxaVqOB/OfDOE3egTAccroyv/4qJ1Tab7+Cl29A0qha
pQGMLtqHJ288tYqUqmQNriincANsywmpoKQAPPP5th8rDS7T8M+891duktI+VxOCpgnVhuObLLKi
RFqd6rCyCQsGk7Da4PN8q4kGu7Br49fb97hyM/44l66vj7EFmZ4PS3JsOz03YZuMmeFyHJxEmVI/
SnEtolhFFVxTVvycceZjR94L44MtGxEQsaG9D6rw3R/ShJ+2GYljHDbxrIl78IAMyF1ikOQacg8L
lqHM8T4WYrD/TsbK/KpSt4KXYC3+BwiCQl28fTOvPTsGiM0Ki6Lit1vrj6GoUyVIu2tUiIgcRpfW
+aFsp+WmjPN6V/XWOQvcy6FPIYg1dR0glBieNzh/XM/N6gbzI70Q10zVNanTkgzTzNxpBXng7Vs7
3pusrwkfJZtQtr0m/3lmefxxKfBlk4+XrUEhndkbTvzZBf3Q6sxVxLqv/88Ky2WYYunysMlb/dco
7Y5HHw05wyo0l8GON+2yBnyxgE76fRpsgQgM15MLgWBbJe6yc4u6O/QNCTLIzbzfrKr/EcPy4ttD
wcXQorPFkQeO0snsF0tPG1jP4M0OlCb9gQHaUPS9LiZN4zBFFbxmYp7Z7K8f9Mndrz0dIG3rERvn
/fHdy1Fj06BKGVaFnYU2X/8mUgZhn7AKCS8BBjeYnb8tUuLK3369rz145A9Moi7HJey8J/eLHnZN
AOJ+E8eWG8x7cLKzBMiZUVo32mBTOiJzvcs8bV33A5JnP5Mx4R/WOQPraw+eMWYyk9uW4MR5/AxE
H6EprLMmzEuwm0SM3JTIFDYJrPEwjgODkB7/3Mb75XNftWy0t5jbTRsr9fE1vYoTWKWwrElMTYd5
sFS4dKaLUw+2XiSfaYs2PeIhrs688Veeu8uGktXcZcAhHzoZ8F1kSDUmXh3WnszIx9PNdddj3rar
OP1E7DL5iBQqN1AKk13qaWKYeweGgLbiw9sj4MVcAlYLtRTbFXY6bH5OfsiUUTPTJR2GtZyxAb5J
OiLGJkLeqBa/fakXcwmXsoVHL9exIROc1gaLUQ1W58o6JJ0+v1BFEe2Q55w7xL68CqOIzwm9N4IY
Vuzjl4p8P3Eo01RIzU19gM6ePkwATs4sly8fG05WkGoIOFBOmae7sk6ME8QD4swbvM4clwmUBpgP
OWWorN3bj+3ll8Ga4gYUAmjaY0Y++TKiTA1Jb3MpQyc46UESGPsu9b1dmeH+CZYecXuB8fSMdunl
x8GCtprJBbIsqh0nu55UaXymFraIVkINnlfeyFRE1c0gRk75HS7Nsoa+6HXnZsPgWURwNB9KljVU
Q6vBhR68tf60PxadxfU6mzAyArwN2V5FcbbmDdH4vU9TExsXaveUyrkJUq3tJxKlMcB+HmhmXtcQ
jXkHTmkTxjrDRCTuKgO84PgVEGDL8FK0qrE371LpselQWEd+2mBKP6veMcrL2ImT26QtYyL4cstp
iaPU+RX+yIxsnVlUn/j+OgxOLgikA7xUn2gdOiC39LHqdidR2F81to7fA0qlhdfCvQcz7ickPGE0
RWdFHGn2MPUE9jXtYH5TxFqzKxGFpuoY6JQslbkNHjpy4awdvjmolXiw6ZkNUOj9zeR06lPArl7v
6ianfSbqFF4p6wmHZN1AC12ySLkXTt8Yf0fp5H5ix47fma0UrbVmae/zniThUMlUXiA+dN4vmTlm
uwHDzUXLPsO9SaeyoBMCVwi2r6noP2v/0dGBXHCsxqi/bXsiThe8nrOdejSK23GMzL9HW1lEbRIT
da+sZHWKz+1Ey7wmQwXMzUSfvYwWyNZxScbdJvG06YYDFX3MssIV467GgK12okkUQL9mTG5lJa1H
DUdgXtMlqLkC2xZUECobUfg8jxje5sL1bw0LTvaGvN5Erlh9n6rG0BiSyIU81Tsnowi8CVrZP45W
w+EgAV/aoNFInS8trBfsUI054+dqm4HgnHYgCpwchjYkIb3l+DLhdE8GWUNjgiBEph85EkkIBrC5
ayof0z/ATpTqzORErcTV4jj7FjvPuM86EEI0OWVM6nxj00I3hJeWoWK3+mlMaWiyjmZZufVAuEeb
EqcU/5vMxKegaZZxqwNtfCkATMECm2LM3XbV0z+BrG3fdCXGOji82fQEhWLl7Pv4khComOOXcVgY
RTrIpm+ywcmzGatO3SduO3sNXsrGh6jk40/dO45a7uaEvubO7CiabrN+Kg5J763hxlFfD+HQ1W2/
9eY4uvDmZfb2fTa2JDG7SmIMTFtByzEgZzofOrQMUZTM8a5P0vE2HYv8FzgagvxsMRRPBCGM995i
9iXb48X2Q8Sv8Z2FgibHnGgRbxPjd6SHT+bYu6a07EeT0me/w1rcXCYEBOebuEW/UVK3G/YBJals
O3bS+07dbvmYNw4V/xhxRouRukp/yKEXyyYWbfclJ26p3SbFVHd7W9sp4nUwHB4KIhUA/KINdtnH
C/Q4Uujcao27xiZAYKH5i0fOVqvrGrz7yzyKXzOobTPUNvGZuw72S7Bd5KLrnZvbHtJCVxjXCMZF
tR2diECqqTIXJFJJ6hL7NlR85YmbOjcelSFCtIh6areG4wGt6MoCM3cfm0a3LWGoY/J2jRFCslG4
ZNB0zfw9s13U/NpQ6X1n+BiiO1QSBFC2JQnDnl97ny1jyDUgvEJX2wqy3U4WCqA1IVLBj170/NiI
su7HNQLofTlydDgMDdT2cGzKiwY9+MP6PTuHNc6Q/Pp2GL4YThM8tQsf0UbEQA82/UzcPD7cYKhA
0pXBz4DezsLhkHwCDIluvEn82SIjl1xeRt1oUTRo47j+kIKvpX6NQ8FgiFrtDUU9l5Cw3iQDdfa0
976tRmYDouJIrNRtUj9a3UJKXGaa7g9SR7qvHWfh+jAOrUtIH5/0VhBO5GKEHjgldNQbydwCS/Tg
VWlFinNXTfhmh6yygPbLAW/nOJnDZdKq6F3upMSrDg1YZmzziak2pHQwPYuEuEUyTOwOG3NsP1k0
uz42c2SSHzBb/VeahwqEezcSrSRGwyEZoba8TYKhT+9KizypDdJKRSinhtlHWn1OIkoS3PIlNl+T
Ya7/9oD1jMAdauRLjaCAjqyJaDv6pcZ8zSkseWf6qsh3JkVYC/5B7P4A8aUzkpka62uf6wR9SRs0
77JO2WgfqlXrQ86OeSt6nF6bhON7vh88t7XxFTiT/4vXOVYPpJ25QIAgnXRQlJ15ZlDF1g9SpAvg
C4ybLdgJ+dgaRvF1SaS5gDIW8EGmYuzNq5rqVxcW3drq6Mps/MzZL49YQRaXqCQN5KNqZFlfREMK
QiQFM1RgBrNBE1Mln24amP1lSHnb/XvwycHaRTMfw4aaLf79tLEGH9/nxMm8JP1VXvplrV0WMQM5
Cwpw41INNSaaUU0LnmlRwyGE7Y+oLsqW6ibzRqJDKY9hsVcyIS95kAthgy35JcbBIif9ncqnaN4q
TPjES89R9DhTd2nDqVIkT6OWLZ5YtAj49Ua32TWUQLAtN9HyHaxzm+wYofOHsjcVT6PULN+zGCC6
L15tTyRBQuDYkm0VaP7UqzGSlrlCX9aVsPTmSqaXJfJThA5lLr/7MsoJFREjkeUYdZjWRaIXkpMa
y7pB4GNp0ujWW6Amoj8ph/4OaHkJaDxNCF8IA2Pmo4zphWy6tl4+297S8D05wBGR1Uj7VzlEwLWt
hLRt6icL02lPnP0XPEtGFuZF7f8tgpgoROypzddB9KpEmjY7Dw6MxGLTpXaG2d/EPGVFg/hbKmn+
9EBlbKXJBgrVzRD9igfAi2Cz0WiTN1pHT5qTdLLBFti427HMo5vU7+0f9jJ2uwL04FfyRN13UYLM
YbPktr4vcsO6Neop0yx1xRdy8KZ7PzVQ2Lpg6indgxnZMcHke1p3LCymnexpTtSXKeHem0DWiDaU
XQ1kfkOz/1k36fLFdRPno1E747Ul0b1RI201YWfERJEFN2O3Ja+v35bE3Hq3jl057QX5p+PTuAhO
mjw4k/BCac2hyPweW3+zfJv6oBWXCek4H5HhWcyrFo1vmsDFvItohCsI8BI6hBtRrQgU4lMiIhBS
dQSbpijp2educMzyYZl50V/pRmIvr3tqT1t//WdCFt35F4n3RFyWwm6g6Q0KFmaXDeLDUs+RvVXl
vDxBmQK8007ufJfVCsyahixD/g5DKKDYSgzvw+SQSLYZolp+VGPDzIz/3lvDtxO3Brkg4jbYZ1XU
TVtqYtG33rIJsQOy/tELhNms0TwWSS9Z3T6WyVrYiVrtfmbQyo8JeKsr1jnogkBOJmMrJh9PC9tB
FWwdM/XkRhV1qrZy9GHgm5bqkn2UNU0EEbmIXQzaSOivzMKvLxXU/vRgZAa8BauwrM8AM1gQPUK9
8QoCCJCsKFZyAzXAXv0mufWdAkEDNcEkHmyXgpf+rvypRZ+mZ8g0KABxPaalSq+d2ZxwPAM6eDBR
BgbAGKw6XttI7Ycu4i9iDk/GRwHgA8/3AM6kdbLyy0xKyMPa3/3RlOb8UchuRsebpeYEPynN2X41
+JU4fJjRF2hasGhZCIgHswvDii/SYKzet2mNKLmQJWSPzEzsdyppyVWMUB1ABxxj5nd/iMfHtPJw
4k/JzD6ty3qihS02AvDk3MC419AbV3O0VV0OdcyURHZH/sPJTTZ8BI0372cRWTBbIWFeNbqZzY3s
B5+ms008+WEi9JJtWklLbJfbjk9eUdAs95kR6YLdgWx+wI5CuUwoQkRKbtou8DriQVz6seeRRl+0
BxS5FkSiuQKQLWaPBI0ehBr23eF+mhN25wBDiWFAcuzkW9Nq53eGNw5DOFsUZN5je8GFGC3JSOTE
sIifDlvEn3T6NDYLKIJgn2JF1XwiK7fapA7e3a071sl4UefjtGudLp12XlHQapA9GlWtJXmR5mCu
4CEm05/KjyX6amKt8YjkC6h9WZJzUZci9fbe0CdyGxMojto1BwEQdlZeMZZIBsUKnxfRRkc5R+PA
ZmYOKy1GHSJglbeIs3N7L4dpYh5gR7jR0iTW0RB6WpOc1xKcMZvmeyeNZhd1q6ptssR7GhjF3M3O
dlSqu5X2vPRhHGiW0RxhcG6z3rMr558m79MdCXQmQ+qnFzvwI2MyVSp2wyWvcNKLvgD4gmg6IQAn
3bgDgv7N4A3TxzV58cbXdU52E3v9y1zg/doMHJQvVTUw4KKicR76YSK7nZ7I0yBMOC49nybE6E5N
XyPLQuJHWQuojWI/SPOgsfatqzrNAY6letcYzvQ+kminEd7m8iMdfmPYTLUvaqJF+oXsBVopQIUQ
ZXqhwb4A1kE2TA+EvjOzgcQV9zE0xJ+d6NjWqyjJNtouy1+B3bV/Y+v3p7usXZov8IZ79oPY2Shq
EZGgAarUTfm+b0v7c4/8V4a+k6C38RGXEECpA8Aoidny5cTQR8C1s+YmBH9kAJSitlme2k4707Wl
J3pRbTbZd5DgCPA2bcrhYUHA08WiZ05zE8PeI4pEEiTRsucVrG9luR99EufJklngrhvTrD8ZsxUM
W16+eAdxZiZ2d9DDtujbDGCX2bpXtPs8BxLIkHDjVZDcBC0MF6LVPMS+/Oty9iairj7mbuIRvNsR
pKEKEdxOWdXdwE4eh41S2ltCyprFF3TJ0/sxjoyfma9gg8xkueVX9kC6SDiWA0rtmp3r7RKvc8oY
ZaPYsU9aDyq4SwjRUo1/sJRsvwSyKtoLRNPpZWe304+AeK35gNy8B/vsG2m8pUFOSSGw3fi709sm
L6xG5+2xO7LDSfmwXYdCjDnRbQsPVGEO46i8uhGdvKtwiw05TCZWxMDcUjg0sn0HC/EigYlds2F2
8m8LX7G7nY2+vCHjmqedEJZxh/rK+ZXp2flJbqO+Riokhws2b5zgJqR/n6xFuqR4xMwXZHVGEa4R
8oMQgS5kDs8teZGVqpJL3aXEwxLb7vxSeZsBTZbdFH8B2OBQfraE5WyHVptX1CZcH9pWvCCDFyVb
xwnbwGWtptzhyAhlcT9kCkVDDUCjOLCyAk7uENCCRlmgjZOtro3rCb03d4XlnLknHTgnG1DWFrZw
zd+dRS711sXUcJfb+fJ16rrupk1n46uaSuNrQWXZJ1ujtljV56CysQoom10BK2cXGmOj1VWe9XO8
58TYfNMkGBP+qBfCPJuuBnrUN2Xs3zmiwmSSZnLekYcKRYP6v/mjm3yHrOxgPSbXdhIR89LWcViI
QpKYqEX26Haj87nlI54ucfU5P+d0XB4U8oU4DApizjhNrcCoOhMuQeBu5FN/UZxANgVlmeucSZj/
O6/9R1RIZXBIHQdtg10DwOI00ZNLS7twZUg5SL0vR3vwbwKwcTxxkikvbQ37ggy9RLElrXr7u/Qy
2hbA0NrqEmamO2xlo7OrNq/Ix60ABRDcVheSNnZEDihufmi/CIkouW3aLKOhUwReGfaYC8qtLk11
R/MLCllBCJV7UN3Sfopkq9+p1KY4beZNElEB8ipnXyoqNGFVWvpHOrPR3Cxs9mD2TiaR9ktsJFsv
zvPPdHw4maYA++w1nZ7qX1Tj6d+ZfZOrK0Lh2EpuHM35cuO2gpicmcVm3PKnfveOFBn3eypo02ya
bjZYDKs+eyKnFb0Q7Vlg9F4ZFSPJnGjcGZIwxw6CQt8vumb+zcLWvgV2npbfWeKmm1aUXrJdS5JE
kJkjiZWVyiKCXfivXQxwtdqSkIyGnmkpkrDXneheaUwvFCcsX11RP8muOVDM7cboOVCGqnW85cYg
PcAGSE5NgVzipu3A7kBAKzbTEIj8w8S9VfuxN1aUg2wx5dgehyPbh2Ie20My7rzZGr6z/vbdHnND
cjvlUexewsST1WVWQ8Pc0EQgmT6J10GZeVB+izqbPv8X4EJhVp3By6WKeA90bHkY/bi7+68qyrFL
lSNt3gJ6+dZk0b7QBTWS/T8skuN+FbZNV/lZi3tK0PeUbqNlrOG151CPR2osN4Zh91uCN/M7VRrR
hyjz2jMNjZddHK4K8sg16WJjzJInNXJC72PgefCBi2G08e3PgqCnrNB48FS2Q6cbXQoLAltBKXib
VhPBVgUJnjAUnX/aj+CX0LJcsRAOvQLvpJVluH5LcCLQO6JJrKtU9eIwE8/5wTO75UyL9EWDZb3U
ipmF/koX+rRjZPXaM7TDPOdQzbt2cmKFVNI3Zzpkr15ltaWjdqWJcwq7aF1s6Uqy07djseyKrjY+
VHWuz0g7Xl6FjWjAeQJz9iq6WNs8f3QaqB1ShV07r71a6n1lR+D31qaD9Y9fD72v9YnZ0vEIrjlp
s1YJyrkx6eoQFbK4UOuN1DEyyLKb0zOXetEuWpsnwgZYs0LTubXjW5rziKqHWvvWphdfLQv+AyMu
smshS+qpSxfsehxSZ/rIL5pFXNSmQI2Ece25OSf3Z6NWbQSLARVuDnH9wAZ9BFp10G71XUVi3ra0
WMMol8WZ5thrnyAPFTEJwUe8xtMP3zSitawIBdoeLDSMcTEWtEP8xr3G9mXfGJNFicxDzK0b3V/X
NGXMUJEjtF2MuDnzFJ5DWk4bV4C4BV+gS6LMaePKhc9Tc8ZQoSnz5iFvyaq3Bmpq44SxcBiHG9Tm
oHyw2UFx7YbLwdHFReDgHsiT9QA3pM2+iRtrK2up7tHgWJdRLOh+2ASDvT1hvhj58Pqevyukp3Tc
VwHdnyNfAD2N/K6vIRpO00e4RiCxbDO/+OdXWXW2KAueDQsn48KNgBJ7TVmHTmn5t1UtP68hm+//
Py4ixXoXCLUseTL3DT3flNkT5e7buXOBU7i4B9jqnxtp61xw9HJ5Yj5aJdzka0LA6Rjv7UkPJfA3
GqK9c2ePA/VWJpcbttjGpqUTsBHBmu3bOsl7AJigAds+ByHjZhbZKll1UbpWeu1jzXqs3cH/9vZD
OLFdrRIaD/mNi2MXHrppnYIOLLCc0GqyOmxK95eZxuoLkZsP3rjU1zZwrKuinetwcXuqIHKU/S3g
HSCjsh/vvBgHak1G3MEiNOfp7d/1YmZ4/lnILFBHIfIxT7QtOuhnh1I7KbiNKPdxnVLUGgDNBaWX
Xy1qwAxVQUebgx9vX/eVt+WsQ2LVaFLm9Nc//2Nm5wCCx0AwKADtUvKPfPaOESXX0SRP8O1LnRi9
nh8911qlni4gE5pmx9eiuDsYi0ppreYl/dQG5lpZzPauLGgcd/C5wiFOIdTiRblzA7yXRbCcS0R4
FiGfDM+VZAKHCenguhs6/hFFMLPT7ugKDI4F09rKrV2BvGcjTRzPBa/9UsxTcEVJZ/rWGJ31lRTh
X7rzBDIfKkbKMpJ3uU94YaKUvEdzCvIXF7j3IZkpYSHGNwT9ngaao5ozlxJGavoUr8xzAtRXBgws
fwzu5I0iFDl9cdRSZ7MRPfoN4fQ/XUC9D8T5lDu3Qxy+yMhAAI7YYbI527z9HtfXdPIE3TVAb11F
GDWnmhzsLF1jUkwJS678fSQI+oDLyHpArGM+qDk492m8MgUDKcLSiT2Qr+RZIvnHEK1otsKLtsqw
QED4gJatfzdXjn3mrl75EPDwWyALXETssAKPxwU6jjQTcJLDihf7AfynYsaKU9LnG/Hu7Qd4AqJ5
/hCwVmCpQK0Cre6UGzdh/WWGwT+hO5GEwi4hAEB7uSZ4mvZVB/OxG01BQd/kW0mt5gCh6ZNIoxt2
KdG1Nagzk8/LJywFUw4bg+dN1yn0pCkUjlKSCkPHENnBaRFzQaOOzyylL8cNyhzEKuwfmQYQBR0/
4cCKMcPzDYVxgS+owh5BMHowXlTIdO/qiqLJ24/55RvlejhKmWhshOfPUKo/xo1j5PD4LK7nWFW6
b3GvwkYm+hlr1DlqzKuXIgeI9Q7rH1K541tLKYcWamqKUPa9vnRXFdKSAyeDypqdGaevvKtViIac
fpVCIok7vlSQ082SBSNmIKR6T3aGc0hAtJ65yqvvCq4FwxQpFW3P46tAwjfzaeSGIpqLa369vq6o
BYXd5NCa8/LhzAbo1Qf4x/XWP//jXclJgQbUirvS/fJBef6wQU2e7ZOpPCfVfe1SNmsdC60NSGuN
//zzUjpooxE2CsOw0f7GwUAUtl2hr3HyO2cOZ69dioXO5cgZYA885ZDE1thMYqCZlTWdcwnGPtrY
UynuarMztm8P9hMWyTqnoIHnREGYESUlXEvHtwUona5xh56gEpb4rrwaNSzkwfsGtl22r2vthX3p
9I+5tdDibvWMmStr7sn8i8LMbVRJ6G3kbzsE5vRFukZtcVOIM5/ky8G7/kgGlUC4FrinKFSzY9/Y
9Eyy3pRDpxEgtGPKy2cmmpePHec6jgfQL2yqCVI8fhQU7BFog+YExdGUhyQqi0ulvGXrkIF45lIv
TpH+asBkv8s6vB5ZTwZTnfZegf2goDe7VPmWdor8NPm0HmeY/NXGLLCnhYM/n9vFvvw+V94jtwgb
C13sKfUnCtAaOWymw2EevWhTxXFLbV90F2TbX/Pg6wdefnvFUF/urMEZrvGv1YckaeNdA5SmCzM5
pI+TyO9NGisfhRqXM6/65UtYub4ev3I1D4rTJxMH3dSYHaIDbfn9B8OM69vepIKQkOzxjyerFVvG
mELrz0uQJ+9blTmZHlOah4URBF8tK/c3A03raau7ub4nH3M+87G9HMZYELEVuIIJEmzAyWY9A2lV
qgZBcq2c9tEf7fnB14unz9zX+ruPN1ps7OxnCyKD7IWxuHHBSfv5hNSdUuvVMpGKa/dUPNGVgTBG
p0YHcYAOe0nSmLcJCtrjb08qr9wn1Rh2yo6E6Qlm9PhDIj1ABBY+w5BtdLAL6j7b5ckUf3j7Kq+M
FHaSwJnXM8iK0T2+CnOkRo/QZZS87eGhm4f3+B/Kz27BUvP2lV67nwDzicC3wyLtncyRs4rhuBgD
Ug+T6MioKYfv0gyaj29fRbx2QwE2BVT6VHmsUwDzUjcYcgqg95OhwaVZHZ0TWDzTVgIu2qZ5EO+8
tpi3jtXRaCpmwuO98e/ObcGioG7a0x5HKpjNXUjy+Ll97muDimG1HsDA6nF4OH7aCFkiNl3tiiVO
2nctiqmwyuloLO1Ea42vmaO4F1V7ssFQ3GGIODOoX7wDngujhlkZXxNv4mTGZHLUUQ9vZpNlQ/6Y
GEF+C9DybErhK5cBibaaFVe/BhvO49vMjbFoWZBJpkDFMCO/TpIDtlg0elVBVZ/YOZ8QDh+RjECe
tiuT5ZsjkuGQo8TbGWnf7cjAlY8J/Zft8/D4X3fpv9aB/j+7S2ki11XKQvc7Mv7yx7+f/8Jvd6nl
/8UyBjsc99TaIFjtlr/NpZb4S67VJLa67BjWCvR/vKXBX6sXlVFMSYFNz+rB/H/eUvkXtCF82lQX
manpMP4Tb+lJ0Yi9Cqc1f70+XZOVNHD60ViN1a3nw21FxepaLu3nJvbag4Fk5qZb5uAqFWV1vS4a
B4op8gAilm6uRGDa0ESVAc3RqL+qqjh7/OMR3v9eDP60oR7vA55/GCH1aNep3XF6Pf2aZZQZ2Vg4
5pbTh7qu4CEgnWlHfiifWegCs/xHU+h6QaY1yaEK2jlmqNUE/Ofu2TFHnVKvpfS6ErZN7esrbRvd
p7dv67i4wcYcWA3XclkTmD9f1MmdnuBrn+35NrV782aKFruDCZya6cawrUfyI+NHshis+2YekzPz
08nhfL02xx4PPwI9m/VOT+4w8m2OPHKKd/bi5V+JVimu2qpZOCm4SHR1YVcH8PIjEuuMxOnWh9Wy
JL11KB3Tu2Nu8d51ENe/vP1ATtaU37+KfRvlFqqD7Krs4+cuG7gudhRHWxI3jD04KXmB1LPtNpWx
BgwFS/KQTeM7OlrtdTPLfJPg8LnwvMF8yivSgjiPv0eHgFRE25IO9Jmft87a/9mq/PfPo+77nLHK
AWP98z/Ob/4i0cvDgttOceDvO9KRt2bm6G9T3U8Xcs4FElKjTjceNY2DEER4B9oFzjF5NRDeuPuH
NCfe4VorgsiCNYed4cnT8hbQiskqcXTRCqEEQ924azT56bIxjc+JG8z/rKTz/AAoijEJgQSxSNI4
GTXIKgt8eHB9AlUTOzz1cBryWpsfNFm3YVKl2POqkah1XsGGNnp3R2R5vsPw0lwZUWKg5p/Obd+O
DyfPv4mhvG6NXWYGyk3HL2VqUTRZhUf2pvTke91F0w4x6rB14mii6kJugdRlcObRHy+8XFSYawgD
iU3sF1fk0/FFrb6xe4Cq2a6WUXzw7XY4LFhRzzzvV67irPMevEjKn5Rcjq9S0VoNUlp4uymHhs3y
nnlh0dvlw9vj+sUTxNQF1IJWAT0grO0nG8YqZZogFsTb5oAcb0n/cy4rj4SGTc426rD0qXeAoPN/
2TuPJrmNdU3/l9nnCXizrQLKdDfZJEU2zQYhUiS89/j182Tr3hgWqm5hOOtZHIXiSGJWJtJ85jXW
u/ujvlqyXpwmhuW9Y2pUeRDAX82uMwrXpCBieGW+iOCErpL4ZahTVBzKuY4O+agCcZ3pkSN1Lpq5
8bHaAdfcLKOGw52DtrsneBsH2Wnp/kpFTfBT6gCoJLPKRIsUH/tdY8zVhwYGEdKU+NZ9SBIzfJIh
+nMyJur7miqW6Vcd7YodgpvtE8bF6rRPenPOdgBCpa5qUE7HHt71sVUSrXzLMprmDjWYye8KvTrA
zR2g2UwamM3QbTEFwre8e4mqyXqriHwsDkOklQ/sE6RMJ5uodJ8aqBPs0zjFJlfr7eyv1okzZeeo
dah5xdhXA9rq+F69n4D2nyrgmc5RV7EGRLF0yL51pgk0z9Xn7AXr+DhA4F6IAcRIpIIKVDpwsboY
7e/woZrGQ7YqAcZZn9vKDf4a46B+yYwEJEneFO2/Ud//JWFaHgv5SSWvk9NB4rgqL+PFuFC51rCW
03LhlfjRHGF+Wr5VA+TRl2x4G2WYG9zfSPKAX+0jiJcoRfFnoYV1eUpGxHl7PQR3jkGn5S8Icfp1
UVWehqLM7v5QN04KMQEsTxy3ZG9gtWXbNkwJnVyG4lQgSEmHL4iidF/plfHAPp8R/BJb7rO3BlXR
HFGQwCLSv2LKhuEQTEtqeWrpdm/QJgVHb+M8qgbAym3iE6trlD9fU8prSFvRqoM7q68uVVwsIwEl
gInGsXGgyQ0XKHaKg16H9kZRVK7Z6vMRdxKCWLIIQCB0+fnaxECEAbsNr7Wm3OPVas5KEccIcLvL
GzXPp43xZJC9HhBbzVe3C4O42lztl8w267KHI+jlFuw8N3fcX84yZt/jaIk/9qjBf4Eh2o9HpWxU
qI4N+CUFU+HqqKSmbu+XyimPlkQOepwv5V0dQlXEgLKdz20BJ2vjSN3Y3SjmI2lo0hXi7ZVvxG8x
RwDNZxRdCUgODeOnvpfEwSpQ9lbVbrHubw1FPArGVqXOCozpcqgBtXc4DMCs1QiM9gh69JwIgWoo
t/LGR7j1DQBncWIlWIMW9eVQc6S1TjIktgevLHgCadzuFmLWaue0MR7xHRAVzO7+rP7+ej2hpyCN
0imLSAjC5ail68ZwPhfb6+20oMiDkmADkB2KxqQd798U17uaDAJ8D9UHhCBBSF0OFU2LncEhtcAs
oxSf4Gjh10vfIItIP1hNu2yDoC1/+uUpouAAtgLs2auy52pTB5Ge4sdINxvpXPPQirl7cnlhNzbj
rVmBq0MBUN7utNEuZ1XHwPpAqJhebM0uIPm4P+KL2b/VLbfEvaTe0qHhj7yeFzeDxfXH90KmbbUn
s9R1ycMKpL2tQaDkF08Fll+qMbgHas+oQhYSD0sVP6oe2qlecNIcO5hWQaui+Og4VQKh0cGOtUVF
BZlCy8o/wpROCgDLepDuR5CM+xK3lWGnIMZ/Ak05vBC118UumKvsRxyU8zGK9fFXi+HzcwhDSjvU
2AONu0zH8/GA311fwx/FGsW30zp+C8S5+Yb9LWGLsA2kl6rGDXeF2WZf6wS5oJ2hhMgpJ0rT/4xK
qWYCkQy20Khr4/egJPzau7B4OlLqpH4kSVN+GEixTXs+ff6p7fv6U8rX/pVGbfAW6Q0A4sOwBOnO
aTpFygGKIsd7xs4jDpNqJDtTmcrvZml0wYNrZ6ZcxGB+Z4oYiW4DykVwaNMYasGcR81bQzQT2ryi
t0HKpxh57kQX2496D0QYpe5w+ql1NUSVKLTyv62qq3N/gs/0kWRh+AyWeA5hmI1q+NRnOlpvLlbZ
34OhsTAorDBc3dGhAJCNNnf3GTJ1UR26RSePAzadI8gd1+2yVyOQu8d4sk1Cp0nv9B0/igsJafn8
xzK34gOspyTxyjqQpGZJ7t7BIbDQU4OjhBidO5g/JF/gl6UNI/NK47A/NPEYfsjmLMBSF4LUM7jF
6oXQretQtYqxWIyHpXDQsq5xTgYj2qKinQo93MUltHKo/dCXERBoO7EbugllIqSLFfsJleqgP/eW
033KSpC8e2jTBW5k9Vw8dBqEhV26OGhxIy3iHmsqoI8KTAWsywDIzfvKdYFWu3HbYj8LO+uRLzip
e6LPEa12sPIQbENhY1DedPyLaB/FyP0Hev+2d+DnQAVs7I+JUojKi6U3yRt0OsqzMIvoH63U3PSY
lHpwXroRlQN8CIpzrBdg+gddCd8P1qJ9ZCAFv922KV/GqVg+sK9jOCtRNfysEV3tj2k58Wu1nEdu
h1FG/YyL8SZu77JaK+9lAghZsnaoHjiwky6vFdQJ1AwlKs2roXEfa4QAPZ5g7U1vidEn7Mh3ujKO
nh2MDaWJrf7ldS2E4ZEHQV8CrSFS21UVFXHxutbyUvOqAgLiDsfw2msyydGbgZzmHbbHvVGFBCii
8CqMgp5do7SfNT6455i48OJaN29EmtdvsUQRk9aizig1RldPVSdyZ0T80PJqh+wCNH76Tjiw02u0
ON/ff6qu6n4sv6zfM3mJ4rXXIYab4lEOrUKHT2GN56kcZg9vnuJJdswfZ1Rz/0ZRq4AUB/lNbSBd
kYCU+xkeK8cZmxMbVbBHFByKw/0fdh0k0JcBxET6C5D5qu0YZ5B61QRRW6UpuyelH/ETBugjDqVT
dTsMoYoXcJOjf3/UK0VQwlDeGwblzkJjZf3ILUmlxGaEjWkeDOHbKubCpwxYnQukIuCqWP1hwQAE
KcrUfmfHnX3Gm7nNpW1M+w299/zL/d9Du379BlIwRnaQ7pSuSliZXKffQkCoaBP0MT0kghj6ByPK
FvOQWqSFu1rHSHkPYS3Wjg2ojLchigXpXqvYPpDxFEgo7OF/hpmaKeIwhX2eUtie+zyjHbDTF/xO
kD8mvtwHZtpUZ1Jm7roCVeeHsHLcHul/pFf2VaibL2mvKCfNkip0hVojv5+3anPSkiiESRGUWbnr
gRbhiqFxSe7H2bQ+R2ZYoLAwzypkv1TTAw5TH7+F9xmBwtOQ693lTqq0AEKF9aMqJi6ZLq/H6axb
qKLD/2zGTw4cOB29YYlmq4wxPKt8hy96pUOr0Ue0Obymxl+DfxkVhB91WOIAmc+9ghb+TNsJ1rRw
VEC19gQA0Djosa09m3rVfrKWcekO6qLXzz33rr7HHU4ND0YyA9KNJ6v52NqUEvxeA81wGh1NIAVt
Km8gplvFO7TIEFmZJltXMQhRspe6D3U0RRCZOtIUp+AVVW2L9RsMIn1Xxh0SGNMsWch6X3fvkKEw
/0lKpxBH3sUs/5kPs9J9jBduy0+LG5naqZ7LCGOkuUHMTYda3z/wcLfnBY7nW4mkHZ6QrneNfaqj
JurNKFsY52Ts6uY4R12KMC8UNvU9feL+gGq3XiMY5SgBCttOg3gKeFDoQFkbPUtpCByFu2T8qIQT
LCorouHA1wwleb1v8EUu40qtoX8htH1odKX9EQXBiMfNHP6A/Y8bMu7q5neCXnR+pQWzBoJUVF8A
pvBQFhD5vpJPYqSdJU2Q7CPIwsHZmccYxaB2HKjVwRg/opYaJ7s4bYXhj3XUfWxbS17905wdaXE7
LZ6Puf2xrEcb9bUmmw5VDBt8X9q4i0NLD9LU78SE3exSsE2hvaYVhhJgJJ4T6A/aHhvAfIYI2kW4
TWhdi4LP3Co7DCtDZ1c2cT57C6dPPTRoLn7q0DnM/WAcTcI7MVQ/8cYooxMq1D36+eBPsN600ixD
l7CB5FFnkfmU4HOW4d8SOhr8KDmOPYv2VExG1O/McqZHZxitdayCDumbboGa4rEJp+oJow0FycOC
DUgfRHzHntC2d4Wbt7bXLGAgTiXkii8hXpsnkbu4kMWBOymerSJ3tOA8+LXv+lmgBxJImmJKM8Gb
W0ivu26CzC+zVgGNaVbmmi1VTN9GQSHR06ds+rKIBbGz0GWn4a5nlMe6mWRkEzpfRCmmeAf/yy08
AJrSaKNqlU89uhEI47CpHqbFSH6adivehy2s6l2VxcN35BobZT/amfI1rV3xETgyUhhEleJ93uko
mMSUaf7iqAedN1pD9jVNHOvLoLn9R1NN0l8jDNg3TVhB9RdthexDjg77Jxyiw+9Zh7/NDr0n8DVJ
2hkolDWRFu44Z33uI3OBN3VWq/Q8qcDVOII7JvaSjjWhnBAEs23uRhTT3Z1sNPmaARsMMwYpJ6T3
mfqcEVSjIAFxNz+iRKl/Q8w9tfdZWs8PzjAihdSb8K7O0qOo8Hs4/HSigIz9gJsfjvgXden0iF2u
MRwWMst3wVSPX6a8sAz6zYXzKe1DqKR1reqelg0TXjPREr5RB1ymdioqxvMedwYn86qx1aBmpbld
05eZdfPEw0ITeyxHCOJAC5X4XPV2LZDcyeO3edFgZ950kjWnO5mj+o0VLrlXqCjpV1VZviCEBnoi
dmEz+po2tP/oQnCfOWEingHZpiEl/aIf9h0LC4esSSCliilVXsZOuEgOcSqbo7tQ4NzHmhG9KAGa
xDwpsOf25YTTCAjgsvZGJaV9FTplmj7bRldYHu6e03xcXBfno7nGxHEse/GZL93U9AV0lEXraCTM
NsMMATNAfrEkOavuF7RNux3CQQmKsU5CaSBD4izy3bS3Pg1BwZsV9mX2T6wuCnRqYaefOyWs39eQ
QCIPyHDxVM8xHFc0PAwTbTBjCvYo20SxpxidaPxRL1D5bpxy+h5aGg7CGnHzlwB3gO9NJILhFJUF
r2g36CkGxlrbP01IcdBjgryi7KAgzTYeC4MHlRcxA6eT0VmPU8mXvAGzcooK3QrhySPG4aEXPSJw
jf8HFeCc5sH+NUT4/832/yXlz//nZvshLtZSzvI/+LfZrqv/IYQD2eLSaAd0KbOK/2q2K/+hYwM6
UgGgh7KxQXD9X0LOtvIfYGbcZAbtNP5rCfv+72a7+x9IYbTZSVJ0HJ519U+a7ev4XoGeAkFSdvUV
DNPXzQ9dp4/mFmbkW1PcI2iaOeNDB/H4k1vq3fm3RXn3bxXo9/a5rMr8XhuC/wGCgDiaNIJ1WPcJ
6XhkaddRUiXKNL5zcbYWh8lCvCBH7oL+eQEXBAkr5AeK7M+UAyknysGp4ADhwy+dUt9l8IowTpcU
wE/82hDxYyFScN5urXsGUiVwexm6c4L8gfduyyH7KpB/HVq21gnjDX7BKm6mKSdqQXnIr/R43ieU
q/y5mQVJcTW+BfdrS0sQo3hswzo6znjf7sLU1s5amUoU6chLef87rOhp/7UWLu12XKJIcyWS4/dA
HlEJJVVDJ/JJ9YenzCgjTNbM7sSWXA7BUpe/cheqCsoRaIKVcZoeNDN13+Nlqv4r/v4/Nmqucj7W
hhKe7JhShAV2t6qrLYHa5IjwxTBSRPImKQoLteyods+WEvUZgkFR/k6MLTYqglvvq5vBX+70OLQo
tYRutLOVuXmi0aW4XuKmzpbbyIpF87pUWJtLu0WazZy4VYF4ouXQztac+LUzxh8MZZj8JUeHxYLn
7zfS6wsKU/OIQlJxaGsRewT+7Qa39db3AtD8quxJPZzL4vJ7ObQkCXQddP+MZoJtXhk0sZrsbdy3
4gzsxfZmMyR2nsMmfUqjFJm/ierP37aVbVVCr+8LG01eKuYwi9k5a54t5kq9W9B+8os20f6hCJIe
psTujl3YBMf723Rd5JVb47ehzNWsqwBjhtqMU19TasRMZlv0D7UIgm9mPs/viJLsjTxfXgGr+0mu
Llc18vY4ia6qyrHqJiKr2sTHRQUPSb0uHg2j0DduQXnar0aBlUp/FqIEUtaXH7Mwc00oncKOGqvA
61I4y8tiEpATraHOaP5tp4bt3V/KK0ALa8nppGEouQxUFVZrmYhZxBRNE9/Ks/zQ5+n8Lmm5DPNM
dN8Ip6ODWU3FgQPg7hFjJJkfcX+n8qhg0UxJ6qjS8yfE7F3z0zJM6DXc/4HX24oLAIYYQHKQtxTf
LheFewrAEWGU35addiyQFUHzLh6Pem0EG0NdbyvZ6Ofi03kIgOqubhxa8t3YlIb8yuawF+Ruu4Af
9jGsswEBRTvcAE/cmhoNEVpMmE5rtin/+W9Vk3wqSZssRDtTAz0q1AzNY9Ar09mqFNf/81UESWUw
Nx5aAofLoRDk4xZFw8N3Bhf1lKbKPD2JssM0Tlvc6qvuJV1gEGNQ4QhQKA2uTeZTo7VjbH84nak7
mfvcEPNDOYwTMltZgJ7mCMVqh5MfijhlMz/1qVG9CUUXIZsTuABzVPy3esN9V8fz+CVrtcovRTdZ
vpH3W9ax1yeOva/AhaR+pWlcXpfLYo+a6ioB8JWgUssDbRl7p/ZhduB6AzhldcqhK4By3P8Wtwdl
gWjDg2Vcw+RRi8SPophTP25LavgohjrvTQ7VqcGh9xegsQj5Fl18vz/qrc2GlvV/j7pGKNaOtoDs
lEJFdN0eY2d4n0WZdRILxmf3R7q+LFlUiILsMvry6JRfLqpjATML+Iuvl4nBI+gabxJjcTbwTTcu
rsthiIN/Pz2jWcWNiqqRn+Kn8xDVgrKBHsYn5DZV39GTHmlYu+ypApPNSQw/DZRJYvdtyhQPSpTW
78UEUq4EzfJkjrP97v4y3LpNAAjyUNGqBky7qtkPduzMQ1Sm/kBwe9IRxgXF41h/9ZFbfh5HLTjd
H+9GwMSCII2v25xy+DCrzVwqFW3FQk39xazt7x0t5p/zYFfaHrd0E4fV1h2/dENUvCtG03nvdMiO
n8HjGDP83nShYaYFyt9I8loK8EDD3ELe3FoPMOCguOTVYKxtQsbQZatFA8zYvhv/mpdRCApOtXjh
sk0fC2ve8v6+cc4IYyGWcbUCGl7H9XRZdZjjU+4noZrksGR5P2JNZuE2f4cM8NQgZli4G80Kue8u
X3EHEqek5QKG5n+rfZlGKorjeZf7KZtu54g58GugVwcwuuWzqaJItGhqtlf1UDqs2+rGNrhxzhme
XOL1WkPR6fJYaPVc5zhg5L7mFGgJuQpSahXa5Jk+TxsX2a2hwBay49DvYMOt3kuzJC7OupGn2S6F
15ZD+5h0rb3Lq7ELNy6VWx8TxDfPCXBgxBlWSZpN0RB5M5zi3aCZdk6hOoc0A/2zkDl4UHIBwPUY
u98/UjcmiFsPTzTqJABx1oMOersEQxWHftT00Yc2sAMP0ar5sU+V5nB/KPlZVrsGXARrCXOKZPSK
J0F3Xh01OvRBn+jnSUVyMsi03jOjCMg1WQ71/i4/L1H6688HxkfqNe6RbPzr7ToGXOXCw7dj+pIh
J/6liDRE8AiCqEn1WDc5TvpJRr9bKdSNG4FIga4RsgeSB7P6ppmBfhV1+9AXhhs9Q37+tYCtOaBA
VuxoC2+1zW4Nx2gUNbgNCOVXFzJpNjlKoAovzNzoDTol9ud0WaqXOiqyD1AgtY2VvTkekBCMFyR4
fp2l1JaodU2M+KxPXYvNjkrv3iC6DIcFtd6828gFr3eQK/3AwCtx5/E95c/5LZpMbDPEeGGI/IVW
l8x+u4cubTN/yZT+KKLmHebyf+FIU/v3N9Brt/Fy6zIwNARQh7jOuYp+OXAMBgAVWiXyaYVSbbSy
vH9Op8qajnYyue+RHy4Kfwo51aBdcErZU6md08fKtqYzoqAN0qWmEj1qyhTiwB0pzT9ZGQCdHfXE
fbET3X1G9ryS7TNjRIcw7FCFjmqMuRHQM5V38+jSOzPALAgvDnXlGwLOiYOS7uz4auWGxsZNdCPw
QEwKQyOuWNgRMNgu59sYvalhDxz7dQcyIaumCl0So/KyaUq81FGD/bB0g18ooHkQcdX5/wQgFbp+
B426/16k+fyIbLWFHZ/Y4ireqAjw29jjUHSgXEG7vfx1Wjwm8YhenF8tkbbvzEX7AHhR2aeaap4U
KTUJeh5hg4y+nDaO/XHuJwH1zHI38F7Xl6crYQEUk6TQi7ZOLHPgwJSyTTh2KojnkBbDviuX8JwP
lbHx5t36JMAQZMpMwElLeHW0W7fLOhWZFr+dB9Hu1FlvHga9wliBrp+6c7UO/cF2UkAn1OHwQ4gI
Iss4jY6HFarzgLIFmmhLrhwGtAAPCWSTeGPXXL9fklWP6TqIBBp0V6I/S5VFVRdGfoZdEXxVLfWG
CMfEyqwcX0OUcoevzVYscHNQuSpE44Am1rjjsHUGxRgDnA4mziYlsyo6Qbmkf9HAkv4yOhzGJbe3
vvx1AiCL2f9n2NW9bgk4FCLCCUgBwX7OHF2in4r5cP/euTU5kL/EdnDRLBK1y40eGlpJ/5prJy51
62wuKfar6Tj4ToDaPobJpj9N9GTuD3qj6oeKBQpskOfJcPC3uRxVQ5Q0U0sj8tUCsZ4MC3gU3/rM
s0yxfHCHmNxRhvZpYXAXlFA5qWhs4ZGv4EAKYhDcO5SJJAsMks3lj3CrgMRF/ogyzvVnw5jCE9Yd
zVsr67r3fNrhs91gMGhy05y7OMzPqCGWT2NaiAep6/LGNOdiS1zwOuxF/U6F4EfADT9q/bqqFhlm
Y1M4IhCv/HZqikfh2uMhnhz0lRFeeMLmOj928ej4PWVZb+PDaMx59QpZgN4l2ZBHkNr15Zr06hQO
ImD81qrbw0CCfcjRn3pym2jcL0KbHssZZ4V9qGbJ9xYk8xt8D+zGW4LIoMBQ6RvP8a3rD0UZ4gwd
ezAq6pe/B+hFPdQN1KcujOeTOvTjYQqdFydE8fz+1G+uPBvitTKpX4GiyfBy3FQmDkKamqe5MYyv
A5W0Y+ViayMtuYK90o/6idZ99DYYJu3r/fFvBB50iaDh4xEOE3+t4KfqcWVFGYFHZlD9m+vgJxC+
/uPUjP3JrqLkrFkxOpNNE/59f+Bb94wJE5qUEmgcKc/lEudLNNnjwhJnSjUei8LNHu2ACvj9UeRh
Wm8senFgrWSXDh7r5SgWWtMUOjBY6KtC8WOlgEbW4iXqlnb4UW+KfKOwceteAyBNQAzdQBI8L8cT
S6vGQ854S6zND+bSKNhWBMgd02p2xSdim+yg5Kh2bmyjW+MC6LOgceBOijrQ5biIES9Kgu8xitpz
fBw0+3uErvizNca/dBGjAmnpv+6v7K2NwyshjQspPYPAvhwxQtVbmpLFfoNGv+cugI7SaLZ7D+CV
9RkHooEmV+a+axFL3jo0t46nJQNmaqKIdq3f49h2itR209h3kgKjurzUPbRZohMENGPjJri1gX4f
avUcFkU25UOfx75waOc7VoOZFNCsfZcX3aFFGWdjw978kKQy2AQTcWCHebmsFFlE7KpQIIOMOLhZ
AN1WYCH2/YRbUoxGxy6fs/F4/1veWk+GojdC6MkWWl2/BgJsY6AxyQWB/n3S4J8dQlM9kKOPGxv1
1rHnWuVOhTsH2HC1nmmfpC5hE41BSmwHFM8w067CxL8/oZU4puzv8cKiLULYxuVGHeByGcHJ1J3B
EvoIKzcPs9YEBzrXNNBEXFenzAmfBiVpvsLjqT7YRqke3LrqfnVwKI4a+JkTQeDo6UOl+6lQ6U9h
a+AZKI/6kDarjSv41ienD0inHkkf6tirFMwGhw1hAw3fBUn/vagL06saExc41Jz2A96jRyO39L82
Vki2hlY3I9AAJCQsKl6co1XraJ7sEno73ie55hZPmtZ/1rt4eZkDsezFzA5X+zo7NQg77J2lOw+W
Nm40iW/Mm1Y1oAEDgo70Vb78RgLBKAyU6J9rcdH7hjIhLjQ18cnVheFBEYmPylJOG4t9K8WiSKNR
YQOsYKE9czlqq5dmGDVkG9XgNEdMbHKkuezIRrK+kI5MKG0uqpG/UbtueCvUAj845BaTA+Y4mLTe
/wg3zh2/BQE7SaxhEVYr0KPQMuWokvuFFSoHJNHnZ0yksH0FALzRrpIbfv25keilxAxfiNOxOuJh
mGnuKw5L7VLVeMhBKX7VcyuXwv+KeizCKP2Z6HZ7xHrPzTHSa5rz/cne+tyUAPlwhHjwjtc3GxD3
burLyKf1ZDwWfamf4bbE5yxUf9XC1HdDNPSH+2PeuL2pijFtAm6ElNYQDWTRJwFimW4NuK+jnoTD
GVkS52wrVnZCbj16uT/ejUcRD0spAihfRmDll5vLnoygKsyC8cAv+AiQFgerQ1cu8toffWVMTylo
so0X48Ym4q3gAFEWI4h2VxsaNOeUTAWtFB5j8H3GaB4zXYkP+mSm7+9P72o5SViwykRyjKVEE2Q1
VE2fbSGLBzEnDPR2JqWFxchtWRhCeCLAPOP+eNeHla3Kw4TYEPVbWASr8E1VMC7DqUx4kdG3Z2oR
ph8IF6/aSknrv+JUnc8dhFo/tAb1kPZF+TFK3Nyv8zzbOD83pk4jW8OemrYQDcfVUW2B6Q5KR5UK
xyvUyBW0SxEZwjfDKZstffmrN1LOGs48lHxZClqrkiY1t1YI68aDID4oQEnz2drPVaVHG/fPzUmB
X3odCEq1/Oe/VR3DLqXQI2X0klQ4FOeCei8KE4y9Cv4+mq10v/E9r84HGQ5blU0KHQdVxNWjUyoq
KGJ6tp7RN9XRbJDGbtBCeQMyLvpZt3RwEy0xHidlmr6CG+ueDRDvX3OlMg9hO0CUKNwJY6E4PNW1
U3ytC7t5SnFA+Dkgebix2W/+VgIi2uF0gnDFvVwcNwTGC/1BeNibFg+a0KPvy6D0X9U0DJH2NJvm
a4lxh+80+ZZw5NWRlssE2xxdHtgpmrLa9vjhwGCD/+IpXTefMRbRPrbCNQ/SbHPjPbyx10AbEpEB
+3bo7622wLS4qTUaQnZS5/Chz+BnUGWPX+5/+Fuj0M167eXhYmCuXp8lGEsQN4nwMPMuzyQL/WNf
VVu9+Ruj0GSiAaPpxH1IFl1+sUQN9JICM/opuaE/1hCad9qAxssfz8V4rVqRtb9ScC9HiUHz823G
wHPDzjkVNZY1zlA0G3nHjS1AakV+7JKdM53VigFl76lhdbJnFWMWHHX6YTBBbjdVv6UneTUU5XDw
i7LLgdwT2fjlhKzKdjBmR3UgnKfGnww9/pxGS0EZLg9/3F87+UddRCHg+6n5cY2SatAyWw01Gngd
ZSF2PmGTqA+NimtSg6MRATkKAG0EW2QOzI/4JGre/YFvzBFJYhIc0n2QLShZXdx0TdenHbLogTem
Tvyc4eTlGVXvYKiiORtxzo2h0FLAhpVlpdS4hptVoRI6YauC5FYmADPdUFY0Amf7sXcTDIXvz+vG
gtLfo/EHdA9B8DVsYLCsOoRM5npYW2J7VSfO9NgEYHggNrT2333RVp/NME32vZFhAnR/8FszpWyE
KgZidAQgq6+ZBtCGcjUNvKZzvsUBRcs8hOTiBOBT7o90a5qYPVHY4xG+FgZa9MSAmoC5bDJpVr9r
wfx7FOmiD0YPjWSfT5HxYORu8TkMqmTjhrw1S4T2AIFQDCRZkf/8t0cyNgcYPIPlehnWjru8sW1f
HzrT01U0Hu5P8+oCsxRSflJXOvv05d1V+BgAPNWLLHC9dnTV86Qsw0MvrHZjQlevvmwxATtFAJK8
w1zbtziTiisWYA+PQL94sDI41dOsF29Ba2mnEFvHP98maF8yNXSWwYmvkXkmiIKmbDRcy2IMp+wI
JCbdcnFyy8rceGduTQ3EPSg5usTXSLl0jHF2FL3jYVbrPnRlkp8SmrXSE52Y3TPGbohP97/ZdT2f
5XSJD/hsPKH8/eX+6AuKYxIk6Nkd5SBEU9Eb2sEEV/1yDocPkGxHrOEzbB/nWnca7AaF8yDcRYVZ
lxq+i8UrSpZK/On+77qxbflZUieSpIBm5+pwDqLRW+bv8LBHxTeFJ37wkHqZj7MzLRtoqRtjgQGQ
604tWWp2Xi4B5P9gngo825EcAndQ4sqeF3mwi/RcO9yf1o2b4BX1Jw10+GSwJC5OI56K+Dl1aCw3
7ZAfokTtYc1D9dw7Cs6Skd4ML06/vG/dvPx5f+Sbk+RbgjEF/8Rdezky5ldJ5cxMckmwIa2HoD5V
gH53+GzXW3tKLtjqnUSIRyIBGI84YDVL6Gpo54QY/bk5IMvawCW2MfLxmI6GeracOj/M+hAcawMw
pmYn8yF0jeLP3zGU6LiJpJ4kwrJyPX6795IFTlfVqY43w27cDctoPGSFqnpmMRhf7i/trY8KfIY6
HXkeEkSr6YYwr/EmQt5DM2z4YvHs7LF3Nw84cMNxQlOL3FYrdkaSpn+MUKbaaYI0Q5VGHpM1UaZB
V5aqMSKJQV79zBd7PIY6I9NoWTbKXbf2D7E8VVaAQkBH5eX/23rWhlvP6Hs4BB6QOBeLRuOQljAx
R3fjy13fglJDT1ZzuW4BMK7ShxFgHmTkxPESTH1wJIRcb46NsXOy0npCGjjbGO96ZoyHtJK8agh4
1qi13irTGcsOG8PD9mcTONlp6OPnqTam4/19cmsgCiug7MFwQCtZXbUl+Z7ZVSZSVSBhTkrInVqA
1PBqe+shuTkSudfrYVfoNFx+rGJ29WnM0EewcMTdsRfNU1jnk6yLif+HSfFmkfJL6W00Ei6HStQq
mVXo6F4EUfJMryEF3jjk+7hz+z9+iWnzkSCx03mPKeJcDgUpS9ZFK8vTgyRCv96IUFcWLWAGzfL/
+FNBKiAb0wiGaYfJI//bbq9ETdl5ySzPrOkn7Po+UE+VVpTPGHWP3++PdWO/y6IbHX05LSBpl2P1
SmDiWwoZtBrsL0Bnp+chVHtMt+DQEqObG7fzdZQGOvRVLwhCm+wxXA6X2UVYFyoCDi6ay+iIDfgy
2ln8pwUnLn4+1b/ILE7WalIuKexMCdqi/EDTMod+zmdq2nOQdOUJGgS9jPurKFOgyzfncsDVtKDE
tHxH9qGaYtGkGsLxKXLUCPQsxtt41GO/dYtqYy3liV0PCgQCWRC+Hyd6FTmgbhNMKGlbXl/k1hvE
mFD/MObs5EwRToYUU/FPm+wzLCTjnBfz+HJ/zrd2DkRN6h6EEoq2RhmTBvbY4xqWJ6Yl2I8qLhMI
GeWYwivDCcyv+qewKj6qjuYH/Q6qIQDtL7fOWA6cPH3mACqN+TUJOmHtRD2aD07ulFvVPblDrtYW
HVUgXLLRvi4j1iSoqd4yuanI6OmM4XTO7HI+AaNM/rTtzbw4EzY9NLTCIbhezqvA2Qvx79ryRiXu
YB/pmgwYWg9T9uYDD3jyLoPbvPHs3Pp40G/kw8O7Q7n0ctAuFINUeUPDZm7TE72izkNBquUvjbof
uuTP/GnkBmWSDINLhUlZZh3lGg53sxYzyarLq8Ng2TXYR0OcXaWM3t/fl9eFbzmWJE5RAKY6s75j
ME7KqIuyUSxDuBOO6X1m7DE+Dx4MIM2IhNbi09QQGCnANk6T2iC1HuNiM5NhbDwat647Ng8/B/Ab
6kWruJd8FWfzQWfa1ZzQsTVHr7QjfSM6unX7SBtDiXskbVl7cYi6jUBLDCY+96HjkVGlO2TIhp1R
zMPBCszBa+PC3nh6r+NOiXGkO0yrhuBzjWEwaqcB5m+Ry1dTjnaeBkJ9nKzDktCz6eZq9MJ0GM5u
lG5dtrf2rswk0IkEi0ad/3LvzjlvY1Prpmc6Uf6cJkWNahk+5fGOLvOAbglVxj8zbvh3/5Ki0vQl
V0PzbhWAlsYs8lafpZApNtGzVoq9nXXKhsvprVvn91FW7xb+m3bcxAslvkLpfeRJBjQO3GUfh8MW
uOfWUJTnARIQaGj09y4XcdRrxVli1aRMroMFU4IFYxQA/0Vlxv7GgbzOyF5FCck6pWSTugb2LFOW
hU6nmF5jRb3iTVOqObsQo+svqR4XyTlJI9TLe9XF7cmgGhxYI8gNjIm3VDRvHUcaYfDtpVAAIcLl
pONC70tVpYRq6lAmhq6z30S5s3y+P99b77IMEWmeApMmNL0cpcExPXSVEL3HrtKMXTZYwSM0OxSP
x24U0f5/c3ZmPVYbYRr+RZa8L7e2z9JNA00CSeDGgkC877t//TzFSDN93KVjQZRwg5Q6Va7lW97F
xIX321K1RRVkqGs+Ll5DbHf/N8iuBOICQeqHYu/tOdq8i0WTC2HawkMYrRqW7Ww709yFAK+aS69r
6X/YVxvlQRwkO5rghP5X0gA88m6BjcyqhxhLYr7xpnLndiOSgR5G5c5koAmkR8qRkoBsRKBp4IpV
3k8gILeLXdX6ktqYIIVVrdrPvaqo/lxzj8dI+J+GFOrnwRRle0jAimGRoXFP+ns7IGrO0dilgx2S
5mbBasb1u9lboi/3v5/seKJPapNhg1/mG96O0hax6awG7yWgRgOV19g9TQX+eKi3eB/vDyVbQSqW
qIvjigJic5dDGXpdGtPMRW4nEYxcS9Hh4SqZjz6nEXZLuR68ia+1H7g+Xw64C+RQ0UT/E4HxcGjz
6Y2GOEtojCaWXKOLvk/beoHpzflZ1Xr3bdvkX9wZ7Wjbi+LARqLs4BmT/RreZ+FFQyMHyP7utNqY
alaeTbK1tVX7JQUl2wVK1yhzkCpW+aOe0cY+JVjTQ7nKtVJhF6flE7IVCoUI1B2X67oN/S+jW4RW
rCXkH0QMqu09bOveGDV3IbZfoTaeloFa6NDZT+tSOwe3s2Q/34y0O0Bthgup3TGSpmh/N11eXZZN
sQ9SFcl2ZhBCFNEOZkK710ZbheBdsZCQdVZxNbuVcLOI5rCP06OQSzoU+EYcluBDkC7cnpzNqupp
HFW+Z5UNfk6X5bHJ24+bgZLXLx8cLnhaK8h1cCPs868582qY81QEnM4czsWsO2cV2NvVdSvzZFhZ
djCe5E4HjkOLg3uO1vreJHPMFLcxcP5A1gjSTdo7RrBqlXpNMrdNggJdp0+OmoC8/41pwhxzKbFA
OdjXbrXZG5wFFTMsZDb3CXjL+kx5guQy36J3ZmdtBydS8nzSbqR1Lyo6Lj2y2w+YtWtXmfFG6oXJ
MTWWejtZ3YgQDyeiCpD/Li9dvKKnmpp9gOTmeDC+dJlfjC822IvqSzaNQ7NxIYazaW5XPVfyU1/o
7uPQAeo3wJIH1podkQgk0TRtXVgVRCe0HfYxg4u6X2UuhRNmdd9cE5RAg7xWwRO0XnLto754MLQc
UcCx0g/Ov2y6xETE8Vw1PADi719Md82arnC4VjAnxKSBlwiLyDE1gnStu3dbPrbXsWx/GXfF9UZ4
QsGM/icfe/cEAODIeaQ5pJlLYZBkoQyHosqeuEiPFExk9wElEggjbGEcAHafs1wxzJlW6p6bjZTg
NllDsKLfc55wwT5YSslLyqz+f6jdLbdOtjZZhUPgt7GUbptp10KLNH9tkJm0CITO90/ma/aXgAGw
WD+fU6qgu1jEiRNh/2OTXkaR8qOdbfPRyzvv5LQR1ZhoS8oGh6TeGYNsnaY3taHA+8rXNEYwdu5w
GTO7v/MYhzVjzLY/jVlx/rn/CyWPC9tK2JyKgg08xdvN5SIrh1iv5oRxGY1PRMb/znHbHtQyJF+Y
Z4Un/GcVipr97SCm2o6NM49OGM3w+yJLyS6Ye05+kzpHZOXXUgMUSl+OtaubpCvC5mOEupC9dk6N
h9DmaKFiV+u/euL1P9J2GbT3kAacEjW8NP+MTK4ZI9La5kqQJzZIMYf2gnMqlxH9ukaxu19+aYUO
Ec0g6tQ8gPuLxPEUdYxAxYR2pgyPmLMsQdGl2imZW/cgW339cckueJGgPFHVIea/XXdl3HLVzQpM
lBVLfzdn9vaADdRw8Py8vhmpMhM1iGxfBCq78FSxByPZlIxElSDt7C5N/UA0Rl0nL5YV2mNTfezn
WWg2avav4ohIn8jgCL9ozdJK3B2vboCnQifPCqOBl6DX9AZtonY5r0ORh/cPyus9zFA0y7j+ydpI
Lm7XMmqjwsiKFncWryre5kmmXrcIGU0ymL9+YyQyCkFZwpBlXz0ReOwF/RW+mqcMgKdHIbjUE9Yu
2pHT4+unhf8/8RExAxHLKyKBWtfAyIvIRB28yq5xn37mPhvOzoJCPKr1yPS3+RF74fUdfDOmuftm
7aqg6dEz5mzhu6O6cRoAv2+DdGmSc5rPRz6PskPwYo777bkt3jDTy2E89OxOm6O35zgxvINTLZ0V
r7SotJN37tXpts7ZjCqygPajmh/MXovzRzPZfp1vy1Wx3fhyf5NIx6NWIyxmubmNXVAwzwh+Istk
homaIRGw9u7Z1dExaksqmLGFpPb98aSHnLYkNRliTNDYt9t/HEqkaSeDnZK75Vm10NyPEtx04Jgn
ga6PbqAodnHROyM7eDxkMxX0TWIuOmCvMhO76zO8SD0TEewhvnbZQh6qDNW1W9TuQVuVz/cn+ppG
yyQp+5Lbc0XjoS5+z4twq+0mvQViboU6QqYPwG3qx8gaNsxIZ5SprGI8RWgeIhCeKN9co/pHy9Wj
0p9syoBWBWHGFupnu3ublxRfbWch/26c/NRamYOTgqtYDz0CFA+rkh/BfGSXG7VvQj466iQIuzmP
jTcndLStcOw5+ZsL53uwm/XURfXX+8srnRoLTDVIyA/tU6S2SO2xbahlICzWnNQprfzJQehrtJfi
Ta3p8cHukfQaGI08HRcZrm70Lm4/p6F3y1wjo8K9LaBZ8aSey9JGRzsedV/30uahUGI70NbZfI/g
WX8pvUQNDBtDxPszFwPdNqz4IdS/RMFIBaAl7qkX+0oHHDrQbbSIqJ2IFDTmj0HVwqkVAJ8WVvcV
9o4yHAwr38/IVULmFmYA+/C6yMcij/WRb9sNHoXkrtf/mC2jeBgok/xrjIry3VrRWSic1HzWscS6
LBggHxXlpDsMdIOgxqG4sGfi2mlvLJvwGVvQIL6WdZ58xiTvz7jYtPP9dZaOJMoLyKfhfL6nQMFQ
pRoQEY6Ug2v8Ea0jxk+mgvQ7BY6DtZUNRVAvTijlRrrlt5+0Ve14VVSG0ldzvabICWDnkHXnNS2O
XmrpUOL2BSRKoL7n1ceNYvZzyq2UkYUFCczqf7Y8z8LIntJ/7y+g2Ij7jSoAKMQeAF+Q+r2dVVEM
OJVbmhnCleq+6mPK+2ImR1RQyUWArA5oV+CgAqO0W7tu0wZtpCcfZnPSneyxcz67Szc9Kbb+xzDG
68GkJOuHHJRA8kJIo2K7G04v5mXSFNMMi7WBEJbbTsgxdL8q9Yhyy/0FlI4FCQRAL0O+EoSCcDqb
ZZWyLeCBwFnWncfBMr8Z3pZ/uj+S5FXmPSZ9I0EXyMTdpxoq+oeOQyxVjI1hnkfLiD9gw5AD0Ry3
zkCj2E2Fm7jyCLd3Ptj9spsF80mSW3Dv/LePQdDV15t+JSaYVSc7z5i5vu3TwQwVVxk+FnmBpIKT
9cLYUbMeq2xq8IdH4+z+EsgWWxwKdpHwn9mjipc6Wt1uIVoeFHNQg1ZPm8fMhWQCCqHpD+4W2aYV
Wqv/W92jTnp7NGhM67MalaQ6uUeYldFb8GdrHs7dOE15aG3tL3vZENuRWv3/kGILvHg2lmSd3GHF
Ncwzp+Gh10qcM7XEfR9p6ZE8pnQ3wfBDvxYbTsKf26GMpVaToiVdXOoKMVXSrfaywFM6WbmLbQCF
7vxTtDjdX4o9awdhl2xslAxc0SASD/ZumnQ45rrlwsDPNNWePA+1lFjXysCzO+NEbXM+jXH5NY2b
4uCTyvYPm4eniT4r1TXvdtLLNmwT9VkzrDpHvThpUvhTYZiXelm3069vVYjlUMN+UpLt3fpWJqon
m0052q6H75WTW8+lXfQXiC/WwaRk+xSfOdzI6RohHLvLsRRq2yjg1bjwcLmGUz+Zz9PSwWJcVaG4
43y7PzFZkAVChkY/PG9at/sCzwJ0OCsEQsZto+Qrnh7NQ9Jm1psl0qtvHsXajyssvRB7Z4SwlNn6
UK60jvM67Q+6qpLyD+xbrkNR8heT392IqTfpo90RX7pkC77SKetTUwNf3zrtc9NsDaV5O33Tml38
UEWAOj21VNlkdkONM0chLC5oiFrGETZREvxxRcJGgIQEuG5PRItqyxqjmec7V1BbASSCL5MaG34f
EzNMC+Q0JCiPJLglD/nNoLvbqimQPYyo8QquzoTTi95fsHm2Dp4B2V4TKB7sa4Wz9b6CWEZYOc9z
aodpo/81Oql12QZwApaaPWmRWn24v9XEcdwFJ6LEJCrhDEh55/a4roo+Q5HT7FCNak2Yxeh+V9rz
u1SbymusNsspzmbVNxJqf3NUps/3h5fdFha29gaYIbgeezCw5WWTA34GVFaKhGXUp70/dnocWGlS
XX5nKGAQQMaJW/b5wobSV28KkG5TJ8sVMfXqRMbfvs808yg4l35CWCVUnLyfvMzbRbWivCnRHKWX
Pac0dKpYf9+OsxYi1Id8VIN54W9M7cV4u42JfGPTzyjUh16j4IQO+yQghdtOnuIetW2kU6NzLmSX
6Djusx/XXdOlp6AXxoiAvKFOUSx+1jZF7BdVO73FfumXpUd5sCmmwcTjGoIyI7bQiwcbG9ExSgZK
/nC7naAcU91vI0w1vSz6ZSr1bigx+RdDtb2XjkwJpMM240+jjWPYt9V0UEWWHTkKTHTfqSJTFRHX
zItR+n7SuowDFRqK1wuZeRdz80jzHgs9Vi9WQgBY4I79pk635qvuLf2RSb30B3CrC4gi9cc9VKbH
eahH3B6L9QGnDz/LAVwY0+T9KDHKwg6C824bk3JWlLgINTc9EgaQHXosOGiG8ZSiybN7U2oTXWQC
PHHDjdXqe01TYiqZuMafy5ZmUXD/cEhnK5hGrDZqFntwJNTRorIiRtN7bfGxbRzfb0hrhsmAaJWd
piVSjUr85DSa/XazlqNejSwQo1NAqZu+FQWh3Z6iHahVo8V1rnlJmfnqXH0e1Uz5U7Oi4azPfNx8
aoagK/v+4MKT5hNC7p/KF8mTvq8xLk4/qt0CUsjTxu3fyVyGM4X4+urWk3dtUVF7cpS680WpA2wq
lA+qKc1RN0P2aAqTA74039zeE4MMpYcYv9Jcpob1vi0i9DHj6NjORHYv0YdE81WIWkAvvT1URYZW
CC629OzV/j+z6LVz0jSZvxTmcKJSccS5l87q50MCPJJezX4LV4WbRgPoyN7ssmBb6DzZ23pUepFt
XREBUGuD2E0weDspJe69fBlJfFs9XoxAGbr1bVegc3leEUNL/b7X4+bEQUdvlRRZi8PRKZbfQDPy
PIN3p0mDBBCSHrc/A1FgbE80Km2RtsX/qLw0/jTP1aNS4/xex4uD0cjYnFUXa0SzLOqr0YzRARZe
9n1f/ob9palmLWZ8oDfTlU6zsiXdk9aX+jUftdxXAcRf798asg/MDeVAaYOn9IqtbI+LaTsYEIZm
Xc/X2hr0q4dJwZ/3R5HdhJQa0PKFZsM4u4d7Tqha0nC08N1r0n+joTVL3y2LKfW9KZqOcC2yq8g1
RS0elg2qRrs11EYH28qN+FUxsg6WqeXpj006F0ngJgY2TIOWQiuo7CGL/QEB6aOKrXS2xA3Ik3IZ
oGF4u4/Mbp4Kpe8oLVize27Kfr1uYJagMyzzQd4iFm4f1rItBZ0IXQwQZbdD5fNqVxu9m3Cz1DLG
zW7wAkdZq3AAy3lKUWYNcyymD+Iw6ag/O8M6/ZVXm6atEC0qRec2t4v6obbzjzWss4uKKMMbBb/I
N1XMSf31LUQRjkLwT4DJvv1dmySjP4tjSb2M2BSq2ydtSocrjNNDzyjZoRABLWV3Q6MOt/+AOjS3
2EFxrOiy+lwjq/N2xjf14OjJtqnI2MBCCXHZ/YymojNHBIWtMMGS7z+r6qs57BCfv6xpZeL7qaWP
A9prwIWK+YCZItuhXLWA7PmPg7d7rM0x1hML4lu4jMn00CeF7kesxmPcxUfyI/KhoDAQAaGxtReb
8rQW3F5MGRgtOawineFrv0QTRprzcBAASUYin8RFTlgrC3j07Vno5kXzzBy8pzOmZoBWTPQ4za5V
+KY9Gpdf3o3ortP9/umg/QqL2MfatOAFYofDGqfhYGoKIq3u+jbJyS7vDyV5ERgKjBNbhD7bnotr
mxCijIwaSYyH448MtwffwMv3y9i1DqDa8gigKnmMaXeJ+xPNW8IqsW1fhO2ONuepanOlaMIo9/1c
KurHJkImzS/mvpnxw20K97y4nQlrcXMKHCvn9Z/7c5YcwJ/WSFTCQYeQgd3+BreIDYJlKj+jaWef
Jm/cTj00zR/3R5FtGAr70DsprNBS2L333Ub2igYiwY0W4ZI3zOm/7ajgxE4YcpALyYaCJ0TdgVyZ
O2y3qEXt9ZgPLibOnEl3NdzWfq5iIhtbPVR3kw7Fi+DSNaSLta9krSrV5QWCWOhMzXaKvSh5yDEh
JmSK04NgRfKZRJ/CQzKegwB66vYz2XY3QifFV2gy0uWcpIVzweg5PjjXkgNAMMbVTwdLqP7sipLm
6AIpEa8NKfJwwgK4+RtX2PJfT+m/uXo6fPvlXSE0Obj30cJnUrtP1blOEdWUVlE26Zv3eCWhw+uN
80nX5qNARbZ+SI6IVhaeWdoehsTjM1jaRnMp7XTt6rbTeGrj3DxYP/koJpIFHjEJ+ejtV4rafGho
4ZpEAnV1JSTRn1yYc9ffWDa6fkA8oByQBt6OknsDbmst/ZQYl7Wzkk4b2f2kvp2c7OuvjwTxhUue
5xlx/N18KmFMj+oMlffeNN+pGF9flzVJA6zps4Olk9yFNoJ+6BKgjE7StRuqrPDydXoiyUorNN+I
GwyDIyW5Konzj6EUienjp6Jeu3FBXtjqiWd/faqoC0Kw5C4WrenbRSXGgnhVEZ3DA1YvUDg/1WZN
6TIxtvWv+0PJdgljYMEKUYjq4a5AqkZVXpZIBoRm2/VCbH5FWqL19OJgSrIlfTmOfjulvNHnFiIc
p3ntx88O9pYP2+q2MByz4tw623CZysY6JUqNa/rcH1l7SG5H1ErIdUAoU3feXyZD1tjz0HPnb3NV
POHTrvzpqNvqW5H28f6CykbCQlOEkXBPXsnVLdtG1yTVacCNeX7FCtf7I+nJ0hHNtQ/WVBKPMx9k
QoglBfRPfNsXT/biLS6m8vT6UJwovnujqT5ag5p/jQE0PKJuVr6zFmP6jQNPU4L+rUeDwto3wHpg
EkWGnGa4ZjmO7wNNkamKhqsH0iC8v5Tiyt1lOeJ9EZUVhB/Zorv5GVrTbQZMyXZYSGbyaBwuaV0X
bxLDic7dYDXPKMYr/3lqflTWkT0+vG40hgBVQT3eDd3pejMpSUJvM9ehMtY0fCpny33eCOPUq1V3
EFjKpkqYRy1DkNBgF99OVUntYbUJzgHt69bDhLKPry9RF1ZG3Iveou7XQ9Wd0mQYT/cXWXYBQG6k
CyJ02tDfvR15go/Qbhy9kPHawFuWpPRVr2oPbm/ZMMSyolZHwe2VmldbmllaNqLvnpfm1xp/hUtT
aOtBZCI7EYQMQpOV7gQzup1Ml0AkiSP0yDazfa7L3Lo0falcnEapQGtbTZBFSn1wIKQz4zlinyLW
88paa2gM7ONTZkZXsAhnHfb5tHnf738l2cR4jNB7Q+Odetz+K9VK4tFJQlVGV2m51PPgI9LZB8Tn
vZ8WOLuPdToe3C+SmYnHT6B9Id6/EvBF+Fqt1VWB/mCN4+Q7GMO/6ZZ0OUBly4cRcGJCfhCFu7ml
SYx1dEG9Hm8C5UezWsUnrXGOuunSUegag/vmOgGzcLs1ktKgKZHD3HcaW7nasbJmfjuO5sEOlLxz
6HgLtz6qasDJdpMxy6lWs5E2nOVk5rtKU75FaPkiW288FiCy3g/d9EVd8HfQJ/eoPiN5etB0pJck
ZOuRItxNUWsARZRRLMTXYu9N1bcoypq5vfidtpjOweaQDoYcr+B18QbtO6statWdmYo2T7l6z2o0
OCfdKmkXq2NTL6f72186GKvJ14OpSwR4+/GmPo5XMJZOWLfNDy7H9k+8RzE72NIjdpFsm8BmZT4E
tACFdiOZvVIRR0T0M8q2O6NJMm/+imfXUU9TopRncBOinCGK30Jx4XZKxaxSu2v5WGqHYmWz6snT
1FT9KV2d6VrU8PfCYt6MsLVTPBaXKdafJwT6zym1+Tjo5qKFDGmj4h3eX2rpBgZLTCEFqxdKCre/
S0PxX9lGGD46T+uXvEvGR1LkZvTbZYzOrIfrIU2DFp3fGmqeBnZeNu1B/C373JQYQdmISi5099vf
UGctdPe8A25BIvAWav/4lHX2cu5m/TDWltys4PDRTQGXSV1sH2trqRWNBgUNqraJ+1APtXJZrbEL
bLbc36gFLoEep/1v7GdydAFCI5J/pbWhZnbvKCWgwry317/0GedaTyvGLyUJzW+cU+rRVOBcvNuA
St2uZQfIuUA9mktBR53bj/TI+S/Xi7K6jG2nmuf7u0d2fBDohdAqDHQAI9yONmGZkcUxuycBnJ0/
F26DWrXZOutv0DRIONFiAEDEBtnfCCPyLwoZFByxrXnvdJr7b4u8z3/3ZyN+7S4AxeUMnhLag6L+
vJtNPNheF0XccSq14DdI2WvPEXTAIEn1EePwJT3KkmQb3wR5LuoP1Gr2Olf4N8ceoEHED7zOPhsl
MLosH8bzWEVH8uPSoSjhEFjTAKU+cPulaE1PGk4aMLgVTMf6wciv3dROp9pNjtBMsiuFBvX/DbU7
zkZnOnXXeoi6GfATBps+hb0MnwfcNFF0Xjx/3rTtlJjd4JeZ0xz0SmRbErAeWmjgAblwd8l0PWSW
btHuCs3etD7kME7O5VwOB1GgbDnJxQiVKF3yCcU18zIXK8ih5wxsRb7G3XWNVmzXgSg+ISc+n+/v
SunTAalYkOh+prS7T5fFNZj5NgZV1GqR9dAVZLGBrk6d5yuIciK72sbcz0tM+fidvcU4p2CtUbe+
vdraZxD9y0Wv2vn7PJhKffDjZKsNpx0wALwmMqjdt+4hMRWaIer+Ztl8WmswHoB8fwM0g8k8JTSg
TiI/NG5XO06ayM01mPNjp0Unx+y/1mqrXGNt+53rU1AiCRxBIFEevx2JiHyxZh1oJPrDWFnYZYfA
QaFqGJPm1JAOFAGku4hSnaYhrEVWJv7+xS7Sp2pptFzIzllt8sWjTHjNClX/mEeFfVCalr17Qu6E
ygECBEir3g6lwqtIhlKgZGCSnnQy3rByZ+rT+hr7szMvj4qdKJ/ub13xP91fqELmCUcQYfa3r0lq
a5WYEGk4i92QPC1W4/hcrU3lt16vhk0/HaHipAMSjZA4/YSI7BY0wmDBLesFTTvM1BEA0bxvrQOx
Z+qN5O+kNo4aRNJV/al8zM4Q496uKgI5ireqdNhiDAzfFcZgfdKUcjxPm1GgedKmajAgencUTUpP
3YthdzeCBbN1wLOJG3ZW9aBLi4ZGWHNE6pMvJm8TcBeaGvu6f2nYip4IIYeKRIOM09Lwr7XQmA6g
tmBxRm6I/vn9HSM7EUItW/uZs3Gj3C5o3uX9BMqHlmVi2u/6tTRO8Ww6b3PXTQ+iTtkiggWFFkCg
RG92N1SsYjCy0H4KrTHNE79UwXH5aCUc5mmyTUJdC9Ml4lfIQLuBVrpNlVbCb++nGpeP2h62c6TN
bXNa9Aqj9cJzT97YDv/cX0rZM+yAgSWkATBFhnq7lCOYnjgntwoTqCyXzB2Gr1uXgcVIUuONZSj2
2QY3EaAp38F7Nb2DC0eG+qbrzN0GL5N6yasMvC60eQOBQ4exRdYOgk39bCVY9fm4rGtd2G3T/DSY
Da7o5jgDvJyBxs9+M7omMiFuWx/1qGXfARA615EI8rCZu10QlLL5uIWIturCeALPHZ9JmfPQG9Qq
8zen1UJUgeqDdZCOCnaDf7gBAZnejgrLfprHgaAyM1RRUayNH1m+ZG8QcNze1SnlN+iVR9Ki0sXn
XRFSd6ogNu4+Pp0oXKXQ1AsTEF9nVNr6oK+65Bn1FydIwA5/9sDoPVU8dvhAqDaxQpT+7fbIb93f
hbJTJuhH7AQgV+Y+QNCdxJ5w2WHRpyS6kCsgUacaRxmkfBSo92gIU07dM52UpQC6O5LG2/OWPRj6
XDzZmaUcXE7iWt0/Z0LQhj1EwxxMx+2nXDLFMDqRH3hz0VN1se1LtuTLZc707WEYndqvI6Tv7axR
L/dXUaJyJVrkkKjITYDo7dNWZ9RQom1yl1Hz8Vl3FTWIinL9Cz34eTwpsL3HS54beuNPljs/4Wya
o+EmPni5WM9mq2VHsFvpYtDxQORMRRpzL0BYRy2yDr3jELtE6zdjUfUUsJeLQ4veIG37aGoxGjid
YT4hSXqkMSR7msgDKY1Sxaa3vzvKOAVrRrwJr4OoHLN3StMXYVLpyvvYzNvps5rE5tF8ZedYZBW6
SgVH2EXefnxiq9TqZ+Y7R5FnvdUHx/mg41eoftCXVn/O16E79VZrHKQzkpkC8OfCAnQrCLpi578I
Ebke1wxOGcrpjpa9L3SOr7aV5fe+U/7erKk6GE7yaOBmQDqKP4YmlIFvh1vzOm8pQLHPRsN+LtYO
QyGIpV/sqDLWYJ088w2KNdpHrxIe8ZtypC8tmy6lmZ9EA7b5XqdzLbpY0QvTFa3YqPGVCdkCP6eA
+mXrRk+EVO72/eBsiYxwd6zJvpG4EPJm1quz1ZUrgivd4IRL3yR/9e2kX5w5j59h39jf03ws/dUe
mtpPLeWbsRpDiDS/fnBNSk4TvwEwDmK+oLv33e7eznBXWFYqnk61XTq7QVsAPto12pzSt22od7DR
nfKcd2V2cKtJQi7SN3r68GZIsvYKGGNp2QClGXot0/WPdmjcv2Cuug/a5rn/HSy12K2vlhrsNB0N
0a/ZA2RKg5JHgrhJOHlN9o4wwPvh4L26BF6iYzEbZZpeEw3k3TtnjpXGX9VK1c9pzO/zKzXr61NK
UwlBxb5MuOo6vTn6EPJfyE6gdMDDue8c28qYlGOeIsMbOWuB5c1QPlE9Nq73V0I2DOUygQjhX7wK
bs9Za9WlWqfsOS1Kkjpc0xq0XFtsxZ/3x5GdJ1YbhBfoAtLMXfRhjXU2eAa6ZMC98jjQxqz9qPZ6
5A8kK+i6xH/cH086L6gtKDhga819eTsvzcir1XUJqlN3rf4BbaB+d+zxCOsinZUAPgE2Zk579eu+
qUx1dVBxKrdtfmfWGT0PJLjDVnGGD8hVHB0Ryd2PNoHJuaTMAWxid/fXLj2/LFucsJlHpQhUNDeq
s2ElQxwk21jGl1oDvH7CDDr5+/56SkemTk0+64g/dg+d3bjW6vXkDq6SZx9XM4o/8lawMfXG5t0v
NSqGtbKG90eVvQL0eYR0DH3AV8XCqSUIVzKC9mbyjBFg1Na/bXI9fg+BD9atlhlKe05TI/mRdKmX
BLRe19+oxCBLDexAyPCCb9utub1pFULf1MzNXmtpNqlV/Nmrcm/1zaU9YtXINhRlLCBAIGUxUdgd
k96zRoI4wquhSPIzfpu5H9lr+1TF0beNhP5gfWVfFXUvCs2ETnSfdq+sa8yzTlPXheNqPG2R0V2r
UX1vrVV78VZA693YHuE95UOS6yIHQD6wJ65EhWKXFAjxDkJeDHzT3MKGH9wVlcbN+1LbWfkGhyTr
AIEsG1WoAgGpYFk5q7fXgV642L4lKt0lg/JEqSTKSbHi4SHeMu+bjZtJgC/UoaiL7Gu+GHUfLNtI
CiNmRldCWXv12UMB7LyU6vplrcxGDQh9Zt0fR506hp3a7xR9NM8tuo2hNsybjTATKEc7UY1PLGP/
Z5zV6ztMBIbn+2dMdlOirSWcjrAD5M2/XRpDWeO+pgkRJku8XWqvit7149Jc7o8ie9zR7RaH2eWp
2SdG3RqpuUUPKMQBAQRzWZmBmttqSAw3nH99KNgYVBhpr1EXF1/lRaSqqbg0eQORquZNmEkrmeln
VMAuiE+lB+dHtnZAFATSEUHTV84ZpU2QVuUukN6syM/YUSnnQnemg80rWztBwPoJ3ARBIH7Fiwkt
WY4htiGqbOX6A0BefNW77Qu14CNIiWwg0kmiKl1YDO9d9hpVG5uiBa2mdDTOotyYA7NCzymPifZ/
+SNhUgQbgZYdadO+xVVteVZMAupYQwp9gyJ+ftLBnQdQFbuDkFYyK2I8whuWkMxlr2dg6rkJhx3w
/JamEbr0Y36uKa1/29CP/42hyMjBxNGEoE2w+1LxhGrADJGXKMdpLhT2k5OTomrQZ9pRxVfWjSH/
EzwcgV1BCOd2V5AHJVqeNU5YZGp90fRWCVLsJU/rFI9+RY05WHKnPfXutPrRGkOnK7X2kmxL5Sfq
uD70lVUcIGok9x0NL1xMhQQ4zd/dc7K6VdHpFdNXx7QNB3uCgVVrxMe6nQbWPB5JzkrHQwOEHqkN
OXofvPJkY5DWAs9IZkUBP6pZ22ntFuOv1YiMa5R0+kEUK9tKHjUGEzdzWNp7g4yxN5A9nIiClLmZ
f2RZHT/MRAKnufTaA0DPzw7PLkWhiGSKorAmMuHdYuZzEQHa48lStHqyg3pgad8pWtejwkVv/QN2
0fZ/qd53Y6hwnUb+RmSN2guaVS18wWyZ/NUiYQzxS4F6PPdO8wexsOackq0rVb+3vO25mcE4Bs2m
T58yWBCVv8UFDHf4OknnF8TySVCaSvUuK4TiiKqOg+7HMTYh32ttUS0fR/vRPicE9TGE23aipte2
3Ydia8Yf+tIVij80NjJm61qpbaB2Q70GRtLmH+atHpsLUnqGesqaXldCuyu7P7NMt/7d2tr+Iylj
748uibot7JEbO+opvI4sRQ8PJy58Feh779lQ5oj4iKVNwBNcvfmnb1ccc1JruLSWVV08B13OxiO6
HbJI4zlUP96//V5vXDE6rxMhkBBa2T1RI5ZHUZOLs9tH8Vt8G4beJx213trW1JvBnOju998YEWQR
JmCoF/MC394W+cq+0RxIyy4X8jsbFEiw2kb9rDlJc+qbwT24CV8HXNRZSVRQj2WmFDVux6s9K9HX
iTbfgL8bGibJcDZ0dwhqvAHIoLX1nMGbOljW18eTQekQoTAOvReYxu2gXp7FpcGtF9q9Xfw1bKlO
LXKy3kUghw/eZHGT355OhkL/h8IjxWSQn7dDxdmozGtEfplwGIMyVaL3caZaBzV72T55OYr4FS9e
/nQ1lrSyqZ43m+I8Fm01Pjm5UQTJpFqZb6B/9DufjR4UcD6INjybtwNGrlYoMzc8GewwnGp9KwKA
5culyDrwnrBcHzKcKH85FmAtBQhTgN9Ej+h2UNibhgWlh77UkPR/2GYa+WM0lc9ze0hOke0QpMDg
WCBJSjVil8zV7Tj0isWxH80KtRJzagO0JG0fdZgjVWPZCcApWQijoKTEU307KzILIXwBwCse8Eyu
JssLaMpFn5Bob97a22z5tlseUdtlG+Ynq5yqKd2BfViVbq3RbTpLmQIenC+LlnYfpsLVT2gFtEPQ
GhV6BPdvFuk8hYoIryKKXK74+xd7VEXPY+hdAIVtm+oPOMBOIVzF9qlcIf0YGHBc0CWoL78zKCm5
IOhSK90dP3NwUzSQgL30hVpD3h++jB5xd6IoQ6Cs+RzklXY00f3awnoWxBhCO5jeXNu7vYPIDAzF
PN9OVGKrsM9j7MujKgmasllCvfS2g9Lc/on6OR5BK1QA7k9i19uFjfLeU9cp3U5zPnQfRM/pkuXz
+CWP1vYR7KB7abJY/eC1dRToWovGz/01ls2XKfM6CsWdV7ep04x0MuyF+TrJFyfrlg8ptHLfNueH
0kjmH/dHk82WIg9+mNzfgIl3q9uQmm4JzaVTHOl4Ha1t8pg1lVqdm35t/1SVBi6etnafo3EpnobF
1b/cH186W3rEOAlAjSOCv11trP+Uqeun7USBwkV6wspDMxmKt/aoab6yjkcUzVcyIuLzIgiIHhmF
PNry4ge9ODczNotTZMKZzIdKu27z5nwXSdmlH/+HsyvrkdTm2r8IiX25Zanq6mV69iU3aJaMMWDA
2MbAr/8ez6tPmqJRoU4iJRcTxWVjHx+f8yzSKfyF6dwaLLdQC7cffKepPlTArB1kBdtwiN+AsxMB
EACZW8BQNxfmjK6GwEdeC79NllwDRpHVQd1mNThKxe313R0KOwnvAyC0ULe/nu6qCXN7NE0KaKOo
N37V2ifZ2cOnae6OeI47Q+G44JDifYmO8xbNuEoaxELA7gOwxvB96DE8DXRTP7DGOli/bezD+qFi
AkUq3CXAFW1tYydSW4BvELtw27DKLXuF/t+8WD8I0vo3NaQmvbTzmTjICvbmF+KRjtQUf+HavF5K
DxVQt4PdWBEJO8pKqNCkJbqgF14f+g7u7VIginAugJ4AJ3E7w1JiioFjrcWUGLbHHM0LCgN1eMfQ
+Pi2eE37c42XCGK8gXty1iG2IYYDRcaDWLSz0EYP1dBygZF5wdWA84eKR2nZhWz0Z4v41n2AGhpE
WbvlVK0TGjQSnK2DQXfWGfmrKSJBCBF8FPPnf53QlQWta7fEKfA8cc4OIdapCmb6fsbL9+A+24l+
eEyhjwDIAGq/W0od61B5d8LGKUqHx0WMf5xjB6LTlLlLwb1BPSYxJBJhxNHlvZqbg4f7y5kaYQ2w
BuFobuLA5nB6Vj/bVtA5xQhvk3xmpPpKknbMF7Kul9tx4GWcNWxnPLqMqwTqFpuwR9lYj/AQcQoG
OFIWsVbdK9td74chGVJvFPLT7fFerqxjw6AAmHDEA8NRuf6IcTyCTQih9GIGDywdbT3diUj+9NTQ
vA2cfniwROLc2/jS6Tp0bX579J2FNfKWyDbBxUe5e3OruWVbkt6fdAFl+O7BotVvFnDyNhKNfbo9
0s48kZ1AjQpVDlh+bVWpllAt8RIjFM2jOxd94jbvIb6/XEjQoeC9SPHQEzhbWm7d536tk4NyxR9+
xt8PIjTAEGshzoKdCszqFpOiODrzopuWImzcyjt7YdnYKV58LkTLQ1I9CRQjkgw2Xe7PeHCEPpmW
YJ1RW9bvWjyd2PMIN846rVySDJkMKPx8DNtkeZDI1YcHFTKJGhbEquilFXU5ppzHqHQ1kSrPLdPd
cPDpXoYcNCfQIUYbC3NDt+J646A7zh0ie5z+Mu7P/hjPhTPYZvFQN2nJQBENyz789/Zn3B8VJ9A1
coovDI3Y2ELT2saolCn3DJadPstFzW+SpZO/xxnPdjZ11ffbg+7sUmCNY6P5CSVtFCaupxpqq0sW
uCkUQVvKFIYa3iUKurmYRRwebNPdoSK00mLIDtqoXF4PBXyfN4YysgsqBv88AAGdIQZbGXQk2cEH
NEFruyORPeNNgnGAzdkMBaFl1vVVYxcsjJvMo/VyDsuYprYVh89JmVhFSMcH1O/H4vXLiXwO2R1w
dkAXbLIqDRe1ZQDur7Bn0AlDF1/TqSKYujkBOTh2O/czThsuaHNFoX+z9WAYENEBnqmRgYBUcwG8
7tuyJuOJdeh1NPbM7+Qox/vZAyo+7caaZ8BbyoP57oR0nHi83oGJx7toG2JpRELQKEdsHxse17Vi
6p5OdfVzBCTssecQdzm4mHcGNCoqRsgXACGA5K83kRcT4nqcL4Xy5/4j6WtUuAnpLhROcIWFJ+jB
eC8PpWE2oqGEzAW90q3XRhOiHofOu13EISUPVhcrwNm8EnIMVShOfTtPHxcRuR9vb6OX+xfJjjHL
i5D3oHNpIv5f6YevpBdXPZZVAXCUmcIWHOit7nPVjd0DSCU/ut4AzwLroCH48ogiFqDLhMXF58Tz
83pcr0FSt4y4Md1AJO8a2aBB29D2njZtdXBEdxb2aqjNESWz8uumRzRI4poB0AaVypYE8bM9evq0
lsOQOd4qDzKQ3fkBZmSDrW0ExTbQELuHH2o14Gs6vV9/BfKa/YoC3Ce6YsnByXg5FN6TCHJGFw5c
5m32rIeQBFIsY6GQ92ULCkVPq1u994fIenVcBT4C2wXIbhxDKBtefzQIaNBQjCugf+XYZgzKnKde
xH4aUct6f3tfvsw0DBQDsQZn3shabG6LgUISEbw1DBW56jLoSaZWNLKTM9cohmA/pksHczxo5oD8
vrzeaBVaQ7YPzVpUfgCDARvveqpasbWHpbUo7JXyi+zm8HM1RV6KYpHzpndllyFJEnddO6h3uETX
kwSRMp8AN2gzMqPjcRAd9j4ysO2OyWsNrHsTjWIIO48lFNILNqwagi3M/oTmCLpeTnxkyvbyvMQO
7k08aREUUDLdbN0QDtDMW8uuIIHXZRCy/KXDIbmvJymKfvLW99Uij9DqL8OQGROZpclfTX55vdx2
G5W8RXJXNFZJjA20m4bWtDwtTatyapwA+bK4p0RUR46yL8M8dDAgs4+vDWobGrjXI6/AOBLWuX3R
t1WAzNVxLkMdz2dLwQtxRaL07vbG3ltdPC8R65EyGJzr9Xht3ZW9dPy+CJiOC2pHTQYpMFrEq/Dv
6rH5gmrmUct9b44oKoJcbiQxEXivx2yQtCPls/ui7Gc3qyNeAWdU4TDZc52RPg5fHfxwcv4abxMn
dBCJpKdOX8z+QFOXD9FTv8jubMdDeJCb7E4NRS54NODixNvgemq91YihFLovfO5PKUQ/UUToBuu5
gVgG1ImT11fwMDU8fyDKi0QEdKHr8ZZetBXeKFjKuSF3cdP/OzU9XIhHSFOOKkgOVnLvXPxBFcAK
AnnzNuIKNxy9JlZdAaGz4DNBxz9LIkrzHt5fueBO9BSIscma2mMHt4qZyHViiyYdNPoxGQi8obVw
PVEfPOe2BWWnqMpKPIObvjyGbGoOqkwvAAaIs38NA0TI9TBkGLzFWYKuQFufQs1ZktzzR/EYl+Rd
CWvi+ypiVVEBJJ2NBLysqsZq+1rpR/jISaT1s39AU9zbUegPIfVD7w3S+psvPMYD3toygsL8uuiC
15IXq4CZuc1XfYoreVSz3B0vQYoAYrQplW52sFAhrExByilGN25+MXuKvg6uq+1sWgRr0or208/b
IWh/RDxacIObwuImBIW1kHim49POXPjpiNpeoWjJT46/EEDR4yM6+87dBZGhwJTVIBuCZ+71N5aL
D/xv6HeFw2I3hwlynMVr0l2GgcuD/bQXXU2ZFJcJmkXgW10PFat+hhBJjI8XV8mTrxed866PPpSC
6UfIfyHmLQrgt9sLujMqdLfQloKyqhFz2izohGJkNE9eX0AlV1z6ebLu2AS4bI+EP1N96GQ1ulUH
g5oDuDmgRscCOoV/OlRbpcca6Nx6TVpeSCeaUNHwy6em838Fk6dy2Kjo+ypwyR+jmgehnfbglOxM
GUJOKDjhNsGLfqtmKaBGtGoPUmaOLlXWcfAGdEIgiO5OzccoHJ2M+u6R0eMLohduaagQoQjkGQ3b
Fwvddaishd4Q5wAKD2GBTsoKWWA+BT+QG/sXIr1yKRis457ZDNzww1LL8mvSEzrkc2hZB3fPdg3M
rzHREfJSgADCyO16sy0+2p2scWPjMblcaqFUsY68LgI5CvTToGJa9uyIlrWNyxgUuTccUVG5ASRg
Kx8CNVgrqJq2zKOq6j5jtbsvy3jIDN9urj+jAIAExC5KqC9Aek6ZoAY2sRICOMx7dC3L/8aSROSl
R9RlHqf2JLwhSCWl/UM3xQcBahswzOioaJoasW90B8zC//Uo9ZQKYA3vJzlRw/pYdd69R+zpftAo
Vt8+uXsjISNC3QZABEOIuR5pHntPQ5QC2G+8enQadChJpaBj8m92t3YHcI7dwYDFMeTpPySnzWA8
CfS6uoC3B2sjMr8Mx0yjM1pnnrsuH2/PbG+fGPrt/w+2ub9FsqrFUkCUj3IYAHmOx3MEmMz5P4xi
XoNojiAt2rYUunDxnHIyiFswa04uFcFdFcvo/e1RdhcOgBB0qHFPYP9fL1ykB/irAjefQ+aQvSs1
+QQ8nDotcOQ9mM+LUpfZekYcE9gePEBftKKgdBG59eCBwAqUKgqiXvsP97skwyWiHoaxcjJeQjUb
MrTi7I1T/BaJ0mvR639+wx88B7BNqJluMgI9cEZjAXw+9CLp/ew2Tmo7PLxA2HrJHWKt95b09cHN
uU0KMCiyLxA+AGBHSN8SqGVY+5VNawSzcFA5s0ehs7pDJC1LdzxbeNIefNS9AZFCm+YiCqdQabj+
qKC1lLSB6hM60CX4ThzUUiy3m8draN079aHn6M4mwmiAUUEIFKnWVp5hIu1QKz+BaLB0+rtoYNN9
5S/hKULWfrCWu0PhhkL1B6EFzpvXU+vKqU06Hcd56eoud7zBTjnK0Sfug+X36qOBeiiUY/GKNVLk
m/xZzCFeAe2EWdVcX6qB/BhABnjnCDyEbo+0cyWA2AylG6hJQS1om+TI2poceL9AQWBsw3fL5I5f
0A+mILMF3Uc8Y8OHrlxJZhNdouatycHwe2sKi2fcR4A0As29iQHluHDAtoFUZaisnRwx8rOOG5GP
y/zj9kR3IieKaSjBou4EDfstSKSCN1E0z4hpCQO/mftW8s1tkuHgMtjb/oCi4cyB0mvQRdd7ZAi7
MBghyZLLUbMPcmTVhZJ6ynyh4jsHrbvs9qz2Ph9QoKZLAV411Duux1MwGI3WAI3XVkzqvAzE+sWW
sH1nO51fw8GnEudwirunMlT8SxcJcmS78uKpZyKM0cc0fFccwBelZqqTEIXeJAcF3yYnHYxlVnLV
/gC03P40VkN3qh2iRS6H0J9haCNkAbPD5APauQzuPwmNPtOETP9hY0V4WsM4wLyHXggllGjwyW5N
oPm6eifwZ5Y09qA8xNERPDisOwmjEfUCs87ofr8AO/nEjmuoUiT5yqE9gEg3JO+WSsVOGpBAvRlq
4RWKB0cbenflAXcCztm0/oHouP72iLNeLEC6ztu+op9q7lZ3EK0annlFwjNeRr1Ovdk1XumDTVJi
B90nKuHWDtT/tKK8a6v+hx2w8ghDs7MeOGgoagIfhNtnW91oid8qVfIkj0enTyXW7W4VGLBaUOgc
HNnTdISr6+n2SdiJJIjNcBgxBU5TxblejWDgDWnQzc/BqlzxWvBkoYNggpHwvOa3h9o5dCieAN0R
wicG+9/8lL8SWR0Are4w3HGaWmMBm23gHkIxgFzdyEzimXAJ2+6Tz1lbsBValrdH3wlk2GagUSKO
4WG67WD1RMg6TKokB2DRuxvh4Y63oq4OAsvecsLEE2IfRl0G74LrOfpTuHplg3sV1PnvXdCRTwR7
8AE2qUdEqJ2QCcCVgQkaDVwkatcjccrJ3DGs4QTkWtZzKNj0UFfNolUYL29e391ev73xQJTHBY6n
Juiom7vVppyNticSYFUkA1e9+Sjgdn+2eN9lQ9setZL/dPj+ftFjg8Du1XQAIdOPwtNmfmIiDT7S
mOSqq7oTregESeZIZNx1h/tFWOtdxeMpHWEnmRqb35RCNPep9bBtEy3COxWEvyCw52ZziCI6vPf0
wYLsfWqEjwhnB18AfZnrD+AqYFOTpE1Aq6QetjMJ343Mb1MAF8vi9tofDbVZixa3pmAdhtKtzS61
EzE07Tz6NoAUxcEh3TkmyPWR8oI2iH7vNgpVpFK1hvJHzv2GnP21Q8t3tfqDY7KzmfBGgnIk5Aeg
1rVV1CCA/MoBBqFQebXwXbs1JmlEhFMMvgZvScbh79sruC0dm3AD/MOfgpsNKMTmAYjO61qGITSr
SjjtfnJi1KOisn2yBrp8XVD+ewOxBZl2K20PZrrz6ZClocz3B6EDWtFml/QhcxMdYKbGwSCG1kGa
oJn+xiecHVShdudo9JYwoDEINIv+V3ytlgWlU5eU+QTRnX9BwIDaWmXZHYeKNK+/LgFx30SjVV5G
LsfT7fXdnSYMhQ01DiiTLdnFmNt4ETRCkOTX7me+AGe0xEHZpkk/HRGJ9sZC3DPgC2gfA8t7Pc++
jrwlnENEhpi5KZxQ4/u6ae7jFfSm188KhRfzEkRPGana9UgwZpjx1hxKyKBRbhUo9wCaqCbWq6xq
JrocXFF7722AHoxPCBR/jILT9Xh2QGFEHFdlrqce5cqEBfJb6NYKjl+xnVprA0pPGX5eJW9hxsL8
rOvEcLBhdwIAfoOBXICibgrx17+hKokPIliHOcMz5wuUn/knjvfFwVR3kh1U99EeRvHuD7fvehRc
nFYf9hEKdxOz6yJmVQ9mHRg2XDm5D3Gh4GQ5wnmtLyrCAIom2KMoaSDj3Kou2m7fNNS3y3x1xuBb
YOvwY63Jx1fvmqtBNl8xqatuHRwMMnuiBOUEh83tK3JiXOvft4faS2YxluHYQrkdwoeb8NIIVjaR
p0qIkC/sviFzMqYqku0n123W744V0vvFmpsz1179mbj1nAFiN1T3Ih57lkobYPhpWvqjTWSmuLm8
kSigeoJCMDDh2yaHpStP+atT5qpy6jNKuPMJJnnGeKnkacuPJFX2dpNRGMMb1XTqt6+WeHGmABYD
GM4lVdmkIyhHKkWZbJ0u6JjFb+cJ1ao3gFCIozxlJxgBwIfEHecFlZsX3eTOnxMwNaw8Ln0AkyB9
/4HylsM0q1n812ccf/rkkBA3uJNt5c+yolZrT8KtvXX6TDTcRjmY8kI7jF5ub6y9D2ha8v8/1CYK
OCDXx73QFqS1mJe3c6JOkCedTomlZNbhkXYw3t4yBlA4A84E4hjAH17HAyfhpebBYkEOh6NTXjr+
L5fOX5ijws+3Z7Z7ZEwpHaK6uPZfYMynqCLScfHFlqRfvq8e9EFTzx6/Kw5p4tkN3Q/m2Q5N37ZK
IZwRXaB54qfcBjpWoJKEOqTP89u/aW+1DeAVtTgPNNWtebhXSquNLNvKRZSAwgXm4fTM4c6WdtB3
uIC2q17rzW4CYWQwPXht4r2/BXos7cAte+ktFMQbiUw6Ej98NQ0F3LDerEnA/kNIRLUDKkQo4qKa
tPm8VJVoKDg11jzu2F3NFPxkYvBfqPG/vr2WezspAssHZxIo4hdNT6TkTaNrRESQxstPbd1/BYAl
OTkR+S97FhhMkCPQhUO+tYm9TlKvjIazla+zG31dpurd6I86p9Q9Ii+b/9M2nAJdATA9UEHAnpo5
/5XZLVHVDEuC/dHMrsiHxhdpac1HK7e3C1EKBjUJCxe/0I/HE3NFlQdn0A+X8RwLrb8AHlimViub
E2lAmL79pXZnhZowKBgADUfbF7llR2rRRqpRNb2dz1HN36mlBiD99jAvNwQeMkATANIEMteLuoq9
Qq2wg6RREVRh/6UdASDOhm7p3zXVOoiD7GlnMGRNIELhMsK/tntilu4M282eFKvD1syTSXK2gzLK
psjVB+m+ST6vNwUkyuC+AHCG0VvfgkUGyA2AgeHjTGkv+gH2Gjl3g7ZFCt9IdamA471zeKCCdA38
ZE5Lb9EHp/rlB8QvMOQZcFj+sNqutyUsT9xK88TKnVm3D7Nkzn3dQTT/9vd7uS3NKIZia7jtL3jt
3iQXUY8tAfaGQIDKouwbZEXbuqj4YH20nI66+e0Rdz8i8lLIHxtMyLZQVS4DbJkaSVCGGpNLvdIS
WhDcLyr0OF59pWNyfw1lJv/XyVYL0X3ij6QY+6bNZdDJx6HEs8klYfn+9qx2v1YIyXpsGhd5xKaI
AIsBN64rRQoxxzCedoT4YJOE/YcJobNkYr0pimx5TYr7SRdWkHrt6Zicq2D4SRiZTjSCIfTt+ex9
JRSQ0WY1ue8L0MVYeqvnzSUBX5OSS+iU9vtuoKxPbYoS7uvHAtLfUHJxa+IOu/5MTkxre5aWlfPQ
VnkFUN2dWMRchED2vbpdBmUV8+jEN4IcwFYO0mfeUC2WrEwphN2txCN3o8NhNxXMR6CZvR2BCxmg
3j8Fiq0BjB1q4vTKrQpQUmUhxewYNTt+ev3aGXkDU+cHYHpLQ/VJF/kl5VWhxyYC7T+UaQhPg4vH
yVH03QkVBkaKEjNqzIYpev2ZpjmpNDr8tEC7nzxKuOqcPEtHBWesPQOVFL69PbWdBQQRBJUsNAHB
xdgCdQFAb5yQBxVALr5+ho0OeQMvZ+8gAL583RhuEiwtQKUzQK5NodG3LMK9MaFF75RepkZvykKA
hkG4r623bk1oQZE+H9wuO0t5NegmWpCGcTJVES3Cse8BLuimt83cjA8RW/WPeJjlAR9yZymhrwze
Ba4ztKO33h1Ku8J1CaI6E8LL8CWTC8QdjyyPdiosRnXPWHdAlQ7bfrND6t7ITkCDu1jt1SrKJBbZ
HI1l0SOaZGFtuZep68hZgh16jw8O12y30cXtXbMTuED+xtsjgu6q8Te93qXJ/+zxSFMswVDl7dpP
51haJTqOXfL19UPhdY1YjPsZcIbNV2wF2m/gB9RFabPxMswWTVdnWDMxxvHBLo3xqzfpiLHsQq0T
LFN0Ds2f/3WTgdTnsr5qYZwxxcs9tsn4DkYkzVniNn3mtik9TH1LkecxqCfcnubOZsXYAAfhbxgf
bb8qxHMjhwSsKSxihYW3zn0KWXkn8zgucXfQR6Kge1/w7/HMif1rrpyUbAl8jAfCsMjiWvdZTPzx
wVVee/Aw3jn8qO4YGAqgjUjn3OuhYs2k3XpJXbhrZX+fGZr8s9/W7zj1oy5tUQn8B687dr69oLsT
xAMRbUEEnRckWoUzH9SQ3ih4AOwk/rv2DoAR5z7hqjqY4N5QCJ9GswgdZzyjridoC/MY4Qm+naY6
L0lNP7sW8Awj5JcPhtpbS+Q+YF2jOA6clolBf322fmTtKNBtLGD00IEpy/sTsWGJUi2T/7zqpj+H
ICscpF17e/PvQc38/xo0koFnwREE5yKyh/tQEicbaNvf90rR+3iSrxXBwUk3eB7zngKBHtT96/H8
CpI+TVm1BYh6T4xp3OmqOiP9Cs8lOMpZn8RHecTeuuJ6QjvdXBl4zV0PObmLHfJE02IB2hh2GniN
wcg1KHPwsIMq7RGCznSMX99rhVAzOEAAUhjPnu2pDxubWIm70EJ2QhXTCFMHK4nko1TBr9cfB4Aw
DTfQaDZvXaKtugcusbRpAdp8cFdDyDqjs6eyobfEfzh5ULcHEAzQkJcYTFeV4xRxQYt2pOQ5IF17
AZZ8uVsm76j1//LKxfsRsFLkZAbDFG4+m6pj9MTXqC4ASOveAvraP/qSH1n7vtz/WDUPVT2A6XyD
t7jeHNCXmEplCFQePG8hBqBOYaxAS+/tH3yhXn77S5lE/PoWQsMYSup4gqD0DB3v69GEs3YJHYDE
jrqKnfnaxieAe54D1fA0qiZ9JxLZQkNPlmfPn48aOC8PAhBhKMJDJdCQLLfV+EppppwZzLCmLAOI
+U3LPbwo+g9+oiRUhbkAcjIZ392e8ssACk1KFyUv4JOhfLVtlMdNHfldnIgCT6ApaxohzrBJtjK4
yb3WAh79NpBB8AjCeMD3bwW25jKpJiuZWAFSJGxia0UgJ05El/SpG0b1AaL8ZUaB0f5wQYwiAOL1
5lsmCGTh2EBfs/T4vQbsLF+h7ZC5EUBDLO7es9LzLgCq3N1e0L1xAX42rgAgwcGf63rcbgSXU7pA
oXg1i54mu62fdQgvJKKtDxVz5bmrIVXvLtjKtwfe+ZJAXhnuC0S20MzZDExt+OJgYduCjKO+OFOz
XtxIKQDS4tY+cmfZnWWMwgqIlNBr30rASW/moRJzWwjwJtCtUI5II8HsU6OW54Zr/rFL2JI1U3iE
fdubJjol/3NSwUW1+a7+PLkov1tNMQQ28kE2eWdervOlG212sIV2hwIxA8QQxC8cketPCUNARFEq
zIrGHjph4I4F1kiefT50B8dwbz0BLgIRGDBJ4Ay2kYfXSVtbfVs0MbiSoBGK82BNPdjBrvN58gb3
vLiBykEJOfJpN69NzOM67OHSN4RYVMqQS231isWkBWnKGdYF8BaavBRvDwfebgPc5FJROQxibaVd
VlnpzQuCEHYDzxXhvZ9bc+3mBF5Yc+rJdQ5TXlv8g4N+RAkNZ4/3qdbavzCg53nWgZc6pBGYPL9H
C/dv0S0++bFE4BhlUTInLBV9wjkoq/AoSQc/krAhhaOlzha64GZxWUUxDq1mfQcyQzcgv5TeP1Pb
cHaZpzLWuSuVJzM14L/EQA00ZisGpHKqx6G5s4OGiYwNxP1KIds95lJWyxtoSpD6rIiy/gmWILnr
QtKI1Jkpjc8Esy5cRcGYk/2s3AzVqEoUvokteQLHzXywagFypBgdQIawhBdb9ISlUDqBKKJOoJmS
CqiGPQla+b9rqK6Omaxh3QDy3TRwbFrXqdKYW1adttReHyZaWR5UduravljA0gDvMeHFly49Spfn
conbDxNxoIJICYnOjS/h9yniIfnlu5b4CZBVY4qBsr1XtYz8h4HHtEq1G046K31rujSDx5038RLa
j01oa++hmlfyGa8B9920Uv29Y7T9Bsnq8TugNMOUWiK2E3RbvOYx6dHTKkoRALJVBlb43YnwqMjG
KNbkZI94XwjHXp5xzYzDGZczfWcLMJCzppz4nQ8dKohTSxq22eROjOcTh1J1akMSoUpXNlo/udXV
Kq3kULrA+On1wgevHdME0gZDZinbfSs9YIvu1rVsdSZb5UXF7EUdOgAw1ISdgT8D9iegHRSnUNKR
n51KlG+cpZE0Hwdffq0razbY1yYiWTxP7RPHO+Vft0YWmNIBLIG7CfDOH7bSVZPxfva8J1eRGtZb
pIVwZxA3ncod2rMvcNAs+2xJ1ul+FEQOOTQJ+svkdaGfWnYJou6wqu5TOxEIawlezjIrJceXIC2H
UxmAE/6/qGy1wAyBSzymoSLzl7DkTXnPMNhP8Gg8lsEfAkAjvJWRDQB5s/zQkHd6aDoe/oK8Fm6x
JinXoWAMKoNFA9WkpvAi1b8ViWdFqbCT0U5JKKuTQJk7SusyUL9dVD1/VXai73VQNu3Ztlb3o4wY
LJesvgsF1qS0kZnCSu2ETQx1mdondMmioU0ItO8tKk6kmuYx14w59LTYU9dDcthtWAaJs355t9J6
DYtWk5BB7qsPH8dWqzhFHcr+TrTdob8OeO1Fe26Da3Bomp8Th0dnujBmPVTeRH5A6WX5EEgXNRW/
nhcna1HafxQCEIAMDF7q/7QjmkRvlwbqfwNq8FPuR1yCyu8PM8/WcvXqLp+bfqhOSw1lZHwNPLmz
jkyAwCgVwisaQJnkmz9Yjv+udGcPNiBCAiWYykjr9jK5zgD9PkvwSqZgqwTfmYJt02mIwrb/DcgQ
oL0jhC7sYkBu/6ycWtld5rdV6Wf4EWV/TyD83KQ0kpV+QxpnnVKgYvRjNDaWD4nlHhBDbY1j/TWw
fAAsZqfrNI6SFV2gqzNOqXJsIbKoLUvxcZp9bzn3I1FNqq01+Bd+n+QJinxh5UHc2VnekgYpUMa1
sEgaD3omSFdb1nxPQCobU+hJq/pZwggjHtOeR5XzvolRCsjWsKafBuVYSRr5dGrg8OdMQD5AWQh6
RoOlAZAUs+zzirSel8ZLtdBz4k3qSxCQMkyjhsTu3bxayOBw50fViS10dk7rCnWN0wK9e/dxgY4P
+3daHVJ+8MaqE+/7svc/rICnw9gh8WX/Jqhdlz7JGFqZv1qrdLoHCBwk1ZvInlv3KwTt3PgpnobG
yVFhs94PQzW0CAjEDwHsFFDX9cLZ9TJ/aWp6FnbY/Ju0kXoMdKPlHXcQbk7RAA3ZuyTqOdJ6qioO
qSrer1kX1iE+IrUEnC1CLc9eVer6FDQDFChYGal/K4fa3pMOGfs90z5YQbEJJUdQ65T7VLO1/TRY
syzvQwKucz6ENH4fKdthBXppbDwtvup/hyrqQgCwquWTJdXUZgrJIH2sJJ3DU4Lf4+WrSuA/5y/O
QO7tsJzidG65Re9ay4fcvoqh2APJJSEePJ8G5Psip77Oxy5Y19xv22FIbSka973gtKveYgPyJgul
11o8Yza225sImRhE52kEqkm7tG5yDocm5Gk9+p4Eb5lE0XvgGiybZ6FQrDz1klpzPkEJFiJkohkX
cWoxGf40CAJErE1VI1kGHQvtpXRU4QPKpRO7S6Y1Sk7UZgvCpjUrVNFKOOz5RUw4lb+ot5Jv0gtq
kZGOx1HRq8D71Ea2Hh9r4sYUkD8YOH0AxDus884PYRUDGWPlgb8Qu5VaZ8gVJWJFdhJXuE2fpmhg
FqgG8NxOCMT4qjn57XhtZT+3rWNPX5zSIlVRtys42TPajYF3Cju2xqdRhLo14NRwLCDNCpEMIQnA
FSfNnIV/tQkEPq20AhSpOVnCmiDp1fmwmz/Lum6G1Afevv4XSSO0T3E/o6rNYajHz2hGa/kxtOxx
ycTAK0RFSIY6uY66Hij5am1w53mLSnDknd471bGKOKB64zikPfBYOo3WaLD/SWhc96nRq/KgLj4P
CeqEoJlniF6dTknszUM2ww8BBWj4TUWZ7TaIANKGJ5cpocjlETQYSPQsU1k9qylkS1Gpcqme3Hno
H0arbeucjrx9dJLGYncM2t525uiW/JhqfEPIvMVNC2w9AFFZTbmLMkkrVZICABoseaVYMt9LH0Eu
XV2i12xuZ/F1gaTJ89QtCRDTYzSXmeqostMSPKbLTIj2IcJLJYLb5MovaqoSBTuRkHhpPcvluZtk
YOHxabskWxBSPyd6hD8TfHXaZ6ieI+Qy4KOq3EEoaNJA+S59S22Jp43jN4ylDZE0yUGRUAFHDJOu
n42+u7KTFHbf5NLSnXtayhaP6QYaYm3uecvyLOZu9DIH5TSa/h9z59UcN5be/a+yNfdYI4e3vHsB
NDoxNJOocIOiRAo5noP46d8ftGNbbNGix1eeqpFK1WwCODjhCf9QJ/ZkInYuiyGg5mzrTMZliK9j
qDLJsygzORVBPUQ5mHWqclVgFS4BsZahremzINxsW9STNV82riXMgzATQ98X1ZROe0tostnFSiS5
d6Al5Yx1Rld69kPbzHabEwL1IvIAqbdO7JuZVXlXrVkX8qrJErPn3hrorb7uLLPp+rPpKO0nwtW2
+ei0TR2dotKL2QNV4vgx9hUr75uLYdQXStn6JOVei+zyOga6EW+cNk/kwYxcEXcb/lDSly6JS4vK
dyWGzYCkZBXaCg6Mfpa5RGdsDqXpx51GAx1REJH6s1ei5DcNvVvvKcw0ygbtfWO8w0LZ/KDx25bd
AjYj9idF77qwZB00W12d3afaXprIx5G7dvatiPEoIJVMRWh4UTRcjKYnHpyFMmdoOqMDi6aKcT7I
LCG7UyMLRfUn2/mB1pd40ThsEImfFZZgJ1JQ7b6aCJ+RJORoGTZaF6XfrMlxZ9ZLZn3Rx8hqg9Hx
4ltBTKJvQGGYe8VWUSObC4/GG+lNInEd0SIdmzNTXDL/ImVnZLBYfY8GxUkYXj3tKsFnlZuY+SYH
M/0dbxQ8LBt6pXepOU6f5Vhm121hUCZOc7jzl3lTmMQfbRRb1DPHvt0nqoghk9QwU/UoiYaNreVG
EqJKZhah1wzaBytPnM6X5gyiDZJ4dcKqAx6pUpidF0Bg0G/aCYaDD9PKkztSsPZ5WWR54fWu2+yn
shg/oRLoXWWzh6FOP4BhJ3rQ+IY9eLPYp7mzFbmhnCqz6tmCE8M99PiRPuc4ula37tjrJyam0ZE4
xMo9eAcnIcQr8iOQh+iDWSql8HOyibsoj2J1Y6Zd/cBjmcmFk1Qxl0ld9TQps6cFlaLJK8+eVJ2A
VyzRhV1P5kehEsXyKNEs99ls18ZGGBZiHWRvy0ccM1jxhtfP5k502EkeWrctHH8qeT8bt466Uza3
nePnfRajmlAPjLbKWXehjrr6rTLjnHMWPcaveHLpz0odIwo5Sy+7mmTLyeb2g5r6xcD2E7IUzE9Z
0coqbCHHu0EpLasIUjIey5/TDI6f6crF1+JUO7idvlaRRjdG8MwoROBN6qAHhil7J8yNQbusU+Yo
sttWVPqZKJYyoCgbVXtvNM0KrQGUs0NLz5Qj+YQSb+26s78lvQLOZxm6MiWfXoqcE6bhDFmMyhPX
RGJ95ceVsLSt4ASAY08T4kXO9YTT4IAQ0i638uirXPqMXKHPDCsEr2/bfq0DVTLIc2OYPom+plOK
Pd8bwtWINxHbuGh0we8G9aYWaB9XlR3ky1zslj4aJ79KSyO76wdN/YYpo90Hcevk1ba0JtZ/Ryqd
sX4RMuNcsLVvueMV8aa2NIL8PLIrjYTeAk1RU7ecAmkXerHJcNTOfQ3y3OgnUzWYQVGDM6Z4NFBk
tccRgLpSmdBwWmE/DUnfTSHHdiw4mItW8zVPbc1dnVl6HlZTmw1hbznon6S19AKlGqKZF0yZZZ9k
dp35Wtf1bmCbcdJdT1HRXJfoY0kfrRzPvYpIdvdDURofAWVFvV+PohY4qnjGfZaAbqbaky6bpFjP
BqPX8TFV1Y6wXs+oiwVT7/R3tin0xO/txMyOVUuD0Yf8bT7gyijmvWgy7yNEW+My62LtiyqKqrhc
UtTHOFOXtgnGqjBu9Qq/9JusspunzFSKarsQ1b5MC4dxUHCL32sINewk8+JcjSUdJ58oUab7Wa97
xtNQ0toH1KxL1Dvq1POFu0oV6KlJxFIt9pemmob4WIgKG0d7dM0hgGdn0SwzrdJB12kSTFNMvznC
bFF41301zg7lHMotJ+Rb896HaiBu9biMlu2oTvVLmU/zELjW5BFNTZFFTUgzk69rRsLhxo49bkl3
h2cOAi1F8LBKkZgregbEdqd0a7UTjuLUA5ZNGdeKd2HKRD8Bftbuq8ZTk0Ad5v5ARzMha3Kc7LYy
rXnwGx0ZM99GN9r0XasQH7TITL/qRme+yEl69Kajpt5NEg2ygJSNVNwk+7VYgl57zN1lEL6sXBQ1
07opIvZzbX5h73drzIb78YtRq0rB2PcxTV+Zu6dy1ZYESpWU32pzlOPOLD3RbhhTHFHs2NbvoqXW
NX+aFqP0lRrd951REAv4jHH31KhZ1fvZYPeTDyyjfnDcWl5aEAZqv2ImnLo6Kz6mSLG9pIkV7Ylk
lRGF2jIj9hD2IR+X9tM4QBTxm9ajSFAZbUm9HCdUOreOVEoCxlw7yrRI051R6jG1tY4St4+544SM
lhezzWVjN6YHG/fyJqAvBI6mliqZgFrW+rUsnRnDn6QfOh7c1PYMRhVj32OYTcjvGO5xs6MFl5VG
m2/ieayZ9V7STYQBsvlKwcVRiUXi6S4jeK+wFUKdyM9GW322aG3HftJkhQtjqRBfSxhhtt90HTnr
1E3uddd1NVqyZabdG4qqffGKZNSCSXb6N1l49W3GhF8Cq9WHozvHjRMokgjkYPcoElObtOojHnWe
GyiZNLfJTF6L6avqjH6uuZMdOk00KgRoYzmzOTXpJxR8io+tp+WfRKZSehDqHFtbGTXjVzEk9Z2X
1dQvhWcLfWM1lv05SqaCQaPYtNBYNtSvqZkblyMwuDFQEwWbrMUZ4md3rIkHe3In9gHdUj/bRtJQ
0oqHmNBpbMWljXybQqKeL5e4MC9JMHgLuCzdq+0HTWTmQc+H/FNlIcoVJsKyXwi3Zlaj0tr3wkGZ
cJOoc/6REm72VSusuYcNVg9PGixXnbLCQgxk40efQMjoQXnhZF5/nTUQ2r6U3vQIgLOUAdosNrMU
HyE9jJtaI3qKSnK3RkzDrozw0kW1zzL3rZPGql/k9UxNxO2VZJNH3bpj46V7agttiqmVWe63KWnF
ywAzTPiV6+L7YkiK5YGDUtEdJFanCGbRtt9Uwa4bMq2sl5lt+RGYeP2YWkKn+pBaRBCRUrOBFkXb
dIGT5soYLoaGe1TtZNx13gnVpQhBtw49QW9QNpNnt+tR6DaHZhjZCsbeSE+eEqNlaTty3OQDypHB
YKYcQiMJ0YsmCaJgdVbWoexLfH9Jc8xHmQHcubZyEsOAA1s6LA9ZoqAuk2JCvBWFyoOappN+U5kO
c2gZMJwMknG0TrQ90aIy+iR19x3VXrK72jaTo0GRsQhlkhXHxpiGYVuqivR8rVStKejtodECF18M
OheTaQ++LmznCfBFx2uZo16nZFMhg6dRYt55mTYaQUxfAyGdPMkvCgzSlCsjI8vfDIanNL4rDeo2
XmyZoB1yQyMqH9yamrjI2vtxUPN009fmJH1Zen1yonYff5E6at0waHJ5I0tLA0q3VPaprJoiPhSc
8nd1nQywFRKC/xBqe937AhabgM0+Ea5WWm12AfYB2k6KPivCdh7K+046pKr95BDMR0QdHUgd27uq
UcBGT1TK8RpCH3UiD77x4uu9zblmFZbTEjwbS+6XYmwbX6PaeK9Xo5LsPZFln4mHyAOVqHEQFPco
ysDwLAUbEj3p27gy6s+pa0Yf+nka7bWKjDC8pC/hBmNGRhMsQlhHp8qbISjjlqaYh2J27U8EaOVu
Ki13OtRU6j7jk2TexoqTp0HLae/5MWu/2KijpvX4SUf9VWxMDupXFF80H80RKmyVaymfJ9KLU7JY
8qEd5vymzhuCq8qt3QeWFS+pcaP8oh4jsnsYUq5+p3qKkh7wwjXA58qmWvMKe+BnlOFCxPRbZq1A
qkFIk5zQJInIBqK42SKr3ETuAGIPl+AmC+gTWTszHnRMnqrcrDki7fqW3aO6qatiyjgVIFBtusjS
QsNqK4M61qBdEb4NLCUIVZZ72TXUSC87cjY0AZH02lvjNNxaozZ/6atepkdPCrbBuBf6XpR24gTj
an0S1JHlviitpZ1ithqWcBPLPCycyfuA0I5GHTatnM9z1AIyHD3pMsGi3rnPRVdluFDYMPSqsmsc
P/XQq/HdvHGSXTrqvbZVXeoBnG5tDOCyKsqIep4V577ROb1Yw1h3V9SU7zZT1moPvWkWH6y4N6+x
o51x1upUKr91PM07cAkmfSijyhrUQBUPZS0vST51so/EHjxsjCuOV3ybU0gRfrs4JERwCdRy63ZR
oYZ25VmnSvYsjmTKaOLYsTlR2CTWVDeDnTS3Dm2x76beDhkKxARC7OzUWX03LgEmFEtsfS1MmX3F
yK6NsSjI+n2Mh2N+WVc9mabOEUDqYjvTkdIbSttd7Ij0tjJWgptVdfU7INNfARQeUMWVFkXQSxv8
DCAVqW3XIulNO7o3Cb28RN02qtAwl0yshywW04ffd6HfwEhyQRMDB3eV2UR77HXTVBQS0QFsODDS
rOZrIxJTkAu2zljgqhVpOeU0kopDWYhxkyiDt+3L7D1x5TfE7bgJsJErYH0VXjsDpzDZJfz+pATd
HXUXC3Pkvvdk/pwujSNDdNWJJJMYlWx/WBLOH/hebbyxEOA7oqhChfb3g/IrVoYGK4AqfMyoCMLP
fT0mUtfqMmnx+oRfXV2SwtcPrVGm74Buf23j0hYCNu+uHBJ0pc9HfjYFfZGlDNUYKTm6liMbgG1d
xNWS7P7qA4H8geVvAs4hCj6fVQnN0baIvSr0isHz+6QZL+hyqO/0398AxKysVPQJAONgvbjO7Z/A
b3UpF8OdSh5IdOwBpVO81EvbPViRDRN1wdeuU9rp/veP9tYo0uCwNEC+qxfB+vlPF6UePYKbcstw
SdoxqN3J2JteHW1FUlfvIArfXCvA7VYiOsiNX0gICoZoCwj6KjST+LHpgfIawyACOnnVJUYc0V5H
MHGL6KV4rI2lC4pCr99TFP11bjIpf7qHs7kZ60psjNLjeSfEgwiniuoyUQr9rwMcVi921JoBGiCi
crYPqQ6WyDO1kJBrUZYQavaVOjGms8tgfqUZQziQ5UPyGUzNexLKb22BDPCq4IfxM0K0r98opMiF
/Sirwqow+8vUacFQzkkHqgA1P6nQQP79DHrzesjw2OCmkVfRV6zHTzMobeDmK0WHCq1azCGV+jGw
lNzeDhbNuH6V5f399d7gpPIK0aRZvVEdtt71Ff90QRiasTpbRRVGZdEkh3zmSkGtW9HlPNrZdTcZ
8k4I2nMV3jb4No90jY1cWWxfNwc3jOvSOpZ9rn/8/X29ObNQN0PWEzFy+1wGr68sI43QmQwxWM6/
KD2UcgWpZ//3V3lztDHZBr0NcIac/PXDJ/0kyQB1UGULNYDUU+pTro10psnyrjqiinf28jc2JZxe
2GgReaJAfA6KT+y2tQZSghBTVO+g973c0ta0qJqB+VIjad0uTlcPf/UpV98D1P3Q60FHWT+XKl3a
XDOJWqtQVE304lhZ/ggpar5utGk5zCaE3Hce89e96ccV4VTjhgQw8Jw1mpSIAaRzUoeOJTOEeC3z
wSw8Smfu4gQpGO+gKpje8ywp22kOEIoSPMzv3+0vqKj1HlBMtUHPgos8h1zLbjCzbFaY2KpjI2W1
uMfcXJluA/X2qoj1ras2bpC1Rf9XJeW4MgwNhhydB27gbFbRRjNklAm0yXHd3veyjUOAKMJv5hFv
qMF8TyL8l1m8Xg/CFrb07FO/RE2coHM8L2WN942ePbmJ3RQbhzTq64LeahvoS/eeq8Yv85grrtTj
1SIFPNe5yMJUejQBQXlDYxnwo3NscRoSwCkpNjwXQBuca/ATzjtbwi+H63pRYPAOukzgbM/9uNN+
qFzE4Oqwb9zK97wFbiSdS3CCxXshylvPtx7fXGXFK/wquq7oJl2SKkwdtWh9Synbco9smOb6xqLK
HYlD/qVicHe/n7M/FsYrNB3PiKQwEHoWKrJBZ1OnHgCSAAdqQgXK2J0kjaUm5uEIXmSjgUgaerWP
1PqysG1i9yN45Ipu0xDFlwlYLFoSALvCBDzHfZJokesXOg3P/8VuAlVqjRFpQ/xC/iX2NIbEjurQ
bepqr1BMC8EdNzvXo/aTLPNw+v2YvDW7qaeCtSecW4/h13t07LWyNMnyw2Zs58Cai2Q7KYl5gWZd
jvZV9h4v9sfkPX8HnIYr4Q1CA3+9vmBjl3RCS9mE0WhSdlaj5YbgIp4uIgysTs5sLzLs5sT4LBXd
uc7Uqryx9aGL/LJbzNtGAHr/60OO0ibbNyeVh3DNOl1/OqMH2bSDqKImxAW3DD1RN3vqLkmIMJe2
dUA7vLN/v7HSNOQ3MKnAEAhW01m8RbXCqGJ1ZMgzI933nfxqzXYcuijmbH//cn855gnn4MWTZiHs
BhXg7EqLGSVmrNMtyQiWhW+rqfGCUt57Aoe/ngXr/EGFi1e6wpvPspt4xLcF7682zKtG3YLwQVza
MJSjuxRILlrgM9rIMQ5kDO+pU/2aTa40EcC57CTQw5D9fP3ucED3amc02tCgE0n6nIPJcJxkI9Gz
GsKmN+2DrMc+1BPiHFN6zSlpe/GJDOk9091f3yrmiAaAds3SWEnnGtv5SBqpgsdAIMCN9so0Tt89
GDs3o7Ta/p0Z++a1iCtJ4in4o/D4+qnpObrgn7mW26rSLyYD0V0tW/xpnvPw91PorUtBqvQwE9eA
IJ/rq1W91dSLa7WhOgtzwxQrDnpUfsi1Nntnd/51sq6rEOolWsIIVp7vRLRKDHCuHq9yyhfhUxUG
EpqIuInfGb1fqCTMGTTlNYYPNzDOg9ejB1usHc0+w0mqmx+FtB8U2A+bZchEaNn4Ty8G5SdnxR60
Spu/syTfGk8ekdLHqsHDgfv64qJWjTlZeMpRKbxtR4fmABgp3efd0rxzqV+P2R+ugDiXs/6JJc6e
E9aB1oCO6UIns+S2aFT7ZiZyClUnasDVkCNZtNq87p1ax5tr0qFv9h/XPaMB6HabqDkWqyDI2BPG
dogPZelqW71qxLbCjXKD0GF3KDPP44SR3f1idu5ThWf1ezv7G4NNokeFiJiQYsg5g2YxYwSH86rD
AqS3AxDp6tEpoea2nfceVe6N2cuUZfqi22zzas8Gu8QcISE/78KZpuqGapO8qClvf/nLq3FVX1iJ
o1yIusvr2YMGqcb52HYhnl3VrhnmJMS5TvenSpveOaV+DQwgF5PRkL3BIGOLfX2pGuW82G11Vklb
dKFb4NEZC6N6mVhUvjuhkPPOsnzzglhAqzyDDuH47BhO3EkDD+J0dJmQcxxhU2+K3HoGTQD7wMqL
d1bHW3ODzRNVMeRjgDWfnY24MSd4wNQCjYTYCNLKUn1kDdVgZlDfWRFvzQ0LG1eYhpwOaAC/Hkrg
0s5UeLhldIz2rTbiALbx7AxS1+9nx1vXIaomb0C1xUZL7PV18IdrkjyPkeCVrht6kbyGCPKeb9pb
4/bDJZNl5UAwPLtIT0KrxNHYhWPiIRdLs2AbO/2ysSrW+e+f540NDCuv1bOC0IIHO9tIhGbJoZsa
3OBMY7X9RWovSgUYlyGdrtCet4M+Hf6yNCTTHl4R9cW1AuucO5dhtZU0QzaKUCvJ3L1u7PbQVG6a
WWjvHHhvjCT7gOquVsrET+dyARqswmr0KhG6GbYfY47FXQZtOBhdmm6/H8k3ZgbDiDKQs2oTQCh8
PTPESvkmfhJhgZnLDV0oxzelNbwzz99YwRxrGoEJVVPPOvf2tCtEv6bFZJ4X+RxmSZ3sK3pveC3Q
9qOU/L8IgyCEUg5GVZbN8JyBqkfC0Iq5l2GdwPjusYj124owMCuT6V9Fh3/7Nv2/+KW++VeCIv75
7/z7W93M9MMTefbPf56al+pedi8v8uqp+ff1q//5o6+/+M+r9FtXi/q7PP+pV1/i9/95/c2TfHr1
j7CSqZxv+5duvnsRFB5/XIA7XX/yf/rh315+/JaHuXn5xx/f6r6S62+jwVD98edHh+d//OGyqv7t
51//52fXTyVf2z519cvfDqJ4qp7F+ddenoT8xx+K/Xed3Qb1aB05VReF+T/+Nr78+MT5O/v5uoAh
V8N6XKufVd3J5B9/2Prf6RsgAICuBJsVAd8ffxN1/+MjjY9MtC+JOFETJ1H64z9u79V7+q/39req
L2/qtJLiH3/80Nv/r3yTnBExYmq91NFXfivnyuupj5Eaill9ZQapk4pbkXnaAVmmB1DIaYhCZnSg
lsYh0C/0u1HU2AEiSa+zqNCPaQaeTkP4DT+/5D5WcwhOaXLtjlDRgQ/kt5Pm3Pw0uH/e/c93a7yO
Tf91t4wLyxRuNnLq6+c/5aKj20RZrVRGgFKieIzIQB0oP5370Bi1DVzPxAaVksVBR/yCjgCo/7sE
ZCI+Ak6mHeCU4OWJFEO5zQCN7g0YV6C0C1lT0OmzxLdS2Aw+dbsXpFLktQoy/jprYQQ2s5kn1Jyz
5TaxdXhb9WLd0yiHFGd6YAGgKOG2Hih69Cxi114jAO9FRtF0lyBFlsESVvIbkHpqkBZOowcVHdsv
Xl6ibf/7EdJeJ5vrCPG/ToiFa8TKpj07FORYLKDjWgh/NRA5GAeXSV4PlwMIULFPRjBqSZM6BkRN
rLfTWAekLLpkhJvi0KCJqxSYBD8QFuqcaCHQPv02bWHEgsy2AOWbxnuKuD/EhF/PQHibCFnRXFUd
ygtnd0xHVuBLYGlBZ4DWlVVUHNTaWrFUbtX5XWolR1Vvog9A+i1J5hzF+6KPv5s4aBoB/tdaF2RF
d+XAyoYCEreO4o+GOj+qrSEfo7Jp0qCP8hEMXSSSuwHY0C347x7P92UGA0dA0wR0KKCqjcaUfVky
yNeg2Qt08lHwc31LjpAFmDDJc7/Y+RBQRMUfSh0rN+hnORcbMU3N7TJKGUZK07eoFs/5BHEieXCq
MfrUG1oW0IAv72TqNE+9ymNk1gL/dPGafl9NcQIurXSVz4ned/tZc8WzIIzwAe2jnd3XZTdvhgVk
ClVD5QaKXXOqy7lIfU9q6e3vJ9C6v/1Eqf0xgQjGDJs0k8YHD/h6iSkwMbtIVbSAskG665wIuy0n
Y0iMwo3SYIo7ND1GoN++UtluWGmxh3tOb95RIyysQFFs3xb4FprdcJM6mQOBxlA1sCYxwo2Fa7Qn
qFcerUKwvZYPAzO78uaG8m27RB1iWVozX/VRvW+Sqhv9DqFyzVdNgsFJ9HEwasPlHAmEKKyiN/mS
IsG/zMh+JLAtnqpK6R+LoV7kNs/REa0B6l9V2J5CYLTz7F5i0ABBKZq7wFDRs4DiGtc5DzXDhjBH
Zb6EY+BrjdlAPo/mGvEG3KkNVeCuKfTyQgHJcwVT0bJxqdSb60WZVGr6Y3KsxxEESzrJIt8shdle
JuWKXOzhAd2kun2CjjptKjAqyb7Nb/W+VeGQLclWpXy+pTPifLTn0hJgqq3kvnMnWB5Oqlyoddwj
/mc1pwyhyM92W0yXSKUVd/riue/lNG/sHWu33yPmJ/22z1s1hb7ArNWkDvqcyZXOHVRbgsHrFqsC
aBGGjWcZgMiaTPSdfvmPfsj5JkC1m7oGnU6M0c6yG7CALuijTA+E3uCKqzTT54yS1kVn6RfCHYoD
IPV2h0FHycJLAryBG4DCfXKleAgUeg1TZRTqe15tP1xAzm4LPfLV9p6slXzvLJrXJrOe3AIiJyov
eB2YzrDLGgG5O3V6f8lWnbXGsAMNdKhfUffyHSUuPsR1JIM6gZlnG4O665Hs24CeUo9KikokKjXx
JZj1qcQAwPhGeNAGrbDe8/34Uds7v3funHrjav5BWvx6Ic+9Cac6gcMQKWZ2aVfZPEEz0+dqH+Xg
lSMivCDLOu+TWpSKDLK8O+VN8x3aOSSS3Eqo3Ttj70DvBqLNn2Wpnsy1sAVyuompmerp9ay27ZGW
gZ5sxpETxo8qdIWgyfbhnC7iGl5xC1x7BpDOOH4EOzcHGoq44YimG8ulUZuLupvnZ12FmQxuCcqg
6JRTFo2nxe4U8Kq2kz7o0qYVoeZedypZ159HTVuyIM2a6apfCg76sp8ujMyM7izsaq/LKmXmqjMw
6o6OPQj2C6gDkOKU0XMvKDubWUCEkG4FTjz7LmenMkExfdKlm9wXUaZ9KlOku/1UT4YhUCgr3Jm5
qAOns6ZDscz2pSrTD61dyicH/s1Gm4W9iX6cG2THyfJO3vrWmQ6ahO0YGZk1+jlLT/rMrHKN/4DC
ptEDmDMTbhaM7q4qhlBIzEHgNsHK4hi9aLMFYyyVWlEeL+0u7ft6W5QqvEst2yZtgtVraUIrL0BH
N838Xt/TWO/lbNYhMcdxvTYxVBRaX886EQ8z+FKV42Mo849ta7gXCoBvIza1bZXZ9pbZZOwAcmMo
kNhx0LXt53bIx6PnjtlOp8LJfDONQCrAYivEow/wTtsLqsZgz+Nsq0Fe+tDOi7VqRiMcjaD9XZNk
SogAvPU5h1wKONxOdvACyz0gm/dEPH7dqdaeKlAMCoDEzIAlXj+gkqaRS4WUB9Ry/aZuNDeo62X8
CFnNu+zK3Am1up04sjbAJQdvQknQhhRLpRhOe28/qxxr7631s5oihzY35VHjZ49CiQNZo9c31bhl
VKl2qQWrj9cNCmlDqMxdH2gOwgmuVuzTrvJ86X6ygbcR8B+nfvT+UsXoxz0An1tVgNCuWUEGr+8h
TSEZooIKC6oZv1mpae8Hb9C2wPuXd1rcP8zXXk0yk4nlgMnhpPDWxOX1pSYxZ0qhInQn4qm4GUrH
e+TBiL/hXOyQklK+pPgH5gFyhs2N0CvxpXaM+JGeMsTBaNKFP1iWcoEoeSp9qD/a17zu994i49Rv
C3Ow/WWmcwAuYtllqH5UPvzQPNuV7JlXuk1E1BnCbPxu9vAayevuqYLXUPgabkFHJ/YmNzSN7J1W
pPW6fvBjgOnJ0pmlpQHT6rwkRxIH8atq1WAk6tlUE/ZHtC2ryzFxF+DEphmOsTPedXXhHpYszqQv
RvNUr5CPDZZF/LiVdVclvW1rU7nVfN8WShr79qwpX+MxFaifwEEDH/FQdpUQftEMEBbn0u2eWnNx
H4kbrO2gxLX0tSIn2Lag3I90erUQ5oTpr3zwjUlRPcjgSJ2McmmeRwRvnlWvTD/HuI9+KijjXBh0
Lr+O0iSqbgAHXeatbtfQUKBiw36p0Z1I8oO2SHrfZeWggaK7n0t9KD41iA2Ah64/kKUN2q5JRL0z
tYwrqREq10JP/zWl/1JZ478tVrwqcPy2+PF/sKyxdnX++7LGLv3aPRXyqfu5pLF+5c+ShvV3ykk/
SraqQ1PvxwL8s6bBR8TQ4MToKdDIATn6n0UNw/47BmRsUgbtTZAGa+rxZ1Fj/WgVXaQ8BpaQSpz2
l4oa/zIz+GmHQGl/9ThYi8qrKhp6b693CDwok4zW3HdN85PDcmgeyjvt05rnSwRU/GZjh8/5sTwm
wXKJ/k3r17txl++dC+9ifrEuh2d5YOO4rh6Kg3IqnrNnbWPti4clCZ1v46OM/PZJhGpQHeagDb29
HjSHeE8cerEchucEKrzutwHUtU172x7tp+TG/J7u6yvrUn+CB44+mQaL4rF7kJfiqGypSZzkpthW
GyLbQ/6o3zaXYxjdZgdjW9/pgR4WN3PY3nZoCkI8fyjDdG/GgbetTvXt+GEklU18cbtcurvpsn+U
h/ZOORnf9KMZJFt4/5f2Lr+2tu0u2sh9HtLl2UI5+Z7d1Efu8tq4cPbRY3m3kjK+ud+VGqQUWs9B
vO9tbIb81vYLsXGP7RFNHHBU3cnbWnv1Qzyd2mPj3Xztr9IjUNdjfJ3czEfvND8yhJc8w3c9rLbR
YfHTox2ooXVRnRzf8ZttcU8cc2D1Bkkgggdob2EZNpfq0bhMNkOgbqkjPUTHapuHdWBupF/uxpcq
2nZ9mHyy9vVR23pbEvR9fxXddpA4lIvoi7PPd+hzFJvpdmVnW360TZEBChoZpPZmVW3i55MrPEri
r4V2YVTBeGEd+sAOqi3hI/c1ATsMysD9LO9nulRmAEPD+rRclvv0trlod7RaskO7tzZ2kPFc9JYZ
luyQHJxtua938YV+rB7EF+W6vHJvuMJH/BciXw2TA8Goy7Dnu3Rnb5w7Y98KP3uOIX5+zC+G07hz
v89XnfSHj94d5POPxoW8706u7WvJDgkWU9173KjlK3v1Ot1qobppdhzv2/7JPc5HWQV0TMLyQjsp
98zPIUiT6pSWe2er+fUV39+kge7D2L0oiKO3Dm9kV2yaz8hF+e0tiXqLfJFvXDNoZRXYm2mfwJJV
N9rDFG2xoVPKrZoGzeWwHRH38cuv1mbatDuABFkQX92UgW8G9V22JcPfOvvieSsfYk6WR73akN+P
WLUfv5DWIRgVoq0QUFAMFbwBuIv2S3m1XFRbeaoxnUQLgV/xnDGN1GA6ULE2/z9357UbOZZ16Sdi
g97ckgwnKeRd6oZIKTPpPc+hefr5mNU/JhXKkVBzNZhGo9BoqcQg4/CYvdf6loaXO4Z7cLEe0/1O
bDX7WeAv94ZfrCP+7P0qonOr9G0LoMR+Mo6Df/3Wb/H7TZvinNzKwI9IE8X29CBv5jvroeRoX/lN
ec7/Z8H6mIO6CPo38Ob+9IDjSwvwRqEpDmY9sBmLxQXMp4qlDkdSZVExgI51VmBRm/fq22T2QcrY
VTfRzuz8+Xt7tjxVGP+9s3jThhonrLPorb4X18hHkUvjmwmmM/BZm9z5XpylV9Z9SwCUvZ+du+jS
YV4atvNZdWHuiLxSf1oPLQ24sL8Sd01YOYFmbBG7HWcf5M1ytB7NrRakQRGCjyIrttrWbLIxCWcU
sNiepGDOzNzP8MQmh7gIxoEbPtrLvdk4IYrt++6MV9i3H1QdjoQv6xspQwfMRVH4LtilY31t/nAx
Bm+mLUwf/axNt8l0cIpj8T29Uw72ztO3la+0u+kXcQyB2m6e6jrwfI52+Y2y4aU+wDCy+s1gfOf5
qs9ENOrmkx16UVD+bLonZZObYb5rYK7gk1r2pr0BmWMUm+p1VHD17h2MKVhZunNOy/03ymQ+Ouzb
NiChWgvt5NzQ2LZt8MMzIsgExJyWa08UUoK8fkmo5ODjGsMieovSYmtsjTux7MvketLQrZ3pm/wR
26/2zTx39GP1AIutfBJP6WL5iCrcPepnzKvjTkWMawcvjr1bgTKPebK17UeiQTz1CadovR8TXx0C
KKk99qsqXJ6FF1rLrkYceJi97zzr+c7I+YPj3XjnPDKmgorRfTncqjLoG5+KWXc23OThHZk7VkBh
oUK9v53HH4l7EXuYvMLxqX9Sb1TLl1tV3whli3t9J5Rgb4iwelCu3dt+/4Pswsov1RD0XXNUzO/O
UVVEIJ7bK9gufr+1ovGoxbfV1riikjZZfvXiiAcBuSVtnZ2OkKuWSjC9EWG3q3Bn+c6BHnMwhOnt
uJk3dgRM65iFFMiSe/7OcxEkN4kDF2Lc8nJooZKc0Q5vjrp3tF9Lnz8bZhsJZDE5MG/4MQFK9pOx
OtJ3rS03WrupZ9hxvos53AyZ30rgTzJUHgvbL795Jo5pXy+P6bNaPWtX3fCCidaBkRdf9L+MYfLb
5s3qHrwrKz8XZ6V3Yaq7sN0In5dKhHIKHuRmM76VAEIzSCtB5k+tbz7Fyw951ACYNQ0+MSbKTXME
nMDkjknBnxwm1pwf3IjtkOk4E/H+pql6zYpV+fZb7/qLWz2aqbm18/KJnKjxyEk8v4uyAGujJzfV
DjN0diYOY4gH99W9dS+poaThcIRs1INffuUfw7E4my+iKysow/YVp+SBS/GlNgEAsguXuiTern1z
sFldzJfkIF6b1oem9Gpcj3vz3MI8KgGK+Nj3Ltw2xG5tXWt7OxShvuVeR4zyW2fa8T848KuUOAgF
Y6DV2yrZM1YpiaeC6s7ecjcOIWnNIUvPooW2xn6wnkaaBz/EIerCaaGWvanKM8B2+bStnd1ZcsYg
YzTLI8EWuOLEPg2/u/tkgoywtd3taJ9Fw7Van0G6m4bwh9oFqvlPZ/hfbcvv65L/njYQ3+3Jdz/r
tUvXn/7S/4vbcfann2zHaXRW/c/53W6cf+O/u3GdbTXtZBrYKokMmH/oiv13N67TYSQ4gf8QOoqo
apUt/7fFaHr/4QSNotlku229azHyI+IqVPqV1D6xQFj/ajN+2lCAG+2Y0E7hdFJUhi37fitOj2GY
FidmgHSJd24rUf6otCK7dGolORcIesMhtZwgihtIK7DjzjoOun5tpc4XBQptLSL/cSjgVqH3IkDi
vMKTIC7j/ScZorLCzltNrM55nYYyfYlsI70wZlX+IhmMOc/Vkxd3thIKnUivfECN1q6zRshfvWKx
b5wH68ZcenM/SInCp7W19FZp5uWLo/5fPijZuogKkY2umoSTsrO0eyMaDR5ZK0W2VTLF2HUUFth+
rzLKoHSjr4LoT7Tf5OqZRG9y/kJn4VBDOs1lp+3jykino1LTcSoXssHVOrlTNFXxVXsGGG/PRqhE
4jnNbUgplLMBbUwGzI4U4os7NyQP5OluzK0u/D3W/9Xb/v/pIZxX4ZO3HinF28937zy//887r3v/
Qf5OQwElLV8WFpP/eeU17z98gWviDMIBh1+hFPg/b7z2H7D4a9gAQmSPlEOO5v9z/jb/g8qLE/3a
+6HMjCz934gK3heBqY3S4uakj1AfiRA6odM2fSHTSrEtxY/gPZxFk71cAb9JkP16A4EOnbgEkiVv
mthQdgMAs31KpWn/x8P6i1ZgLXn+75f9n8/goCdjZsQQ+aFOO9npaJRduxLZ4IPUi9peOprSndPK
d/8ZoSwmfxdRrK/j6aV4rtwtMym2o5Pm1VQqvSVxyVPfrcvQzquRblDb518luv3WIb27EEkY9MNt
zGKr/vS07pkPkIJdlXuqYdeAAKynPa5D2rTFIO3LEfiuiUqvzQyEPqnLnnQubeXQOmJ+s6w5O3bz
aN1H8Avn0LA79FsuXeX7fNYmbT/Kih58Ow6oGeIaAi39ctnTzHVkTs1AaTE/zuO6fWtzu/k2pbq1
qRunSjdToRn9Jm6H8Qe0SGfTT2Nc+TJbWyYJAfCqr8+w5TaLKyIJispuzrtqMJdtp9BrCsSYOMmm
U5fGPKPl2X9le/vw7SAVYXG0cAqtnOpTlf9k6OSnK2oc4KJ4s9sJlZxU8i/Sq07mTxhiayWaRHQS
NtDr4N1+v7a0LUk+qQKoaI3z3iuxOZ7P0WRyiNTcB08a3UZTrBn9glJney/WtKvRLdl+dkQ559og
wpKgpWBwG42tHYPJ//xteF87Xj8e3h4qcpjCHDJ4ThOdOz0fgG3y8ZZeh8HVA7FGzkOwadt21Ccg
eN9/fkH9dA7giqhPVg8lQW9IjNef/yHVmcrJSo0ISo9ey/RBK6FBBIm6lPu4Lto3uK/NArVLlk+O
njQAI10pXrFD2elGy1JLBs6I8EMHoFFuZV5yui86U8mQejTzdzda9GTX6DnnRnYM4BfUpmndf//M
1mhdtgtoUukynLzWYqmyIV8qBo5aPixdMexSiMKhGMxjo3s/Pn9ep9MVj8tjCWZHRoWU/vvJ+FFo
0BSLgXYFVE90jMzF3GGwgS2pRMYXOsTfwtA/p5H1WnT3TYRnBv70Uy9bUkW5YoMp8SuZqhj3isZL
t5IXfGPlmjLvWxf4BYllWp/5s2XGPxer864RSbhOgPVHAwRaxCpYUlvJ3IOG8uKh9ybn2s6cxKLE
0Bo6J2KZW6FqwhIMVRiLl8C1XBEMVurJgI5EOgVjKuV1bTWd6UtjQsIhdX1QAuQd6sxGR7aKX8eV
fg1XJPKu+KF9My6z9TpZLj1fc1Cas7qixQdJqGeigsxIUzhOE/US9cyc7CXtznH3+dd0ogj4/SKR
1kV2N9q7dR958j3lrtfqa2faN5MaAI+mN2XHtnGizgGZ23qo6qJ7hknpaf7SDzbFO4DMEGkc76rz
5uzHVPSIhwDndq9d7UXPfVnZ13ab2deOLc2KI9WY6/hyB++xQz08+C2M6e+f38TJRvifm2AEOOtm
YG1nroPxj3dzKDpsixY0G/h2Wbm15krSlYnqMPZ6pKhV4hT+iuXYYc4Zwt7UgJmSH4BAu41A/VUZ
ReFY2uiyXPFg2I0RjgrLTlgOOVD4zz/s+kBPBysqBo+ECOYvWsrvP2vkdswz68Sa5cYYakgPA6sn
vOXzq6yHkPdXweiNsnndbLOunsrmGnjGcdTWMVIOaIaV6kwXGthzwy+RF3JGHku/MWLYeZVrd9ef
X/vUsMzkzMXJZcYwzFuJiOv9LWLNkjIpmjgYymR+bTmThBa22kvTSuIHBEDwWgXLA8tvAStGMZQp
DVGNii8+x8c1gk+ALJ4Zm5MH9qn3H8NpYeML5Iy+kixim0BjuqAbBzF4rnL0bpX2LxNOf983AlgO
H+hjOZGdtNKnpZISbVUc6Cu9lGhaez/YLaTvqUeYNzhfpTF/HEqYp5j16KKi6vng4R0YNgmKPU5R
RSvDRpNVANfvq6X2r1dZ/QUknJIHd+qXJDPcA9LKXSWdZ+77Ue1CXL7OF9vbv17FXiXAnNAZueup
+49XeHQr8LAe94J8CGOqkrehAuMx/Hxo/u0q6DjQ+XN05704GZllxBQNkIwohFaB141Eb2MN0GD+
L65CxBQzOOpVEDDv78WKS8oRKzTSaUQhEVwaxX4cxHT7+WU+vuPoIziP6KuwGu/OySNT9Sm17JIv
Brz6uK2Nydg2/OouR7lz4LWeH+HN0lTJK+OLG/x9B++nF4NDiPFbWMc/Tk/XzYSYsouYxEgDMTbq
sNT3sFzFtkjmalMvHj2IfFiCZRDVVphvwCzv2QRFQRSldfD5U1jny5OPYqCzY/r+7Xc4lYpYqB9I
9BDp+rCb72Sh0EMxzGbvmfN/XQH/x3PR76H+/locVjiJ8qw1NlD2yR7QJjRkUk3YjzXkqkfedg/m
XiakE3ByMM3ArtLR2aajqp5ZXZ46vltk0UVpkErJOUEkj80wOtFVyV+5nUyBjhtjj6VsS4HYMxSd
WJgUlxScu2f0WeWbcpYUTrU86v0ezFdMzUmVlIzNmudYZJ6969UOLI4rYU3/2+e6Rl+Z+KvxrOCh
X1+lP17IqWuScY50SGCSbXUVG1qgxIPYLwZxEp9f6uNEzfaBJD+cZ/gzPzpjCLiaTI0utFI26s+x
nocLZYgBhever7qthi/2PB9HDHlzJt4Azg4Y793153/cmWeVpYG6OfJnMBZ+hjaTAjZZMPRWcVh+
8RhPpEzr3oSb4rzOGoySyf29WP5xtRLgMGK7LAIf0C1+ozrV2eD2zdkC+nQbLZW6HQvDeSwLyHSi
97qDauRqmGtWfvj8KX+cLmzYEhwdfzsJURS8v21Duqk0V3Cpg0L8CVZ8v0unzq19uGSGoDYYLYei
UC3CMEvriy36x0e+zuur+Z1D68czaz6bWklwR+QPhN4H2cK5vgd6H5AD89UDP53i0UmQnfY7PA6y
hffhlBNhAe2VjO5LJt6Qjylh5OjxF0Po91L+50zAQQMB0wps4MawgJ+MoSy3aijkahM0SymRjqO3
3xFvRolIzhOoSNvILQOi8aymB4WgAHY8RqXM4SQnzaKH7HopGTyJvaYG5CoJhF3VXrRD7jUkHUzS
uWEyoOsD8sRSkX0p6ZPEAQfFrlvG+joWbY7ooC7Jt/l8kJx+UdwXR1yKpyha1njdk0GCbLjRWgSK
QeYs+WW8ZHI7T4lyAQGx/uIZfvyiULRQzufwjpVe/y3c/+PFAM7cxOWikCjUl8N+UhQvrKVWfHFD
Hw44bH/N1V1jshSvZ4STb2pOqOGIoqNVXMn2Gw6ELCOTYFQyjnvWeCUzq3QD1ZPibugroNOVVJgK
kiLpn8t+EBSQydOi5GOnugrhu1a6QEnSoQhacyytUKnKis4YcY8GfgujQn9XxUMSiCWLvtpffthY
cy8UHigaIGfHWXqKYUO0PSwtGmcyl7J7jayK7/24alrm1Dkze5Old7L026kp0/soke2FrTfGF6X8
j98aLxjNDxeV1BpNqr+fRURZOLKIyIEaI1ls0wiOhpYuX4G0/nIVtoG/KWGwf2gBvb9KLMn2GOtq
CLSWM0uDK/AgI6luPh/sv4tY799ihJdY0sjqYwtNb+j9ZZKhTlNB+FNQkpHRIRMaiRAbnLy7MyXg
T2fs5RXehf62cVIY3lk+PTSTbYy7rvEa6OMAFGj30gGK0fSphFJKt2l2Eu/9r1Yu3TEiIMve5iRL
xdsuk+ULoaCom5JCT4kqw4GUBxqH8wfq13II5yZqLtVYRdkquzY6pok2PNWgaFN/jGb49jAip+OS
d4SgpRMMkaAfZfEt63FpHKxJncogqlr5WjbG8kb8RVr7mlhzGTrpEYEV51VIcARA/M+f4ocVDoMp
0cQoYdfGmEeq3funmC+Sg482dQFbsfGpdUrvl0gdNLpt5N6L1MjDTu/raeOlXvIaAfQNK5YIslbE
Ir5yvp4S2ACsrHsIZzUQc/r7IJQjI4/4ngrMr6Hf5pEfEBYgobezU/3qttfN3vvBQyVtbTXyHnDM
PFWxNzMAl1ghoMTxaktcYFNbUO1gLOd76eCPkBYj4yroSPWcN40uiNGxReno16qI9fsvvoN1pL77
MMyjOuZJNqXctH26y5j6JIrmNZaGbA3yqyKLjgXjZfQ8sKmp+NU7Vj/tWKCKJkzVVD+nfaFR8SL/
0GUJUtNH+h+mwfqsiC/W/o/jg89mrCU69kEIzb2Tc3ipoS5vlbwO4smc0DvNabSZiNv5ZTV5XRzS
1it0WLlq7W2XGa2L70p3EBuTxKDzBlj2V2vcPzu8d08L3wGrHOJjSsc6y8P7EStKoQ1xXBLkpGfk
GenRYlE89IpF207FaBGADIblxqgihEfEs4zfsqEaSFLIHeVbmc7qwyBq/ckks+quzGd4E15VPBRC
R6vnKWJ8IjJsuqdOFd1DOSrz0Ohm7agXiVGTQ7/eEDliyr0ZkRJ2XffQGHF8KHbNkmJk7hkIYOtI
yIfxkqea8qs0OqTgUrdWdrIbRY9r2ASTT1M5h14bvDd2z27D0mROWHrchVSauKwNI3C9xDH9hP0S
XQ/w7q+rEvssojlCzIqOYQXOtaX8TPV2JAVsMKONSdgSSPfWqhvSHafhefTGeEGClVQvrcVsQ11a
Qw4q1IJqt253jtxq7Wy9tYjOmcBcF8U0oXOdDfhjVukE1F6B3BEckRr0FrlMF5NUi/Tgkrv+YsHw
XutyCfoTOhjMU7GNM96LiZH0pT6OKdB+sPA7XSZuts9g71f+JHNSV0qdekEYYXN86KtqJpaaZJhb
YdTdQ4RtEjEZ/TlEY7gpC7+ORH6ZT+nwaLCINKEkYPAnDr3hxU3m7IKAiGQMYpX4w9Aul+pNnexq
o5dzOR8w3KAo90Rt92GXtd25RwoIxNO6Vn62A8jToEur5ZGONkOYxDxFP/SWTvcjx8oS+XpfuOmW
hDC8OmwXnFdiy6abeYy8G8sR8OvcmZmfCrEQ3weN8ePXcH3iwBi64ntpVc1M8M+yHCviMpedFOpw
SUGpek6AST6RNpQTAzJ3GEYbQc9ui2JC57xvK3VCRgFl5XOc8lkwOEZUHuHgeFM4TbotKGBHEsy1
KMtLr2x7d7NUBrsHtahFdynQMMywOArMwODQCfCzHJwQfua27RB0Uc+tqvbiaRu9Bv0S1obHylL2
woEJaylUw2t9LCnF5t1EWLKwbXJrKL5fOcbs0KIzqtLZSeKmbMyqCuBfq+3yIZjpDqDFyjQadVAz
NZA8g2n6eQEoHHMixpmVg7g+vGohOkEb1DCz1MXx1Tkd89BE4X+u1J7ZIu7MnWk7ldFwT56cpGNT
Zslz3TWg5cdlkS9lVHREkThTm2yF7UTHMcLGdxEtWfJAIFbSPQqpzmQWGM1IqnZuij5oyxwFqJG4
lQCz3WQj2knO37jfNKodcrK97pxad/OQphaeEbLuDN7JRW9uCPTh+M4ebf45Sdc5z5teL3Y4aeV9
XlZdj86KrT4fp6y+DVJLYnyyTn8REx7E9kCWykFLLedbESfieWrIG/PXPRhxD1Y28GJrA2JRZ/Hy
e6HOtnmez/ag+83gVhdybLxkV+TsRTGXMfcSEWHONC16FRGmNonpG+7MGfoRaJnrdDJV0uucTphn
TVPo6hms1nI4V+PYoueaCcTbk2sghZR5dZvqblQfRiL3bHSLlWecw3V3arj6LjjuiLwvLWz7wdsN
CuGQfkmCw7jt7akQQQKUvAtpI9THuZjokExj5s2cvgUA/5R89h0sGg1Nd9aMc+ASdvhjitsl3lRu
1G8Vu3XOYIMrF7pBwTCYIdO/crZClBahK7guYtl4IR0ftsmEK+pvcYKaJzAaRXHDqmNn4mt0Z44E
k7obgisnI2CayLyNgUN3otNZZdFWuE7SHNRkIAJ4cGXZ7FW1TB+GQTcT0CclLR4nMqCPMYWPoNG9
ARU25ihArjNRNqTE4rPVQ3MgI3Rreh1+kEhvDXrLjeh/pJ66Bhfpo9H5QN0HdT+1OWLT1rCqW2dp
559F5SDwdIbBeDaHGYmMiA0Wj7FPPXKaJh1IcG7nfVjU3SLDspxr8rikQ8zJsBAfGULWMZdrUiaT
V+EU7nhheSx6+8FVewkYaaTHk3ocXQkUyUQUEppZIyhn2fUTkS6/FuADd5OucJDVYyv2kObRodLm
JYwVdycz0d4tambhv9OOVKIw1RAZ5nQ9tYRSvSzxiClO/Ko0zmtJkFwV0zHKoiksed1Rh06bxlT8
Mhf3VepcT0N170rGDP1JlKJXaUsWgJkfODVuxjz/qaYZgWXmwZJq4NJmxqt8GRE5JgYPtbpWhiVj
2bUISLAnb+ck9l3Wlk89i7vZ9Ocztsy7GsTDOMtzyy5eM0fzra4+Ltq3WtznMbRa441gCr/UnIPJ
X+jndFsMyQY0+paV1dmSipyHqdlpPFUbmoDRWYjLuQ2yLyLjJU5YuaqGynUTqVcCH1cJ2z8Rt1Hl
sPemRDHt6TWco2rjdw0koRCviX7o1fI6jpwpxHK6S53+XsADVPFzaaKsj9FYMO0SPULz7sacisNA
/CR3WEIs6Z7Yb9z3Sk59cUjGF7Vyur06O7t6Xl7sxNq0vXeMddwJbndr6OWDpdR7K5Wznw/6rdvE
N0DvD1b+4MY48EnaEDBC4S2m8TmjbAAN+StvY+RZa4IC0jXCbx+0Zs051RsCAsdlZyzJoZ8Ml+7k
eFdCyhmloq050YdONR6iPvuudVXQDhizCtnsqlHfRjR5fA4zW/A4z4TRXWsJtbeE7oxaq3d6OoSe
F5Hm51rUrxVU2123BnXquwHZloF6P8E/HSoyznxCyTatUsR8jGu7tJ6lNj4p7bOBhzFWsrdsKH70
EQ2uqa+OejZdEBy88TBZu155FRWTCApFO2SxZry4KV/8NFeBoYzTmZag7o/m8xGtfLJk4airP2oG
0KYtFvIyX0Z69KM1X42x9VTwPvmY4UMCSPaxsNrbEaWgpKBlo/uP9HGjuvUPU8v38yQvKQnsLGjF
2EYzigVD901X+nqlKV0XabevLUZFFquBuohXXvyrmqi6Qz1X0FkdpjgSkG8FZG4/Moa3XORo91OF
zGsCTcgUQuO7Bn1Ux3Fo1ItOjZwtC7P7lDB0zIM6WkdkFHviEfdqhKPAbbqLXNJkdtyL1jJrfyBg
1C8M5dLOMCugIKSNSk5ixD5ml/T5D4692IrK7meml/ejq31zOvgOff9dEinfoM1uHPUwxhOnLWsw
1YgEuDq6yEkme7QrQ3nRUYf8KPUingP4E7PwVfYgREj2GeqAAtzCjec2GLItjorsIdlgeeHQz+0t
AUetdwCqqNfEfc2zE2CJ0yAtAONJQQUWqRHk+rA8Z0upRcGaiVuFMmqAMXSJzC8dFz3jZia89akw
1rWlJy+Oj4fH6qc3RjYp61k9SqBPtUqYaGzSsGgULTR7Lb2KPCyfQclbQUI4ehsnEO4qQSIONH+d
6Gm/qmrdkiBs9AtIiFLOFOrrrGO72WgYYmc4NEow6kYrOVmU7dmsAmDYqEs3aD5l35E50s1rw+eu
te+lalY3rZ5Mt6Y9ymybk+yMAaDKujHAmxhhuukXbCdt57o/EtAuL4MpiYSejLq9cSQvV9gWBDIH
Hdm9TF+DYgVjY8yuL6kL4aeZ8OdExEpikpkzto0ET3aouJ0lqtkf53Ub9EVBCcTs2pZsSRaX2zX2
dGEdJAVM8frNkqej5sOVglQg0Lsj/RkFdHPNnNiGWJPWvTW9iROB8Gn71iPvpCQz0Ubz3rGc4FGb
a3JMHdloM/FUzWj6JazrX3NE9gavWictP24LaSLj8RwRGqNhZSwjsEp4ijm5PwlFL3neOgtysFmT
xq1BTnt92TLB5miyRU8IOSLTcy/ryCU01JE0NakI61dWtXx9dSviJ1OiU/Utp0heNY/gqI2dD92j
MkDhqGfyw1EniJn2YyRabnvpVTynep8dHbdkabezQenwoa/JUXUWL3UwoqVtg8ZpS8aO1/TXC03M
dpNO2vJQZAiiQnQX0aPT9tUroTa6Dnam0r5DGyGfjiT15sqkLH7MZ0PDrCGXkm2ZUSAOStu1sZdU
wsu2bDaJjSNxxZsJS4w9TKl9iy6BAq56QS1kcPeUPPIuiG0vvc1HDa5HW9RPTt7IS3gD3PysDDzl
NYZ4rSaPo+tDpnRxxejKKpJbaE0RJs/uXOSR/sLkrXtBpC2s7K6QbN9MS3gesdoupoE2auJDBpTt
OZ4qA39Dljpk0JU2UrpJN8Srasb1tdplBi82+Dgfjnb5OOZFnZEQunZ30dqAhygi3kYgy5X7nHkI
dfAou5i1CHgfDyvpa90hqeV5OtgE4hoUsvAsZlF6o8Q9hhQqYvRtU5s87cgevQV6xWwbe2vp5GVn
lC65xF01vnLOAPXvGsswbBuZ10fNaZPWN0oleW34F55tQGkla7CrYzug1U4pvqxd9hA9vkGHpz1c
a1FRfSephmafFIpOcmpUH5EhCTAaUqGeprDxflPYON+kGgHEfuWUmrsrezMrOC/BPgnYdjYCpIL+
GxHDUWw7LEJz/M5UC2Or1FC0oKdIrd80C1bufdwgX7w2zKZrQmdcxBvFGXUI3dLw7ux4rK75s/Jb
odUc5XPkSHcJ5E8O2hwkMeb07fBLa6votq2z/tvQ2VpMnuk6N2UUDTgENWZC4gDHUHnMxiHZd12V
FFuiC+Jm0xGxl5MWBKUZilRK2QOWzNyEY2oqKM31Zcg2ECvTJ43M2KfIQ/7qm87Ez+Ym7+hj2eXV
mmo88vYXbCiVJsbrUVEqwJBYLt3sG0M5XqSdkuQbOQOpJruaI3uAPpz3RbINOLgxhxqOEquEnSa9
+mN01BSLl6V2T3Vj1gM1N6KqA9sWydlCArgZTMo4uCHoUz4OcXvYd3K9tHelY51nfUn9pJMAGMhA
gEHDKZX+huUeC1WkghdXE2/pJKsK5omFLJ4h2J/3qoIdpBDEmzPkyRcPOoOEKO4km95wmzP3u9CQ
2Nnmk3hkR6vAEITrQ8btYk2sKomFe3Su4vtYtfuHuofhjmSzHM0NFQvGRJsNLNwe6YBg9JXZGbYJ
eDWAxtrkHRhz+eTb5dSQSzTmM6ErlpVoO6t21TNtQBkakuWAHyazE7cPx8WLrxNnrnG1gfuiCzXk
MwGU0uIs0ns1wIbFVIZzZA+GuSHTidHeJBJHlZkp8UbTWudbW0H081FCA9dgPtO3sunUb8Lulp/6
LJvXKI7M/rBMrXMcRpKofGOMo5s5ST19V8zdcKewk2iDok8ZYlG3cvMz04nbHYfotcIFoOinVgiN
wZC06RyOPdUnH2q4eC2YuDJIBfWchubUein+ftFD6BwEQfCF7GAE9IsAnWiLBecW4XEwaxQbaFMd
VdkN5QBTPZtZujpe5Xjpd4SjLmHem/HVQM0bvLoasblJYmkocGqrwmJcsX6FNSGT11bXMBjsnpqo
n3upkQbZvIBZFcpCbHPSacVzOQjrh6ayyLA+CSCHwmhYwRXK2BOQj2VnLnb9kuVeaWycSZbBXChL
uxekr79Rf7SPUI6Hy7pfg7dy9sQ2hcZu/O6OeXuUsUeRCTnhbz2ASQj458XhD80UkHxM8yqQPXDn
SK3fVzv1bNHqKEvzwOurDOPhOB05HH/BsPjbRTDIu4AtYZ6hgXp/EU16dJErTqccPVOIkDwocHDJ
Fz3sD7Jkcj6I0IIWayIsW+1B7y+jK0bSUeppgi6Lm+Oska86Rr35VE1UovQEGzRJr8aVUVHWptZe
bZSivNdJJglmdsdn8DyscO57jnomm6rPn/OH3unvzwZXCX02nv/TqvJErnxVsh0O5rV8pVddsrXq
6Jak0+mLxtUJQWdVayKrQ41Ithe+Cagh7x8DColM73AYMX2McDrmvnN+eTXJ1lZZE0xnyDq01g1e
ndnD1nYMLxhEHn+DOgO0BcU0xktnUC9A4c4bMeXVmTuo1Lsyig51p0cPnz+Y33Kgd/V2Pi7HWpTk
5I2tTdj3H3eiF15oYMwCxUzwnmctXVLH67dT1+sHkSbdNgHdEWZMOGc2H57sjVScpWr0RLy5F+Zs
X24pUcUcbAz16PYErAMzMYlQbVxyGSbtq8yVv4xmVOWMHhsNI32C9av+ozfNrpCg7BkdjgmP62df
Fd5r0mhD8Plz+ctVdOxs8ExX6vIH/Z5qdGWTpT2W1CFKLyjsDiEWBbn9/CofO+C08Sm3rcYVumKY
1t7fDAcPoPlgQgM31zGKu7oHHXzuflilrtMBSbxjNeHFXjoC+AjutY/ttNbeS73EbI1WVgGQJWMM
kxq53erguMESKcs5Rb/krCicftdPrnVn2vO4idm8hp9//I9vFZ8eAiRSDrQrNPXef/q01nu3Ulvg
Bil7B74vhXIl6sDewrv6+aVOdUjrW8XhDw6biugJKtP7SzVjoY0DydOIOmpnW6dxHMRezfus22+1
wBD9+eX+0hjDwojGakVSI9+0TkaZUBUO89pUB7YVycuMxXlTmyYM9dLqDkhzQFyIRb0dHcB7lMrq
0HBkt6NHXV5//kn+cuPII3CUOJAS0eufvJ+qNpeT8784O6/etrF1Df8iAuzlViQlyz22Y49zQySx
w14X+6/fD3NuRpRgYg42kJvZ8BJX/cpbqFW7htK1n1IiAsgtQ7E3qbFRdi/MDejH+ZrCnVw0GSn2
0Dxdo5PHAC/jZiJ/crqmeDB1UfyTm711O+hpsvEuXRqK12K5mpelXaNMbCmirjBQmKaMXepIoEEX
TgPq4DiqO1uSUecHmoSWacSlCQVQPu50A5EljZrGwwQNBrIUNhm6F+U8A1+v1qXrFGYbO5QnAMHs
dcO9TIfExksE5MzYBoaLT2bwZgMzC3y1L2aIVKmmdC6PyCgelbmLoaoaAEOwm5WAGVrpKBEDVn19
r87UyncNdJQHbD3Nl14kQiL2z+duR/chfJ172Rw2br0LKwLtSwUuwNoDpVxNEg7QMcWLqAL6gOqZ
Oo7SfVwoxW2gdObr1zN1vq/58zBkNSIGuAFr8fK6DxplsufcrYa0v4qadD5K6Hwfa41+ZKpVycZd
dWk8EnoQbrAp8GJfRSdJUAZVRw6IQOtkHIYuREeAbqiPYJT9EM+QhjZurKVRffqwGjwbdNcJugAG
6asbpG+VwVIE71QGNpssQA2eE9Wu76xGsQ6pSCmrdSHiL4o9Uzct0myrt38OhDMB6oDrQz6dzQhB
cbXlycBbwLC5a7ZF/hElinODBjNu4GEtGTpW5ekgAYMdGxUD41T+aJxQF7d5ZcMG1jiGCJ+GmMX6
uVTZb6aSwGa2gkZQ9MwtWiK2XAYSeeOkUFVPdFoEQZNFvy2MnZAuiQvs0UtbF+aRdiemusZUp+8a
wQRCK3E6jXdpHFCmpluvU2KNKwzTraBFMclyEtnyurRCqjytx/Yuai2ENxHus56VbgbABQoOm25t
KlT5hiVfElQQS3jYqjI1QsAO4WvXOeqfeQgoqCeR/oape9zvgi4Rf0QxY7TOIN0VsJARpdQUXqOL
w7T5CXNTSXZo4I+1p5MEO29905agItUW2rizaAV7Y9EFOGWZQ/zeqkX9TvWjfQxJCmWPV759jbqW
ouxUJhVQYUp+6r4UgMNuZ20i6lNDHd4SAZcSebimtWiOZHr2TxOnwFDLxrASaluk3FcD1WUJul6E
9EY89y3eJLbzoeOa9xROQMD8Sinm9zEB77+T2rnAHHgaKIiqlqgDeJF9TMGcbHI32bS+dxMUzDe8
44bvqr5Ib+hlQs+x7k2lRvxVIXkeQMogejNKKNZkksDfG8Klcq9nBZiQqZjH0AMyniEv3EXFM0Z+
4LEiipS3fF3yJ6566oDtlPeSLzDR/SN1eY2e4ohaaRuOES662qzs0sEOb+I+E7u0aminNoFOw6VF
WBXTx8LKfinCmt24NfqXr6+b8+vfVHUeUIXzj4foGopej2rs5HEEoccYhU9rX/XNAe7Y16P8vd5P
Dz2xImEcICkGMu3lFvpXcBo6fQ6ag55uPtWNJyQz/TkxP80up7F4JB2P/XbOKn/E49Et6rjxeoC/
ICwrnALTxrpJbDHetYRabkUjNd4pIpRvocABjWicymvzpr0mUa+8WiprL+8pl3z9CRfuSbI4riwC
HxuVwtW1VQVFpXPKcjfHiONewyjcK9S6uQ419GZCja3z9XhnfAVIOfCtGJGdyrB/RTD/NWVDWMqR
rRPKoeryNF8Z/2T7/BBczX+y66GlZbuxRBdeaMZjA8DOsbl31q5nZYK+ktoVlev9OD59Ph2Ph53v
Xg0779uw2whwzjfd6VCr55TuWS43PUON4m1Ef51K4NbXXFiuk69ZfsK/Zm8KuUXl5Wtu9i97PuVw
OPx5vvm28SEX9vXyJWBbIfPjEauvUFnlIIcAbhmm9sX38bZ2p8f+yrjJ9iMaZqUrvPEA2uRIoz/0
5kdp77x/vUvOAxPGhl9OLsZPOOPMUZppIHejJaNTiERUu7ePnKVq37SzvfGt54v2f0NobBCyszXx
vQo6TWpqpL6nWg3fBGBsgn7nvxIdCEYxaAPBh2IB239NNVTrnB4t5hfEiXH2UoeF8TTpCf3MFD25
r+fuHJrMWEghst8hcFBRWCWZszmM2MTXCKpPZnc9gpZxm552Rg0EJaP1JIc/kGUevAQmyD4p1Kjz
YrUyN3S3Ly0h1HjcWTExIoFf/4pKomfAQlJwV1qfZuNw1JPi1WkieSOFubSCtAPYJRTV8EBabVZI
Y0lpogfvJlI8HIEpI8o4ztrWxbVkXqu7XmFPUodADgcGiXp69AD62GpvLXLtc953B2sOkSmaIqcF
y6NJnV9KjvJStmmokN3n8jsK1PZzjunVcxTq6i39npnygmEJkErZAkwx6KuhFRUglxuWdfvfSxpo
RsDfs7j2KEKvZQNEQvsMHNJSBhTUlRd+p1VWW86el2YFZKqlQKdhtddUlk52hDLRVqJN3+e3gVlY
3yKtR8FSMZPvDftTA+owio3NdWHJoSeyHGQvZC5riqJdW5KTaZQ4jagzjk5tVd5kBfnGxrp0kpZi
jQOTFPYK5k6nSx4rGQ06LUzdBO1jpKvGNBndUK8TcrLcFA7liCpS/UALc1hl5QzG2E6y/sapJlls
HOsL50mFRAxWCVOmhWN3+lukOBWoHIFlJllOPFuliAxEdTrYahN5X98gF4aiOLiY7toAUtlDp0Np
gExHJVLQdRSWtS8aEIcgo3AoIAT8eqRLMwwemR1KjQ8GpbIKoKDo9gbxPneVNpOszz3ALGjS1YNE
zedb0uvhUZ2j5hsmfeYRnDl9Rqlw7r/+FX+Tz9XRXgp/JMHcVdRDVr+iMkcQNzb5x9imptgh2IQC
YjnpwMcDUXmSHf1pxkjzwzCVD5I6xN84WvrHaI84MlCF5p/a8USZQ/0tM/3YzHA/FaAn6KL2Gi8Y
mJCxh5pEaznBAMHv5QXfl9fJ6zgpxcakXjiSGNUBhKdvxttmrb4mUGo4wcrE/ig1bBYhjT7Ts+x3
GuVvX5EH5zsCCNHGHF7YM7CSFRs0Ng/cGQM2K1sgxwOPDsIb4DY6JbkVXQ2Qzo7kjUyXpJoNuFov
mii0HrAVgre0ju5pPadRjjI7snvga3aG0iOMF0XkM32SATeT+5KOutBlwG2AvtOXOJ0dXw61+lsR
CQeAgOZNTifdNl0RE7zHqDx7BcL/L7O5oBKNNgPV2S2oXr9OhkwgYUhtw5WDUjOuQwTqf6ppqfys
0O//VcLSyX2pndT7HpS7RMZoIBZpBHQcIZOJHF0PpURgMRrH/PsU5zlhTYX09w4+sfTYRsqQuErn
ZPfwWc1/pLSwbsq0Qj90DuTxPq1n8Pq9XSv3wMPD1tN7VYpcq62rz87synI35moJwHqyRAO8V6qy
XdUl5kvXGsob1ijVPxpw8XrhxVbTk2TZiN1iN6R2npXX0nU7VLQk6Rgk144TTX/tyfKnTA5NfbcY
EAUgeIam31H/lIyHEqtxzoHequj0GSFAE5g713TngGHW4VTfYQEU1x5InCrwpskWnCZ7GByI/zK/
eim82FBhNAlZ2yAH2+fkIKdcnl2ge6ZT0LIxVLyPdzKob5Q8AV8+2KFhhDsxCcT+HTFM9505pdp+
knrA6Vlq1rjVZGHy2gR5OHk0pZufZpmjmoHrT5r4VgZJbGdmBX/VKcZZ9aClN7cApmzJy+ZGjnZI
3LcYqkgtMt9SppPZsrsqiL56hdijPbZze5ibEGAh4Pa59BS6BdeDkweTV1V2/x39FcBWEn2y2sOr
pTpmRmDlt/nYI1GV0xfepVRWP6gRzDOGHHKceWlrRnd9F5to18Icu8tqZ1IPAmgWELhRBhQNJNX+
jKi0sLZ82q1VyWrl4w7tsFfHVBgAF5GK8yleyKhLDlIJlEGvRt2fMAH9oFI0pteNOjUqhjbAcIyu
miQPLPlo+LY0zO/VGGJV1Mr9EHsxbSHAAyi/YylfxEBo1XGx0aCERRVjMJzwQW4nbEsjPdAKiJHN
BNhGpYvpl7KZ/eZGocJWl2kh7eZhmerSVPr2gAp8m/vYGYzVfoZOiYhmJer6KoBSZoPEFou5RO3U
8z43Bx2lt6LszasZVhblGqHgltrjZzrC0NJymmtRqd3MvaS3Hkbl04+mUYL+2lCrtnOl1MwsjB+W
3hBGT1W1mzUngshcFzpFpiZzDCydwnQ+TP3Y4CAAZKO6t7sCzKQDrjq5SvNgAN5SSRaSlE1sFce5
6oH3hhxfTPUae3gOrTLEi6ynwr2Lm3i4RVnefOt5sH5G0GoaP+WRBIiVOzXmPWCrFF8KzU57cLoU
La14VEPIE3H4Ebdy8TKU+AF6llCM8lYXAxdlI3dslsSkzOPbvd4B4m6C4Jc+Te2rsFIV969hsD5r
4g7Ybr1IB78Am3o7KHEpv/c2rVecAmjtwSgInHeAjAGInj55xOda+y5po/oU5QMZt4ya3oImLQpX
srMZoIXRKtdJlzean8pm+DFBpv8OLqJ8/fqtvRC5EapDj4KvS918beVgwLQ1UO+PXVD6tpsRPt3n
kpx+fD2Kdj4MfxtGEeVAsiHoZ6chjGljuzS3DIPcjz97LYKp2Z12RArE07xiX98598pBekqvkKPe
Iwy0dw6YmfiKX+4NH4LJrribrmwfDMPGO3mhbX76y5Zf/q8MvqmsDtcYflmKXHnmfSKJ5n+CZdk9
p/vYg9CzEQ1caG2dDri83P8asKThMMTLgPnu19Pu+O763759Pdvnb//pCKuAI55CMIMjI0gWsrr1
bYiwFV4+Xw9yaUVp5WjmIvzHe7D6DKXVWnpFvNYVLUjfqnsuFM3ZYshd+BRyJeJsKlQO3c7VpyQC
mFyEJpCbSllzNFpD3pvJmD+KqtzyLT5vGKAkKC8dbdlABWGdtqZGAa4ePReAsyXQorChrl31Zvlr
CGbzOu9HyCSII4iXWmpC9HSTUNraGupZHAUHEI4m6Y2BVtffU/SvrQHOkD6ZGDK375tEfoKNmFeu
6BRlcS00Aig/UoiPOkCTdynSzGuph4J/cPSw9iu4WqSW4RxvHZALC0138K+cKrMDj3K1XyO7a/A6
y8BTCf37BMYEmBVzeGOWBXLtItf130OXVfgrdj1hmhkqmbNT4wEgVydr+U8jkqd/dNzRJneaouLn
1/vwQpsF7culoEgGulQdVoUN+MmTpfSA6pXUSIpbeh5gM4VQYI8VEzhpELSxAXrbDhAOryfRfhhj
YKM7XklGC1hbpD/r3I4f+17MC/Yb2yxCxraCJ67M8yFTUy2HMmtAWrNqfNAPmKSnR9MObJT0KwyN
vLqrK+F9/Vlnwl10ScGv0Ak0qJOaULBPp72Y57CDKwltNU1p56dtqt0Vgeg/mqkZHgmrq8DtcXjp
SDun6nchuF1RFqz0ZykazRaElzb6Gi5Y0tFQ0u4pMqko7+waPUC3gCCh+xs/+Iz0yw82CamoI4Ok
wvr29AdTOau70aHDly2oGeT85mdbyzu3tor0WfQdtghoY/2e0zn+EZEq72EYqfnGrXQhgcXJXqY8
oCKayYOzypW7CvmdEP0YSgSDI90QvAN3Gvo5fs00Yi83dbLpx9iWi9Z3NY+Dn1OD+SnmIv21MR/L
vjtNikiHyLzIXxUevrWWSp+h55fS8HONpkWPs2rLnYo+6k2o6uN1olUowNu17KdFPD22STR+Z35h
5iip9GAVAb7fVEB82rfTFZkUEvRKYB5oaut3LZ36jd22XKPr34oeIdgsLlo0FFZnXEYMjJoZZwhE
QLjv6iBHckfS9kgAhC4WimJjci7cKQ6SKxSKMHCnm7Japb4bEisPxsw1aQvdA9itrup2Gq82luDC
lnSspeSGCgngzHWTe67D3EnCOHPjOKPhE4wCaQIlNCRwq6M0hyAdBY5PltnCI8vkvpjwhY3b93CW
zY1r9HyGMedjO4AxRCKCbsvp6ZitbJzwDYZy2jkoKyuljYdAO70as6FdA9KMv3/97RegTWTAgMoU
ag+QwNainE5X0ErUaIUVjS2CPakt3ck2leQ/iT3gbpM3jvnb1KpCJXFsm0cDysIfhO4bGF1mR5fY
0kr9DsGHoaExrCH/MYMU5WYtF/IVwJ36Z5g1IRrZk/WrGUx59DtYvpvV8/MIgO9ABmURWMPeZ32g
66ApNSTTU9fqHekzE+go8Ewr3+qEGkEdZfodQWcNy0HvsSgxkmNgWwOGbPBbd9Ik5Y8zzthXiDRR
GpoDa6PweeG+4emhYsayspFR2zpd1ylpHDWMaGyKtASeqgWRhGlHGY4tL46l/YknSTyJbghfG8qR
AOAbScUFtSm3jOEuzJNK8XVB5ancFOv1FqosknFSKWmPjnHVwraChNXqN1Tet9CcF94mkHmgZtFB
Bpx1hs5StXiCfII8o5gTcy+PdntdzGb2bFhp/KwgKtPtOP7hgdeg22FKJx4yzQhvhGJWV1bR9Efw
uMV96rTOLo3r8ihJmDMq5F3pRpPg/A6mAEZNmvaLTJCw7ge3EeiEFvlLd9IG+V0bRQuPUG5vygQh
LUtIEaTavjqCWNW3VILPq34MvaA+bGIDuj+rsKSTA62ZNYyWK6vpJy5ylHH2KXhPOHBjVtJBtuPx
oZXD+CZI5pb+u1U7v/qkH747ci9kvwdNbcNmK8RtgccPbiMit/Bn6ifAF7jbKdrGI3B+KQNvsyi7
0gjCdG99RVmin+eIm9LVUju7pYoReqbSTP+PJbFNUItUhxFVWHfenJoUvevhJdlh2T+nmDeiBKmY
HyNRy2Mr6pFkOBD47xCObwj0nCugAD4jlqLPxV7gklhnoQDeM2mwUzegS3RlIAR0I8ykd1t4WH+A
Fib+6JTBuIeOPD1kDmA43L61+jsUBvMQ5yL4Vqdzs1UfvvSz6Ltr+uINzwleZx6h6jR057AmolaS
6F4O/ee5xJFwZ6UOdrKRmvzSGwPST65yiTWF8tKlcjr6yDNZx6DOK9h4odjCxl+4UKj/IweJrh/A
5HXcL41gK9MIns6cdPNzTv3Fp05oYDJJn+3rx+rCUCSRdDdQykFcfd20MidFQ5olEG7pIELRINmA
42+c3pWDuYV3+OsxfhrqLBA7/Av/XghAjE8v7CjoRIA3auuOVaZPD9AEc9+hlYi3lxJW97DBccxJ
owrillS2YD4aM4BAKhztLU0a6jMllgkvNQBCZRfLXfSo2WUIvMriP3q6JS3sP4xZr/GnnN5mVUPw
2iHWMeDl5LJ1b/etZu5boCk/wLMqb6isiLcMeuarIim/VaeSX6HcyT8aU1zT4cv2c1+nvT87fYx4
STEjFhKk9YC/rWjCQ5lYQt4Hcat9E46QcRQqZbBEbc3+37VaDPUI/hEyK1IGWtuVqp7OXC/lEZYy
lRN8KgMEyUOaOaOC3RNFvh0i+2jdlEWOmU84ILlBXS3DvGyyUuPTAf76GgeNirsONh+/BpPZ2yXD
iEVPEffzmzGNqCAoORStXSnHEuECqhxA/QZt/JOpXCcHHUjLBLHUzF600DS3svjza5cuGbpDi4zp
X/vM0+WF7Q49S6cYynQGR3Jn3dMbZ9hXqaFeoVsSQmkcxcad9rctttpUJO40eBbVtqU1eTpqOozd
LBrCEGeCTWcA/7o1YMk/zolsUpcdLdMTEDkB4Un91UBvy6OX2R0yLVe/NbIz7wGN6ccQjhbpnFw7
t9jhGhsR6F+o8upHLk4NNIYXDACh4epHVoOsxtGCtTOSUvGo9fWFZ7PVP7uhqsiNa91o/WiUtacJ
KszLZJexCkDTkZAmkUcDg6zRGFH04xQ4u9KpoRrrzrxEg0Ieil2HSwGBGFS9O03pEwvEPJagnmIg
ZYGetE1MCTM/Hn297mLnCnJa+GQlafEBB3SKXTt2tI94JlfbzWmaPDSTGfwWbdF1+9AxpwcUXOpr
XkJsjtRAkz7bFj7L1qu9nP7VHC0lykXpbwkb1uGcZgS51NFqcC3kCnxLdlKPcm3iFwA7fsSh1d+D
FraBZNKY0QjdH0pizNusN8fDnKuRmyol7ZOvb8cLW5ruGvDzRSMKZPAqxATQGNqBWeNaP0udVyO6
90EZSPGaPAx2Cc02ulrRFl737Eq2gG4ArqDyA2pbX9/+gcDkt0aHxG0yKT8GViKu4ekRzVTWVuR6
Hk4ylq2i2SeDWqDUsdqYvLC0VQwM3OwCHSk/GKX6g8aF8hIHUfJD0jviSSNEGJ4e6/AMahafCcrV
xl2kzspHoyp/zKZDgXDS5hejtqZPxCPbb0ljz29fr8TKERpyEbgKgFAY9qCdTWy3LNW/CnQkAa0l
qrpyMba1rcMctjUuiQNeG3tdqaf4TkkglHiVUmEfSPwXDAgejANtTruLKJUi5Ti7JRX+adclcVc+
5H2lbaQkf6UOT/YwP5LuPf17Bytx9vHpjyw4GKyeBul50tOfI+WqP5ORg891cjV4s4wZUV5rNKff
YZUkr/0sI3gElZtgpwA9r7uhAm3PzaysBhKrDHl4lPsKBsTQIZx4RIeSSN75m0K2sEEOfB/aJaFe
gRpGYSbtPXSQ7MpX9cWY0JZALx4crZz1jXD1vJBu4YpDrXaRmIPjuyaV6VZbWEMKjEb0uX7sE4W+
i1brezuyeuotme0hCNj7HYUiN+qoXTrQaOHf0Wze2BbLCVzNOHxtytNYjxBbrklcLY+olsF7ZZj8
3aYZulMNcYhU6TqMQ+Wg9uMerMrRmtDDrOectlq2dXP9vb3Pf4MJusjQdYqHKzJQwPVZCmv5DaoY
7ocQxCDCyKr5boa6HexEiGU48BGCCEum4RQiETPICg4poB4eF3iJJ6JiPg5FYF2JMJLvHJ0+ZNDJ
0W0zGN0+LoIaUZ1xPGS1htlJQGmPhpoMjT/NfLPUmz2nO/TzuoFUL9p6bxfoIZRyi1x5aas3dtO0
r19P/PklpQKJRLqIpBeIv7wqqiQJApXCMQhshBO8zPLY+23ZWXu0Zeun/z4UE7vwCgElgpA5PVQo
2aRNG8Om6/SBhnNmjvuqhQcOhL3cKFv9RUudLiUJGPBHjjBGCKzm6VitJU1hXSe8pcWMLm49TMRs
UFgy6hCekkaowZZOQb0duaVdT57jQeAeMeehrINV/SL8NE472arlhIfb/CFXWXecywwK+VDWb6oG
1j+2WU47VPTHPMqlB4rfymPoWHivJHF1pdd9uB/TvMuQYijko2ZOGJniJnJbT2W1hR85K9PReEE5
VWNqQSPT+Dj9XmWqJgsl/9xNrcn8lKMiKzzUl6THNABPsuet7qVDNooOxjFFtPiKBBnZypD+MBJS
Yxh+EJjUusucKldj24URbqCGUXnjoMtXlWLDMqgHK8oRIMmMV7WttN9f746zJ5ovwA+IN4zjR0Vk
9UQTEjZzNKcI+yR9fK90wfhQddZwdGY1BWvpUCSZ461r5+Kg1E45AAu/ZC1IjA9HG+sYK4ErHdpH
0rgCOUFExND+M/+Z03F+0Vt70z1uWYzV5qTUJQN5g2OFjOjqdYlLdA+p80E61NLyCvsD5apqiOl3
IFac6yDVS3fmHxIMCR3CadGzGeQIgYtOaSAvJPgLfz33Z2UL5p7dQUEJ0D9B0uoS0HQEKIcMfU8j
ZqyaVv9hAY1uHMoLQYqK4Pvy2bw05zrdRhhXhaOjwjEi7P+MpCjmwnKQ2KaX0O+6nqIByEI+iqnf
R+UcoUPbRwPona4evxNQiMJH76aLfKmrAMjMoT0FO8qJAAjJRkFURFFFweXrqTkH91PGIeQ3HcgQ
Jr9/tS+pNaQpnUsw4lNj34o4D79Pap25kDmjY+sIwwvSXL8vEVZ7nHRAk+jIjLdm04s9UlPT+9c/
58J1TdmHsj9Fyr/2R6fnvJvjYUDILXeVuEvezSRHGDw0gx9y6BBSfT3WeWGWT+c1ZKXon9EFWCL9
f4VqE1ICnA0uldAJRj+KzWu4dXuq1QOaFfiySlP8zrZE2slGQSLPDhvjXzgnqglUXudaW3z4VlOv
ZSnwUMRn3HpK8ufEqCNfR4UG6DevYjUnw9tEc/sBB5jOV0SlH+a4aBDJytUXMRjTRlB44ZCQO4DA
4B+OybrCIjV9rRRahEeyAionNCXjykBdfeuQLJO6uhyIexftX1rG+GmtbnJLnyM1wgfYTUh5MTyy
xZM6qc0/ihPSfFSkNrf2cish70LpAN/uQRbY2Wtpxv9N5zFLCzlMKCjnWe1/vR4XJoB3G9Mdmx4x
MfxqOaLOlsHRshyhQXGxRXz1xkxr4/j1KBd2OGMwvwgQgA5es4Xh50yWHmPiM9koP819jBVelgDG
RhRh42xf+iBAO2RmOr4BoINP97ddOnSIHa49fBKcGzJwYK025Lrnr7/o0jA2TAyH0gZkyvW84T+B
alsLH6mcwcnaQnduUKbZ8tq6MG8UPymUs2kWqOwqryqjUrWxhi3dRAkLFOBk4WuSjkm0ZM3KxlE4
R/yAJyTD561gIIAeq0i5MRD8ieifg3YaSA8k1FbzRikeihwZ06xUUAactdmzi9K6UzW8FNOykDCt
1Z0HOoqS18k94XDjtN9GgF9bFYgLUwHCnR9IF5vW3fo5UyowC/C0CrRAmwCDcECnn+ocmr8WhIZ9
NwXEjMcE6vJ9lWh66bdZ0T/xl+hvWmy4AAEnORc72xpRTtFUXqxdAwB5C6tyYV9AVF4Q6WAvFlHx
0+1XhjE1Q2CHLjWL5tipcPFnbetpP6+M02CySe8Qo6Zkz586HQUvFweIaNdg09Ug7Y+WLHXLGetr
HAJB1caxZyHldZ+UIrov0crNPDTOo3ekct9mRdI8kxr21h23HKzVHYe5pLYIE2CpbK4Nfoq+bECz
6ugmldbwrdLbRYKuTv+g4Tzv9WHqrgAR+VKSf2KO0Pv66FSHgbLQxoV2TqSDe0D2u+wSsKNnab7c
BhKYUJny4gCzk2bSH2eoywNyVZlPeyt5bKgOPxXh3KLKizZp0k8TmPjhI7XVb+qARo/d9PqfRq7R
GAEb45t1OR/HNkIqpbKsjfdwWanTWYP2jdQQZX7+xxE/XUmkbh2jKlhESQIG24rSvkNP1bnJtBEf
JLhlBykb7I2Gz4VBEd7npEObwGNFX23SuSp6YXQoL4lg5tJHBusONZ72UI/l5NaBVHglHUL36xvz
vBiMKS8bBHsbji+U11WE3EdmquqdqN2xycV7xCZ6LgHJ/WNXg36P2iOyaCjAOT9NM0JglmqLqriF
gfAV7OQgezWjNvolUHi5B0WgLpgza3rv1MJ82/idF2ZnQaeAugGvQ5C0/Pd/RUg1MIg6Mara1Xuw
z1z02Pplij7/Y6tNmPNmqfmvSk+mR0UKx7cJIbqFeq7nthdUreHHQPXVq7LM88RviF6vmyBJP1Fk
zNE3SkaEnb/+vcu0rXYQux1ED6Ej9a31z7XKqa6Ggp8bZ1rjJTKE6Aw6116Kcu37UAjth9XGqElH
ING+Hvn8SkaPw1QUkDxECbK1mqgMCtlCilx6CvJACBlG92FLlaMDVbvxql8aCimXpRFGIgxZ73RN
UPemLqhRxemhufsIKTq7yk763YS+7cZXXVh+HhkkVohSF6TIqmcRYXQYSjI9C6tEHhTwemn/mjU1
vJYceUIJGCVssOBaI2+5Ylz4Ro7FwoAjcKGGuppOJL0yBA9lhFuUpvZD0TteoRfpztH7cCMeOwcH
WoDAAKMAowPYSah0Op92kYDwQbwbCHpa2G4FIvuzaCDqLZ6nKNymo0YCrcJPdPajFRiDb3E3zVdV
ZqKoL0kIYe6I6LCdhVEkoW+b06U0czsKXVTxGvUYYm2I3HbY1b4TqnXgSein/qjMpGh2PdB6B5cE
ou+NO+bC2tEqXnjbi9ca++X0s6raAUWRB5Wbjkb0SkTa3SwE1FsDM8In0CWyl89J8u3rY3D+5BMu
gfUl6SenASt7OqgdUtnDrwUJl7oM/IqK6E5LBvm/h2cMQ0cASDEkMCSHTocZFdzlheLA2o4nFQrD
ZH4zxxl2OmQVupE0aY+Ia8Iy1Kv6upKNmg2bYCW8FIFRlESiiNBqN8UiOCiDSgn661lYjsXpNaQD
qaJQBexl0TNYnVA700lfKhlqD/4GP8wsgpCANJE3mei67trMjA5fD3ghXoVGKy8KcuRErPiqwCHh
wDHhctC4amTLPcrQpuPh6WA4SPYos+Mm0QDBIMJdVt7poWbtO6WrZ7T06ixDYTSwwl0hMutHJOfp
QxyIDsHKLtsoxV4I1dhmCxAcmYdFR2A1L1z7Yd9K2KrmZa35qMyZe1UGW5GgOPKDaDlKoNY2NpbP
en1tZOOwbwQWjIjMh08AXc0bWtNbILhzMTj6ZawUq0SkR/q7umpyqVDQH1YR7sHcp4I/aVu/0ypK
3iOjmj/LlIbw3qFEE/hpBQnF78uue6ZwlZf7ILBxUMhopaAegW7lm9S02geQd6F7tpgV2R1nsMQK
DYjfGwt+HmESV1I3YJ/h1wZU4fQEDDUgN7mRJQRTetxGepHRZJqM8ajWU+oD99WhNUbjXmnM4b52
rNbwernSPpBENjeKa+d39XJvgif7GyHQoDv9KRWSvMTgiFGKsPoJyVe5cTrt9zDW7X+l/XPaGQRU
DohQ2OnL5fOvYESKrDjHNpSBmiFwFSVN6PrSt/h6as+vMFI+ANXwonFVJCY8HUWoQRLVLclQKiI2
RV/Y/lii//z1KOeThssQzQJ4h+w9XvLTUdS+RBPCVFI3jsrGXQCTe5Qww2uhGh9fj3T+PfQHTI3L
YbEtJyo6Hakmb16k57GGTYvixtENavo4Ifhfj3LhBgJQrVNHXKIgwtrVzd9iR6UpdQAfd0idu7ga
h88QoIjXCGSbBrbmW5i1yQ5OLq7J3dy7mdL1HuqrtRsWDR1P1HVusjBGFz7trI03/ny2AXUpRLJo
mKD4sm4C0VdQgiDLIJ/q9UeQZioCmEJ7Suy0/bExD+cHEw2MRf2ORh/Y5fXB1FD/4QpJpR3ShC3H
b1bSXaKo4hrwZ+IPyYg7vcSb5oKGVb3AjMRLB0znldBZ/c8qC3T6IJ8DOlHQyQM3drr0SUFiONAo
4rmL8bmT5/FoqmG6le2e92aIDh3ScKD9i5/yai+HUjeBN0KIsVCb9LtDELCLbfozSC8DYtHlhAoF
kvlp23cfGtmlhwxG/+vreT9fYZDRkG/ohNHXRuHn9FOhMcN35MmC72DG+2giWaS40aHRX2/N6oVn
jG8kI+Ilg3bBoKdj4eDHnZvjYWhHJXZARpkt1fo4a5WbvjQKxHojw/iTlbMV75Yg5m6aeJ7dQNYB
T+k40+LXJfe0Q2ZhJ9ZG2Hfp1zENS9T8F6m/XvRi0oJBEXlO1aUj/OpRZDyocH9fWtCWL8i6N9eJ
3MuxG2qwl+wsDg/odD/ZhQ2FZCKROIYaogUbP+v8FgIDDMaeBgMhESfjdM4wnsgiqU1z7Fe6DGyb
nh9N5Lj/61MExhpYM0h2/l02xOkoypi0Mu2twqUvJf2qsri8oZU+0+435I0i3NkHMdTCiVwucUrm
6w9C/0qvChtAijNgydcnWngga//PFVyaE+BgzUVGAsXHtdRTEUhYFQ6IucNQqK5AXKHd3diW9/Xh
WQ7HSbxKvL4ou7BpOMFnhe84s+YxQPvWzexi/F6nsfZdQ5Ps1dKEfAQHbe7C/1F2Xl1yKuma/iu9
+nrogwvMWaf7AtKVUVmVzL5hyeI9QQC/fh7UPTPKzFqVo33Tra1dBQRBxBfv9xpH7w4T9ux4XC71
n78123JsWlC8svW0efzW0mj068rhjAVZZQVb/WrfeJKAmJogp7ef9OxQBBmEkyyvjQS7Nen2+FIg
BmWi9fhwmGaNcVUZVKZBRNV1QqVsDZccUSEmnY8shy+EifxDiXRKBvIUi7zXkgnC2ZzcCCUx3QtB
03QoKJWp/FDkExkSU2nF9/hyE2I3w+7+UnQgZIFXW/b3NIYUuE9ErL4sgzXf0EOW+xY7VDMsDceE
O19WbDFxI2bE//S/Fyg6/oKg2iwgdS6xIZ+gPjgDCpJWF89ESkg7QHwAUQtclPStxJi790lkDiK0
Y4XpRDQonO7cTs3lte2a8DQrFrwQNTZubHqsEcQ8qNFAxzzYebpJnNq86zU/yvACGfsbiV8SFvhV
4v0ok3k8OM1UaIQdZQtm+PBKEUuPTne3+jpluBoqAhf9TlpJSCdf+5K5qbrxExJxEMKnFvMhjonM
lsrV/qpxSfwYu5FJE7ubP0m3t77HWa391eipqLD0EUkdSDN3fdZdqd2RkKuRr26rBsdAKpL2dlzd
bjbNOODwST2DJV+uL9j4wHXJtKtFT9L9ZGPAsy9jJ1mC1mzwgPTqBrE/GXL6RutN/6+SvAEeELHY
p4bQWzvQpU6YlTaj4rofEptFwcAnETJeORGLJIvZcbZStGRNFdmCjzPOtbymiaT0bEc3tfk8lnVp
YnreL9h0Ddn0fiha0964mAq8kMNQVhvpDwSWwL7t3KCGi95uEL3QchDGjHlRj2y7CdTcyA8L8Ybv
cUOnu5w17VDtCmZJDBGwmeqtT4Zifb00WBfh0luV9AMk/rJkFACub0act8eAWeaIDb7KdKe6ziHl
aqoajOU4PJrTxlnlapvcXYrv2dJPfET42ptBPHnGZ8uAchLEviBlCAqV/CD9ctHxFhyp6oB+c48g
M1V/hx4hp2dfl+2H3BY2nD5oUMwQTn23APS6EQ5GD6s6pWBJYERZ44M+YLkYVonbrWJ5DyOOck6a
NfI8x0SC7ykJ4ki5Lzh8ZHVoJb531yzdeGsxmvw6N15D5azRXrYLGkcycdtFQSUv1pACJqK7cu1y
As3qmmgNcFmWvLcXnvMllo3JMNYqfIXuTncmGxLAIguKXaNFEBPSx012PjTB2zZN7cdlEvOLKhqM
SkgbDEqQlQsV8DktcfVdWuVloEHGerw5Xvl6rJ78ZgSuK3G0QM7mVxu+2/KqdZQHD2NxNmaejXvM
fq3Q8kgNQ7wMeONBzTKgqATU8emWJWp8entgXtlHgUAt9I//9gs/KQwgMi106W1s1/XGu6+rYnru
e92/MPznVRGPzxkA2GgVlkDMPH58gBiz1JOsDDVF60Mtu8j2CUXW34tY7NxKfIBLdJt5C66QhL7O
NrSMNtbvu3K8gF2dFapwq5GOQwVH2WJQNB/fiGE23qBMVEyRNUdffUIhNlW99DetQ77Rnw4tnwL9
BVIFKNDBhY4vpexWFdSfa3JB4+4bq4h+Nr37x9EFtPfW5hIYKgIVZtfxVWx/Fm5PR4nkzCHfKTu2
36dpH184+78ybFBrVg83F4iLbuLJVZyJM24DPtNFY05WR7fsiDdbXU/dCye48wkJSWvt3MHkeYUP
01l0yF2CuUPh8VHkqTvvogZK7tvv5px2wxshFpPmIO6CK93++IGk6JM+S8lv9/EgIS2pArcJFz1f
vK2MqqgJ6naSLcYs5BIEWjarj63lqDqchMpWo/lWXklLFuOFD+WVp+crgQ8IosM6ddpB6ZO2sLtR
YTHSVc4WUaK3zQ2cfy48/XldxK5DVQQ6Ckh6NmlMmoepWa/hTyol0mBK8md8ZZDaD027o5Er7gAL
/UdjsojhrgQSOVMbErInGvHgGkX2wtiQngZe77+3Ct8JANrVnw+Fw3nWgJmDHwnl/vEbipYp67Kc
ZpIfE3Wi6wNVuI9a5u2heGXA+e2/oFvqUg5Jx1fJzbYnnBPk1i0MIuV8qe70ojAuTLdXPh8oRqQq
8c8Kvp58pELmzqgyo1kDbzrcceDaiTJtD0VkV5fe7RkCsmr015cLcQKi41kOQFTX7Octpwl31B8S
kmM+ZIs/v8hUJAeTTPcHKY38MY7ilAgL0/loj7l4346clt8e2l9H3eNzDXcC6gUvYE1vOX2DSYPr
d5TCx3PwFkuv52jRPyW5HL5yFklhfaGZ7wPVqsq7wRXM+mCoNkuuRyedi7D0Bvs5olPzYuQ1AYBV
LvWgMGt5NQ/ulGwL3Dq/YcgKp9QE5L0p/Lnpd8ui9O/5oIhFpW4FVc+asvzpRaozN3VcAyim9uK8
vP2c5y+XRgvkRjoNxirjPplCQ+ZMjQHZMMRqNtuwtdv4FmfmJwPFyIVLnZ+f0KXjhcrhCfYSDiTH
s1UAISNpGbiUZaXmdaebixc0WW3feRaNs4PL/8ANV6K9lCnyypVRmtBYBeUBPzglADtdO2MPRLjQ
ZKrhQ5Vhfk24Rr+z3Nb6y0zyaWdHbf7h7ZE9X6aAz0h04D2yXum/Woe/Ic7YYffMIAxRvaWHOBop
IT7i6CXe9VG6UErkl8TI5zZ5q9Us/p8AGHQ9ea3HA5xz5tELGyVFnhvtc+kthCQb6DytXRt70rqa
YyvuyGmztKfE9JEMenlTPLt+JYkkG4rkIVURp5260XD1MuCRPufYem8swkR7yAY4yV7R+Wm/1X3V
PSXsLrQBRZJ+JrHJx/aTNK6HHvkzOY8VjSTisDQZWFLLim0T13l+O0W5owXEQbZot2TTIQnztNLY
ODZkmg3HMPun5s59dcjIg7YDql08ZNuOoNJ0yedPnda5yUptjORhiikTgorDuvzT1Q5OBZ/9Cpys
6VCnxV4nCCUlwJBssqXvbwH6JXIFApRtlAqbt2fIGeMAyMJb2aq8NPwH/HV5/22GxEitPD0dJZi2
W7zLTYRhq0dXdyCbpD1w4o6RULjmXVTnuAO+fe2zrYNrs5pTPYD30bc+mSvovbQYRSX2KSjCrmEg
oMEzfevfJ4f/+jb9d/yjfvj3etn/63/487ea4Jo0ToaTP/7rXfqNVND65/A/64/93//s+If+dd/8
qJ6H7seP4d2X5vS/PPpBfv9/rr/5Mnw5+gOgQTrMj/JHNz/96GUx/LoId7r+l/+/f/m3H79+y/u5
+fHPvxMuUw3rb4tJ6fn7f/7q6vs//051/NuAr7//P39596Xk58Ku/jKkX85+4seXfuCH/X8A/EHf
xc0GoJWp9ve/qR+//sb6Bxv5WjVAKODNrCBTBSSQ/PPvtvMPAZvGgXGAgwr/l/Wzr+WvvzL/sVLH
gYpYALBZhxf7f5786B39v3f2t0qWD3VaDT2/mGn3287HSgU4yS9yaAmvnrAn5bKONSEtyjQJk6aC
jNDP2SY2+/HC5P/F/zi9DA0/iyHAhZWT1fHsL5RJ3FSE5yr5BPLJMXv9Q+voms4u13ZP0VTLFxM8
60aKutGDaqjGKRh1nxjQzCO9Hm9JV/+Y9OxbJL6OHmf7eQ37dsxCuxGVU75P8rkob3KBlJrMB13c
+WqkSwzIrpGHLKes3lrm6KkAQ0/tcxkZxrMqUhRrObGC+1m58JWScvCf0xo5FK1voW/Io8xu2hwT
ndDuc++eZRWHpN9myn/ex+/jf7JxrOPPQRNGN0UH56JTVxn6IZWAJgoiFpF8iPutu3jPdvUSC+bb
f528+N8vtG64J2/g6EInb2BJ2CdUz4Xwcvw4NwS6Fl7gWLhuKmtLlRYgbLkecCx7+7KnuzHTeq3c
4eF6NPLPqJ1xmsrRqnQ0YzPl1YjgYwvCT+By5EY7m8R31G2De2G9O1PzrVelf7B6iqyg6qnFfUuN
F/lqirCJlP5qBJBu88JFZjKX5kML/6EKetfhEJqby4Ymbr2fZrvZFHwsF46j9mnPC18iiLFYK3E8
QOtxSrjoy4rs2nLSgsGpURGh2hDvgEfNKUitqbUCvB3BTWe40HdeHKtpY/dF+a5NM5Ee4rHwCSsf
pH6LYmiAjht188e0VtGT3ebyUZO1P183nUFA5ZivMa82CuJ5b2MP3uzazoGtmC2z9a7n378T+Ere
uEnkPEyaNaqgtEitY+N1xdd1tdF3emkYOAl3tjMTT5rNT008AlGiHi/RMCPH34F69UCmY4FBjy/6
7C/Oonp7YbFYZ+JvMxXxk7XSBEgUwuN4DR88XitAx4n8nSXR9YD7iD6d9sMcafPXZjIv+Yf82uBP
r4XXDlUb5x2BwPX4WiXqVifmdI29jYFlhj94Tuj1cri1yE96yAZSrBAfaGHvmvqdlmvNFjVB94jm
fTl0GD8X1HaavBVWUpM83WGYamXZZsptOthvf0gnC8WvUQGjAZtiGpnAAcd36hEnlZM7Godzpal9
mfn5iGMOaX4smM0T6lhVb9++4muDA/6IEnLFA2mCnJQNMiFnZphH/B75xp5E4Xo/IrOsxr/mpour
ACAM8/BWT4oDamlfxz6W/KDQwnT107B69ISjFs1X7ZLmZaBQYwu8ZsvxJaXfCCM9HXtz//Ydn2xm
6xitQSCYOxH2wLJzQi1Y5nHIIpu3ycfx1Fq40wWWqPjY377M2Zq2crWgB9CexEYKsPb4Vcwjhm/F
Ap9ksTH9IBdn2OLv+9xqy/BQmJSqTTMNF5bvMwkSz8Y3QSOZvIXVjeLk/QvwXs2UpRboECqRg0Tz
ku2F3646h1o2n+1mXpZA9W5sQTKcinHfEyLInuJY2fu3n/+VYUaavIqkV6iaFurx89vzuAZc1lpg
4boTTqTE7pJ0SXdvX+UMiF6feCVaoRYxLQxfT46QpSjgYooGfs0y6leFk9fbPEc3HiZW5OZBGtv2
X6OaiqvIhFmMNRTStDEvk2+gf+ldXXhkw0mkDIiUMaJ9++ZeHQIqN3gTYPV0d4+HYK7JfkssQp3a
Ihk2gojBK0qc+M+vsiJ+4NBIWtfN7PgqTdwRDOR3WhBnxvDg1qoM6DNZH99+ltOTCeO8MnH4anCx
obt68pm7qIuMZWKcDSspd5rT53toTeUhaq3lbnLy+GDZkgTL0o3+fWI4OjC8UZOs3yt1JydYQNRV
xXfyvZqEQQtciPFxx5sVe6o6ydOA+aY9ZvbsbzBXqd9hkqJ9cuc1KVM18SUa6hkbab0FpEh051fs
h/s4HuI+bnVpe+tmo1IrxCCr2HQZDMg0d7InTaoCQeoQ73tpYTTmNt0NchB5yA1n2iyFO1wbhWJn
jbEzHyDyXQJZ1y/pZHviC+MeaXvQFD5teONNjWli6sWY73bGfe448jGGAra2WJfx1iuMprvw1b02
GdgH14WNIupsm5mqKbUqy4AE5mFR29LLvLFxH/9aofGHSWf1m5SUunfIDedPb0/DV1ZV/G6oNMCo
VnTqZDL4OJSWoqYDbuGAuik6AkgNNFUbguy6FI6dA00YZ5sLa9krV2UCAtoAGLGqnjYl8OzuxmLC
panVyzTQVRt/VmPZGtvOUjALBOpSkKRxuRQ/cobf8FJhFQAWkeFMqoJ1soJ06DmUdFpc5+fF9jYZ
Dcbh4DhVex1XdSSQVeqNtqUlalzj+G+N11YptZ/zsKaOqxLdwKEddf1nCgsxPhAD5BlhnJMlG0q6
qrRE/Xn5imvQYh582fYRnidQkcCO7baAmRotamcUnvfei+1yDEiW7eXBsKWYr3qzhCAwlUtfhb3l
dPVNTy662M01ADwrvj9vWrIpXkxvski/1Ex8qJJC+mRi1PTAZZU5Mhhcif/l5BcJlPcp97tgnqTA
1bFUl+JiziQy60i6q3ic73gVIJxsR5avFVLoC5+wbw43UazUFhX1aFHJ1gmUpUqGWZnrG6Lq1C1h
ifWNP0/6ne9n9mHOcQz0ZtlcZYh37tpBN+9HS3HAfHtyv7JfrIozKB60L+E2n6zksynivhoh+pt6
5XynSaPwVWjHCx2pkzPeup5C22SnWLX00GxPChPb76aZt0/hlTQcNVAW4H2mHGh25E6nGy+q51sU
eJaz8QhnDNPc1S8c9159Ttg58G4xCiVR6Xg5HVQu03kG+HMyzfhkmHMfZnhaXiDnvFaZcpRCEwxV
lbXqVLLAAa7UOTcDJzTC2dmFqmn2S0xpIrvczULipTGXjX9V27q5F2aX7rx2Sh/MfvGvmjQn36Kc
u+oD2noo8Do+aL6R2HEwZxf7KefrKR854WBgi6jnqZqOB2T29TwdcjZX0i7YI5BN4xWtZx+bWsV3
y+wbALXZx2nQnQt761nfEL4gZepauHNloMeTbZ3emO/XCTmzyFbEoTBjcV/Bn7rS51gc/AXbWjcd
nZ+OhvkHYtUesl+m7rpakmleJe0lhdD5zOB26JKxi63l+a/b/Q3/nI05MgnFoWjURLcpa1gV5Qwr
6e3v7Iykvz41PoPr4gqmy/J6PN5JbzbKVWShTok5bK1cEY3WzRiNGe1o7ktyNh8UB34i2nU6t12m
SLkj9nSDRq62dwW67i1uXuSs9pkoVThlyVfTXdw9+Y42aLbtXfhkzw+73O+voyddN8jQJ7ueytOy
HgbgAaXqrzba0yYodG0IUzHlw4XBOd/rgHdpTjAnTHjep52RuLRr0tYZmwWriXu5dEWKosJ6aWfd
eUnrVcRMlMTXC29kHfHjGoZm/7oYwGLAU/aswiqB3boJAQI55i8uvZcdjRJWZzPXq7CYc3xm4HoZ
ocaRas1fs6vA6r0R+7MpRZUinOYCIfO1IecEDdgJvMDXcbLzVlY9QRKjvJhq/A7jdgKE0hrV1YFK
p+hCPfXahCQUHmYFVj94SDgnn6GVOOACPoNuVpr1JNWEPM7KppZqw9cTPz/Upoad8GpIpA5xGiHW
Lku6VuTIeUMX0nWaChLB7HTvOksyfSINB0c5lEFDdu+3xIruENSTOjQLJzEOb7+7VxYv/H+BYABH
aCCc2k6UWoyliOTe3dFQj1jXZYfam7Hrww5jX3d28c6MZIYLgmlfkj2cb2WsFcAcvyBzBu5kK8uM
pQOVoBskPbiloUkJ9mHIyoFIXW1MtUcS0/vbLouF+KFbank/jUbWbd5+/FdOoNwEBH1amJyP2GuO
F5NZ5NHUjCg8pF2l7+n5CtCW2EWbIF68vusP4+JxVNCtYUuA0vipgd9NGq4xZy+t6qcwEziGH6IG
A6y37+yV0RHkDgGR4R4DS+tkUqVzoxdOHBNhFhvLZ6no7O762jTepaPWL3vV+F28ndJ2vIr82Uqv
Gg4Xzcvb9/DKgr7qJECuaYKfC1NmLcIl1E1jkGu7DZggJB3M8aXzyCsfq2OuPWT4R+46DY9fQeWR
juPhQxoo14+bQNB3Dykz3TLQame6UL28ejGqKBAHxIkEA55crHT8gS4jLch6rPEqzbwvpG1/Ukjj
P/zx4AFwMmrI7tmj/ZMXmONtLYx4/bJwQrtKoM2SzFOkF8DnM1k/uyFmuwjogA1p+52ebtwiHWcb
o10qcScNumZRRFqPvXWVpnX/l4PJpHlF8pC/mQujWCnAWRPEWvzdVFIiOR2KL540wNPQe/8s05jk
KN1JZcgvs9bcOzPFCwgHuOc/HxzwDljs3DEcq3X2/1YqgCoKbyadOCggi27TwZ8DZBr2hcVtfZkn
+xIoIXghHEmIYuKkMivKFtgj5ioaLfGwX7WWqdkbL1aduLfUsf2FncBct/LTCwKa8RrWIELo88eP
1Sa51lMMawHngCpoplb7aJpEilhLL/dxN8VBSozBLf3APIwLrA8HbLeyICXaetPk6XIlFdxlkXvl
wem9eNd6nRn4HI+vas26tf0Bc+9s6LsLxfYr37kDVQQqJHMVevDJVDWXejIaN9KCmsMSx9IuPWiz
/qcUxHWm0iVlj1nVKOjijwcnGTpNioKzLRRHcd0tIoGZ3Q3bt2fWax+4QKyHrSrY7dmGtpCwbCss
QQkeiPxNNznI+xvfWq0KSiIx//xiWDatlgt0+IgsP36kaRF62RWzFjTkGd6mJIdf1T1Ykl3H/oVi
/7V3xCeO6x0LChvDyTvC9AhuEqT4YBEebudG118VQ2k/vv1Ar9SP8FvgoqL8+NWcOX6gnADBDokt
Ezh1h5BSv9vVy5CEVf809bjsjemfGi2hioPzh28sxIlfRvLHVxToZRu4i9jzcaANcntq7sWgTRdm
+PmsgCaEMQxU21+H1pP1xjDQRcw9O9kocbPUNTciNXAx3K3hJvH+7TE8f1NrHhRNlZXhzQ5zsgjI
DCMvDWpFuFKdN1Bi2iCG6H1hbXul6gTBI6gOfJXJjj7geODyGReGOlrzVsZe+9bhMBkgyomvyTJV
B5nZadBnRfek53F2p8qkvREZXjPAzUhDYoKY8syBzt3Jb7mq/OcJvsQ721yyD71eRZco168MPxRP
mvLIT9cGx0mpV4y1lZY+06onaCJo8fdEUzIon3ZsZH5+e/jPpzBoAV5uWIpRkUP2Ox4XW0RgIgYI
Sa+7qKErOn2z5pRhZXXTuvV18XPqqUEEb1/2lUry+Lonz4gmQ041ppkhiYHRVnTWl6xpcE7FE33j
eqV4X9AT3WeYMiNjGJx7f8y/lLm/IJtAArIbB7Sxc67qL2/fF/scD3y8KXFja2uJEwrUh1M1bunM
tJR9LHodPWmbx35eNO1Fb5aiuMa3RWTPSzWSA2LGsfGTwM+0C7s0ciAPkkPUPIpmrHCh6zT9rnKa
QuyyROJSAYrrPdPmc+wDL75w92kcmx8y0c2YGrhTR7d6xDaOytgXWx9W4BzW+mKYAWVJYgVeE2Va
6OEmTgnd+11+PeJPJja0szCLhzmImkQsi5Fthim3OBwoR//Ri1o8SZ9zVbgoJR8BqTIzqOKu+jbW
RtrfDFKsuYqisXNCM6xJhNzlTG6kYnrfFi6IJ3vt2rgdapNwFRgh80fLQY649TuDFOM4WlBgE0jY
3IAdtnMImR7Xn3zJ1bfJJMwL/Y+cOn7QF7eQWwaH5JhhpmZCSvAIS0X96PQCXkk/De2Mp7su+23c
5ZEbzGOUya0uJWWVXvfzR0Gx8BQZsgrU5Frt3krsIWZRqu0mHHrLnCGLjf6jMpD7bZO2rq2wH6n5
DU9hu+o1HKYDfRhxJ64r0/rskpP5ve+bwtxMYrSv42issScT47ivmopUW0Nv3ACMsKP0IIsSyl4/
LN9aSzYfHeQ9adZZxHE3kYnmZeIoaFKxBp2yiMk2Ssstd6LKsEQ1s26wIRZ0th8YRuQ9IXAFS0XL
3ah96iU2OQiYrlv7pEuLpxKR86ceosanaS4frVZmV13qdMbWi8ruR9ubxrd8bOuPka8tD1jf1Tmi
t0F899QEbRZ376y9a+golJvKRKga2tpY99eRxdExLE2npEEex8N7Y5TuEBRub3yoCBli369c5o6b
Nf4U4vDfGKRgqfwmckYB0wdzyyLoDOR0hIaq+dExIu2L3jkzXA3D0z4O6ex9y5rORj/nxcmzVa1d
73nq0abrkbKd0M6V+9dceW6HgUu9PLhOtccKHtq+Gpyl2uppWn5q2wIT1zzKqjF0vXgwAmZ6DD9d
ONEzSk7TJJ0lNm4VsQZFkE36cDfOafE1z0p1V9ju8DXv5jq7cpWRXbXoAIOlmhzmp2H0z3WWJUbQ
dmkqAvDYmQXdmowbVEuduxWONIkRtuom2TnGpDvbxNexpXdggtR420RQ1wlQTqrAHlJ4kKptoi/2
tGgYFBN1MofxQih6yPwrMQppkv2EC5cT+O4insWoxQMugm4HmuoqXILtyeuKfSaz8XvVZzBG2t5A
bdjoGLHVRgUMAtDVfCjKrKo3Rduj/9ZoVH6VLvmE5EGmnQwbXKeXsC+xL9gTjktkTaMwrdlOELDL
m1RvycVofdivB20U+fodzgRsdH2dBqUxWzdzRGd9JYuNP3PDrd4bkvMm+j+hZIhFj7qGD++6m8VM
FJpDVaY/at9QRKboWvTJqeL6tkLvrKBKRf5fel2Nn2x44iwRC4B3ALqFCAhsDZV0ynFPhLovy3ut
KGs71IAh3+twoT/JFaaQ2AX1ECWqmhSMwSySTUL+8Ae9VQTvjono7xdDzCgrF2F+dsckekhZtTHH
7lP5BCCwPPpzXKCzhCYyB2m7WPMeigI7Niohe7xuPTtteOWdQZ6gUfn3VV8X34beSMaNyha1FU2G
gC9ONfW4dKn42o5Ff68rlCVBY4/6V9XKwl19h3IdZHw1fe7ZqUiqTfOfshP6xznTTSKP7T5+hM1F
ZKeWit4hBEcJhrjx9CWo68WxNyZ9mSeFE3MTGtM4ZSE+B+41jntDt7FbG6GkHCJnI+yxVTeRJstp
o2dp8T62VOvtQbns94Y5sOo5bZ496V6bfOXIBogeRbb3BS5T/jGd5fBsm+O0HHApNRE2ukCbq2Z+
+Ijzc/Rr+SlZ1VkoOpf07wAvcnIZPUuLftZI6T4i+LPyZ8daik8s3r53q2OxRy5S09TfBifKkwPZ
DS1cRDVjsz84xYtXYLq+i/hMpwcnTkl9nGG4mffGWFX9jvx4XAxa3cJAE6U39nfZRBckgE1S3hJy
2t0SKOjdqnjScK+LW0jxnWEj9V2q1RpbKzP8PqFooTNMa2l+AQ+uyJHMVHwTdXlfXsvMxIs/wmdy
k/mpcTcUyD6DQVi9cTAJuWCpsKL8vpdQxTYwieCEkZJkD0ECNplBHmLp3CCwcN9J4jOcAOLxRHdV
m5E5Y+mPg+pEB+m5bNvoiT5oZPHQ+JvsEm8w6q3bWcmL8pbO3Eewd7oMY7aCx7yOFd/arHX0M1nS
sIyUXtoQeS0xvdrUzL75EHuLdtc7fpKEsaycr23ilgN/Z7b3RsPtbw2ZJAcxJEBqHjOGQL3JaIdg
SbpF7XW8Vp5yHHjSHctASgXhVlgkla01FsFYuNG3mAX2w8LB/butubjR1ojYaTs6ynwYHLPOQpvI
ZXPLttQ6QUV3iTh7v4BU1w9Cg8ayiMXbl8r2Ppnu+jSaw8YR0LdwHybDoBc76VHBv67aBFuGyCXQ
GaWstml0rb6PZ9tPw3QSg74nGVLFB2mM/qfR9GR6lbXd9M5jCpA8nBS1f1dURrkpzaH0yWdaCUO9
qOx7FK8zuc2IL1UQw38jo6nRFyfI80Vik2cIr0QzO7TRrrW1NAvcBNATyzOvkLdR6vrfReeqz6CY
NmHaWeQ++96SjeSLZwX6zLYlPNUShQnTwe+Z0aON/5MhlPVlngr2yoQ6T8MHfdIJVHcnYQSZ5rHU
RtI3m43jZ+ad00v/XsuG4amJkuTOwcH0PkkMd76uMB1+b84WnhalZUxPXdX5cTCNmY1zxAiPMczm
fv6Lgs9rggYHk2wT6YpNQjfSfERlO814IImxf4znwvyckwDOKrXMub3JpePeFeQJhL4tFd3sRN8g
V/B/Zr2jfZEmPU19mRMB95GordBg08RDs4qrnZlSJO0sazYI2O0UcTSmBrkF5YS5c+lNt09Or0/Z
RgzmGD/xfST4hA1xVIe1YCUK8ljzPqs5T4prwi2q4qYgF3DEHVPO2Q3+AB08lUIvOsIOiiy/yvGb
eCexezLCxm2lCDWKiDYwYRd07wS+UEQetGVebltREMXVyrYa9qY2S2/vmlXaXE9elpvggFkX77RI
F9neHzsb0pOcB0LS5fRSdFr2TJCOTwYO/QSSvXvNFoGLMc6LXuPBTKyLGMmSMnIcxdvBj/PtJLJ8
3sjRzz/CiEKCHfm1/kGUbvxe1FNpXpuolK7ryTWWjcgbcuZzHxb4wFR56Nw86WCdetmBADSVXXuk
bb6rgMloU2GRUwQwNmS1UZjFDsE4uYXc9k7vrhS01ocxky7Toco9SjTLn5jXs9Dc23zSjXLrFkTQ
3RY1ObwBxZSkXkk0Pw4V8VhPRukqb1dTF38fxyF2d8tUxAX5McKsDqYU8Jir2kt+jm4WcW9UJ+/I
zNDvRGQu68UhMmwS5Znf2C6nD3xMYiKJbi4ea0sJsJGmfGiMJImuGjPqPuuNX93Dzc6jbamrdl+r
MYe3QESaDPrGGKcwpprfdjKmi04/AKmILYcxFI0+l7fdIrV4u+iR0W2bYSKV0KmzfmMrqoBAn4W5
7Ip+dvtd55Q56i44aYIvTOYsSWgxJPEEM9V/E1VT2IHCOSLIZcGyb6tk+QBXvr0TMNetQ7LMSBlx
Ws/Lx1wlebP19CIacf0c2zaIjBabCmgM9owd98zP/6946XLcBGHz1IJqKqAqxERpGMlgouPSmxcQ
zldazkAaOEetigJoLac64rxA2zaaij1gFg0s5OG7TGzOdnMCUcozIsbBEwDOSv/ad7K7TvSxvy6a
KfrhOFPy56gOJo26a9N0XCmha3PrNxSZ1Au96soupqlpJvtGy/sfbl5FKOptMh0unKNfO0Wvem0a
IYjUT+kdwooop62BB+coFmBa3m9Un/U/K80UAW1v88K5/RXaGqlbKycMotRK0T2BSzHkMfPGBkay
HdrEnPQqNkpt8cmLK6bvUULiliMqlkCjbF9yzWvu29m3t1KYI471C/L2JPKbNig0Mlhy/IfsCyPy
GtCCJdoK50JHwY/lePShaOq102MmNpNaA4Eq4UDqT1mD84enPZD1o4eyqucLM/C8YQljFBNaXFv+
bRNzfFU3Znfki+KqVi1vtMnAsiAfMiwOcTjf9S7SvNSz5BK29XTJ3er82kz+lafq6kQ60b44vrZJ
NEDuVVy7W7L5us6VdyBLqP/cm9UXyuDoYSoBB3pN+2OJhcCWGH4HHTKa2vQFjy88pRqJSEpQyGhK
XnPeKa8tPWq3C6BnElRz8YlmeHZhpNf3d4wbQX2FgUNrFmIqMvDji2qd4RfL8osDnFnXiFg4GSwU
P7VIk1v+4mIEwjlKyMJCRBPtaJgSoCwnF9RTObUNVMheq+tdPSA0jG1SY5eJGpM9zYmMjTvZ7JQe
52+bA0nLmQYqZ/Lk6221WyDpXhuThJtkp34SKtOmKv7TZeB/s3cey5Eb27p+lTO8dwAFvJnClC+a
Itkke4Jgm42ER8IDT38+SBFnq7t1pNizO7ihWYtkFYBE5lr/+g2UaFBXoHjgajTrP37HKRvdRuhz
QhHS2P6UA5Cr9UVkxk6V2re//6ztqf70AFhk20LfeIS/xFFPilqUc+VAgRrr+kJQWKscMlPxiPkW
+HcFvWcmr8M6KwngEZYqPg4QOBT+/Zf4VWgDfIP+gwEmKUa0Ez/NOODWWXayUUr0eOnLU62vthu0
IjWfSq2dboqU2uc5HtcirDh2MDY1dAortBXuN0VRvX9yA/4LnNVFJMmogPRZyMy/x5n9adNPDVdp
fpcsjFmrR7JYTSRAFBjNmruPpagBtUvR7JNaun4mCUQqBkPu5BCPhzbLxvcR/C8ami4O//5G/fq6
bN+LkRMkKBQtP3OsW332jKVnZWRFWYTzCqXBIfc4ShJXORSr/Ce+4a+bEZRW5gybq8fGtvrpufTK
qEoWIrPyanJfF8ZTftr3XU71sLUEyUJ1neXAiwZhev+pHwKdCEwflAGsiG10uN2MPz0Ee8gyo4kX
qK3T0u5bnLZx2ycp5D++paw8XjhEMUglf2HW2Xa2ahvVUJir+ZxDoX5oifDbEVvRHd3CXv5JgfPr
DrSN8TD8YAQGivPz7CAHl1AUiyNtkG1yb2GdFFZZ5QRmD8ns76/tLz4KkbCBwnPTsCHZ//EOjqXe
aj0O1pCAhjVc+24LEwYRXGU8/8NA6i84AnwCi4X69ndLt+27/OlpJQ5as1GoHNKzKM/2UDWvCHmK
hlliha/+mMyTH5MQeyk9RT1Mq/4vfUzrEFKlGjQ9gPHgYBVltpAq5aCsERBNvLMHE3E5EO10IlLi
n1yM//L26AZ+NRy0iCN+Ku1Gb4b7mfA2AVZl35kYjWetnrQdPlDr8e+fxK87CsNonjVpZWx1DpXk
j7dnRB+X43YnAobTannf4gTh4iom52+ZIEoeedpYvJOwmuGWOJu4peG9JcYPidNAH7VrK8vALWGB
hQYjC/2xEV7iHf7+O/5OiPjhLIAmgcEktmoUoMi1fvqORq92caGuIlgZBy6vSTpj9TUh3/CCArh6
DhNlXIq9rVVi2vezjscGBKIOinDuxOFMQteMLN1uGVWwxe9kI2tUfjjHTJSTNeRxJj/KHbasersb
c9mTemTGqe7rCJIaf8aGZjqVltFehzLtclJEkjnqElXMR2WIVWYOSj4vd92sD/o/vCi/D9F/unTE
QdvMmzuAu+JPe00cl7SrdUzVRVm3nxSpzGGhuvlnsAejDld3IFEAwNDJw3wxi2bHmbpl7iFnvCLs
mRd8tWpSjkmHdp66wcmMzwXzhScjzZavxC6DFmaeudaB3fPofaqv4XNW1joQA8nAOETNqeiYJqbi
6e8f6rZD/3xh7KObzSL/YT3947qTpDfk1JsiUFQaPQJKnaBpl+kfuJC/NhJbUh6mlFgguFSRm878
z28/d8pNNbLfgmyIm0tWDt6876qlE+QhmO0+XV1lfVnauALbTqvy0LoZdgnp0NTh2DDRDATR6kqY
zD1KbJCOWI9Gd87Wf2Ay/Xo3EL1BkGVOiZkIqZQ/fk0bbFubGeMFTG7mfTJ0jLdo8KL/9J7zorMN
uqi6tjfpp8UEJmJlvKyASMJJAMEhDATjSobhP6za7ab++GxhhWz+bpvF+daw/Hg1Cv+ud9jPBlPT
iJCoOc3HJmSOlrKv6n2WzBiYtxpxY91sdqfWSnNr9/dX+kt9gEyA+4kkG/ITCVM/ra5JrUZDrnwD
U6+VXWeSy+CgNLswnU1GILyeYGVF8/Y6c8GHv//o7Sb+fPHe5oLBp6Jz/lkigN1+O5DmzTx1kmsw
oTy5bhkANzYd7RHXkDL4+8/7i6WzdaF4pGAyRHv+082Oecuh0wK29E2uHufC/Lagsf+HJ/o7k+7H
q9pE23RCmzZzq8h/fKQxnXBfLCOGfXZpveZui7pceBuy31I1iCjr8iQPO/JFRgijQ0UKO9LRpYEJ
NoEtQcCojfG+Trvhq2JqRe+bDBDPzmDWw4HJQvEKm2T+EitiYB+oO1D1Tp/WG/w1/a5wnN7Z6VPq
EI6+1kbngzs7n/H68ZRoyIkwD1feKZuXR8EPXapdCdpmOfVwXy8NHgsYdqrM+CtFeSJiNou/u4Uh
xwOqGTvZldNseBFz2BgVLyzhIswVSAFhb5JRFAE8l2bo5Uli7jjoZ6wnOale9Rhdddg2jf5ITzLV
zzXwz3Ke9XyFZT6PvYygXc+0Kd1caH7V9ERL5WPSva3QsbRQYFM6h5kQCExTG9x+3+erR0WxGvW9
osROjwklOQRhx8vymEC0Mgio7ZuvHvKX+CB0pDDvDaPmo+U0PdHiQqztH7vF//c7we+EHet/zCV+
8Ts5DFXy0S4/+p3wG3/4nej6bzQdOEZB+ndpxf7kd2L/hkKQf6czoTvG3eTffifub6AJOCghP8Ua
HkDh334n1m8O2AbQBkIana1R+0/8Tsi/+WkD2sTEWCZtnhTbJ2Fz+eOrWgPODpXnEeTkKp+ppzVZ
PAkynQ6MSq2DoW+Je32p7tyOiaQe342WUA9OiZNq5ghjh3ezFeSgz2GWly8xQ7cd/uVga04GKXma
VD+uamPHGThFQK/GtTH0/oBO6WNzy3xwMqc52SuWpH1du75V2O8kfn8bnX05xB9tpxdR3bjDGTeH
9QEkRIK5x0agt5U466miRE3aaQwy3dk7USInD3NSg233lr7HLOnYN2hdoDg/WIr3OVsqxrrNCvlw
vijanPuK3it7YeNjEA+ashsVxbjO9uZ9q8iWkXG11mHsxqQeF3G5F2qX32Y7oTwcvMx9TmigI5U2
MpJ0P5/m0Y0PhpWZWmh0Keh+Cy9YD2EIq8+NopfIAGvluXGhd+EoJSsOm2R8zTtq5CLFO9hPqWgP
7tCSI+06SeHPclDXY+N4yvPAT2y3s+knJhjCiAa1t9SomteYqR8kznOqEDONGaYmAk3lFXcSdpxl
SacyTDrLnH1FVPUbBsH7yqmVSLDVfSbIltEKTrgdlBZT6Xx7dPInMxlNHGLrFT7O4DIRWdQs8SKF
C8WRPk6VCzTizo/HolzIxUvTKO55dGZqMySH6QAKNWgkGvqNq2F4Njj664jcEUnhgm1qLpfD3BRf
jcX4XhcrXJPVjgrMGv8FXA7UL5RBBhA25HVa17PWPGrJAbl3iYsEfmK1LBjN5X3FHG7ACd4Rw/K2
aKI7zxS1H8qgnrHn8FccB7D+7oz9KiHguIv5tCR1dexG66uU5KEpyvvsrEfdib/UeXKft+u+mtVD
qZW31nO4gKLnqYILPAw49n3vhG36bb22W/VRBnYiTPyG1Zl+QAtJBmhgi4xnPXOL/aCV3gNnQejC
QpitNlrig8dRdEkao9y7miLDymq/oNo6rJWhfsyeYlJuijYBEdbRr6SjWh0pmDwGioyn/WLQl09I
w/hzhporO3IpiwsMxjZSc/nYyQI6wtS4z4vsysd5gbxdjXAPtHFSDvhMj3deizyAYsAAIXSgp9pi
OecVpKY52UNa1Y9MWpMo01M1KrCHe2FqTfSC1aeXoQGmaKUaH+2uSI56XLhvo1Ib12msob9kQzMG
at+8EMj07uC0TIAg51zQc+b4w2g7IUEKSiDJNsvM7K2ZyhoRqtT2Xma4YWlCIkPi/DLSFd4xoUyI
OmQomG+TrZreyp8NK704cvy6FJhK+EvL94qzRQTDorJVdOroBrUJO5VGzu9TYgu9QhVBWmsqKYa1
fWUEkdzWrpkvVkezji62uhDxbb8jIHqCiuIQIJI9paI6KY2h+gnYSmB4ZFkZ/Shu00ZOQyhSHSkW
cNj19vgQwvXoFz/OdZr962qINDRmxz67wySv5cZZ957qtvQiaCUdnqvQNUziC9eM7lBBEpKPurqz
3KS+j6V6GdTJ3oNlzkdjdZxbijzL37bpU8Pezxo0k8jKS+cq+67wU5t9NlHgLOTRNOFIOboHnIiv
npbupVvtMe1nh7DHo1sZ17jnfeumryhWDKjJyJUhffjlAFcJgcoYVo64WM2jUMzB97o2WgcvjwgR
cYLZze1L3Fohc+Lv0gXL5HJO49KWgVdNxJyLosFbm0mu2tm3sinTR69aLeyyc+bCBPvsZtvAq3pG
GFQ0+fSAX2Z2wNSnebbUlmS7OcRMIA0EFDpYLp/Ipl39liFtblmnaiyitdLeF01lq3CdM22UGag1
OUFoqrwjY3gVjM5On0U5F7FfVWp/lFbJrBgpQJW5EYSTJlAZbGH475pLqI/Oy1xV/Hk3VSKkOzwD
EvSCeugE97+66t2UQp4r4oNprXZgLN9whYJgMTTlnpduPqTG+jqOg87pYGFKt8jh1fLKcDTq0YII
000sYm98yFoIBcmQIAzvmygb+zTqVytox2k+iZjxo1OU8Mia0oe2ebcwhO+NRHnQ4AE8xBJn/YaY
1BK3KzcW51yr+WJqHjpd+qDEzftkzCnTVLFEti7TNyuBBGemJRfJ7hM4kIp0B46NPrB4jK4f722l
g+SyyJBmPWJqbdyBDhs4exnr1cu0+dOYyP5QFOvRnbJ8b4kMqsKgDqHQm+EERB5phcrg9bK4ne1n
+GK2vnAbbR8vnu4L2dV+wxGMi/xhw9f9rGzexm7RfaVvngjUck8VfQWkK85NxBzxcWrTbl8PZcwe
3k4YulePWNFEAFr9KTGqfVl3xYFUN/XU4wDw3Gt3mG5P4bCOkKIKgjaFmalRjcb60mXvqwtNc1Fj
x/Gzur9hPWIdYtg8YdsrGKPlImQRagdHqt7DkKMxxDyPbDPTNbFuzZjBJrq3UytK4oBLsPf2NMUS
71619S0lyfhtiA2GW9IpDFeMoKp7DORfjCzdG3YfSZPID6wcCb0X915Sfmt1JyTIhXNDxF8L7gWE
n/4d0hY/m80TskXsvew1jd+kMk63xOXgizPVCmzIkvvVE/OlVxsml6MtPxNsNOJlvrZxhD3VmkYZ
2w3QTXoo18QIxNRAvatZTXMy7NjWXyfZ75Ze2y+pcl6b7DLnb0nJgZm9eX1xZ1sF084uMud6b2UZ
L5swbmBfuBm8zvXyVGXWY5J/8UpYMV5BMhRG/a0SavnVi8mANY55PbzpA4fr2IVjX9+joDrIckSE
g3+ckLMbYfzPvmj0N8Qk6klWoOkaw72U9Fo7S15NNIqY0ts3OYr+ICbmHG5rPNQgliS+RspoqFFP
AkKUNntj8na1XZzM9G2R1m5QvXaPj/9HPhf3aqeHRaM/0UG9Nao4WeZw1/XmfVvLh54Fs04p3K/W
q8MOEVGEGq+N4qmeEMNbR4WylVTEJQ3jEc4+NiPJXSGSw9pA52FUGKjultVQVp/dHEq0SN3PSj7p
UdexXNye42GsMWWRvGuzn6twfDnJan/MuziC/2lBa7L1w5RXe4K231fZQNAh8yOI5/hBOkp6MO1K
CwclJh1hNp9QccDZVZchcoxU3pqWv2XLJvmaKu1nIcYs0vWCE7vNrbM11NXeG4jZcKolwIg4JiJZ
XMtF+S4859paE4sL6rUh22+L8K7E0DNcFqHXi12+ec5Kw4yMtO0CY/tajmzfKNj4G2qQNDJMN2sT
ZRbLW6H1PMdsLN9YaCXT8Oa1yKe7wbW/VoP6VNLG3DFo+0511pxqRFJvRms8lmrPt4JJNQnh28qT
WWqPLsFqu0Qf43utm25SaDdQ0X3LZtDVy3YTjd1gzdV+4YMOqprUHxhrZU+oeedjmn0foIrqpbtj
ilZd14KqB81GMJhwplRTlFd3zHHWbxrvvixy3AvWUt54px7csvgGATiqTVSqtVKqx3HJ5whiBOSg
UTfMsGWYejHibkLEalqRVJNz3XX56sMhfuoVV6hIypblBb6e8wV5jBuIesovMULLcMPYfblgtmRL
tw/FSKo60PcQamACAAhGAeu3rXwvT1EC2va9uqxLFOeIKEQijggEm0td5/odndIQ9XX+PsTxDRQy
fY9bcXE46ftm9CLRUIXbopDnkvT6HSdyCzWG76jVAKD1NJgfsJX1Qzkx7iHVQznWLoxFX4P87Web
hs/JJnnGdPtZISFA+rhwlGfdK8ZzSlwYOp7NF7y1hlM9Ne3TLNbufoxhPwK8ls/KAiHZdmTZ+0nJ
7WCo6h05LeUZ4XayS0GWsJtUvMggdWwgBMb77DZpsusTvQ469vT9Opl1MJYZQR6dO/rJVNchqPRw
IlioACvXP3Cy8b4tvB8jrLLsVhVgl5kkzH12etWfVPEu3NzAfCnRjszdq1NZDwQxJ87QHts20V5m
zV5DZMg1i9Rrv+rxKHd5t5wrTKIKv8o176UF/4hGT4GArvbOCesXEdZuuUSuuy6+U45LMPCtPsEY
g+c9Scu5nwVbkj5pziF3OvMw2FPpj1hEKwdX12Lo6svrtMxamDgNpEIs8ob7zGvgcubzu8BsuAol
MgsUZ3KRV7wD4vs2h8LWFs6yX9gpo75R1ms+dF6orY3cL91qfAYO0neD3U8nbSMFBq7JTkyMCS4c
bQLBMof4ONpT2IMy7Yaqk6fO85STN9IV4+Dx4mi5+jqNuhZY2M5/Wim3P6E8ZuKxIlpldy/3mgtU
DStuCGqB0ECFWbgSQCLVcyyHLtSqCgKdE3fXAgPOcEaVdS89Hamek7X/Go1+CqSX69fW6PepVt1m
77WohKL7ffnJYdr1oYmSlEdHKpzksX7QFSjZayW/elVn7qcl8Ro/XuLJb9Ct7R11Ni4ZyV7Yq2rm
A5z8d+JfrZd61Fpop1Ame96z10XfeNaWXV1iSJj7WDQtaUqKdc2FfM5aa9NbmNaRmWvJai3f+5L1
FbdzuBBRd7KLofD1jlKewFb3rG9vJL47n3KtyR8HQ52hIORaCGfowUggJsFzDCejrC61Y81XuvP5
QY6aF/VD9TZaxJ2OsKQuzZj3iCtIwWiLZDo7jHQu2RRnY1TmVoyx6prBO1zWuwJaOOcstX6HlcKe
E2QVqCvcUTfvJq2N39yhlofRgkWXjrG182qOHHVynINDYxg4jtD8ySYYF/3iSdG4lngkiWhknH4k
x8F+NBJvOUhnLPf1QrUbVnK13nTpLY+Yp+o3CjXri+G2/d2sDulAEWhM95I9nZ1ImN+UCmGEUW6J
ZY2MJFOjx9L+KiSGC80DZmdfE+RmpSQT8ybqPnDtg9FXXxbO9FO54jjn1U158JxO7jxgcsrOiRAQ
T1rKI0bvlp+AsX6Cd5eGikyqr6xInI5cCBkl3NeLMqShqWTrLSO86Y0bn51nw8m/m7E54wLUWns3
94pnvDfYWDN42FJdn3WsYrDEiOdPotS8t2rq6VsmXb7PY1odl9jIPrcmzNHVizW2nRE/KUzCyvqw
DFqY1xjKj4MsvtWk2aZBz4CzY1vS1jxoh2VQI0VAGPFj1yDgfvMB9U076c+9MBI9sl1F1fY9iap5
YM6mcpspaunr0Be9mWai5NT/xfCe4GFR+UKd61tlV/VDzjXui5qyMcAPLb8shjkhNqmkdo+eSz2m
RglfdHFlKWjOhXbV58Z4tdOsvJsLfaZ60ICK/aIwRRtUUzw9DXM1raHBR4qolvadmmrFJ6XRzGOp
Keut7Do6U80pmmNruLUXzgJ7MDHBBPAJr3cezDW3vseDYCJIScwh5sICn7rcBiC3MudMLni6r3W8
UgMphRvSiOpfsLkku2qOlV1OrsuBfamJLKkY4aKtDs1CTcuU4Wc1OXV/UpuBMAIQDZmfbeR5SkAL
731JvPWhJKTqpc7pLcpKdme9jYFsaK18jjnPCclCSuxAuHYbpnKhq9aKtdvrsftBNNVxHDzCn4aa
IAHyYwMTIOAkBmzWjaJurkmTzUdMjk5zRsOUKedKGM9tqwWmRGqApd2upx0Zki5+xGa3OZibglZW
dRcQIEnnviIG9do2XNx135rXpkRwnhackLH+yFUcdat/M20HGYkZZYMrwsGWR7etMJrclsGbnEji
dbR96RElG2OYmrp+P90llK63xXW60MJCwSLKAfcWHF041knxzQIrLThiprTSQ8QZZdQyLVHnT3lh
P+JdGerltENa9WyqZZTKeGQ0dJiK73nHgTaak2+n9s1au/qZznDcq7P7LzQfaJRUmtvRtdCdDUYK
NDLK9WwL2z55ZFkEaZbtXDX5OiXiu6Ety8VM84O1WFMA+4IQNR2xTWoWn0Avcr8BWPRxEBW+5y57
a06rveV6Z8QC9IrCOruG9dXttppuTAU5465HBa/CDKD1NDkTHnOxGgFpmt8XneLbwTHtxgkcOc0y
BxqSwYMDIREOCXiHDmIpTIjoRnFfbhueBYcc1lq2hG6lmb5tU+eplvthNHmYZvoOdC8qPThtLvFo
c0scc63LYG7icMhptBPrZjGVyYBQyomItLT7ps/O/epqV3K2YMx7LxXEz0CBEndraQF3LNAPTFwM
f1uPNbIxPm65q5OF3sRFfaEurIqKiZbxvcNrWF925KOhJGOwz6s0R4VBTpitPplWHbl4beuddZ69
5LPjHiQmEauEaOR4z6uyYWPuWZuQokAAwKTOb53mvLoj1HvhvsSNdZOKlhAixkS0V+4N3dgP9fyh
ivyaZFxxr8+0AnZkLvNn8jh86obdXDgc7uVdFl9aIWa/S+PTVLQ3KtW73AQkrgs7i6rYfZepNYXr
su3pyW2sBvQ/KREGiBmPy1ILH71xmE4IeXRzhaGv7KuMEVoOw9H3aGH8upXmkVP/U4ZjVAzyGI4z
Tgu47s5rmBT6UaPvp0cMa9UigwZVFCMrakZrXoG4TYPVSKz36JyAapBXtw7bT4vfvlLlhz7pTzah
hgCHeP71DZFkCpNKawwWtz5MToWQtDwsxgPII2X/NO+amtMkRqe2TBU6MG4NGFh/KnL6Wwi3fg/L
NSimaj60S+NjFAOCBcMjAPx7mNxi1+U97xpsgn70oD2AswGUHccE+zNluq2GuictIEzsj2lyafTa
mMPc++ZA6DQyqMZF/r1pYwB7c+2vKrrLx7ZbxtARDVurHHMcs8iDRElkhrWpp4cmhmSGU1fj0wd9
FPrAayNY3bVytUs2vGImNm8cQ7SrMVwLJqMnIWUIWfm9bT9pLqJ8z7tnah/I1Ns5Ev3rOOQ7CIWb
xM0geSW9eKkb1iMmkZMZh9hFeZOGaPG10b7DbfigOJ/8TpNtpHTuQ14Z8TGx5jNZrLzwcljPM/NR
J1Yfyl5eMwvIlU3+S6XO93Qgx3KaXru5vajLq6d3t0rCpANhcqKpoyTAeOE1S7O9oE2xGx5KAxmk
iNtTOvQcuLPyouhXspuYacDtV4czFpe+W0LpwuBJV3GOLS9LXh2V1D2QbZycW35uGo5IaHDCeiiT
ZVePe6W9mOBUFEHmySXzMi5ewB38PH6R091os6M465OmDyD9/S719iO4aNOj4V0I5gNkmVUniEv3
ykjFF8M5k69sRT41ByIgxhooPJz2llKRzuYULjbC5tV4sK0Xd+gCTX+3li9598K4hWaPdpDzoGPf
rdf53BIe6TS7zn3rVIX5ugZxoj+oW7HQV3e9AuYGZyav2NPoJ19npdMCty7Oqzo4fpN683NnLsjR
CAyJdKY1QaG7zyNj81016zfTGZar7Fr6EB1Nztp/N2fnVGIDbOrDfUGLt/MQLJ/MhlkD9UuoCFc7
1/H03DTdnSSmsZXptqorHpnwSppGohaFU68XE3HcahB3kg3OQai0oQys0Wq4j9lq2pGtLFPDNdDf
LXZy1rXhc2UZ8NiVdnCuRomik/iyg9tbywU4yyweEXp/5wgC/XCoZEwxXKASoqDMt528X9z7OOvn
PcoWCPA5wAfbLxONtzhJRmJA1u5xUl8cpbojbMAv0IIGnTDs+5RQlyNJHEC4w5OZgw7btDVScnTM
qxaucfLW9+ZycSZrR23NvA4PqmbxmYk6+EHVF11/WFtOWn2fp/lC3M7s7WCFTJE2O8/ISULXM85q
pt43zaepHUG4y+dccfxu7ENCYlx0ctppyszdVDJhq9bfQVN9SU7phDzaKtx4BxSeHRCt4c8xrM3V
VGf7iKD3mqoWYG4TClXcGoBcYBaYJV7lPZZIuellrJnfpRRTQNxVA9VMXIIpeahH6k22rObMOTo0
0WDIWXFN4nOmW8OhGJeEPiSWCMHq9lHznLcsTdJj1xHgoLUpilf4h6fUyQPBXQgY/ztXXAGOZVqj
VdtJgyxL2HRfan7Nt/RC3StjHgcLHKnZ5x5rhwpsda95k43Wz2sPtZ1SALEInbT21wSCuWEr7xa1
Ye4p4kDx0Edbko3P/KAIZm+cd9KlOEJvplJYuEN/l1A0Py9boCiiH+pQp7zNmfeB2HCv6SMSbzfd
43v3uhTKHVDCCwkwBxRLB61xH1fSFcNeHUCsvBF03zqtwn00KOuGjlkt/GVf9EYalbJ/KSU5IFA/
AmPtTcDflLxSnGGuWtfrkWVOY4RW9l+CEtpfM7c9rHX+RSwxFaLFeTXm1FVQcz6wvXJW+ejAOwJy
4HVSlytu2y8unaIC/L5PDaqmBMepHb084nNpHUtYhUHWmCJoG/kUYxkMV8tdi1NHlvPe68TXwmWU
JzZ3Gk7CRH3COu1YrYzhayJUA3VhtZEYSgwFqzuuQzXJL4oDaZpegBlCqVTiZI/ZCYgt3k31uOxH
iXwYG7giSExjX69rIOyWn1kg69nDdExrqQRrsaovSelq/jzZdzjmUt3YjRdsHQryalT3FW4SI7PW
IHW3kZt85KRNfSLB0gDnXHsvq+l7g/OjP9gkhsa5oe3WLsmCltylKFms9i4vjPs0m3piIlmzbe+W
x75tylMiDfabZh7CeGhJR+oM52Br/edYrM0OwEIPpzYWodKVu1nRnnj5HtoUqAYci9gwGEWRXHtm
uytIWKzm85tdUD6StjvRqbXyPBVq9s1uTRxspWhPK1m9SC4HEwRv0Xcpxl0I+lQrStchRXwmpqOc
re6o2C4pt1WZB3XebuVdpmHckA3Bph8KjXnu0NbBdlBTwNchrWTUJmSVzemrUlLTwZPfayOcA92Y
isBuiSDo3eYtYWT0oNNuhC5g1M2dzSoCNsoCXRZKOGGxfTVWk3lFPZIklW0eTF72tAzt8+LE78Wg
KjuzXb0LpSHGLD2j7xRhHYmUG/NQta81DXDqtu1ZwaXliEoue8G91b10Q2Md2wE8Gw4YCPOiPujb
LHltivva1qt96vX1tx5J4GHWW/Wiy8T7skyd8lrn1fyWqtWKI9OwgHsmoP+l/KwplU2rs941trhf
hH5TsLsAlOULuPVaP83SmAA/mVjAMPWrWSK01rxveWOEwhuryNFbGQBDU/ykuQdFgZKhpBZHGJ+Z
xdEscMRw9Mm+Jamph6XTvNge9Uymu7ALzHiMutldD0nlLc/9jNuWi93tC8rVa6mp6WeGKARsI/j0
NVTFpc09JHNiP6Zpc3SwjwzIIkSFCpMlxt/VNxB0AkLhslIaEfTC8ij6RQtbY0qPtch2sLryDfW6
1nHR3mOc8hFbXRFBfWBH61a9CyZB2YAkogu9pj156mVJ1I8e9EAo2k6BKNob1YZN8fbAxJ9xCBkM
w2cE+9Sp3bCvi6I+oNY3/mCE/kfsq7/Nkfohf+p/zaX6fzBtyoSh+L+Tr4KayLX/+j/n79+LtEr+
738du+Kj+tb9mYy1/YE/uFie/RsUClwiIdLYW1optMQ/sqf4P5tCZKP9kXeISeD/ULEUTfsN3ha/
g4oDe+WNytj9ET2laPpvTAD4BUjmHAkOCs+fIoj+CAT76+yp38nF/yZNujbyRTQHUG03C0mw9p+o
mauZQb/wDH1vj6VvjWfMMlMACv2+3HbQkDTvsnoqKhVriq0fPcw4pNNOYdq8YFosxalaQ1kErM+J
rLgUru5BpbG3T61LhFtkm5FrBtQgsnsas72h7JX40P43e1/a3LqRbPlXOt53dmBfJqYnYqoKC3dS
lKjlC0Ir9n0hgF8/p3j7hWX4PmG6227b0deypCuRIguoqsyszJPnxBZ6NtRyk4KsXDQQVtt6tKqy
pXzZeNryEgAZRdWEaY2T9utihBsB24MbDrcpbHi9Ddb6ub5N3/pn9aN/zpyFsgN5TRg9DkhLeXOw
559j1X55hwCL+wzPlozch4tQJMdYWPXT8K7f50/lk6RR9V54B8u1/iIWTH/Jn/Kn9h2gEOQMxhdA
R4ITVCs9ux3ekZTMoRAvQwSLqThSRus2etViGb0kTjRuaxmcOijhL5vYAfBIbR8TsMzHIs6aoIKI
DpdhBik7YZz6xSUZEwoupOtq2fMx6Rf9oaiORuIiX60u7grpoGhkN34sjsZDu0lvx3P8KFuoY8WP
wKeXHQVuAuGCAFwG6GtQeiUDzjMgpELohT/8tKkO3xbhZ2mK2WFOAL2/0zCvlKRfbCFj0hb5J1gg
c1Zh2iv3n2cVvmMUTMgdoC0H7WgCGn9/bhRSETQSWgpwC2IzA+QnOHZEMrBSCIfjoZnr8Zx7t4mR
/hffTeL7arKgTXAfwr9ooLwDVPjnFwcmiNxXulBxWqo5A71YCo1YxLDpKbKttKMjPhCsM9/2mc/U
GfMkXpmlvxiAPrFPqK8DnJsGioNKniWgh5QgDFXQuZ0QnqV9GGizEVCzU2h3azyj2R4UH3cAILQ9
wddFA/oqEq+KEwSxwIbjI8VuEPklXPFzp8cA5yrv0nf/2Ig01aif0/husZNBvrYO74QLwb/wNX7v
XKCRvv2A3FmvE8ATwFWPenwL5hcLOQSgZeLaQvG1QWHx1t80H1B7QMJpG91AKwdwJXnlH/zH8bno
cYqj2e7CuhsfjdEJ3SCg21RnDYpnCdkglNMexHP91jnxHgXftc/SG9TQgcC7iUsKfhFBJbdANOeg
qsSBCmQSpES2L7DHx2gp4gADDuyPAI9+FK/Za/FaReTi8/9lJFF2b8JOhtvtrEHEgKlc3AHZAAbG
JHZQLwHursfRCpmGJ2kdMsCMLlDDC0h7ahwPMiZoMFoj3zzXMz8/zRP7/mOa/4zTPGdN9Il7/LWt
CbfEv7AlqoBYGW3UoDjltvVTb23Z9aIRDIniFJL/DsaBw9AjedfoIHw1K1miCxll8K8Dl7m3nDiH
X+MtJywA15AOKUU0WamQakPz3MRFxKoUl6acKU5tDbRnNb29H61gR2fVPb7rHD690cQ5/NNvdOUJ
mE4cOkRwKIGikIKjyc8nLpSgTG/UpeIgpeNRVJcvgAUh/QN0kQvZst4Gxtp3dRPMdzLKavZiDAu0
P0DisKoGw1I56l3KAP8f5KBYAXUMZqYQ+F1IOJS2NsDyVruyAP5OM2CSgXfMmBff9qDusoW4SWbW
xETf/tsEfb6cyQRlqHmHFToeHICjQf1yQYEbqGhyATQPwAiDosfAz1gCqCCY/MFXSoSHHviR8gDH
4XUEkhx6v82eAcFEpTCmc073u9v08/gm8+qniWBGKcY3ILJHNQRfwGSHRpzoVO2NB801XOmhwNnA
2F9eum3vVNtw//W+mZtydeL3/+RTrk782797yvmK+2KDqRPDjMptJkgLhHnlM/o8UHQrnuuWBNts
pvtzbmlNpTJ+i6U1d628Q/WTF/inr3XCVfBtm6N1DvQnaInHfxOrVaNVAV1nseI8PAh0v/dJQx4f
706nmazEdXKmk/f5fSbmxDcyrQNDKLbryr9plgEtibDyHN9tli8A4ywVhO1AIdJuWZOeOAtHph6B
ki+5bIpdRp6fV8xaONZKwy9FRKYFuUeZjGRk11BAvWeDeomvpq8GPLUvVW+gxxj2JR9JfAP7B8KA
9mjawUEMrBhsUFRYgr43AyXksViVewCFBQW4YeLd6csZOzMzlqvQ66fVgN6A32wscwtmqmT7zy6Y
7wYInxbMVPxLDXykIlMsmM4G4aa2qp+WcDK5A5roIrHQL/Av3mP55zsOiIZagBqz4jSsfwWxrLlP
bsuQqhKTwbgbMvg7KD+gRB656PY35VuIKXdgBWOlB15Dhrr31wOa2zHXifg86b/3jpmdMU7B8mnA
/+qMTagDf2G6riKPn96v1loTZTesEMDdckfAsZiiQUlh4gcaQDjgnaHC8/WkzFkFcWIuf/NVMnsT
Jnb117gJ30sgmjo4NXivNicTm5hGgHrEEVgWxWHsKSdPhX1xtk+A+bMHO2Lk3bdIzWpm7B/psbZk
4p5OO5kaZGDueqAPLnPvIuJ+PTHQEvmevf5pUMokFgMztFHnIwYlOFDbYnA0VDuqpLeDW81pB9Kh
FwE/1SuIk66wkR+0LajWjvlH84pnFnThDtj6jS2T88J+K135UWWoJbogP3BBU2QBdIbDydGzjmeo
2h40C4R9RHaXCwrdAaYtkUijvWuw0GkIkFJIuDTEOfgksvt1YL+PFPQNtGaF9V6tAaBTbg9ITS0s
xM7v+dZjyqEh7wvqLGNHt6CuyjRCrceGxHh58OG+GewdmH1i0YqsaubZwQtc9QtUhu0Qr6oR0Qnp
60HdknRzMBhAtNbShIcC8wPGobGEWLWN3qklmOPxa6CX8DNAZ463ye6hE2ehgexG3/F0megIy/vo
o1m19j04jle4nteYvmps83hh9zuD3CO9Re8PNyl10De8Aa5neWFAbBHnHg9taugxr1aWQfB0eZXw
3Jtg58uMrHan4zElIBSzQWZqrdF9hI+HC43J+g3QKVLZLQUzrtWwdUvfzhJMf0qAYWYRfUPXM0nx
VxXLNmg4sB/WLdkmSxWrDg6CXejDdg0tAFZayA7tg8062/AXK1hlB8vLCgjUj6EiIH2Hiuoq2kRL
4P4vFJUf0q6AcLT7g4T0YbQZVvKevy0fIXjD8XmGIjw+YvK2e1Qdb2+QZ/ejJeezcAxZ1BOBkHKD
lg3c48KqmfBgPcbLxgItv5UvH2vWMkAJVxdb3+I2A+1Llj5xIE9F3Iy6aLGZObjJPDT8ReDyaSNM
oviiHQMNLTGKo5LaSnCluICtvcydkOy3kKC2s83FYgfdSYi4eqyXlrjCEO3BtiibifrmLMVUDe/f
Yinm7s/E0VcNIG99db0/fFF5W31/sbbAFpCSPgEhxUyS0tXzsKEWMKX2fUag+HjYrFan48ztmTda
kzD/h9H6YbT+M43WJHb8LTflnH2YJGB/S/spcUzFL4w5yloapLERbkHc8Ocx9UJpvDHIYay4M6uY
4HD/WFudjTY3q7VGe8T39NzbvY3aE+WPDSugr1hzfR6vSPHH0Ftl58/ZUrRF21gBzE1FptqSFdDU
ii10T7OF1bn6Ted27oJC65sBJofvISJq9YiKjwTVk8rOzi3rqUY2LbM6S1111rPPTGZY3JNCi2p5
sRYn6FdsOibaF/y2oClDnQZndkQMCaIaWNNdRAJy9yzTZ9D6X4/4CBqcd3AeHnJ4x5vYOdwAvojA
qCM3Od1ILYk35q58BVEJ3cDTZmRz2Nw/akgKBMRNED6cIURBxqvXhpt+W5+hiUCQz9AJIsCBquTY
kjd+bz74gE4fcN94/ILHeVDx9vaGauiKRlZs+3bipAheFTLYrV1Y/LYAvHwHeLmt2SkrHB4UGFRn
c2zFmM+ZuZ6E8qHRB9CeypH5x+y1uHstNfDJZx5MVRafyXXHeIWTT6OyuljFMlsaDnr22WCBMBil
R7Ri0QJReGhBv9v2rcCO8FOG/HpqBSzGhMtMt0F/c/1d6QT2AsmMyA4tgNDxOJ5t5zS0Rjd1Yjza
u/EWZ97CZMIezCSdJdgjQtDYLjfDA2jA8L+yF53Kutj1crQGhkjfsyQi2b2lUh/RdIEYDBeDDxGj
Ag8OLkPD52AhemM6Iu7Samm6Li15rzmiLSARlCw7u2AexV8icVxhgcV2bqPbwi0ozYCnsQKXlLfC
ctzJx3yDJrxN49DA8llGkQAmI4YjrjI3JAThuVU6mZ1a9mXZ7JqdYAssW+GVtkcGdB4NVtCCovna
wBLmoWfD0J2DQBKBIQ3P4CxjYFdiPV6xQzW5IeC/wzpuLEB17TXyTghAJQfdLJaGTx0XhKCdbx4k
Blx9Y25C2zVpR7TbYd/aJFz6SwpWGGeO33TeVExOZT9MxZ/WVIAg8GtTMT3seq0CJR4DpqKzaxiK
2tKcDga/t71j/3fH4GEvSbAR/BH1wXO4fRCZYKHZ3vEcgQ5ASUCA006dBX3tcGDForXQcUnzBygR
2C0brZQB3YqPliY0cVYs2zbby1J7QPMcUYiHPOy4GvaAHTDsCt/KbBnRM84X2L0DRfEfL6nsBbKT
HoKbhiYrc9k4jYPNZ8sO0FfLYJcvUdSnxnXnwNpZXycFNH3GfU4pFtEuCBreS6U4MlICfEe3FCf5
LcilcbdaS30dbXB0wC2OtvqQLEdYJQUWEqjc61eZaVQkIFVwEpbi7qFr1kpY7UR2gPvm498Q8XDR
hsRAiYvvvpU7aHSw0DLllI74wm1vDMuawb5GLHeCE/+7FOgU/tzwGML5AlLHyi3+DrZXfOGvILqR
XeLvA4a5sVLqsQVueLdGHzOe9e2Z9Tt/Ro6PwOZf/VVihyvRLR18xzuGFrjqnBTjDjEviV3SBF9j
jCy2Ugv9N5h70FzBCyR2ixFwq++xANeROvjcpg6/Hp658FcRG92cj8fm3zFOXEmOZ/F3vn7uuZ/g
fwdju+vcFCaXm10dAYSOhEJID/EyRcywGSmPH8AAcVRXkJu9iW6UBzQDLCX41mZX36JxhPW24SBh
cw1yepzseTCj4gO8IE6GWQBUncbwcq0FjwH7DWI0BypwsNE5a3ajBetOuXeBbBMDcwnWY485ELBL
PAtCiLSiAvNIdKNSEQWFmAXW4hDaYN60AotFxwDByYIt4N656yrhECrbswY3cXy4tMEeWIrHGvTU
wSVzp4z9ZXNXHTg8T2FgfekMTYQ3AxPpxrCLD8CrkUUIth6ChoGoB9R2Vz475UD9OAmyPJlj3ERO
yODmPfg1jyIoQY8ytSrcORV3EiUZE1mgnC62uqNS0ymX9abe6M5pW8JVVnBjW/AGUvAKsYrG7EG0
VVx0jRtUWwWWPd9fnhUC/BTbMgXHOlu7a3N5IWd+hQZuDIaM4TO3dVHPhcttsUEwWlZZLcuR2ios
/WhiBKZjWgSuryNER9ZgpHcupEmR4dm4SIUv66W8qjeiIz0or9przYZXHyuzZvHG2HTuEudq9GTx
gzaRKMKvlKyRymHb0X6wO2uxxdQi8oT4gANCp1XvJBb9yGAfPj4SenxDOZ2e7nbPEbm7u5A3RH0e
Joy2bnSn7diaR3voUSE3PMVSk1v+LiX+keO90JVJdKR7eKx3Nt2KIQ3C+DIrLahDHXzMsIE7Bf0L
LBwNkWxnqwyCkMhIId/kXNx8nWNiuC3kd8vD1JRYBxBcY6gLIerZAHiF9N7FlleBu8JM8nA8x+2/
UL6YUC3HEvJoRBEsYzlAQwDGdbTAPEWo7uRL3RFx4+SV9rBAaihzcFl0JzGVDrgxGxq4PL1HLNOx
gMjf+/sP8FUhiPCw9jN8ANeGS+CGWsZvTUyhziDRiJdZzKQs1Cv8ZZpe+nQimaZ0lAKsL2hmRZ3k
mq0rLWi6XY3ptwiVbwpUUK7nk/6Bnz34hs53cD6276KlyB5ZdavaIlOouBFhYNsdurPwc7MUQMBD
fBe0Nti7Gt3yMFXdFPaLSNo7WDGW7a+RKqwat2OIWO3MjletU8LeIXo9DnetU50S1m5rB2xm+B23
hrDE69yBnYZljmCBc/gqbusQ+SK3GXOUID5wzECnnbLvj9JJOoHX71HcgUhj4y/VXXefO+iZxV+Z
Fk+RIrN6ANkjbDhsN7f0BGPjVhaeIXbQfALLh+bG62sv8JO/ATMiTkwKYlgsG9e3DWwyPks8wYjY
ei1aPQ3OFxvPQjoXBLb0cuiotuzXsMxOcvItPsbGRcKWIXHXWIhgszufoZHJRl76/nJfOS0rEXeG
sG8xXh+rwIocA+YF6hRsgNMesZqeK0oRVldYnpgnzGDg1C8JDjUFk444x2H/8yMQ2nWWyIZiFSJd
yqNbfO9sPtMVUq3cdXLTzLPr/F9IM8LllwDyVEjG4nSKhYiYwQn3A3Kc6Ay2wbyHfWPAPOLDimC0
Syxg7pRb3IwAq1pEfrxFWC3AwpoOekphOXfAQtr6hidp9asZ8xG74yEGMT18xXHD5pF4ixRrj7vG
/7y3RpwVTJw5QDaEvca3K1ShsSdMID+xX3DPEyof0nuYuaVHUxxnMFdYCeg4QxIcxBcEdT28Gn/l
webHnXYpEAoLju2kX13R9c64C7yk/nhZL5YBNvP1w05WndNQc5ntIPV3zs7dSt1iunjSnQTPiyMc
ueWdNBQHsJR2HjOW+LwuRXA90m8OtSfFfYwh8EOEujOYjE/uXOM7b7m4gWNep3ed26+5Y+YLjr/C
AkcT7xpUICixMxa6/DA4YhO94ORdg9OTgN8NfggffDYiGG3J3oBKwHrlCxm9gNbFgWABxpLiFqSb
cdvuC8cN7YzS5L1FohoiLfA0JWaOm7EQSxndo6DxIfQN6xg3iN9t5SZw+KrmJ+Tynt9teEUcdrDW
b7kbWtzy5/LfGrR2+b/RwOlIN9xz8tNg4OAYhdMgnk2x7GYCwtkz9pQi/8cZ+8cZu0XDa5g19d/+
S5w7TkzS9bqmN2NyQTYuQvDLHQd4oegzN5PSdg6UOX944aP5VN/+cXj5cXj5cXj5cXj5cXjp/9f3
m0d5BvSro8uksiMu0tQ3ufkG1AA56aWjIyaeaQKce49Jweafeo/5Q9ikVPDjEPbjEPbjEIa468ch
7Pc/hM1G0ZNC1b8UResz9njaoiGAwjQ1e1RKLlS51j2KJS+cZxt5zwurHDmG+iNBsgLVXVCeoYYI
OhKcUFFaZ4oloY6hItc0Ig/D89vfskbA6Rns9Z3nZWP6DuE74e1+XCG9jX5JS3UuSBu0SOL0AD3m
zAf8jSdkeM7jW551zc/Hc7iv2Sud4L7+vFc6W/66VtI/nYz+Q8tfovndxa/JKkTbBChSTiHkoOcC
r03X8MWPbB3ydTzndj6/nQf6gqRqDvDDGb8oGLLpa8AEL/gq89Q6z/chD7Uc2cvNSPYlngrFQnJ7
uyB7QAlW2T7b145xaO6lg7yDHtBRuS2sAgntEsgRHeWqGqklcjgcXqHBQA7IaibkgFTUuBpXwhKY
1NXolExFqr+1c2RHA1uk+XIAmLVkvOujx+E6sAn+uiPj6jEh+vHj4xSQE8oAGOuCvYXs+IEagIxr
iFHYA50lPXPY5sJen9dIfG9a4tG3t4gC+4HKH7L/54qdUdpAXlDlFwwIJ1AhLf/OH+FXfzzjXlzv
EV65sfEFz+CgguPb15XJ72fRP83M5GyfgOUnNuJWAVaZf6xR8qFPkC1iOXnQiX2LRpx78GWRm57c
XnvZHYCXibUhwL9sgKC5Q4+M5ROwUKLkwct2UOCjNrh1keQLUZjAtYBZl57fALUZrnftA9iXyPoY
ZuCm1xLqL4LqT1cyCap7eQDtmIR6gPZUPHjvgFk7l5V+Cp+1o3CUjv2htvSMgGlfAsQSpF0m6UXQ
RhF9a5zQHKhIoAzh3TT9S/6qocjHFsBiRxQKohDtQOMg+GUt6ER1j1/PgMxhnl+NexKom22td4WH
vTHsxBB12ndeAk3pK+i9CINGDejL6F1qp3ZiLVh8ik/BFpoeqNyFqAjxnDbHB389pmuD3VdjmoT1
TQVWsrjgtRVUqBSKShRKIbLdbAzguHg9D4AYUrtXrAlt0MYvWjmQQOL9xV4Bu4SOKVQ2UQWsr0UZ
GWs+wlCBiUGN6IISZrJFzQhREzhqH9GiOrMUwAU0c0/545/scpSBFzFcYPy8WmBgvLxIi7rBlkN+
QAyGf3+rD2UALkHJ+obDlzpU4rwzaj/AozV7jkar7xJ85+VtXmT2UH7m5XQOZ+Llbw6y5+sdwkio
vjtVAckmJh/928pclworZZIh8Ty4UDhY1qhg1izc9MjSPWv70XI55MegBdw9Cr+YRQOF0xp1v86+
ltOQhOYjTpZg5MMjJouBX1P2HK/QWfJKQIiQoVD8UTiX9dubZ3183G3eU+fmkMUQ2iHYf7BRIcOX
AHvw9GGyGgg1nh3nOW/u9/nXCzLfqFujUNC6/GdeBeK5cpQXkVyvrvVklGz/xeUlTVokIAUQeoOM
JZ8S4YpBQL+uy2/v5Q5qJYRXz8BiR0OYEhje1QoW41TQgRT0TiB3Kbu7O+Usta9XCJt4fHvL0HvH
beTX++D7EeJPNuXaoPlpHQl9FnZyi4GWN8leAec1A9LM6Zyco8CcCpM0bqT7mTed85bX3p9P7/rD
W/67vOXsephA9n+V9TBnjKVJsv/32y1zZvcKIv60cH+Y3T+W2Z1ESH8wrz4XKF2JIj6trn9HoDQX
dEqTQOmPEnTOhf3SJED644b9+vdoVQwIkXNGMRWNCRPrqOYQwGwShHrG8akDcmef9+5yn53qregC
5M3egaSwEvIOOn5EcsAesPYOMHoarhBeuOkK2B4CsA+Od689VZ0aWDJwVjmaPW5zZGIiAqBet42v
uIqM8i6D4M5E5A0RwOBYOGD9jY5VSY4JTnpo1pwJZWcvb3I++5NdnvbdQrYh6CIE69HKO6UANNI6
DRseYEGwIbuFQBVT7nX2wKFbHAvbMwTjtLrF8QMHkNiFUskVK1rSdstxoJHN20TA4KoRyKm0OoBW
wO3x5gEW7QGystMt5L+R/wJ4BhVyDrgElIfKmFOf9o6PDoKci/c4KuigW+vrQG724ibRwp/q4uTv
Ir8/zdxk30HIyM8kpQNfh45kx/p4Rl7j/IBzNFoqBGRBHOcAwQggjq7ZyYNzOBZolxEpziMzxwnu
tn5xWP00kskWKT0wGSUqRrK3l6vT13M4e5kTn/kbXqbK7+hX1zlJFKhyDjX5Cqma0uJY0ng3Iklj
h7BeLzz58rLcSeT5ceNA5wDWbblDygbsNHhk/wKwI56WU+TQeFphsJ5kp14qdnqQNpoLRVw3PfkN
yd2v7x4f0VcjnnjH0TP13OgxYnDb2msk9L5+eeW7x/xPMz/xYk2cK7mkw3pUJsigSDzQ+PzCm8nE
DYRo8T0DAlN1OUKTI9ETJrq2uOawcX6CD+yA3dQplT8qdOUjY3HZyFSEcfCITJOb0YK8KLDM3cXy
br4e+Mx9Mafn314TFsGI+5IeH9E6dpw7YH/fa/x0Y8xJCr4oe/Dql3iDdYMuYuglMrBl0Ry5PaRQ
F+SWr4wRZ+8X5FXtJXHQyQYROKLaLyOye+/4//0Arpu7ijwWiGkrglGioY1nCKETQlcVuYEvRIPT
CXm8D4EIgOV9zMyuzO/CF6vHlPD4p3hvUYyLSAhwEbAqEIElDyZ5KJEA5tnipy3/TcdKDmeFg2+s
zSOfvIVTEfb1ZM3tO3Nixv/4+87kluTTnftH993c8p0Y3PZXX74To/vnXL4Tc/1bLd8Z72hObPA/
5B3nDPA1k/Vpof1hDPB3CfMMA4UoXYAMoypMLHAWL8Ra1aBh8hKgPQla1yDuQbLxHraOnhCi3MHe
MfRS8CLVTOeCKHCD8UvD9tObT6wz9LGlfCH36K9NabmD9AuaQHQ0fGyvzF771JLdDGB7Duc30UzV
g2wKOM+Tikaol3V18itilASiZTUOMyV6uriFB6eG7HbMewQk3d7tIGhJJfYR4So6x1gLKP9GJEVX
Ts5kehLwz2HZO7zVKELCPrQFNwJ/CGQ10fFz4olWSBq7Mc4/qR1ZKSDWeBDdHxICaCjgMYk98zga
Yn0zsRx4N2duzsTqD2UIFkoPM8N0dFJDVeJq8dc5XM+AsJL/KMD0b58guYpuGt5bg25j/EYnD/9d
xeJd2D16y2Wb+4ic8N6AJxN/WeLXPGrinTi8H5G/2lNJ8Ni3j+DAnwP+YBwKb9ECBhA/h/kXKGag
ZGhJKA4aBN2GtEd7F6+yg3KL/wy4PzqS0Bauo2OguzZYXPBX6J2CwLDzDb0vriAxhT80Zo6I/4N/
+mk5TfxT6otpm8dYTgJOSSV58cmypDe3PkI9hIY1yZjNf8HXSGply6en+4HdyxTMdVB6Re/6Gxhs
4MMj8nb8WIVY9QUNsBhSNje3swt/4pf+kxb+d2mjPlukiVMtKy/rihSzeA3neaaCf/BJ4+FbZN8u
b9FDhF4iNJBfg/4Q83v78lIiMDt+nM+gHnh/N8D9FOM87C15hId+2s3q4+MDvYQnl34sUI7lk7uC
FjD2Mz2hRS9Ei06BPrzMQYMbr9dGq1NgDWTG5s1e3cSj/7mubt5oTXz9D6M1a7QmYcnvZrRmI4XJ
GfNXjRS+G2iboiBC0EaU5Gty4lN45XlamAw9fCG8VI3t7uMID28FKTeyetZsKOyuZmz0dylnjU9v
ObncUFo0WiThLQNdfOsFA6wURgUBluZFCdB+2omdk0ZixeI4TaGBB45URQTVqBITU1AeLhcQ7UNa
uaYLoTiknfRSBCXtsqFyVD2uoQLdCXMj/m7A8NOIlUkol0Yx5LxrGE4wkUBDFm1+bwEtljIZtsgP
QoOscwvQgNw9c1DCaueDn3/GA1+z/L8I6D4NYRLQpZWuDBrkph0crLmJvoGOLSADnM4uIZwWhvcN
+sAJHRFdnT4SYCG+PqNKPCr6agSTqCnt2xpS6xjBlp+O345bToi4t8HpB9lTsrlbReQ485Zz930a
dvz69/3KZP7VVU/iibpom8tigasWbZ4YAC6spMh9IdVRAlZQOlAtQ4vt6ILJpyMXtkMfHw8NU3LM
gCYIGQASg4sp4dGvirQ/shwAKX2cv75T37d1n5bHxLX3RrdYSBmGeYa3fuERJqIyhJ1IafCQ9oE5
HQUfUUEOnGTxVQGxEKdtdHYVP4fwxm7XveWRAB/6hedjKBrRz+eP08fXI51dyHzOPxmcX38hz07p
xJP+TlM6Zya5atnnG/X7m8m53Tqx66kfy5e4wBpMyfawcb9eNzMvPsU2/2MvfhWa+GKXX/ERnxZl
BFl6wbvAJWG31NjAImhKQExC421035AN74IPabLLAalqQTkGfg3QfRVkB3IGjnh64xWHR+vrK57b
01Pk7++3p8WZIGJKIv9rBBEz3uh68z7N2K/gjWYXycTGpiNky4uKLxKBgkrMB5AX0RI8QE059S33
CQvy1DOc+R0VILoBCZDY9nbAIjrAMp7Qm09nIpPZMU2t6R9hTBP7+mtupn9IDvP/tnVTPSfhc/YX
0lbvz+1f8o+/nJrnJqyb8LX+3z/Tuvw/P/8Ruo1/fy/23Dz/7Acra8JmOLbv1XDzXrdJ89+Sj/yZ
/78P/uX9+iq3Q/H+t/96zdus4a/mh3n2WblSFOEE/mfty2XznAy/eP43qUvR+Kti6iakKYFf0DVV
w4b6JnWp/VUTIfVs6opgCqqu8d2d5VUT/O2/FP2vQDxIgi6JPIWpcDTW37UuZfWviiGboMRGVV2W
VRQA/vu6D98s61dSlz83ILogAgCpKSrkZIDdl/QrBubTbs7VFFK+pgHQcdhc1pEuPGtQqadJI8nu
KEWQCVbFYPvp3vx9DJ8lDEVR5kHzT2ZfFyRJ13mrgCrJEroDptAaSUnjShEbZCy8ph7viosRZct0
YRQAsHqRib6Wro60Te4NRbGLIiPX9+PFE9FboChZuY6yhVqtZE9KKlvuKkO2vFoXwRgmjOG4VLxL
ZRW4t2+iL4kei2K/gjhYFZi5HSX6IDwaSS7IbmFWZbES6jDNmSpHBRRyoVKE00/syesC4rYAlBRS
ce/77fC26CK5pGMtgLskFkwci/S6e+jiKAAzkxKOwDCYIAE7RINQnLQoioEevhSjthJNDecUaNd6
8jIZTeVBXbSj7ywMLRgwtP4C3TTTUHTZqk0Z15BFoSiRMoamNJWh1yND3n6ILxHt4yEE39NYhfo6
6DqtSlijJ1VMpKpSQDvopX16U5uhJ7Hc70wnFdv2GAWiuJd83wioAD2hxzQV9gtUEGu2GP3Ltgjr
zA4qrdOIJkP3Ms3SWiFqXiv5wbvoOYDpSd4vTrUsD7LVXOQ22QijJ0C4U4t6ELgEYvx4ETPtvhcW
npVJlaZQtUiLR6Mwqr2QGZeXtlbCmqhqbIDBLBxxofklBAuOqA9S+iLkdQotvVLFRSdygMy3sZBE
gzaLVBJdAbl8iVRyYLJ2kRYqCUshRu548CHH7knyqfNiXbXlLJEL6ml+Y/mF0lhje0lkFENjs2wP
4TB03alODbynp6Xlo6DmAdXKYcgopK9xuvWhgbyKwibfxXW9UFZGnoa3upJzyL5fXzJrqL3oVUib
Ej0jYamCUW2RSOCXlJsCJE3jqAgFGdIsrpyxk5IxoKMxyt6+ihbd5c2Qq16UV6ZZRhAKVfxRKFYD
dNOBMlbqNqVtGUb1IRXy4lHoIvwzXiiY+04pFbCph4kEPfgOGu/5Hm89lJFdeV4WQ9rd9KpDXIty
fCiBY44db0j7IqNSnwWR0zQy1peopkJ9hBL0wi9IPuRZe2EXCQLZB6Fss+guLaQg2ahY9liFUInC
s0kOdWRZIH//pTGKIYhgTCkCi5lg4pW9sdf1mFWxoUGkNSl8YwTy4OKp3chCM/PbpRp7uvak+Asf
nthPtdoudC1Y3FdlgLs2Bh1WsxyOxWMXdhqUVMtLWpHh0uKqM7nGg34BgfmsyEKc57u6rB8HFbLd
DCmTnGGn5Cp0u/Wmt9rBN9F40Cn4+0VbNYKT670Y33VJha0iFP0QUaXNk+isQ5g8Plw0pUhvmzBP
a6tKQ9iNpjawICPTDEGzrkX1baiUi3BZDlE0sHIA2farpJkRkPQ4hQtOppfZe1Mvwo+kgpg4aj2F
+hhkxkiiNhdBOS+KqzgWK3vhj8ZZjpTYtC9qrdz6Zajv8lYUtuWQuIGfklIISQ9DSYOyipjUDQqJ
RN0Ja30ZdVLz1OpIrIhaa4++eicPceeqPqaqgaa1XCY+bbpWP5h+nhxKVVjQNjVCATJeYb+WY9E7
d6PRVlYMKSP9CLXx20xOP8rcuwAIEvaqIyQNyJfGLjNJFra4+6G8C2CME1qayuWUiTCECaSn3qQU
WvRxL2jHJE9diK1Xtu6r911khuhFCBTWjuK5MPL3FPO81cumZIEiuov+UjtDWXhLPWtfsibdy4Jq
WFIDQWTBW5wWkQkxxloHDxOfGHMoSbMwylU1QJh80d9dwsYpGiGw6yAMqBFe9G1Xew2WQ+e0lUcW
QyhaZi2GRGvznZ5lMKyGoRc9af1wZ0bB2YCueKiMI018qbGAVfFIHIXFg+iLUGOPz5kyQNFZRrOQ
6K/aEURtQlCuGg3sU1qsLAeztJPK24zQlSOKAl8gt+Paz+vETtUxIq1norJW9lBtkJu13CQwYm10
Aw92gZQ8tqyvpCupgBmNRsOGqVLvR324lRPNIA00ptygllLiSSNUiQR56QPmSMJ83Hhe9wRwxP9j
7st27MaxLX+lPqBV4CCK5EsDrTOfmBye7RfBIyVK1EBR49f3OvYF2nFcHYG8TxdZMLKcdlCiyD2s
tfbezcbXAmKfLg4pSxIkRuWEsg7tfWoG1LMVSbpqtG3C8GTD+HdMzT5FtDrWBUNHwd4tn7ISgcYm
y/GV8omQdCT1vqXRLbPmLdcoQxJuTb1eQH7NHvq6TDnUtSyFzcvNtObDnoxcPXZERwJT77u72CRn
U9b6fsjEI2nHaZM7HKZMDx/GUT4Sm0fp0Be3QYvjqGrAgaW5Z0UGwz1rzHyO7cG0i93xki2nZale
iQhjQWmPXsJJzM1ZR6Xo4CbhqKKyLk5Rq7/asZ+nNA6FrTfxmBCoWmAfU9yt6VGrmaYUtmcnpuqR
euhJtiYQaEZCH6AKVEv9ZQorTFPUShdt23msdsUqML7NdiOKnJJqOoy0FsepTuy7BVmow6Maha32
U1GkcWI+6mU1uBprP6QRHYp2m7OhPPtsbt/WQdIvunPms47aFkVU0utyR5f2FpZjefB9W2+bSqiP
UtX0HK9l/SXPek/3Ll/W7QBkE52/WuzZ7DEuVoryaJIyQzNAy1v0UuuYegu8JEIbazvl4PLWGIO2
J91gCnhX3OWmrGAbzWq2ZB77T5AE0aMnufzcJgwSsqYqHktEj3AT5Tjuk3lJHgaqvxDRVTtlopin
XdFg0imlpkm+ilIHeqsD/lqqBmNAEF5mradSje2hTUYUNoYBQ2HXKH/oqJl/6q5gW900GMPaLFHx
Qah23ZQss8mm801ptgMVPcbNZh0rdnHGEzSOTbI8TxmplmmDz6g+EFuFe1eYadjULCdqX5OSPBoX
5mkbkRovzaYM1VO2j+4dxk0g5Gq9PAwjRqz3o88fHHj+Q8Ym+VWTsTyuZCJnVZZyo6XhO98HdFU2
ua02yewWuEU7t2lVVOCASdIhwtDiUbaix1jXYUUT1j4quzvKNPCGfJRd2pR9uxe+7N503bIeGX4X
tdZZQ0+kmNm2pX0Jr2/M+I0qsRx4b+nHrqUcnQHXChNJ6njOu7SuhvxoMOLrYz8k4650Q2B7M0a6
T11XkPdyQqtNLWxauC4cs9i7E3FktqmPYHOaPhMbYab4jtpOng1zzRs1yw9F5cm270dapWTsj+XQ
1vdFrMgm1Mmhh108CMNKtvU8om99n7EdXGy96bK63azdPB00gvbHooqLYwwDegwds2jL21T7DIE7
zGEh0hbu8EZ2kT/UA9cIdqrxFPxQp7wok8cRsfYjFItomGm65CYI8XMmc3Vqq4sR7tSYod598M3O
Oonadd0YemfLgZyTfljvc1ZUGAqsbUF2JnPuW6f63u1sP6JYT4/1/Trr/dD47CBLX0ONvQ49rjYP
pXwdIo8IyyQWzYejNWxVY6OvS9XnH4nvPRIW3VYnSbnOjnKkeju3lUp15KrN6hPM5ZGObOZ2yn/A
p/Y0VSFMBznN/rzkSCowEUpvOBCp1C1ieoTpGTC0OC/EISftgrg398NxpWN1GKN1QJFfX6DAn0uo
MfpiPmdVGe0tW8O7wHk0bkoboUiwJ/YmGBv2jk38k0ai0/yImywBqR8SPdyMyYqixF5P71tC43jf
uiTxaRVHLVrqySy8UWOn7riXFOFMNb5GRonZw2skpwPJRiRpajaAyKsBxnrBoOo6rUg/v50IHUdc
aJX/TBzBkbZuYZ+NpGLT+wSVr2TB3M0u9i1aMUcVxRTriehDWxs1pMms1HbsHKbQ8XH52k6stXtd
5mO+8QmbH5IpUvxcGlX4YxJENaHE1jTypl/FYxXWHH0bS934gx+9POeUu7c81mi+Wrn+PJR8Pteu
gsylUXZXSfut7QLttmug461odIReg+A8HqN5mc5W1FmKsbTVjhWhTkuok6O0MhNE5HGflRs+wqg3
UUeh/SgWixLQbDTxbkS4Yx5yfH7MfG4TtVks0vRUMIzt4nHnigMbJEQvOJlHLsWXfmyW10USqnI/
TbYXW4RiYROHtrqbsjo6YZ6LuR3yId8MY/E+S/LiBlad3ii3onln4WnqYTUPWnVsPw4iu4thxR/E
VMsdU0WEGMAU78TU1Zjft+a7ZmH53YgUe9tbHn9Tw9p+EAnpb2dfjY9RRspD3ah3llfdiSy8vBXC
1e/83PX7tZ2LXSCmP0RxjZ6xjHnUmIoFZeX1gLngjiTQfyg23ZWBwVEvmjS7pigQ6K84zYOcYJy6
+fU6zlDH1wSBRtF0ud/mVdYPNwIJ5S5funHLY0rbtIDLP8ysQwVGPXIMGc+zaH9BO86YHhcwNypJ
omPnpmbPfT2nimN5LFogQmx12xQbPjTifdIrzGytkXdbg1s7iMDgxNf+klVSTMip8MJloOZVNicY
ghAzdld1tXxvsmX9aXUkfRoIWR8c8Q9IIHs0v8fT7nQ1Qg6MWfNjWnYRpmOFaNA3mUWsGCWhITdK
1RYOR8X4Wm2x8YVfXwdvxTbUiOwP1RSVrxLZjDqNYlPij4YWBswIbUDscZqfh2pq5o2XMzRCncUg
yKwqvnfNuuzcELf7JS9iFNO6KA/7ukv4iDHk7HIgkWbeTHKSUdoitbyNQi1PS++ytEsuY/4aXPmY
kfhrsgzizTIt67nq+6RMyYCy9LEY4mVHFstYapBgoGTWqxHVDw0ptzPj5gM3ZfdJVFB21z7mrykf
MJVqMdmJKVmc65ZwHMi+cm+HqacYswGOCgM6ykb/FDBFbzGk84czM7zuaBAE56wfOeYQeo2BToAQ
PixG+SJltuXfPAnojBrg4BAGVMg/5xzV9GMo25t8ZeWp98W4j3zeoUlCpVCJ0xGziQpbTKnpQ7PH
yuimXVC3ZSEzaewHvo3E0H+Ac3OnfvL8fljncPRR10DFgjPDNvNUV2+0NeVdxavirUuW8j7GkOp0
bMOK3Vc3Ep/lnFmPKRF8mekuS8qhRwLkESh4UtrvVV/1+7EaCv5tGXiJIcGRw4dd5FegivO5FW17
sHXdnIjXhdhJ7S3082VZgD10ZnoMPpMurXLp5tMwUvFmlRMD38xC/SGM+OibBnbsdioJ5gIjmy6Q
BCKYuimXjlT7tQqabAeMDjywLseMxyWUxaNlyIl2WcmSzxU1FTpKzM6ha8Ha9samiw3VUbJypfsq
9PLr1Kqpuy3FtMqNWtaZn/I+x7Tjeum+kMit72YyrGU6N5H2uEaIS7F7eeTvprhezGYEjx/flOUy
7Z1V+Yc8aRH8wIeS9egRcf5EcNbjoMqcNWlURMUd64kZtqBk/MPMHf0EdIpgApyY0Dy54NmHzsm3
8N8EnmPqm+/TIAno+Fp36M5dLv2XMtaYBpDXSMezX/iWqEb8uyNt/Q1+YcSQtCiSj4rTEe2BXeLf
FeVggWDl3GJYKyCXI+ZQr34T0P75HKm12+WUTG+LEKHHuxMe8aOm+YehVdXZVtTRjc+E+RLaBsCC
iDKKTCkbI2AN89Ty6jRwVX8YE+bEPl8p0LUoSCAD5ZLPZkdl36O7TuBVvp0LhV87GHXAFHkMFCs4
Wnye4woOxg8NkIhc18CilMvZvGFe0Pac9Tq0m2bK/Tf8bQT9YkSoQcuq/RTyKLup+zabkDrYsi13
yN3wQ1oBF7WNTEdQ/9/KGJH90le7uHfxO0X7dQPPhD+GO8lxePW44g5xZ93FY+H37S/cSVywE1Y4
flLKnI2pzZJqm7DqVGSCuCotJw9vnSaZGwiG0QB3WI9Vz+ay2AAabJsHZyw2g1G7kiXN12R1N5Ue
J8nSdpkAO3HZRuteuqbENNTZmf5VsmrAM4ue2091LLBXLdf4EZPK8Cu1jrkbYNakecdZ3TOF9JdX
7zxd8Pl9aFU4hnyAF4psteAB56nj5V2PgUTdV1dLQDAuA8L6X1AO8CtsEgsWUNDgfFHd5jYqxLbu
ZNbstOOTPZIpIpgSJAY7P85Z136KBMcPYMJim35jO7xFvHwTRbno91NP8A2S1uDlEj7jz+hm6lA8
IgxF1wixdoC8Jq+xUUPp8Uqh5/j5Ad8JyGvb1s1DBC0PSwG0UcyR8Z3rP1UofYN5brO1eUfYUM2P
MJfGHnqi4/Iuij0OZY50vbxzyxxbNFpXdijvKUyPux2HcviAwL8P7+tkzvw72pMVUy4b2VwcmsnC
YcD8927jVYuf5voVD+qnRlT3+terKqWH5AQYMIJO2IVlA5fe1/fW97AoI55hvsGwnwatkRMO2A7l
lRnmH0dtPeyKpMErzlWMx2dsmGYESN4cikE08Bmxu42SJWBi/By/L2aFniqDskeHOrqylqt7G2fj
lKT/i7C8BtwWCyiIMiHTmizZCmdn+/YhnmranFTTi0/PkwdP6WjJiNIsVrHCRWcJ7uGVLMROhmlS
cJxaxruHeuYFBZ4yJjM0StIXe04H95Jw+UonhkXxdzG9OhEUgSAjyZUiAMF0MwQET2kio/YT0Dso
nTKchh8e6d2WDas4x0vfdSnUILVB3lNH0X4B1JKGqeweq8nZdqNHInaW1UNaz8TtF96Jz92kwrQV
+YTUuFtbOPsl8LpG4hLUuziJxjeyo/le046eQxNBm6UT6136/J5eHv8PNubyelrxJFZKEcbBBT0V
PKwRayncx5IiBy5wtht/MnnZbXsu5lfgXac7LieMPGpM9/b5lf/6mppyTiB+A5zAL1TU05U7XLWx
qJc1HS1DYFlWyQmocf4jFy0SCA0Gyr5A3NKLdOnpyyJoVRolxQhRKYmvyGRfF/0wOsBI3lXZ/RqP
aC4uIn2e7SraFCUV6taVnXyIxNiea+V1Cvy+R3+1QfXRPgrNRNM855hV9vxWXNZ9+lyKAk4G5we2
UDF5tRV151nZwaGnVcbmV8q5+ZXNPcJFTyxig+cXu3zR68ViIoFvYroubtPVF9dLljRNT4d01A7J
VV61HH1oZhOfnl/n+qUok+DZJAVISpjGtj/9vsu4Wos7BWEW6YG2E2BF1c43+Yhm1q6Bb3h+ueuD
jOUwYj5hHAwpeAB9RYDXCy1q2KMmbX85nmIuwD0sC0Cgg8pKGP2qXy4gFBwDkOUVMdb2+Qegv8RB
f+4suE4CUpfFApRq8vu//0GoFhMr5hK8UIr4vhs+5H21RjsbxyEBAxmZB8QcMcaQ9KYFW5D35ads
rZoIGE83ANCTngAcJAaISQCpeN+bvIG0sZYK3cxYmZiUK1vYTRZ43GziORsBsgXYj01npgI5xsrW
48zthOKHKF8wbgcmukoX0jBybE0b5VsxBNj+37SMGAMcLYiESwwac1BMDNi0ByUQe7tx0dx/VmaJ
i5sagSy7BxORtNuoSpbl6KtAwqtqmvERdT/T5h1yCzhUMDdgBzs7w+mGkeAHq5pg5/shq91+JsXF
9U4Zfm3GqCl3ZZOJm05y+Wj0gt/thBQi9ROXQxrD4tHDRMTFE9sc0QAbHR4eHDoGIPOATwm7Zr6Y
dm6zfWGpOjvfAwiOgxxurSr1T8JzOHDscYEYIAPNcB5CkmUfap1ViEzyPH+/+rA+ymgJcKYsxiOI
KgMrxYC/V7eFb+HQKzkiCAkqmtdjLpZl+CGqGFF0o/MhejNbnoXT0oxw9/0gNMCJllu6bVZVuH3D
FX4OL4Ak7dja1Usaa4RUm8XniKJKrrBRwGmKQzRb7GUGNmc9Zr2Jwim4GQ7aLb4An/crHhFdqVE0
1MTRvC94AJTa1/NMjoFOxN3McnIoli86wNeDXlo0mfr1E4YixiIDCBqUx/ZTJ9PZFIU+gtv7tQkS
Ly1Bg6NgPmrwsCtifLuZ3Jj3r8Ks20/9agPIm3bOgDRPqFsSWn5g3OPUWAKeY4mm7j4LoXa7rC0z
sPqR+pKV811va3ALSW3R/yyJkUBWvV2i8+8obZ7s2ODDjnEadaPbxkA2f9KmZI+LKWmcGiVjDDBx
9VqdkTbVL7m9K+0DowlMBUIoDbOL6ZcUwow/dX46KcuW05qlRV8gpjfgFB/xjrBTKs4isqFdfm/V
gE/wvJG4Nr40kTHcrMT66GzBrqMJNiE/zNQEvrvSsO8mArS8bZDdvnp+nYtxfWKKNMQlcHZonSEp
geLi6fsBV43HYBsMT+SRfJ9r6n5Ywn13zK0WLmW1ROJarYSom2ylzceAS/Hz+Uf4a4u1jpMEzizm
Gk7tlzP+wxquemFR7RIQN5OaXzULwnhATfKRMgpRBBfLd2cW7MHzq15HFXhjqGMUfuXYazQQefri
4OByzQCbpnWs7A2nyG9gtS50d1X7T6MpRvqC3f/Lz+E9oZ+ADB6qHcgTrkTiE+7u7ErQwGte6IcZ
NW7t1sz8h148TMnzb3d9fBhBq02UDRCodRIKBdHTt6shWtFhtl1qNFKRFFl9GT02oV3rr88v9J8+
nsBOKkGhP6HyEkn98fHywdSxjyWqxtem/CpEVnRpnFf4DT02bSq9mr//FnQ8vy5uPn7ynyeXERZD
DiVUzBGbxtcDaeH06qTP6ITYJ1QPhPT9eYmJb9AFoKrbHYub5Hshy/mnKBr6XURhrDbMqv5Ln/Mi
7CK1dN9ZYz3bQasibkowiCj0y3T1KN3I37W1dLd6BrqZFpBavNcgo7+4gpGwbTKlkGYD3YOrHRcA
mUXRTltmxhECN3WR7BR6PgscvmbLJr184WLsoT+0UWdvYZ1BMXVJ83UKWQSNOmXzCdqMWr2aqYS7
Wgpvio+NVi6ETR53SvM0iaTjB/krvx4QGESbFkQauueNTmanAExs+KFZgBnqM7W256lZYwk6rR6j
IwQ3sNp5bMOQ+iEqGlDVF5xA+xa/X/8ClyKOvOLOIddXr+JxwU8wVVtgeFBostelNBQ07joF4s5D
klm161VooR4anEPOy3oMZI3rvGFwnHp9ZXq+QlaiYohV1hYrVeAX77rRO7Uv1hiGrJ5s9NBDH/AG
k2YvD2c8itzA2X63ob4gbIUmD71wAS8CmQ4w5wVBgrZqPoiyirsNr6HrofX4s6q4qKFKGQ0c/6II
Gj1I3PvbXlgg1qKMw7b17RAfm7ZegHBGIvtQ5HWNcls36OO8Gv6xb4vpvVCILLYqSkR7jhoubmpv
YrNZcqswuFCr/uDtxTIFqPGOoKtVsimaDC5wsXGIN2qeRn/TlyvEae0kbn77BAF00MOuZREGz/0C
hWxc1P2nNp8un0orxAStKRCP/f7zYIKUuSGFkOq2CF7FtxKQ5cdZNBiWq5K5PYZl1cm2rProUwR+
5m0MmQ3Qo5hk62fIYsqbmkYNSl7aqANqjjD3IBYt9tOip7Cv9Jy5DVmHIbuzNQDovXehx+C9wTt3
V0z9gu64cxJj2BkEPtEGskMc5t/yl9UveOS6DqY9JE4Bsa4WuE7A322OYmPcEYyN+vVxrS84eigl
vtE3zTLPh183/x+JRd82Dv97KgL9JXD81rSIdEwe/vdd8c03ffMzXP+pJ0LS/xnKUQVX8f8Xju79
j/pb/q83gA9ygAX/+lJ//9f/qcMX/w3C2H/d4v/2f8pKLz/st6pUyn8LLWIicFwSytnF4/xWlXL9
74RrpPISDAyc/qVp1n+pShEt/1tczDm0nhCVopUzQp4LdAHFaRTrf+uEgt3U8F9S/PdFpYrGBOkX
fpJQigPLTa6qtgDezaFZDcabIsN5W3JZPgSgV19GEmf7CoLNdAUI/ZJbfJrYY1WaqJggsgJGxIES
XflFJCtZNcfabqoSQ+qGeypuK/nV69sVE0ChIBn9Y89edwE174iJjEbHGPu2q9/EBerop0+DmACF
k5PzXz3r9iONUmiuWHaq5Hxy+XhKhse6x0z0DKExrEdhb5l+21G1q/sSGK+B4mUFkIvcaqgPY07T
lmCKWXtgGWbqgb3645y8+u0Mn4hon+a6f7/uVZCDOK5JBMPryjfqrrjvUPnmUsQ5aDDsH9odf6ze
+0v9Okv1C0n9Sytf/vsfccE0rxHJZqycJQPaXs/TQ+Y/Gmp3XV38HGZxivsXwsjrxgF/fdsrHKER
kHA4yJZQ+9fv0DT3MrIVtdHVXhyyI2aHpm7/5vn9fRr8/LW9vxrY/PGSS9NMCaI9u8lPaC70sG7i
/fRC4fR/XAJwBMh6hHSaXB1YOowrDQxtqGf5DaniLhGvTAdBTfPe2U/Pv811DeHvDfxjravTUgkP
bbPFWuYeHYTb7+rQvfOY79ccpo/1vflhzuwhhujppn7MD+AU+VtIUKYPzz8FfSr7/rWpmlChuIiR
9rBfBWJ/bGpc9QM8bVVu+mjH6Va9H6FikOm4QI6FQCEFlsvMCxflsov/L5b8e82r0+qoTwigE6wJ
NRRo1UMdUNlq5gZzYst1/8Ib/r3aReqvLzJ/WD7NYbD/vBu9iiIHJQU4/iaKN4aBEzAIBfZgnJJt
3XB+HJYeRPHaurtYt/2WM6G+LB1EJX3Hu5vW9cMDEg32EBWqhEQlif/ZqYN5lAkTsM8K34DFl8KG
P5+QiojC/hVRGoscdDjQ7i3Ur9kNjxbMR8yiYpsZL14wGU8DesCMCRBeimUBBjKw5lfbQqjTFWUO
c1hBxqROGb+nRBXH53f/YgX++NQ8BpDJwBnFGi5IoGHk01eDsmy0heqXY6IWiqbuTTKE1Ca1eOsJ
aR/mZpE33tEFmJlPJGaYrslL3b+u4GX4PXhXZIAxcnyBpyBXloq2euTManpkUMDvBK3QmsRP7TEu
LvLc2DW71bSf8wRqrKLT/sbmRbsHOb5sdBSy8zgk5QvDoq7MjAAg+ish5tgXfPnrvV8bHWoDvHEf
OBLxqFhRP9F23Sn26gcv5ARmDhqc57/EL+zkj09xWRR+OFFgFrTCP1fb0PDGhggavj2odvemBQ+5
LwZdvpPQkR9zzsFhsIsQMjYgirfCLhzV1bz3y0atYxunAy3rF/aBXsKOp8+kcJkADkvwRhCAXdnA
kZEcnN/a7XOknpvCLeVNJqF6AAuR7UmmvpcTxsc3RbOhZhm3QXfJ4z/dFgGzQJRKgEuiK6a42hax
Zh2NfIdO9Tgi+ebCkuFUVCNp0lw2+WtIUdm0V3lcLYcLW/Mxy333RRLXJHtdTyus5NxlL+T5v07A
k43BvRQ4JIDML/8kVxsTm6mPxo5BxFHwad6viV5f27oqjrXo3WspgCimJB5buuVmmb8FVwi1rSRf
MArbe3shKxw6bTIZNSihWdd3UCGbYvvC3l2Z1oubhBRYgfUjXCl6XYiqqQ5Q09TJETYgu50r7z7S
CWAj6OlkE40L2ElO+1RJyFeFpRFE/BOmY6uAEtIFdE2cxWqzBvEKN648zCYM5xeeENHzkwN2eUKp
BMqbEEQzdV2NWS68lwOhybHOFqDucZ3QHe1A6lPfsnSi83RuaMaPTeHRuEl5CB6NosABMpUSCZnG
889zMap/ftbL4yh0zoXp1YLq6z7ALYTpoTUkOdoLjdzz3O3KrJ1wt+iLfYr+XkoChodx11ICKrrC
v0gQQ+GCkUe9mh/EQ981cS93TpGXVro2sDgGVMYxcFMNBAx82bX/As06d6gwOS7eflv0BRp3FEA0
x3CEoqrjt1Lq7svA+yaFOA3NLKxHL//OYtrMXOYbOXXNC7eaXRuWyyNJxkCoSRA+9Fev2D/CmonD
iMlcZEdA4Pb7XPH4UQ/iREwVbSwv0eErL5qbKg96X0eevaPLBEW1XcN+ngoHYCoabnrUYAGFH1XY
+SnU53Lt3SE01r7u4I53dEShwD89HnhqfgGHgbMREL/4pn88dQX3pRi0XsdhlOst+AAMUBk6cqwy
srx0d68Cv8tHA6V5QdxhANGW7RIf/LGWKI1OZrAGgGri4a3yYDT3udTtsXQdqvoGHcxngZ66P/KM
oyuwpeWxAVJV731thdo8/+LXwfCvp4HxBPMMHljB7j19mknM+P2RZccw+O5NM2XlYwy+6rHNZ15u
qyzOMfhDLAOGT4sx+l7jakHKGLfxblUkAq8FOuRdI1qhTuMU9ZiP3UFmusl5pcv9GEZ+O4weiCJw
quYonSDtwXmKFNC3dv2nXu2ytZAnKKoShdT+Ou0Ned2NBtJ7HL5c7t2wyE02ZeFoh27YCSDee9dK
u+vlmuyCXyvUi8jh8PyO/m1p8AzgkRH9ILbj1xcAvJJcVY8LoGc57ou2Wg/ZWCU3jpX8hY93ud5P
jRpFdKc4IkoYWk2uTq0lY6JQQhcdoVXFnCU+gjpZTb+zy6y2cwxZdAlNTxoa2b6w8sU3/7UycF0s
HHMkVFc2rlL1tFhoTI/1UvfHiBRfmtahD123wsqXKPeIUNazg4q/fWhaYNX/eIsv0ZtGBA3OClzD
0zMLHrICv2DNqW2MuM2GhbyqcfZQl6Jfuh/XASNO1JOlroL1OeSOqNKYE66sOnYkF6eBJNV+QVS3
HUU2bBtalS+YiP9whDRwq0RRUBqoDb6K3R0f4T6G0pyCUeMOJXYfJK7+PZFgUp7fyf/4eiCFwGlA
cI409OlOjjljQTUUr4esZCviLIUWtvgk1zE7c5fFb0DAfn5+yb9fDqYPnA3YOAaA6lLN/af5i+1U
QU+Llysr3e5lpf2+J4PZg7TVL+RAf9+Py1K4gwkIRjSWuvp4EZ/AnQeck95agMUkQTFAW6wQfk6C
1zsFUSvyrxVZSZS/8JZ/byy7cI34jDHgRaz99C3ntbIa5tyceK7qU6SKKq3YON97eYkcizZDrdLq
Xgq6/nYtuBAC7NTlc8IIXoONVlWULsqcmrydZ6zIPPgMvy4osVwnd5LOANhQrfHjSbGMnqsFijlg
f7X51Mz5SwgA/zsIBOiqkwRxPpgrSHqe7gJM9FyvpdbHTiXNFmJKd8w9ws8k7/pNDAsCyt6LLasi
cdJgw89ljtwsMdFwyCTq18axyh5dWaKWJ6fNcWp7ND6x0/LRSYs5UzXpd27myU2R2fZVFasBFZZl
eYIoGBWbyLpOAdqOV3TO+F1YeHUmUMjt7DR253lR1aZQQb4QSPz93WEOmcB5QxoBYdWVaUL1e+NX
iMyO84AZSpCJeDQhFB/r7r4YX+LO/8Nal2AFQe1F/Qfq/unuzraRYLxqcyoKmd91g/4oqSE3tE2m
FHU/b/u1ynfPX96/8sZLvhEngisqE8RK14gJKrDDaoI2J2Oz7yjwMqh3yef0YqgeVqj1j4PMdFpp
jTFeqAS6zZole2GL/8598Aiw/EjUqGCIoZ6+dlOg8GBlEQyIasYUM9O+RENntsmyon5yQtXC86/8
t73icDRArwgCdETzVze5rtca4lmTn1S9DGcaFd3dOrPxtlqW8PD8Un971QtbAB0G3gx9MsiVV13C
MixQjOenWaHAtMl8aqWTW1TcVv+XvTPbjRvJuvW7nHsanIcDnBtmMieNlmQNviEkD5xnBiPIpz8f
s6q7bbW7jPrvfqAvGmhAJWcqMxixY++1vrUf+DSp3+P43tWlu+1smf/mivS+I0kpuLal2LZch6Ya
7YGfP1iXKlGbFhzfbdP4m3rO/GOXWLhzAqvfsN5JhZsr7W3AYBL5Tbzc1I32lLmTF4R//Tn8+8IG
h8HGvSadWDRH15//UCH7Ze5UKg2yIyNdOgKd2hqVtrxgPrGu+tTSp00+T795zfXB/LmiWV/T5oKI
HIJ2xLtjKe5zOSw0wo4uHosoNvL0ipJV/mbt/vtisg2Es9Rq2JeQG77boEXgC63u/OwocRpFpdmZ
B6tfLGTn+vib3uYvFtP6CdJfocmos0P8/CHiEUOs6pX5sWyG6TTFzkOpu8VFE8f6weAahYu4KS/z
VnfDBv/3b7gm//6Q8odSG5pcBel3nq8dP3yFrYEfJPbb/FgPqowQpTe7LsbUrBrruEze8Jsn55yJ
9P7roxqlK8L2u6pOfv5rbYyLYlZNfkTVk26l66losuckmuM0OeS1r13HIhtOetLnO06rYmP4Y3pI
x3HCrtLXu1EXJDmKLHvTBeJfgN/eYR6deEtJS1igdPILY8FdJdpc8B/nQEviWl3Fi+ajfnacV+SD
Hy13GD/99aPwiw2XD5J9ljnl2ph6PyZA/JUOoh5yrEwGTnvfrSLf7JB8x3Wyz73+oksH/STVKLa+
4ocqm/XfFIm//HBdZChsCb6+wnl+/nAHTQoD2UBxVLHRRefBeWsqi6zlwXh0HDcHozLz5aaI8Q6O
p42XCAb9Z8OY5r0++eC0m+5FyGqJhtTFQeq6cuMmjnPwNSu4xGrWbj3q61NtcNmcOocBpIabj0JF
Iinpwsqz6v3gLvrlX3+4v9pnXAeD6LrbUG6/29q7Cn1+in/rKA0bgmZr1NHSzcRUlom1NYeYqA3U
FK9//aK/2gJ8JHY+wxFgQ/r68x+eDNsAhOLQGzl2rnBCvVENbV5pbYPeaX5zdP3iIaT77rDd0OX1
gvMk8YeXypJBGDn+vqOpkf6TxXpyIRL8WKaFWqGgEP/N6/1iDzU5klmsLn8bT+PPfxoOV5s5C2vV
GAwXwySmudTp+t8sx/VRfveo8xKcUeCg6CC/31q0xWtHJDT5MZbudKAlkmKRGlB/okzl0QTLoJmy
2fLcxL+pr3/599G/91gyLjP99fP+4fPEKji1uennx8HwxZWBAuVRNkF/+9cL5FffGrMoynjWJXvZ
u7JuTkRKc0NjK1MBcbOJHl9B7dEOmqcVH914aH9z8v369ZAJcFuhdeG8O20dw616Kfg8pyyPHH9o
dqYrEpxSvY0h/HcjyF99exQZDDwpqZh+vduoC8uyksDj1bwB71AqRbEdnRqhdrFssEhduZ16xvbQ
RP+DD5UpGE85cyn930T+zHsAjzv5MYXys89zr9slRilCHLXalZfpzsf/weu57H28nEFH6v1S6Wo7
QDNcHJ0WLoG5lPVljBcolAGtzKmRwW8evV+c9sho6QQxQuepeH9MAH1q/Kzj7kOfU9tIQ+QHNVA2
Yqn3jppuYxWbjYYea5AeJKE8vyk2frGpUY/r3PDWli8Wh5+fjDyuXY5ftzi2/G1hLBx1rfL+sxLu
ePjrD/bXr8TSQausU5S/ezpSJtdB0aXl0ZjyOEqyoD/0GbNyz6uK3zzuvzp7TWaXNrU41x3GZT//
VXM+KQPTLotGH9O3wlo6aC2dt+uWvDtmrmiPiar9K0SI8YZiaHhG/vjbG9f6Iu+3Ow5+zEFrh9Y+
v8kfNp2WsPk6Nub8qKPpA1w2cKZa8MWsKljoG08GyIDKOLD2ySlCnAgNwkpZBnF7AK4w7f/647dW
WdS79wNsj7muxUWX5tT7hrGtWRj9ukU7ZHln4Dfz0uZ7NdrGjYd5dtkja5rtw9gW9teyL+Nu74Kg
u1SddF6GsVU0l13jHgN2fwVDALOTIZT5lGvedHLkZD3ONh7icG7H8nbxFeggvUhnXCpTQseieJnG
+o6mhrgRLcCJHQPO6luc1VKtgnznRSXW4LON5FsujqGRtsudKYzyuoYoBCxG0+4q225v4cjleVhL
jIJh4ehzGXY2hem2Q4SYhlBY8OBbSz1uJ7dG2mSnia+2UrPgw/WMZ8swxk69F3nXUvM4RQXvIh98
XtQZyy+NBe2qqhDjhvBB5ZvfzuWVr5fpk60tLhbhKmXo7EorDoXwGM2noqnMbYJf/lLvjfZKdbg9
txYi6mdzYDfs+wQ0AcNG3tusEkFyvZ0OkeHHwWs3N8NjtWiOtzWcaoIJN4za/cjbxmVSJBWJKxne
5Uqvk3uhmswPwZ4Djev0MbvXnKbV9gzbfBUuAmhGaeTOpfTbbzLLHxNP85xIlTUklzGr1cGcmble
02CXb53ul1GhYw0JaQ5j70hyzzqsn7d3U6lsmEOJ1/PCp69TbypBDbbJlO0NkQWL7MkvpuINo/U0
Ri4nzYvdeDLZVqM7vwTG6HonBt425JgJTFi7zOmrU8BOOvaaZxy1vrdIoqwmcb2MzQBMpZKYIXrS
VOJ97TT+l6ypAFFZGIlApLsoQAPl9vdxIZmt9MgejEhp8eJDcqg9jjotn42tlgXLfWVnjExF3Pg4
cUZvgpaVTvWnympVs4c9OR7stGnuZF+4R5AedJhyV7/yHae98/yeJjc0IgYO3jRNH9t66cgVH4IC
LPkijAc9ZjfBKCTyy0Xv9VuXL92GCaQKVL2aVqhwdqWe7ttMTw7Cxca/iatZ+FCh3KtmdtWXukN3
vxltL57CRHawxfAxlWAGANV9TRcsXSGEL93Hgpm0z6Zsp7dkKPIA6Z3XARfp9fbFQiP+LbDL8d5y
FvG66JmhWMzKwiU0t7yTROY3+ZjMQFFmx3lzcELi7lQdzmkTPY9kGaZI/5TT34uugMTgx6gQN7Vw
3NdhSGesPGxBr0UOpDHSDC94Ngsv32c0Hy3sWhlBQEm2/jtljuF/QRxkH3XZGG+wNw2ofVL5twyX
EhS4ZN7lm4IrzTYYU7y3tuef6m7O5abMDBFvtKSeMFCYdv05kPRWQ7/JHEF/d06yyDJL65RyfJCJ
Y4CuY4EUlhPZnMrPHhrr1cHe8iTZGSOqjdBToCGiFvMclWkmrBACRcncK3fL28qqh9smT2ZgP8pL
tmwD/ZdmUNWTBtPuWDXgAEMdR70b1vBnjoFU1iMwlOmrpAWMjitLpmRjZEWMZrsw/GyzxBosK5mW
4qWHMQO0BbXH5yS3cJuZcvG7nRHo8ReZi/FRzjjMNjgLOzxAVmnGG943sLAUsalNI9meu2Mg8vFx
qNPqupQd2Cy/6xWizmp07nJ9sbh0Y5Lgnlv36ja1ZfuQDa3kCxUs3R2SaPNb2i/OV6TV3CuXNplv
+7xPNXQEqNS3Qz85LPWszW7ZwJNpszjWMrHW5uRV0m5bNiy9iTkIEIzLCYjn2xTX6Zs3G7h69AmN
SRj3egBApViCuxlul7WFdFPLC25H1kMpPJUBPEzokEt30I2IJ09Bg59FsWFYX36s9G784rRQg5bs
SV8cW+zaAhUPFxqBSbPw+lbftriuthWqU6KKULlBxJ5U20NczJr0tk1tfVcZnVcfGnOZktOgpZ63
ZWKlfQR35eZRli/93ZCJ9C7wp+BN8mE+JNVwWTnBE1fHPN+6gsNmM7K5I4WtxaVu6VBPchbwSyum
lpAagA/PeploC3dbc7Y38EPjJfILAfYLy2D2kJdW8lLgpHrkn+89FFAB3xOwiPi0ACn1wkzjYQlp
6TTfGzs2RWhA/vxUoYf8JIayG/ijkK2Hxqy0dgsXCHt1XFOLhOkA7YQjy3Lu/Fk0+1K15mXZFTZr
W2n4m2oBKSryZdDD0XPimMWUFgDOunqEPRgwHJFjWhTR3NftGDoe9dVSDRPmuC4FnScQLWE4CSSh
ErqvguM4NMbLNEHdkYmc/NA1WvgTTaLJCxYzmFbk8t60BbHZtlu3GZUH0LQZr0cRIBCea7d5qbpu
uGkpELG/WoGaQjel4bwxtaKCPgBJMwMxMxnPIAv8K5BqQfPHPfJvCexv2m/1/dh/+zZevbb/CxT0
hKP8UK+tbOc/mc3XrxXM5tO3fvg2/6iSP//CHzJ5zfxAG5B1idfbxYAM6PgfOnl+RPnu2+jTLG7w
1jrI+Qd9Ofhg4qwKAmQzdL9XNfw/ZPKo5BEx2Iw5GCCicINs/Dfoy+d77b8KXWcdWTHwpCvCW6DX
fqaM/1Do5jEPydzbhBxzzzEhejUDtkCtaSOKQn0Ky6YuXpqlEcgJbYZ280gPL+wM1Oa6lOrrUMju
RfUYxcNUKx6gjeBJaUVeP/V6U+LYL4MXGKTerS9i83kwpPtddtqrnXrxl/OH/rdW1n/0ZXxR//df
7o3/feuPr/8/WzhOUM2vXudvP/PC17nrn0vQ+4A0ArkSWhtmKr6/XhT/sGpowYdVMkTjyEDQgDpz
VYv+uQY9g4Wm84vBOhXx1oX2jzXo6R9WPgA6vb9t1Fhvjj+uPxqs9KwYuYNDIMtQf9cHyWhDDp2m
LVs8mrW7GZo5gT5r2LvB9dBplrEHyWXKminqtV5cdwk6rwt90bfYkJI8KQ+alsFLSmKmO+HYORZs
/pGmJ66lFEorg9LsaXI0F/w2SlOYR2nm7dIxVpgKc53jTxkcH2FuJoJARvrJoWgWqOBma926YBa/
GxdQN8A7QUe1WjACYvCy/cIIHLKi3daviKiAI+lxLu5HBz+TB2EA1tSgf5K2k9B2yILqAlTM0m+t
VJsx/XcmYOi6kCBn+iE9SdfJv1CBHOlfkhecmyo5tcpW0wbzn3jEpQi3Kk26bj9kaCMdUzfKfR2M
D0GdVSW3sWWLHi092NyjUHcZDcnkXER3S6oZryaQ4DmshM/+3w3mq2rz8XMNVPPQSBvsxFhVf7QK
/vsY/h/E1H/1GF6+wtyiLf0Hzv/49f/98Qt/PIOm/4HzlO6lx26vs+L/+Qia+gcaHQwAbVSb6IpW
ZdqfT6Djf2D4SaWDTB4vk7VOQf80SznOB3okqxiV8wOvMs/t3zgF0An+9BiuejgcERwF/I+BB80E
fv7DMVAobwbxAGWaLID6exWMwUvN1Yw0y0TsS0tLvlFbdzXAV+WvwIhCRNQ86krvhs6mci7tR7cH
b4caSKPIAsOa5NFstcs+X9oZYCNOerVxssLTI6MxufI1dlkC1A665gVoliOifO3fnwLF9Rze1QRE
tvIKNPLkb81kr0CQ2KHbic0L+GGMMgqZFg98amMR9uWivigbusW+chhKUU77sF+TxtDlRpNU8xsf
4lJN24AxdtR0GUpdqlMZOirWM+58Zf5slb4NGs4FeRUO2CEwMFncZUJr0iyMt6pTuFldm3S0xu71
gykL7RQbYICcQS63UxDX3wceuVPBVXgbT8ANvXLpP8YOBtetvpiD2lVckF6rovHF02wI1KKW0IOr
0azma8ec5wJFpj0/zrNy0kiJNj0y0IffkPW+8TLXztRv3Naegl1Xx8tzj2gDekNQt6+qwKzJ9EzD
ulLQ0Bq3bN0lUJVJ6xka56P3tZdalqA9Tm1MuW3mXHnCXVa6c2kn26zuxffUSbLHxOZlohJaTrGp
B3oRG3BHKSoaYFdXRkoL+ZTPffJpbu3eWrsAyxNcCqzYNbYKyNf+sFTbLDEQLsKPSx6Z2alk03Nd
68Bw+ohLvNztKRDcRo6nbABbsbG5XOhRXaYFQdyFwaU3XgAVyrmmSE2m3PgqRGCdrFarfCTMPdTQ
aSrE9VC2qbnvTP4cvl4L5ootY+Xs2mUSp7kyRQuaTYD7K+JM2hvMH1OM3dRzkm0NEKw/TFDJnoPR
74hz9XorCzVz2opGm73IaAX18Gx3wKt0cxDIKa2i3pLZwXsAzZtI2gXe/GbRanmGVIIkYvAb9Wa3
OjdYw17rfmHbabYdBYyUzShillIPyNniBljXlz1hBek2zYbuo615xVNuLHq9AddcfF1Rn1izM8/9
VFW5m0aFn+twgbokxz4k6zGUKEqfxwmyHzD/0uWg8NavvlFl1YZWIHrGhY3QnrimFu4BAGHyHTmd
nPc11ZmLMHrIihsF6xi8b2DW3bZW7bxPgeAHGwNQOLxis08f4yUJBm6Dedzvk74N/DDnJvbYYqCi
BTCbIAXHeTDaDe0hmULjNr10pxXwYTeVbVicpLkcL4e8BJtSJLLXQrcLRtrTnfUU07thzGssgBnb
to+HK4sGVR6SJeBV+2Ip8urUVB6NiiRpRH+EIlTlu6HMUdBXpnJGehl46m9mqQni4T1jMTbDsPCd
G1pqInPqYwDLfRksMM8yLwGJ3tm+u9d8KopNGwQKFrE5LOqkjDR+8FAWAn5cIOltuXNPH/0egd4p
0+zSOSgoZPJetXphfM5qy64iTyOTAnqZodpt1y/DM5Rjxw4xd0wqrHoLt7I55323ofKZ0X0DMi76
PGyBYbY3WYFQ+2OCWYFBXawN09Yc+0BeCgj4xr6aaju9Lqwg+z66islsWgSQQWtVkp8A99ga9rB6
9UeLUs6PgqLNvxSD8sadZPhpbokmsJI3W5vszz2q1K+TGK2vPXLKMkprYcvLDM9fsJlcXX+sR9Pe
Ni37SNS7hubsGR8VT0ZjuVxGgdYEYU97+8mraIheCkPPvKhunfGJG3Y5bwVkBjiVShVNREPeqAnY
AHizsRtzLCKSUdzkozkzN3ctck2qoVveAiytaiXrQE9WrhRi2/rOYoZWnVkPi2snA00hQzTbUve0
LmzyqYddWeox5DED5jYvOzx1ePjeSBsbYzBO3eCFY9xoQAwNu6k39GEBePaOgBwcq1jQ10jdJtuJ
RUcYJmi1MpbRvO/UnAqLfR6DKKXatOYjNN3AihwsEhhr47TxWE4FbCPf7rwIILTFJtO2FTDEVKHF
dlJXwgsF7/GccQAYe4371Rvdvrhn86BFiQxNm4YTLcIRYk9W9MERZMX4Zeg7YYRq7JYHzYjjh8Hz
/eFQ+f6L5gFasis7X/ZlCut+iXv55oiG8THqGSvMARhNwIPpLjC+fuhtf7ySw1B9pwEa+Hs9refD
CAOW/ZOX+NLmTvtdaUqngcGsjMNElpO5MdyFk0yWOSRSQhzUZ7Zvzw09luizw0BBPmhQjO4W3x2f
/M4Yms2UKXHLvKaXUbHE8qnItAbnrb1COPmCnL1X8b0Q3zPTvpjjTtvMOuCnXd+5uL1qL1cijIvZ
NLdcN9ya9sq0t/vSwZJeKjrQEwCmKHVKuoZdTaEemojvXkgrTr3IDuL0tYDXjeqhzfWSvk3QDDs/
xnW5mVpl2SHb0fKdvwdAAsyfgDzsfAJtAOc377b0RSV8bnpwN2mfokxxCkN1myRBqRfqfQ1KGj+M
TqrjUBfGhkQAHImpjGd389/L6Tj/UeRSK/7nyykkiVS81u8LY37nz8LY/bCacUHOrX49/ywX/uNu
uhbGDtBD5uMGRj7kPP8qjN0PFKo2N59V9onz4IfC2PrARN1joo4c9PzP/Y26+F0QI1IACAc2fRuo
BDRw8Dn8XBbbsVOy7zooZZjsBdsWthsB8bVtvoLSGIttU03zE3XI9NAr9RlKI7PCBS7MjhQo9Hqz
kXrDtuCWdTENedVGWGo8tvFG87WI6dpYRyLrpuC2TvJ5uFDK0OZtP7jq8YeP/PaP6/SPVn3L+1lE
sdb3K1jBZLNdvbfA8H7+Q/zBR0mo9dPWJVojOCxJl4q9v6T2curAHyehR2Pya2b2wQV0+u5bxnFP
3EIn4Q5yICZl2MPf5Wlzlg62J/y6TyNc1Fs3titrQ3uovFDAl/LtiK3tTk9G8P2oLd3sqJzZXwnJ
lUmuhu+XCZIKV3WHwRyJXCEYROP2LZF6ckFtyudYkKEA+AsViz/IPIV9mEuTmBlZPdpzRkszGPQS
yP4CAZUSn9lf66fVFMnEU2eWSxxvpN5gZeqzcYI4r5CzhAu0fieqpQ/6NZsnbFgVI1W0zhAavY1d
aMBJIOO0t6k1otAJ6HX34eBNfrsbklhi9edLvuSc9T+6frmGq3iWnLhoZ4HcTA1DfxigrjEc3IB2
7E74sr+EhD77J+5Tcbs3BpODzvVKjO+Z1526JQDj0vsVfP687o8l1f1Ljr7aZv6RIPDVtK7rYf0b
NWkSVrAcMGgnL84ix9spHS2xK5WZTVsOjunaXzzOFF3UVC+mtmhuZJQe2OS2WtscGtqWBBKvkd9U
2YR+bArq5Ws89qjUq1Ra33GfUuehS5QPiDMmbUMKlvktATVOUVf0gN5nLb820jE3bxpVm5eddNd0
grLhCZC848pKGFjh8dGJGdPlAnAjseSdRxoWubJkwVg7DHPDjV5lwUhQ0+LB3rMm00LnlzmX+HYM
PIiMAJutD/Un2Rm97TzWjclc8bwXu+d9OT/v0ZTg7NfGee9Oz/u4e97Ts/P+Hqxb/XLe9bXzCbCc
TwPtfDKo8ylB2BEHxvnsCM7niH4+U1iJnC/wAThr7Emmr/J8AtHYDV5md+RcKpn0NWF9Pq8So2V6
KnPHvjc5z+gAc7Jp51POUxJznRWXnH6UHZyEUGk5FWlTlUfWH2cl00wHcv56gpbn07RcD1Yu55yx
cIzEbXA+ebVpHJ/i9Tg2LLXIB8sc8uf8fF5nIIE+2x2TCdquGrj4ljucuXHq2k2P8/nUD5q2/a6t
pYA4VwXLWiBUbeP7+2Txy++1M49XXLGbB5eagkOW6mI6VxolD/GFvpYf1VqIOOeahFyaOKypU8Zz
xbKkc/wwr2VMkWqsPrkWN2WrtwGTsXlAtXyuf4BAUwuBPqYu8rzaeJsF9dYey5r/HAgxjQekgNRT
wbm2Cs511kAaWjSeq6/8XIkZTkzYmtBiKM3FuVqb+5bKjd4DVVxiUNARzkhtN61lnv9Hxad5oxEN
50pQZ04805lYK8RUN+OW0Ie1clyCZKCKXAtK0ymGJ6dOqDKtteBMgLIW++pchwrLHrEdlQn16cpb
fhi1goeZ0TEVbL0kVLPgc6lsTcmVsIjNpo5i9Lc5nIDkY4MlmFgeXo/4ZdzWNTWzzBuEsmv9nDOF
nreL349PBVtrQIRNRuBSGgsuKJqTeljmsklaF7pXVRH5HsEJeJzkbu/GxVPG9WfeuaqcrFCpriIy
RZTJXRqANNwQF0Qtawx+XQPGhsVI+2OM89Dugpjgrywm2AUchCDdzlVDGiLyzYzbhEI62aVVRrNH
NwA17FzuGAtDpcn2dit6OtvRdEmuSTEgLkbr7RjwC7ZooLV0K0rAX6V8RS2SPvgWIOdNXRbuV1ME
tooISZimS5cNvfrqZumySXnG3dCnRmZoaVj0X8reDJYTPV3ChchfrOxta9bzBbclv9pKX1evhV8Y
V5kaW5oDsbS/APowucf6TCXmmNgt+rwMNEMMneZ9QJjGhezK+VOKEaVkkQ/1R7hO/o2XAnk0YzV8
56JnvskJbcyuYFrNFBp13LiJhwEDNVICM+AJo53CPYNorogARebdJCIlN3nlcVQ00qlt1ATgIosu
ToxLvx2HV276BdclBm9N6Fvc7DZ920LIzkZv/MRUncuVgkefbRj3OfOB2fSi809lotv58zR+7lI9
FyEG4yYHU1BkalVDF19SbE9qW08+YXkd0Tz51qeD85ChcwDbW42TfxrFbCUbm+fj1rUqhRM90ch0
6OTszxvNHJmzU9GAPUlYYltPyoFeDSptCMiO7RSXJmStW9mP44Oq9HTc1qOMb+eeiQ+9pbTkBsFI
24/+Wx7/ozz+y9nhfdlMr8X76phf+bM6NsFlOTgjsPUzqUP/9Y/JjbHWzYz/wEdDklgdqf+sjpkQ
AuSiB0SsKXIxpMj/bBuT6or60wC7jONlZZS4f6dtzC++rytXK6HPWzjjXBze48915TDMRV+W7bSJ
UTSkL+t2TYMx0Cc90iZjKTYtEwhgN1SCoF4sp/zq57TkEOdsvYnYJ5kVc7+Zg9gYNiQL+PsltvLP
M0huhMZm90KbUBCGQb8roZgBS0TgI4TiB6zPTVjhkN4OikBFSltnL6cA9BWsr2/liHBhsov0WaJr
uMuJN2TmkVxiO9QOeleoyOun+otJQbmVtZoe22lwUHA42scYmfNlm3tBAsdh6HYORNuDqdPCnju3
P9ljzS3/cVrbislnojmA/tqIRurboEDm8djGcfWxWYh3c6xqOuIL3rhC2l9bMhTuyfBTN1IXmSCg
zxyvcSU6b4A+zDvhNRCA89R9rmedRiOtnGpvwiM+VLl0P+Zl4h6DyR1PuQ5SC/DMeGotf4NQkPQr
RZtWF7l/iBuiRLu2dHc90IUoEE13kNKJn4PJtK9juzO4M2+HSpE7R1TXrppzPWQCuFyjZ/gkSFyg
B9ol5RSRRKgura6VGKjlsmumgrwcO0kvhTPE+5hpmjs4X4zCEduRlslt7TnqarIq9LaFadAc0Ej1
sLNb38J4OVq62lEB5B9lETySyEf3pwf5Kipkg14pShRQ8DVxXqltawwnt6rard7bX7ljucesd1AZ
ufWD5mjOVZC2PRO6Ue1Rb9aXymzbDcm5yZNc6lXK4pCG6g7upzxzXjo9cW5B2qBaAu982SRpu4+z
jO6HP0PJJCLQ3s919wUbY43ypbIOHMGggdMKnWdvNa+ienSHlhwTJ+8/upowrzC2Uu4H4/c2MOeV
siyMm2qOiy3aivFK8b4iKq5h69aLfrEoAkn5GMbyzk9qsVHTVB28IoHNtggCL+eE72NU46NBSM+j
mvjgpmLWn6xh+eTQR17P/ORiqofuRGTCtDMdTW6TsqFhSgO26kx9QzrLeifrOVlMZcpTLBtzhxLV
/txakoEhwUvbFKXOFaEmKrLGbEEG3ZmRPbvxTd743RX3vHxkcJpX2Mdz9VKbaj4ADRI3Te3ZJWQs
ZWyncX7S+ZXNgjg0OVYW6Fxo0PYhnkfvgDKMqBew2Tc9qj94ytTThFsu86bo5UzNWM1wp80UHq2J
zDDQgKW0C03HLIvJfyUamd7WfGEy8tkVBMl8GcmUCsfWYLDZJ8YnO7H6YxxnuhGiValPfdkaR0Pv
rR0d8RfpEeJcA/bcVGWnR2WS3ylUFVOotzL4yup5DXKtCGn1ilMqm2ZrDf4U5jjoN7oEYT6Ard2n
KFE3g94kO7W4nxc/zUUEKj6IKLC4WZl5uqumrruovCQ4chBzqnpdxaBpcYvtYnvsQAXJZzJdhpua
JIv7Ksumk+6B+EqbIic2bJouHMOuLmLTRjokjeDBzWV3wc1JC3XuoHxMGuFubmxqRyEJvDCb1jzQ
sLdf05oKs7GI7g1U0m9KY00FTMuO8NDWvNcy04yS0r40l+YKPXL2grfvbmiKF42cgaiFZn3tkeN2
mabYKbUiuV9mNFSt695AR6Wr6fWEtfFIU74qykiJqqwcmMU4HYOkfvZAC2oy4f00fIONLC5j8Icb
PbG9N7uY509qUIClKtu7r2mZEumJ4SWmuIxyIWXYcRBd9lVg80yMhM7Kmd23aSf9OLv6Lcy+t8w8
2LY2RLNn7jRhf060g+sCZHXX2pBxwE613RsWF7shuVJeIoVEF0AqHFpiIoPu6DYvN5Y/o/JvrWOh
yYimUhsFUy9CfUzGLTq5Nkp7I95NreyPfWkSDTrIJ+I+80jXq03mEPuix46DaJSZQZJTOJHSZnja
1jKL6SIxzPooXAc6PoldAGaGe9vPbmbDJczGmcwIdXx1LQptupUiS570eGwjYWqf6XmPgM4d/5a0
TWvXu3WUTfFz7XjHzlzbx7MZnKQdHJjznnTHHO+xaOyMtBB7TXpHb+x2Y6LpF17A/4vnZG4jPXGJ
/6ZTskukdlJW8N3K81sHulzUd1q8SpVf9YCOvmZI4zrPiBe33azbwgCBz9v7yxd6IlSNA89p7qI6
M0mITFzqPq1Abh+asetwnyctu5vb7wRCvKQtoV+2VpkPGtDanV6SXUtA5jeUGySeeEZ6mOy4POAN
dl4yN/Mvh5bGrcZ0jJuGfTGhKYsa5qFlKNirVDY5DHZidcz91Q2yFB0Fs7hScz+fPOZPvWV85CHb
GW4qAagxLAm95drwi/xGlEUYuKT0RY05Wcd5kYxQqbjpB09+uVcTF+qd26aYrsom/R5M8fQJW2h7
KG1JwOJi6deNLD8jcLL2iZ54R3eQ1tFN++9TWiKkSGEWhypo/PuiJaimhmy0GbosudDI3dgPozfY
QJKSYhtrsXPXMba8TgLR3mLd9kJ6efN+phN1x0Ra3zNKcwmxHOMrOjTuruuwLSxz2Vz8f+bOazdy
JUvXTxQbdEFzSzKZTqmUV5VuCKkMvSeD5unny94zmN590I2z7wZoDBo9paqUREas9dtUj9ejyNhn
6ScGgOlz8aqRCBHIZp5pisi57ZBcEhun0R386iVZzgbhtsMviwIuFuW1o1STaT5wuCfYNqm9wftn
nby68YIS6vAt36bpIVdE8FMzNv+sW7MpEHZZyRkEPblQ/OrubChGNIR3DpLdyKrsg5w0jap1jao/
RMmRY0yhlafPsm0sUslQctpc2cdSM+kNMke1o1OdnUSrqXjjh4/QsLTt3c0icV3yVR46hqwwFYYL
/egmH4PYGPVc7JQeOOF6xinqF5aI7E6LcGAGZiu7AGk77Pl0pKX80Hv5Ge2nEeB5gBfHOxDRo3qR
7RxkyWqemltEm2BvDc3SDOnwKu8at7Kibqj3xbScNi9uH1dlO48TjevRcusGtJP1B+zPMQYu2Shd
1Zb1YR3PGW4rRDN7Wm9DJ0++w6ZDBC3NRSOi2k2WjazI9TziDSMYM6b8WfbverFdlFPTD8HObWv9
gJa2p92TvbEaPz1woIDaW7EnvJq/uwscrTxUwjqW61aHxBOFyMp/pLrnhGnOQ8w7EmUVcx8SJ2+f
0mA3Fej9xcfY1vQnG6m+XGi5lKG5EVtHZ/LTuiI6jXt2f36Sy6CbEdToHd1Or4q068Aumxc3dU3+
LaaupDm7a9nus/rqrSmtcZvcDwnFyysFKEE+jARPr1oV1on62evGHJozLJImaqBqYjtW06UfmBkc
oq6ioSL+QVfhm7RPZJpdsEEw8Jtkrwqteupjm+9BnU207wrjCZTdaPLScNCgM4V20kElQRf91ou3
gF6PvZXoL4VwDpgg2nBjn7jG6fgznZczjcKKnrTK3s1O+jZaYD/a9GHWzTOg70/VJ7/jotvNWn5I
66LzW0XTZ8bEspKChowle4wRIwbEXFImpdltZCqG30lNd0QIeKFO2riVGFE62ZYPGJ7thpn5uuSX
T+C3dJ89ft9sBPQk2mZBX+57igKBWhe9e0OEHak0u08kDY3AsERtApY31I3VDRWEQC34OIxTvoSK
KBt/JWr8cUlyNNKEy0xWc9JpJ7mKLZnfick+bLS0eu2XGM0XtdWCQH09uxO8zRRHnloqK9ZlOvR9
99LKzNjpo1v75N8FS17m97Ws+5O4lUivKQ3XAU+e961lQ/eHShi/yy2XH+VCRB0NLxgFTkz8N/5h
3HUJyATMB5Hc7X3Bo8h+sdDNQiEvfd0J8LnsnP6XAnqOEio9g6bjSTeohjU7Z9utWo4iL6vF/dzT
Sj3a+hff3akU4lKp0cZZPKgrncju6+jaiCMAIu6dXsYMRpu764TdIwmYurB3e+lTSTy86zluUsdT
10qfdLryymavxk6chQRbJpu+unReYr+6BSAzwwupxvSU7cb2ieBGPrbHYeeGUu+DIadPw4jJ0B8/
1QhsS0v5zK9w0+z1zp0B/9YxsC3jvomzU5vR5OgndXYa3Gy/qvz72o8NbgxpUL+sTkV9O50gDKJi
Tnbj7N5n2ATOg6UIcQQUuTCX2L6cZ52XgFDFsrmszvRRaMqOrGW7DB6q74WYlqOibPowbHN+nDr3
gWvA8MUWn8d5bHZl0y3vFnUDjNHzr5pGOTYeQgStWx7nXDPs92L250Qpxv5+2TepeUE78jR2lGGy
SdL6kpANNjvZtxL5+IiKPPEpN4yvShvtb8MKixNzpIaOsIZdKsavMstsVDMJ31dpOpFnJ9EAqWyV
1Rsl2Bznnv1b6d6z0RRP3IhhnWXgW8I5ujYYeG/Y2mt5gxSnyuI9JpWDyC8SGDMIW6L8+ZwtUQjI
27fHCruC79Tlp5EgDyNyUxCoYTNEuGO207LN+AFdtSflI0TPUQZzLfdaHZ9wopSh0FW1S0jO2SWy
rd7Rse5I4dFPg5ShpHKam9jlcM2dN0NPaM325Al1FbWs3l1qzMxrnrkcWx3ZprNxsCLPeqJRId1t
Ul5K19lxgMUhtgTbX0sJzxE7aNFuYDY09KVv7HWnMuPHaExvDEdXJEHxg7Ntj4bMzoB+342cwvqy
ZgKqpBG6bhwzmeT6PtW1d6tAuFpaNbM5mT+7rqe+rOibt8bbJn9JU+1i2tBIDL3lnrGz/UVTz3oa
zG7mhzitLHVlxX4vp58TBABP8dIuCXhk6R7XWuTfboDnRTrDtHeg8ROfniue+HZ1PutqM/a9Ta0Y
G1FRnoy8ir+JTZnv2zogV7Mzcc5yHD1JKucwT/AYoBnZ9mtaYffqt/bVmHjH4mowJx7DpUDp7TBk
roqQwzRfs2DxKvlOyPBsRZOXfUvzEWBg45T2kTjaFf93Xe/tzlyjRivtF2wMP6ZlqEivaapT1xgy
KFq0KjRBUJAikLW5iZEEBvmjdyKzrCO+CSd0CFB7NLQYvrVotCOnXvZSk3oQseWJe490Jek7o4OG
NbaG+5HSx9x3NfFJlt74OI1ejWtrlL9pXJ2IMlz1Cx0by0s3JPWBWETpG1Ju9c2CeAM+8+49U4t2
GLWtOPIyqisvlGGh4kHvZbc6ug+w7PgZJkKYfguEvLPbunua+yb/mAYqIYytlweZGjlP2SCeELxt
Z5d1AAcXe33f1hLvqLVwt8RuhLtc27vUyodjk5WRozs5lUXtlj56yF32c4/8zqPR6lwK0twHc7C/
IDycsz4N4P95kxEKDpsSWIPiH90GXkRl0k49dRvX+FJbVbZr3TU2feG2C79jY4lwAPVRN80ufawL
Pe2VmrFGCYfS2HRxpmBEGnF101tlk+MKga1qUOcyk/Z3e620S5/QF7IqWYZOV3S0bnuC/lR9OBo1
nGyF0SpyLSN/RcWDP1JljyhKP6UAAWwsR+w7L+2PMibhofSAp+eU46rArn37FVo76WlMf01o0/0K
U3ypmFDCTAOmi7djA2ujxo26NlZ8e4uKSvFh0xfLhUx0C3pAl4kKlgmnGoO+F2Kg3A6Z6NyDbCnY
RfakIaSU5ve6m/DqxmWg1RWxdYnJZAmeJh7qgWDMwFqq9CS0ITv0VBX8aLQGL+/Ui68WZVY0Nsa0
t/u0TXejZxmvLjklz3RR/sqFx2nlIPyq68R82miapSCjJaKftu4HEQMxcNsLwnTc/tA5i3pY9BnV
n9E6aCeN8t1TMntJ0ti517Ql3TfGYD7hseIMKGmXf8oNzzpumV6+4VW9h1ESfIKFJN6wmuP5mcIS
JjrkMMJjvDJgjWSWV/co08x3yg/0y+J21c1ea7GBNXGuHa260ynXJaZmZyVrcVegr0PnaYl876CD
e0i0pXmyQG2ABSRuuZmurwL2UibfZq4tNLIcCc8pfHoRSFdoOjCTmRg7E7r3XJq57f99buA/Ojb+
4u34tw6Q/4PNHFi5/0nH8f/4iu6yXz/S8Vc9jL+yv3o7bl/3J0Fwq9ogl4PMMxgCQP9bcvKf8hnv
D8tBAEMkiPEnc/BPBIHzB+lEqGoRYJBipjv/K5+BIEBo44IT6f/Q3BBp8Df0MzeJzj+5O9DP0OdB
exfC8lta2j+YiH+WlU/ajOUEIRh+iqoPJxuRyzZaVyAxlAPxOEWJLM37VILVjJTH7qC5kaDXaxFq
2mS/OIVJzUJtTZetAawtNhUYY/IlrOybWwGFGVDTnAnySpPaHBItzMyHHXJLCRkv+vfCntEwlq5x
LFpkNy7XI8Zg6Mcd/n6PjsAsxt6XVA3i57INrUYN4UInZ5CJaXsVVcPkVRjOsc1x/BLMhtc0cesI
EYt1xU3BfaOqIcy19EEIFMCuNsOR6bPyTTOnHrCub72pdbqPu9x5srrJCv/+m0FTDf/5VxPd/98r
8Zc/tf/V3Oxsw7/+Vf8X3xvJA/vvJWeXpvwJq/YXJ8btK/58Y0zt5p8juJUUb/Kib/l9/603s6HN
+B89EjUcyavDl/yPHc/9A5cFIfL6LQKD9w351H8bMSz5B/DO7Q0kDR0TFYHqf+OFwffxr4wa8fiO
iUqLfCRiHDnc/8qoLV5p9l1qZaFmqzPhvtVMpcs6Pt6CX5U/K70TQBXcLJQU+1ru6DvQDxU4bK/X
wtKqnHBvWxuifsrchik7HY2DXOOFZPf1BI+dR8JVP000sj55SF2kDSmwmpOw4w+LfNP0BYCgb89G
uwpItxlBpRfnTxu65BA99kXawtuXRTKcKFQFU6zEb6Odl4tur8+wJT8BuJUZcXm3UFPeCASsD5PS
qZXsNuuUZjTJppYxvW5NldxbMh5CJzFn7QGTPACInijKcHItNsiZ6GYxgjVkWvpCI32ZRvNE+HrR
rVw85gLmXs0fwOQuSYhGPeLMwCiDcb0j+zzSlUfiGkpZvAmrwO2aSHCYbKOmq7eb9aKM7m1cK9Hv
DWONnxjpkm2nFrJlg1Q4FgWkS3bUwaNj387tAeFoB+NP0phB09a7m0zW3WIPQOczcUGkS+METsza
o+9m6OpgMulSrQs03zOtbcUqM79vNFCzrnauNNJTeukssb1jFIuvQ1q1Xy5cCSB6ZeAbt4nyoEr+
iholVac+8eSrrDjJUc51ldhhnVxePKHLx4FQAYQJUuo/NFljl1755fiW6IZTDGAS1H1h5LsSH7hD
7MU8fcrKocp8EPKkrMQS7PiyZ9ezaM5xW4W8oC+O+UT3a9b39Qfgoue7hKE1vuwdm5NWyDOGc3lO
815cx6K1p+PsxeoMSSp7xOfWa3z78JNtB2MycKrDD3e73jDsp9V7aJKGnvi2Vl5YjDL/MLC/BTd3
AHyDcSnUsjLSt12GZ8DLDgvi4iDnDA/WzeI3LpYstKhypJUzwdXA64hSmEG+G+goiyl1i8Z+GXxr
ajDZVdN5adz3xEa5Q/ItUgqtQdVez5FAZBHJ3gqTjtwjsCI/I6N31zh5OLez3HsijrlKatZo1wlu
3bU9S4e1wgC7g0HNrbBBloxHe0mcOx6v0OwRZ5d4yJFHE4mDyV752P3ikICl78CHBrYRnoZ0W9d9
a5ky7Cx1aziYA0mWNm1OWGY2wOQQhwEpkEl+R3XfySse57KWR6RjZOiOLI3mbeutCXg/uZ2V7Gxz
EqcRG5KfFd4zVWr9Hk6388epNBiyl/Egl/INsXVgjQb1l55ewrtYoASiZx6sxApCN7RJuNg3UK5M
FBpQ5zZirwDezXVYoTiWmCzRGPG1GueIUGj8OETZN5bvifLV0+rsdW5KchWtPESY9erQFnOnOqRw
tdvwQvQERJSOxM1iZr+3fKvwgc1fW+vYUan6V6QBiI8653F10m+Jp8pL0xGD4VcbIQJoI1t/WpZH
8k3SBzIo1mNSkW9arhR5kBP2NSqU8tDqMPWCTm2/FeOhE672Rpkhb2Bdy1eMUxW5Ha0TsKqjteF1
+y1Rht/AER3wfVKLcagSrZlDu6Cga5alitoBAxf9wPfbxqsOoibjwk/zxUqxvKnylVR4o/CNaWiR
DECMX2tw1lEv7pB6xHf2OqOjGyq5Syw4CbMiaGIyHjcltkekmW4A9P8Lg35zKlm/D0LP7D0RkQK3
kWG3hzZxKKrNkFCZuOLOHQx+2ZYpWRR0uUxGMzU06cFk+DUP/JtsbeLUc1EWz6ODRQ1bKdn/HDxm
EqFO6nyzs/Qd2rb8kQfFaP1tNL5b2uoeGx7u3TJ31mM1DKyT1dgiHSr79q0V5AcFWaqZMoJGxWRS
4Rn1XQMk2BBuOmCWwlCwm3uAqHkrS7/l3YhgB/Uj4CGL5LYg3kpXXDhN2SDTGAf7E30vjtS2tHZG
Cljp0Fvs0yWJ4RzXAzg6/FKKWk+ftKBk7kJs5VV7TbUIrtQSc/khYVWFY9y3ndfesdQPQQrx95Qo
Yd0B88Q7NCcOIPCc3MF49mHSW5iBWF3MpwwRdgOxmdHlOyon+yC01rl2y+RFmqyKS0KXAzoEnjZe
w8tQ9N/m9ahKPrm0+wP9vLu0sbMLoONDM3XNrtf4s3GptjOOu/Lqzqyxoo8peTCbhfR+XBKIEKwq
dCfboLgzt6lb4lkdLRxp3Sje6zgRp1Qbmocy0WWk52v8sA2cZxn52MQ6h8Y0WoCzzV3WkSRfVfW1
UggKewv70NTCkiuoSTWHWlly3QkRSmmQupkqc4fla4Gh7fKonpD2afmtGlQfT/aAMDC2uXcc+Zwt
yVfmrmYALS0Og+P1e7kgiNQ3qeAX1twrd5jrHjyTR29N23tyFR8IPGxPZmmNR9ItrOe87H6TrAJK
qDd3rVDNj3WbEJTpXRVM+b3jsst2Df4zyZP31Am+aVrut+daAStt4OJ3SV2LyBkMKFU7r+6wLpEo
b1f5yZXLdCyJqdkZVdJd87oiParU+OxDpX/pLvtEQ+pLpDVYRrzcumSOhxt6bb4b5Hwc7MHieZyM
t15sGxQNsaiIqiHXB4tYSzOlb6JA7jbBKz8SQ5o8g5InbytawCnjojHmeQwWOhnuaWkB5QWS8btq
mv3Rtp/U0t7+yol0TUfL9vZY0dWc9+WXMjH+tYvoT904a0FnDcOllumdWc0uotN2Dcw0/UxF3z5r
msqfi2JuzzZmK977ejsiVmBc0vP5Ysqp2vHzoFbTs7+XuMf3/JLYSeiW58hGzX4XW23rt9pyagDm
7pCICe4w2zvaQCNHWivKH8NsWODXq4Yvan5tG+ctT+qoJJ32pHQ8oYP06gdHxcsOQSIoOh3tr/Ps
zVe4afealvWrfgtPp6snxCIAWMK1/iTWGMQ2Uc2h0bzm3HOsPLsQZOetzYdd1tBoFhhQJuibN+Ls
O9MSiH94O+Q+W7P2DFBSP4+jEDu5FreIKuiHc6tnVROOfTEDl9VsYbbdlJ/kg+GdbHrvc+u95ps+
a9kFo7s7H0fioXbCLLdPgssKLInrMH0Ad8sne9l4+caF8rpKWg8rsb+km8gBBb7zuo5CHkxu8zOJ
Bh2RVKn2iMiafbAd0vRlgj35Ptup+l0sSb1DwQm8ArwFreSJ4n6bqu5AMtr8m7RS9aQQ5Z+Ljh0v
Ft66S/l//6ycqSPpXE9/YzX4lVdkJdWzDW+D4zICZhnvtGS2n0ZTjnjS5BxYTtusoZqrGpTR0pKA
7CzjsFoKgeYGrnIZ0TGL0C6lQ4bN7ReezxyCGhlbGFNrGarBo80FMlvuRsnK4MciJ55TulBnozRP
zpDeL9nUH2yXk1F4ouZ8GreoVYVJQnpn/CjsVvKJ2DBvjXS/eUcwl1poqKOsQ4zGYOlZJ7tf3hfs
cIjoil+j5GxuStN+G2ncPfP8tQ+zO37ljkqOS8K4kDsNSj6D4PlONKSwIxF7bb2mjJBMfHdsl8w4
3Ztg7FWYpO5rogCJLe1IqsFJ2soN3MaJ96kxtPt2vqmri7tqQheUrNrwUk/Jczc2gd2kF+47fwSV
1gYCpXLif6ZtuHdLtyGAbnT2iUE+9han9n4hSKp2tQnsbftsiCTOygHGcoRfaw10LbKvYkrAXEBJ
DS94Z+g7SBLma8PZDRT80iC8ZwQhFntQlz43230+EDjVpFZx4jmu0PuY86FTpD7o/PmzgEpl8in1
SKx6HU64lB7TpKwJRfZEVAHTXxoUZhQxe0MEHewdCPPOQ+wLuAoXnUMuXd7kTEcio07iL4W6w7Rq
hGRd/SgWVC+xop4+l3gqu3XaLcSIlXYJcjLvOk2ukca0AYWDfgmN86kY4t963p46rBLHmCUiECtK
RNwz8XGdaWFavKQPq0KVp7EgJAixr3ea8DZERZ6JsEmBS7etboPFgN0onTlDHCZOYuH5NgFcDgoU
/S5pMPFYErK00PovPV0tX4fDkrhVd72scbhu6IY6ulICgnFhSHmfB+YGWNN1nD/RmeeXSgjzykn8
Xo9d/0zzRrw3RoNJa4XDcEg3xHyxhPwhLvSSHDbFeHzXsur5vTdWpyTBMIS8AZ/S8jANLkU/s/VS
pobOE+2hJ3DCxpyC2V2OoD5pSPT4EtGW/TZynnimsO907NlsYAo6D2me3ycJ6imZmsfeXIZo3gQH
aDORN5giZmi9+kt09shPmb5Ch0DKO4o34qvrrt9dO60OYLknJ55R35k7rnwMLBe59sMBzzte3Yps
PtRWzT627GBDsLeTQt+i3tK6A93t8KIGEZswbK+WuU1B1Yn54NHa6Hpp+lqKovzwkgtFCjwu9A64
/Evoy+pinWFiByOI8xRRtxeTS2WqCBv7HZAz0aSt4rahI4cQt1BXDU52setQ4Uq9fpVdzhWX3JTq
XXdoHEY1bZ6ipfewFvPnWK0JgijWqC/MtzKnR3vM5+KIRWw6i2lEezj+oyvb4FJkwnB6khsQcy5O
HpFGl+6QNtVRkkL50MT4UicCwQBjflzFh14NOF9j8hcHKqB3etKesjkfQjG7Jfb7vgi71SgjIaZ0
v+UTyS2kqPuc+UcDU5mJ+I9UAnRLim7rw4ZekmgX/GOGXj8ge+gPxTY5h7Qam8OaD/HBJlWQkxuL
vrE2zJsOszIh2Um9Ev5b3GzB2QgESI9Waj4MVlQNdv6QSIQGM1D6oRjGb32ri8CszI+O7y0s9QJX
PUfDnVddJ/VrZlf1hSlnftr60cuRe6A+Y7j+VthqCezqo8jbBskU+udyBslRqC1q+2czVh/CMRRf
wiZsVNNrgVgzaNghisEKV3mZJ+8+c+13c3G/4sTLdivOs7CU9nkEUvVVvlxmsJ7AQzHi2yRKCCPH
FFL329FseStFm2Od44UIYSCXc64vY6TKDomG4bbIsCtWiAnt0ZaQCGXJZoXy6dtgm3DvstcSHaxR
zTXJ8RFDFGzKqO71bfzuGLCCXodJPq5hc1yh2CrRItON5tcalGbRZEMglfvIb2eI+CnAfIKbTGmR
7Ep3O2623JHkZh0cfRzBD7DOD4BgjBOpfiD/EQbDWTGTgYl94424vxkSG1QRo4H8ZcYywkTZmkg1
XALe8rHbxaqmr6AazuX45noF/cpqmB8McCtOPKJ4rBu5Fks76FJoca1btyNiGOF3RtWc9WqBRkoF
48zQs6jY+YDCN/EsFEUoybUBAUfn7mhS6cNFdBjyhmvVzteknNj6uDfd7uZIqeYgjp35xHmTYLRY
/gHXnVWZ8wZM9o6YDAYUz3zJTOOSgtf4SAynUID5+dvarbf2FXenr6S7u5UkOVBVT2Sy+LwnaFXR
blntXBxgJK8eNa6k0bntV2vkPYklbXZP0E96IPHwNy0lBnhU2x67DbLMkxsYBXh1sFBj4JsrR2YN
uUBsav2h0plVI+dHl42WoHZDs0+IARHIDOKHDtofbFaz+U5DLkHdorXJGnTqjY7cKZO3QgUckLvc
JMVoysblGm+aF3ozcUcsHcWFMf62kZrPPLmPrjtFaxGPFwh1AfSRqF0sUA1VS94GJOG8OG18mUt7
FzfyBzD9XubkyLKRH8hFfZLzAPSolU89XsizUa7HtUoe3abWfL1C5TL2MAvJGzKFn1o1FpFeEjTb
b00fWFVNTbXRe2FncBwaJCMd7fixd8qKKZUIxLiqHo2659NwSkgPtd0itH2aur5HqxELlXsh4WI3
4/IlZ6aGnyO0sCeTtXX5KHOjZ2HJjlBM1h5FzbvyOtKkJlSbS42UrE9m13e6Lkyd8uqlmR2SqtPe
KH84ksW6kpF7csbk1ZnVniw28vnq5KFMzfFobTZ6b937XSfoilKiQIq0Y7xQ30FrD308XzdN4bwV
TiiaX0U1fw7OtIJOZbzdiQY9ofInN0uf8839sgZH21e00Yama66HzDW9aFLJZ2mW0ZzyUzCs7tT3
5p7kdVz+FhaF1StYZFKYkEpLHkkQ4fp0xXfEfx84jx8Ap62Qn2IWqmSKKl2ENCLd5KVVIPLxUYzq
DViCxB3SPvyF5CqidvD8OhiIfbJvuK62It4Xa30dFdom553+69+EeHAWOSbZv2n14BGwS6GxUz7g
GReRqZcdwm3Qls1IQlBi9L7rsG9aInPsAQmpversGEx4Kd0SiejPWjZeJkI1SY3sfi3G+Jb0Q7Tk
xudaFQPSV5d1yTKACTPngMQFaA8gjNqkqgtJ7tgCtbpXkoA+IAG+0mapUCczMeKL/aGcFhJ82doQ
kc7IsM2IWTrglzFceFAbY5TYpeuTBXKcF4c0T3t6xNMBTKJ1ya65yeXIM3kmHiQPvNpodutqT6QG
5zyhGrT1ogMM44xBSRALaiXL7lXM2kdhMUzFC+kZpdm+sbZhUSeXhs+V33eNeG4262Mc6x9OvYSJ
7pFHYsJT62umcK+kMZZdql6U6fwk/20mdr5FrZjmUT9XV3sdy3C5qY2BrLMg0+tHwRcGq5w1TL/G
Ee3nibAgIFJ7bdEtITCr65wMYmtJ0M6vOh6KQjKr0yNlbiIJt5Xk2kHEPDed+GnFjeMbmcQg6C4T
YlYk/3aT40OugVNSAz+kYTEKmCzmMeKQFrTB5l8TGbdaWbqHhJfOF6VjoGNdH8veM/ik2h6I6Tmu
MfyQ8WKiGSVgiIorNHSr14VzK347uTqKrviFMILrRH8gDPjYO9Nn4q5zYGzmW+YYTWCZ6XXNa78X
6WFaxjOJj3Tbzy7xxLTy3sDt6VogBz1IPIlc3jluGjVVoVOla5RqrrfzQLACh3oPP9e5TJ2leAKz
8LUm3ZVCPxCjZL/laXleW+2L7XreZ9qdWtQeFfIDbP3rUqyop1Vyg4/j08KAPZS/Vj37QbzIKZXq
24SaXu8+M8N7xzX9gQrbfqvGviGrYHNOusZdRJ7pcezSHKEI6UIp4a77AicoYaQWcbBOfdDdbb+M
9ps0rK9x1N9I1E4PcEwhPy0XYSLjQPPLZc5qCYEiCbcIjX79GIko8Kvc+MYqidpnMWQoOmzTgFz0
CiR1H/DoUwdjnga7/dFyNYaaU0wnlGZ8ACIgjlZHTC2rhjzY+owlSrXk6DENdlX/uE4CfL58cWfz
0W3FNxqpXL8taPY1tBGiomUcQrvzk3j47hIrwe9h+nCbRgWumvAzuXETOGlc7NIMyX4vVhtTh9v5
rrD6M/D6eSm9s0UFCuEtepA5G/GWqOuMJqWSzuF2rAi1R2Ipul/ONi8rQbop2n15pR6LRGeqOpdp
hJuxdF+fkpcmth6qyXpYcg5qHXODGjR0EfN2qCt5HQkm536lvhgPtBWUyiYzZx6rg8vI4Yt8QNF9
i4MmeOZRTWhxKlRU5pzmIZbMUMaMTXRr4BNu6fZKBwe9qY3pVHMH7ykFrwDnnpsrKbVff59a/rdS
ir/wxv9RmvF/kTx2/2NeyfOEahUe/C/s8e1L/mSPhTT/IMAPTbpN3yjvsQs/+yd/LG5xfVgxpQdu
9Y/ckv/N0rT/INzSgkFmCXZ1TSKr+B8CWcfHCdNL1KupSYeSjr/DH8Nj/0VxIWGwqQ6BNSbEz9PB
Fv4lTzPBeW3nuu0ym2TMl62xkQ3lGnnDhVTabhq5etle7QZhXVBNy/xeUQtwllipwUfJoogPVq4n
b2nh1jiwicVhlLHKAtsvd1BEzfbtvxp2V+9yOWZRrlJ0eOlciqhGDpsFlZzzD/CYriUgwpnMPS5K
rhvLqbQlxMNcnVfcqZ/WMkGTSW+tILbIg5h8QPvGCQeoNRpN14LX2cP9b0DETi2ydVdrgrXlRNvl
zdLv60nMvc9WAZ2cGxt4wGg7iotVVI4TlG5vfQExLbRAN1uqRxCSBb0RTESCLXEtOcGpmCserTjb
PLZeeQuqcgdUxNTG46nEtLQVAF2p82N2XaKjSRHcIq0fqyXQCSx4xPwS/7amKXmNmUVfe7Ph2/Hc
xHwnpiN9woy3kE8wAuVOplGNgWInouIIXhE426VknoBvpPzuWKUl1r0sdmH+nOUTkW7+3liW/ZFl
NRZ3lacLdjnPbkme13Oco61nqCakFsMM9FX0F2+bDSJikvhpNhibyGvEJpPmRfkCgElmOYK26YWd
JSZ/1DDde5Cgnt11dL1vWampx3I0KAvyElXt21bTqVyvEAMnjOEQIojeTr0qmdYMj2jREMX9tOw2
NoHuYrmC6zCD/myDwbuxyYtl9s8uBHjqMw7Wn3HuGsOdkY/CxreY8Bcms2f9RntKZ24HZkL5A9+r
u8sdi8JuloxuDZ1BYO2Ytt5aolUm9aOpx81B8cusAkLPYGVyNXfYTmqHRAXXbLNfWtIgfM6TJN+v
a1axr1JmOQbGre/at8cSb3xc1o3tD8N/sXcmS44jaZJ+lZE5N1Jg2HHoCwESJN2dvq8XiG+Bfd8M
ePr5EJk1HeGdHdF5mEOLjEhJSVVluZNOAjAz/VU/HevMWxCmm42al1a44z7CxxO2sO39slMBdYNz
Ne2zuK0GxDHyafFrKQYlAbtQyW+FY0jlUCt2REugs5TFdYQ0q+xGK3evgUb2QCDwa5GVVdonyXA+
OgojV1OOGG14249Dhd/BkKrEQGhEZvPWuZWVns3w0W9FDdP7EbUcP7vNhBN2gwnZA/CLEt4ORRb1
HjV27IVVI7eZaORNXt8o1kIrJ4blEiO0aoH838fMgk4jO+dpQ7EJe3CKDO04YLigM1pmunEhKs0e
fOROnB9d1ONh0oZKZFu3jpb+KlSV2vJr4mg99siOwaVnEDOZ2Z6heULKAlizIzC6NLi2UzEcx8jU
q72qVFaPlb/E5JoIMyISmkXjeVflCkQyUrGNR0lBStkRmV2TrwhbK2/QUq9FFTe3qUvnyBZ4utkf
FIZRd2zhFWbwRe9+IKSzX0ndTHnNyXxduonKRJIqB2yVhkz1V3gK48tUA+/aRDKaTmgoZPpkGMs7
EOZJ4alNRV+IGsJAImyTMj6jNW2Nc2hN/UzkbGmQGjrrOaSPNfUa05xfcy0Pn1RNjz4bwCHfQMAj
zANVW1AlrHpOtlVfTWrQWLku8WXb8TkesrY9c/Qw+4Cxj5Sepst0KbR0wPEdWQU1HpRdkCsoqS3w
bIVzmFnmuvD0yIbNUHY5vYGRow/XDX62JXBTUbB3ZvPArCSJSZJUfauh4AJ2uaspuw23haGfZSSw
F/QNm+ylpIHFDLolQb3rkwiNfGb4eXAXF2mioS0a0CjV0G85G61yM0cxe2w3cuw1nmOHxbbBtn6c
sqG1t3FcjUxqMAknPALh3y9t+4LUzf/XMdrvlDepIECZ00VGXtMgwxupFLCaEWBkhwJAb5Bh/ZI5
3fgyVCUgCmtpJX6AZk7ewhH4i6+mpis3ZPJigJVOATWRs49ec0xq5iaAEMlWH4N186h1VfVJLczy
gZdHvUR4W585aWvN/pxzVPVU2VHuMEQ5o/phTDoSnjOiLG68OsLGmnTimzmZA0z9YsJFEfJ1Xffu
bEK/CwknO/oxt0sHCSuDGR2nxbybKFZijj/O453RM77a4PKG9cMvHPeqNCWZabUa3hJGvLGXFYr7
xrYO6y/V7RpnuGRZIM5QIJ5uFqsIFeT+hvjbCF0Fq76VPYy9bQ4cjIhR+jXL+EUIayfnZFUMtxow
wZWha0RDYOhh8WQBKlEOnUt9fcbMKg6UeCQB1MGTiegCGtH4hDXGd1Cs1MfR4sC9KUq2AfidrNi5
NlL2xUox1zcR8CRzG5oipotgJPa5QVtjNrm4gPU2/8+2kONni6b3CcW87v7Xbig/XntQqv8TnIgW
9sFfOBFf8/5nH+L6//9zJymMPyh1RFgxjL/Az//aSPJPMBIaOFCRc4CmrXu4v4yIOhtJGi+oFtQ0
l12oy8b0LyOibv5BEadG6zXDfpxW1D7/AyMiL/XTRpLfDz90bTZbW8pNlbqBn32I6hQVSpQpqCGQ
cRPcItpkoPwy1kS7KCF+JPNrr+tXIn/Fn+MM9zRg9ByQrDm+hkYR6Oh4Mj1Hfdt23S2pjE3V7UFn
6Ia2RzdZoR7bqKm8Ns39cNk74nrRyGWZT0t9YeFIWV96qu80GeCt8cYzpX4ngO4qKKL76N6S12oe
2C3eWAiSthfLkt525MV6w55lg2nJr1DYmzwgKWYhIORxe6z4n+xc9aHSOUXBjIVxKspL0n7mReoz
z96o3VUdMQUzPo3qihD6JmEWNeKsy+pvy2RuQvdpXkWSonkjx3vZq2R5WZGNjKxTtG9N/YJ42i4h
EkmPlEPfkokyWkUe6znCOvF+BD8RAvpxty32CzV7ZzE8r8xbDI9BPL4yEnowiX/KcNqZM4N3far2
RfjgjuWOR9muqOIz0H2koICkSYqZ4OJHDQMlMe6qaJ00JX5m1/uJ0bKQ3+SEeSDe1DisEmhhhzGW
mBeeh+gsRqE2bdADGfSV9gTuydPdaBsil0zhO2JTMXMo1fa5+imWdwdYqfsqLMw9jLNEgUdyflvJ
rcyLrkB03g0OmGJ7b7bRts2yQO1mJLwn0l2wyBqKTCZmqsqGuQEH9g6CQRAig7DSdsAl3DL3yIEH
6IaXkkNHwvN8pWVnrIxDrBPKaxD2h21bj1ubsKKulpsOmCgqmZpPrFP4DRQOJU6zjZvXMo9WwXGD
28dTz9hoHpO4A0JO1oXZ3TgnZ7WqASy81dcp0QcaAPGMCJ/f5ONskY6xYZlTsRpqtFeASEOXaz2l
tPh+9UCyV7TMfFvaEVIaDk9+lR51BMkDpVJ96ZYBsYpzq8ARSTS0DA2vLmkLcC7r3vR0m+Y8XB5a
foysh3F8BoLBIekihxo5sF6W3AnrK0bmixgGr1qRFuVzhorZEf1S9UOavAOX29YtvgE2iQ13m8PU
I2pY/nHHLGzn5pAkOcHqriHWnaBBxOu8bc0OQv8W0keW90v9vcjWfT7Tb1nOJNgiZg3zruHIYk3S
R+dgKHZlYWhS0KTEbZ3JS4bkPzwJ/4ZJuYYMfswG/PmAwYGtaZxiIdKv2YEfkPOoOpob98mw0fJv
ycS+v7jPJr7LEPl28hftKtJBjHPoWFrn3GjSw2wXW8Epql7kTgmnoMrDnSTYO+piN0b4QhFiwngH
94gfA/Is3kp5s8CMdfz+c12VE35GwA50MZzNTBar3ZRi72Tl08azKr5Zml1FjyNWNG92mBuvwUX9
hbVfY4uHsdBdNSjuZpZaDnTc44hKy7llfMRoymmpnFndWYObJe8OHBt0F/drjGsNmMMdET8QRJ0H
4x7QGpbfG2rwPFMGv/5QBcvJLz/ULw2YAzVbVHjxoS75vdpnV0aV+nHNpEJmbAle5lqAunhCIl6c
QMwtdrHiN9+r/ncLh6EDGVmt8jCrvvTRliOwxWn15GbCJhSE9MoGCf25Y47hp9Ybc6Ki85bY3prt
FpKIqd0Y1qFUnhqbquNtVl3yqFC1BzU5565XZgiiZ5ET5JiGqTFWrX2N0q8Mv+my/rmP9ftyB16L
/by9vnPna5em4Ioh2Us3aeu+DUjfg8qwyz6fs+U3n89KWv2PwpN/vZBu2TraL5LQ12+I8/mgTsge
3GVajp91U0SeI4MESbv53WvZ/+nPolPFRcZGq7IM/MTGzzfZSswjsI+80ijnTmnd2KE4JN20J/Sy
Hy26ogzQfow4ORw+TTVYJ1MPhHmA6W0W6iabLnKbQ1hJUjKb0/u1VUFkOdwdDg958ci0iRLCGsc8
hDm12HPIvk0j3LP6Q8zNOyX9B9bcLc9/z80p7xxVj24yrx5wM0WnqXsXEAB6c75ahN8504WEsCUv
DfW6cQba5KhTm69beB70Z/gEkmcTc4LuIvgz2Gb8hvFuMyJnqxDN4T28jIV+qFR5zsF7YwgeJTRU
2m2+16IHpC+esc2hbumSi5V9BJ5x+VYoV1HWHds4cDob0RatPpR4RE/gg7RqjQahvgtizSyITtN6
fXin5ofEqTdmv7dBCVIYqNv1bsLNIuxuQ25zYz9DYNhN9aNi0lOMngHD3JwfYwOYDUPdsFj2ZCGZ
qd3WNjxAcFSzejFJjojzh1DPM6fxrWWCOXg3p9iR8o/ZKY7qagk0j/PA4Mb95ogPm49Ah7GGq3kq
X+lwIhB6aYubtLiEqUniMetvRlYOCwJVozxG2ciQ+/sKUFSP/cD00zE91B5/4HTeaeeToPsSQCVw
0qICbOUMwIzmYNFn34prZmCEBdm09Q7JT0mTnOTpyQEHc77RnTeGyp+OjrbAFF/0Q78Ud07eBzR4
sn4mpm/gVc1tYy+JtXR9SivUfuaP1wmEuyxty0AQjA6chvs+F2cLgBehc4baxxQPQBxMQxHY83vK
vJOmha3OfbKygSLWvgE7enSeR65f4c822JvxcmUM/Kw16BEKwVE+ZLRWTNZR64JSJ6tobkp4KAxL
yDJux6HZ29YVVAYe5fZ+XVL16fsU2q/ZyIC8QdgoPaRTz7VOZvJBo8S1zLYhwQNavgMuvZ2a7Qrt
yRELmWLmTkO016URgP3xRuISNJRmc3w0U/dA+mIzcZQGPEQcgEgIzueyu1k08zbX70dzvNCNAanU
OgpIZdG9ExNQBl7cRbpHxW2KGwY86KYIb8ASBI5yFYcCzCcm1nfMROy+4AeoAD7VI9Fqf4TyOdm7
yemOUAjYw6S+Bix+stiPWFuolzelgb26ng6iCBmwfavUvdXf1C10LB07S8vAkSg8Y44Mn6UbPSUj
hhY1JVygcGzUDrF7xfZvcj454XoYw3EcAWpgiRQPjXM5mMIniAv78qzQWcQLl4VauTOTx0Heqbp6
UBy+nSkmwYoLfC1rLHuv1S6Rn7Y2pp2he1cqvi/jCQaWF7uxP0/TMQ6j23VLiT1oO7hrrwDacjzu
4vq97B7rrKaYhTUju0RY2vXDs5rE9+RV/YWhjMWolf2d3u2VEDADwfyH0WalbGOYMoSY2Gqas0fN
AYZp2BvYo8odAHkqz9RNtTqHCwvTls2lepVn3C+Sa2Um8ItTb3i0tYuIx2w3PuLbp+GS6xJEfW8s
WwPIBjNOf9aeKvXYKZjKuOehbMXVoUQ1DpV+p2tXYp/h/iCfocUPjRIfIwg1c5U9uGCmJ1x4TmKu
HltvEPmlbZP/aOYdTLCgKUB14ZrSqcociRgiKPsKJYMyp9Ai7C4b4VBOLPfUYm5y66DTviIt4owW
t3H7ErXzDtfPgW8Lh/zDkN6L8lvJXkmh4M20sJerxgG6KKaoBzwD26USfnqbyw+TY09DK5yEas6n
oChW0M/LMS6wz4XYmeL2Wulummw5hBp7XqZaVmt4VrJHovSZYIAfxR1QUn2py61T3rI0dCLeIJne
qRPyK1dpfhidM7rixES3BG+lr3pfKFfZRAad80oUzVtYsshh5J8xHRvmO7BDz6HRVFERu7lae9Wb
Zb2lXomRp7LjQgLa0UIMJh/COpRxsnXaHLgEbiv70ZxvCwM8T4flMauOqfMhsBzxyBtCccbCHkQJ
A3t6HUFOvDnLcXT3kwHLwAQCop2F/X2m7ocJZF4bZON+VJ+Jq20w/tKSyxGsPJjGJSUbkkjJdN0q
fjLuI+bVIUzJc13eonU14X6dZzvi3G5rX+vRw1R33zUAlJXPTj6FnL3Y+7iE8AlM8Sw4qzNzk1rB
1Lws5UO9vk6Rn2BKvShQeUezeWGK5YVD6aUP4GJ9B4mQ3f2uk3etHZ0nMwcJLlpXZRQONaWMVES7
y4waMyC4nl1HjFzsk8L5u58aCsWAu43Vi5Pss1HzFdlALyFetuwMzrDZluD4nagOlXUa6Yy2X4SW
34vW8gzxrdDZBmI9Tit/jklLSa5TerRjYCE4n5dY85cX8l5etuzCEvZuSP/NQcfpR+U2c5nNgFGQ
QMWsmhAzeIBnPIkQ29zrhS8sXRKPkLOPKxArCbrv0GEJITdjMSrwpWCR0bhH237XrKPhMfJjcWx5
mJp1UPT6fhT3C94urTJRIWNuFobU7biTDi2+rvLY8KifKmyUHK/i+lZ258OAo4maqDysz0V+S7xx
0zNBdqZ469pPHO5PuoNO0tyH8lNR5lOng00ycBdgyp+77Bs2RWZDpHHiQ+luUSX4Yp4VYhG9627L
hBsvl16vlhcuPuFQ8iDOBmbBHOfvAFB62NuRFwawc5xXuKxrhMpWYprh73dmzkcxQCuDXmG1h9oT
BUOZ3iUVHCdyW86SHZeW25rpAH1IW8gEWwtxsMTf52oe+ICCz4f0GnAfeCIFzxE+XZ2/0MS80Czl
habVWyvGxMASk4/mhr5aL6VNo3IBSKnYLNNjr8KKqWc/i9GHEZ71Cooli2/l5ZnB5oREH+olA8GT
wr0co6v04bdGFn6n5fu4JDlnXwG6rkmrOPqab+Nv0T1IMwFTJt9G8sk0MyhaQfuwuVmK5VznxK+E
6eeompRDURZb1EEL+Y3Rx65QnVO87lL07jJN5L1OcW1i7MVc7GbKd+qcq0etL4yo8pnlc2hnujY8
yBATW5durZArFZiVovtWKk95xrYzKy7q/rLI2H4U7Vaup1ZZvhIxO5EmOeBXDTcF5OS1z6gYPiht
9ZkPHQnBHiJGa44xcVxtPdlcLYwROnqNUms5uGxEcSA4wG5sq/jQ6VIaeew3pUB0eemk3Gmyw0jZ
MJZEwQY+NhfCI9S1A260cTDSjNjL622vnlGS69P8gucp2RnWc+Hckifyxojlr3ziajZCRodqYEDB
AN3iZ4znsAP5efjSCXYmSrE3Zo7K1cL09KHVlh05VBhF90t5z6FAq7sdhcA7I194hu3a+jXK7aAc
VxTYU9Rmx8GgMzF9ipynIluZ52MwzRc6PehgF/NL5ranSe8OzGyDRJsCRDjTyI8MbPyiTG6+n4f/
URkhEiD/+iom/+Rh+O85Hf4nJeTXg+B/rUufPvv4s81fy4/uJ5/D+lN/qtMQIvAk0FiIJ0FA5VP5
J3/aHPQ/sDdQrrIelsX3npX/q07jjYA/rqr8oGGuhaFIPn+p06b6h40jgQJc3fmekjf+kTr9RTtS
VVRzvLwuVAmVX7e2lv6oHWFb6iTkaRSWuuGg1Jlovj1qLKhAvKK+nfVkUDOj67edHcdBaqhpsVXs
djXakNbVVDkgP07a0bFC93lJZfnYSJkTye0JW+wokMjW84Ub3hk67WNureLi48iy++FT/xsNbH2b
P2gB659hggxAXKeYRUcR+/nPUI3ZaXSndTjJLvqu1sceD2NkIPtGPWCqvGhuKnKn+0lxs4O6qKr3
69fXf3aL2H++AUfVLGYG32HiP78BkgEQACHDY2vK0/M2VbOLfko4xfYNXtcwXGPsXTSGxzpzlL09
0FUQR8ptDrD5UNbzdlxAx6ztJLzL7nIZs+ZScyX91G3jBrXTtQedZhpjW3XQmeKyVggN61RhGJb7
nA7dYlwYrUhJgTC83Jnfc8/fP+oC0sev/1Sxziu+fNZrAQ4CD+Y2lJcvcmMZ2QREIfRvhiSrb7Iu
dU+dVM1utyy1a+3iapGnyXHB14BHcjBW1ZINWGaEOnYSN350CZy82gAOW8CRugvYkU47ji6ROZgK
x6WUK+43b1n9ik8BUuEgV9Ji6WjchyY34Y+X+aQbYy56Oil6CHwnIeQnmfsFLV1nbLuiaQtiisfe
lbeaNJa9XUwc0aPefJsZpl6iEZe5X5Wsl0LGTRBiz61PpMWHMwNMyf0SJ857BOC631ZLm+D1b4vm
3lhKzv+YYI60Fgw73SrVK4cSkxRrf8DX2OyUAsBfWXfo4UnWvGWyby+Eq8Nb0fT5W6W7yk0jCkI7
CUGvMKwJ7SqdQjGcwclulBnlLVl3VhM4vXTmEjrsMJW3tjm6H1W43LeZszyQsy0fq7gsHxQ7t/yB
WkAg4SCPk4iDWzg081UXl/mqn1Qlq2Ihj6zS1qme6+6iWsrystUaWkdDqGcYVMJzUyykItzsBh58
dwr7ZKK8yS7qXUZdxa2uKwBpYiU8NNKEe8SWIt3Y4zxd2Da6mcZkIGKofpJpdznmLqEYc/Fc6irc
QX3GmhojHMFj89lNIWeUtCxsjdzF2UBBR8neYCSGJumdLKSTckyMSDniV/ZCt+Letqp63jQtmoST
1Y8O1GnsJGN/1dj0hoC8PMLbErtWFtX2N9fX18ePWOVOS187Z5k0ciL++fKqrSiRFR32HkRs3FSW
rF3C/d3YBEyl2m+D1NQ9fd+Kr6TJjEszay9my37sFU1hepaN2KolOAThY3AFPqFHINjdKtmP692v
2fhKZgDB579511/0ZYx0msVcEpubtVJS9C+DSUD+um1XSPBFrah+CgcfGQHlSVNndy+5gmxqjj5F
OE4B8WqdxOrc+W6ehM+/fiNfHyjr+8CM41Dd666Yoy/SqtSVKl5sZgW4dps7Fz6Wn9pN4sfDLHZa
21h3Ri36331n//lVWSxs2wAPQ/+Zpq2fzg9TE1VYkaYMRESKWSO5FuOFejLsNnofMp0ThFVE5URW
gq1allVuEKok3KEaD0P4PDYkgPrYNZ6boevOFRcpqtaFc2Y10mduyfHu158QDTFfHroCYM66vFkm
42RXXfcXP77bdrLB9ikYtRMmmB6Mtkve/Fs816jDkJXCwI0dX7QNFA5KaRkgj9YZMOSIdErOUQw0
gUC40l7hVlQQYvL2lGnUs1qtlgSKmQt/MsL2rdSVPTVKyXEce/joZvmoz43KuZPCg6TswlvL0oqD
1RRqQKztvlUi5M7FCefAAGDsh1Ht3LZhjIY4RWLToTdglu7t4eSo/BePtIEG1kUh0BHl5xJv+kYx
kPIkjSqbpRmHR0K4xFcMBDFTAJdoh1ANqSS3HKCjS/ySuPZ8rCyKl6hzabeY5cJdFmVweilVMiGS
NNZtRxRtrzQxGQjSzEQQ6JoBsMHKTA7q2eSQFHtLzi9fcHc+gXNlsNVgp2KSlU3npcJ81QO6emwn
rb0yzaa77pVy/DAiuo55nGUntdaikFP0uByLeIB6mNaaDdBdwW0mG/0C2xjVOOkU1FhwcJwwmo/C
yDyZ3ZBcKamuHaOw5MDI5u8AejakYnakPb1aWRgZ5LyO/mfQ/NYYFEySyUONxEktNUKSpZWAaq3a
Nqs9YxHjrWssse0jC8u4MjC1NlN9rHYDVr4AWPW0aTEmAAdWOiKLzrx1kizBnVdy0hBRBWyWM7Cj
LumhiJLhNCeT5TtJKM/T3jnAv+93RWg+QY7UwRDHD1aUAtMnHoA2R4gc5Cdp/hWIMpXdKVfM6pyA
ex9Q/eC+Faw2QWk1q/ZHu9kagKgpDBgHvmezci56p72H4o16CD/j0vnepJqV+YU9lkQ9RI31ylav
1E55ibtE3swkjlaPdzht6hHFJG7IM1Ha03LJawGVv5RxpOFTlOnV9TRZhEustRKPvdA9uRHxQM5E
O1RRSvtTlB10/fvMjmRn7GTzXdHkire6D2/6WWZnuClnj7KtR6yqjHGQG65abGpXo4t3EXcg+dmC
7WxeOQHoiokZDAQQnyIh2C8EF8QmHp2SK8wFaJaU9Ex0sn/hO5xuc7N/CTklH91ealcjxqNzs+iq
I8uc/dRkJs4v4t47PGAclSMl9fWBoIIyU8ZdDZL2OqmPNuPRXDsuDZnnIqYQ2UpRpwmtf1bQaUqE
BjvZyQxhtB7FXVgSNEmipbkYVHanu1arlOueG+Yap1v2VlbRhcCICQ+jrd7ZixHCobWbK8ixnKMO
Q+nGiE1w3E47AE3UbtM6Mo602ELHyXUOzRqVfNslqVJkv5qDejFQwZTzBZxKJTZeBQ/9RwW0w77i
2XPv5Et9WXda9cRWFXasns7nHeRcdsYAcdMAWQAGE0HOcguUJca4QXgeW1YqGGBlbgx8tbcs8tRp
8tnSM134fVyUFwncWfJzxnTII7RFrrHmDUnt3W4wojnffX42WN08dq1AwJfCUQBfMcmT5bLTWvPM
NrHUOfbyqCfWt4o7HhWhC1gaXfCiWuEJwvFaPhRe4ZJmDHNhBYNrG69jYu0rl6mKWssWOrub2Q+2
u/pB6AWErzsuyfQA/r3R8TOgNHI4Fw2WFkA3U1NF71izUXQMZoZ1N2VAt8pxCYaoQYOiGwYPaU/A
OJ2xYrIVOMWxpa7G8glQdDOWt+DOoW5adZcEOXsH9tdqtA8BKIA7Ics0ip6admeW9MRFiL91VV4o
iZnVnpM76baHgvKRWHh4u3YpHh2icJsJ1O3bQEX8bUzltT7PxjbsFOfVHY3pIrWads8NLU6ZW7sA
kl2+mRHji8W8sS6t4yhLw4sye0i9CLostiRDtmFgT2tSlPW/eiaJOeg+ZW/tUfAcSz3V0BTuAGaO
YD4JXmpEwvYAXYvLBJ98irwvQnc7hro2bxPqEuV9wlR1V0Md7X1pDuSFaMQRH9OAmH45EgEBi7y+
Ujql1gWmh4iM53obzMA1jkWzip7DIGJkTHuetOsWb3D1MbiIQxXv+DRWoV5AulkBJJGlLlTfGmR0
ude2XQcTG62GBTilECCgRkZeTeVM705DLXKQykVAaqkdPBarv8Tk4QuvoiiYc3xv9ak0HsTkX8xt
TU9LvetaPN67aUyaFT7DHuWsSoac67Uv+HTVLAmmBMOLpPTgnHXcfeDF8+YGa2+avoUSQOqVYTXa
4MHPBvJojaLO6bcP1Q5R3qmHDWiE/mOs1YmdTCdOFN0ATV3faobDnOltD6Rbm8RdrRbtHvesOBFi
aPeCnhjwqfyYK1iMOby1jg/mXafXeSGaX5Qklqr1r08k3quC4pKb1p2JKDv0mtxXZFBxeUQzWyC9
GuVVb/JpKb1tjTdSKcQpXioajdhOGq8pUBv0VTnbIA8UMxS7lAMlw+ZsSoIuXH+RWubtviM5f26a
HcE30LzPdejyPuhsJz6rtvWzO7R947WVU99otWvjSsmjHgfqmHLBYrQ+0BLFH0L+gm+jo5Cq9zWK
Uyf+c40qnKbk7TD1yau85UQ05FS0AACa2n3baeZlxT6RqaVw6VEpS2AtuVRnKrdMxX1wo4qPDpLE
Qney1n0Yle0+zMscY6NdnHV4NUvzNQ+BWAt3hBhdCSnrHUUQ4xUxpPDb4ijphQEVfIfT3N5UtcsF
Gkvf0YojVe7MyYfYpNPWXZQtPBnTn2xjqrYZTvydm4CvxVW7huTKa7VdjNcc28LKRjhgYodMQzMD
ZBbJAExZplM8xKTRunERXi7t8I4IWiu3RmpiBuwFFgNOU0CJ8nlP72B2aeM6vAaAZlwsrtr7VY56
SgNBe6R5INlOrrue1OCmkP+Oqp1jh/ab6BoyrXqN0a7p8vpM9DM16mGSf3Q2u45GC7JYddNzfXbY
qdRDsRfCZkY2V/KiCHv1Dtv5kNFHa5H0svpWJLuyqYfnpQdm0+s1Qy1CwawgYYbsnxQNDvBFpyyk
bSicIpTGhWfXXeuV1ZIzgI1DQruDnpxpDcs0FGxxSHMDy5JVi5ZPW4SgiGpLhHtVrhiaTpGfBixp
38iBDbQ63AmRjjgBjFazmKnJeF8ZS3RhZNzZBNDmBwiNj+wxb+04wl1BfYHS1O1ZN0PyzYf+xtBt
1H7g3Yg/7VtUIdvDCCLkwxV/WUs2UrNZKNfKNLNLp5UimBflOp5UPBgxZ0nFMmdGE3AUc8hdXq+Z
8jIi+XBWVSlUuWKRe1QE50WPS+0Kd3/lqVOmX6aQVbcGyJ2tMBNMDXMbXXR5Fp4sxjnXZdyk92jw
j3VF65TeOdVJL4dXZQwRqM0alr0S11AL04T09dwnezfsHqKqsZ5hVbleZ0TtR5vgPlgWp+M66OkO
XgBnsDF0jEBT6t3iYBhkot9fA0NSsXJUWFBiodsBJCmDb1//SCDKUft1sfQxyPS83f4b89hqSgl9
bczOOXF4Ics7GVhLeue+ZNuZzOqlCtdwU0pObLpo3zom7M5gvmMkf6R9nCimWtOaMdxmSnoXx5j/
KAvUYvX++0ns/+vgd3P9+e//+70ayr6dbz4J4fxMSrY5P/9CB6/a6XX+WQLnB/4CxYo/hInawGHD
NlBKDA74f0rgxh/kTXAn0j8DRJl0APL0XwZtmx+ydZZvy7Vsm8MMP/QvCdz+g5JzKs1VhpHQgu1/
ZND+WQdAEcSSTegYXxczYE2ILyfrENIC3YiMaDSZqe/Uj9ZXVmXaLcSPtSiA3Exx3kggkz98Pn+j
WK+ixn+oqOvLWuju5BdtB6ozzvCfD/SLbs+q1i4WTxulvGerYwFrKrvDr1/F1v/mZWCy0wkPt4xS
kVW5+kHlcIn3NbSQmP4cFsMjXCXl1iTsdgktn7pAtBbtjiY+XLiN2jsciIreuKX0sWPo3XQgHyvC
wUlQNKjv9L1Z8EHYu1XAiAYtele/f0JWy4PCz6XsNa9LWDzwRyZhgae3oF92zgmkRXNbLVhM8JTt
ADJAoUWp4MSd91iihDZSe1dRTrDAbRpIRtmITEz/9UiEq1I4fKhJUmAknioaAcHbitc0XtI7dyB1
43HUzqKzqSun27iN6Yts4kR96J0ETGkvEG1BI1SdSxcX+LxNapnFSLufnd3qeTqRPA5RnPmWVbe4
qui2LTD1ZLG9XwyBcdGNMybcNA4bXjPLLt8WML8WD65kdJibOqm2hM3aE83gMbwOSIe5V0R9ZHj/
BoHN5JzYWmzvGuOqzBK0j6KZqrNskQ2krT7mkyJ/lUBN0XGv+b/+5tfL9sv1BSocdyTXt0o24ktP
PdlM+pIThq2NXunbIVSwJJttAzOVE3aCN+c3V5rxs0L1/YLmBnKYf6yXm/H1Popptc7IpoNMBeYB
7Sutchv7hcRnbNIIRQ+EpjXbfjGUG3fsyQ1G7OHioKdWijSRbjAlb8ApGj70pfSJvo74TV8iYj+q
NUzTHgy7+JbNdJ3sCDfmu1Zx6rWaEKDG2DmYI9yYLVRJMTHUN0k9XTQWLQX2Ilx97GEKH7DLlcbd
UVIZH3IkdYbeNoTNje42OCB0USkP8MiAGYjCdalPaPr2mBV0aHmmPQ8hC1WU4A6psGz+469qZWLj
YOXfLfX7PfzjPToLEDdMLfxiGpdtnBtRkORS2WkQV/ZJ7YqLX7/ed2nzy7Xhrh24zBFtNGvty0NB
cEozUcCEH4W6/YZNEWszyUPSsfV06jgWkfSiEXLrUMJ3x3kIvMjICA39yK0fIh26tJ2ZCDj45CRc
RPzttNWrE/0rkESe9JAYsucWlYpljp9idFf+5uL+7rb9+S+wVYc5jjCZj+J7Xx97P3xkUWlTBErD
LZPuCl9gF3WY48qc/ecgR5cwZg8JlLTtaG3NRMV0G8JecwB8F9ynhUGLEt5GHFc+jkjYGtQLEuio
qoETY1THzLbKpsP8YqLo/B/OzqPHcWTLwn9lMHsCDDLoFrORRCmVrjKrsuyGKJf0Luj56+djvlmk
DCTU9OsHNNCNEk0wzL3nfOfODqU7rPoqQGdFc8b4kMejvrCJGuRAE8xY+0ppepn6j25OCNpUDqYW
FP3WUWXabmQhpEKbUHHrDy18EB/4X3Ezp4V+5UGKw77l8tW6WOUlfmVHLIXlZZl69yCRfziKGqbG
mUjXUNKl44yUKHXKZG01VExxyo7DH+Bt1Y96juM7F8CGR351kYorC+LpOuwu/WdcWTZL4luf/P2V
lD1oCWVqiDZqUfshhy9KwtoyZ3IcQvwv43VbZcWVX31bAA8fNhQCl7axhEaPkvCoddMWYVrnTovk
tZ9Utm5zubTo2gp7TABjFDnXAPTK4hy+Lh08mJhxAYssOEZ5n9Wqited0WmQ1t0G4sUcZfh7IW3i
pEqN0PpgkqcKz2NhGqwwHafBPZ0Qg2wtI2ATjfIl/Aq3iFkuIhv1zgTHZa7cIM35tU70H4AqkY+V
Naxat6o0469WxDREbg4MaJ90IFvfGA5Z5ytSZCAfj7jhvjjCLcq91DQKg9kMXPU5mbr4Bm0qlb4B
9/g+DAXaqDxB45xXFoYaZtR513jkQ6zszhvBxlQdubKXp52TFQmu1dJsWqQG0hHyaKPVRnMYeCrK
YNH23t8Y4/NNPYv4bkwgGuupvNaVO/97luC18nppnBwO7ZFlwTDsPPNj4NxbR5H6uLJrT0NM3Eo/
IqiqvjKYTj5cOlmoKGyB68Fx7GMxxTQaIQjwEoYkETh8rpHYTU0EBVymw8vlhylOltvlt2zTcEGH
0hU63j/mIiOZln2IL4ZxuB/b2Nx1MplKeFld+7Xyer3bxPi/7wnqqT7NkY34r42GiLNU3xmvV65m
mSYOviKuhrg2Vn3PoYlz7MWAsEp3WlWZz7cq2n3G6e4RFwSVaatP76sQSlqZpPOf0e0gAlqq+WxY
tuvPLVgkcxKgplWMCz4gHu/KlR26RJjguDLkNVybgzvUetu2vJvggPsHA7X1FK5nHKS7Ji3Fsysm
9nwxwUNIM9KpSlb1wPqwHsgxmbE7ZfkPwhjjAMqfN9vrYAoEiEOLGvW6pmz/BFK3cm/owgAOonmQ
kdYzOZraXb70M6OJ12tLjy6tuZyfDsdvMNZzYg4xbh3IOzcVSl14eoH+Udfq8p+XAdwtNg9HogGi
E+wd/ZYNWdzQR0woZPo2n1H9FjeYpvOfE12vR1e24Y/Inu19lXfztm8M91dclPJKP/rM97qcDxlE
vC72kEe7ktmRI+YzZIIJKy5NDF2WL52dJzvLbjDezaFLHM3lRyyWP/No3HLTBltkpgmP7/bwGSe6
WacaZcBNFkc0ndomX2T5uqwX8H6cfy7MHEJRkGVEOVuEX3jIpLBh2rw1bIX5CHuJSAigHODMkfpn
U72dOoNVqjJj5zP5sUAO6kqn5AIMpNpeuXrzzNVzEGbbbdm2bb552N6N7ZJU2mXGAchKNvu4ikkC
ydcAMqhrDYGdkNmpKnBkrC+yx5QZLxFwukmESM7V/KaWo+VbRx9M1M7eYPRXLs9ZHt7Rw2VzxvTE
H2pSzF8G+LvLk1U4xarqHawxkNxv4dwvkYUVgD3ytmI8vIzGJwsCc4XrctDuhs6V6DRnM1W7MXHR
UUeDBvhyirzmfkx6PKNWD29hQ40Ih6cmIo0Q21ZVj9kEYGc9pIX6q42CGNpKgyC/Ia4BNSedddH7
OpLJbNV4VO4/m6Eax03Xwau2dYLI1izpTf99QMURPeD055BAlHX6SJb38NI1rfFb5m72ingt0lc1
+3jsu4TagTKoAChsiQXJ5lVTaSkLLm4VAq29+VNg9OPfwuTCHixqq3LTO1rLeOmTJTUhjGGvVwrf
wTJU1JNM2wD5nNN/bJI6stcFAPmbBikUfaEgzL/HlWb/SeHn/hX03HRf1yMw84QxZj8jiq2QrJuC
pQ2zLBm0gcozBnPrTlil6DhrOweCx7cwTuVHW3Zwni8PxDNf7qIeJPliKfFY9tGLDkMTp6xRgdK3
9OYhDhCmWYvTN42agnTywfh/TFesriCivEVsx9x1OLLaqk+KmMwZrDmW+kRnE0N9Rb86mjxjOyvZ
s42fHHPLEbT5bSFA2Eaitq4sLWfmDnuRjtAL5cbZ1RxeBLsZmRC/qm0oI8htVuUKlE4P4m00442Y
vD/jFEcfRYMRuQaNfuUZnGyXKT8sCy0LHIubKY6euUs7w0sNN9jAGIzXiXDLTVDgMAcsvqMmP+1N
srGvzNB8GaeftI3sFHEB/+MfjuZLS2max6wB9SX0CEQhochJS9BpNV0LNWccmThawfsBrTb0RBHT
AoNyKdVLn+QIPdwxcOzdVOjaXerC7FsRBmjYG2jaI5BkEB4vGi2AZIP/Tf9VpllCPAdOuoZoxqVY
P0vFHADZU0eRlqcgTySRozc83BhUs+XFH2HJh2R8JDCW1nXuAlz1Mh11Nl3GusDnnc4YBiLRvAiL
gtOqyEb3wxBqzeeydiWawDZ/JrsjeWoQSgAfdxOK9C1tabGrVBk8E0xSRTuHNIQ/FrNnBj5vSB9l
p0W/usycEh9sXWSiskvYSQ9tBsd/CBLiQsZuzh7EoLOuIcKAQ8m+juBOOSP6xwExz95tP0TDD0Vj
ifp2LvUfweDCO46NFCRXHZXDL70OOlwEk3IJrS5GfI5Ngnaltavu49xA4lwDPUDnmsbAmoy6iX9U
NEMFR9QK7VxHSuoDpncXfEyS4tl30Al9KJuuTlDt65B8wxGEBtGHRUexbEJwsEItAIy9bm2BpaYP
EMbYnZndu6VSHW4dR/sWB3H0p7bg/K1RmNmPYEerb1Y/kMEQkRP0Vwc2BYMKQRxgVd16FcRoFQj+
ZP40Ra39uSIi6UnJrv5EgObwZfJMsmoI6x3CdRKlxciEPZDONRga4UbI1MKvkzBwMQAe8uhdIzIO
VxmlLsqVcam+kgphN9u4he22bumaNWszLtyXpLBxbc9JpT1ICwEoCB52XeAgS2xDOTikW9uedP0m
gW30IXWsocQKV4i9BIZIdgk5WQnArSHsfv7rvImP2HbYgSxncDTihzOIG1PZwkPvbKAhg32oAuJz
CV16tCIMKLo3DP7l3zv9ehcFOjpYzmEUBc2j38sjDO0NXLdNl1c2c4Y5P1kst8+NIO358k+dWRKW
Qxe6PurzHmXBw1vL+yy1SrJMUTcq90vsZumjO+AGDBWiSOpz/8fIwVwQ/i2f/rOr+K+iowYbF23z
P/99emu0Fyg/Iv+mn8BG//D3BFkotNYalGdokNcuUKbbIoRtDb1H216+tdOayVsrgz0jxAWEQ8bR
JGjEoZaW2FA3LSwyPkPSkh+K0dX2QwKs1YH4/HmWYZPuiiEe7tjVNs+QoOrwyqp7ZgVA8s7D1WmS
cOY8WgTNUoLQSogAc40RwWajxDD7RqoRBdaR+B74ou0Kcwk3IJHq8iM499PQdkwqiKZtcgmHTxur
n0CbpoJNRG7D7ZDb3bah9rcfUabczvlU30TamF45D505ybnIa4EK6FQtT85DmmoGqxwzhtRomMMu
oofAwoflIFl59cK/8iplk+/TeYAp2vjK2ndmQDOeuVcugIt4WxnfbWaN0hYoi8kRCdGU/o5Vi/KL
B0zMRoKWoKua6vvlZ8z5g6d4tH+mM6VTSYCPabrH2ypkuKQBky+xKXHSxVuhZv1nmHYN0hI1q+mm
96bR3YBRCYuNN7oIKESE9P25VyZaLE+WFO7SicQRpHrlz5kjF1lPto4s2tWXCbzQYtbAdJrDfJ3h
5oAJHUIgckh0+FV0PecEtNLVQ2ayTG3ISMC4zG6/9AeawCG0sdFRW+KZ7W+6YyyyYXdkpRsISjKZ
Wzz7IWeXjndqLtOvJTa5bsMM6Jk0mNsEunGFowNAWR7e9Q4VGd+WLmVWLw5aoPDmBKUXChkz85Cg
ndZEOSImH6jTxZR7sChPQbJkig8/hsJ26Z8FGcAdbh9yHuoNHI2eUf50UMk3W9voSDPUmoyIPpT4
LG9jmGItq/FVLFHJ7qLgn+oPBVDu5QrcAM6vOacdvi9De0HYVYV4LsakJj+iDWgkdJH2kxWEpMQq
moAbNYTTwbuBcUEMjq5sjSYGgbTl0FsflSmSVzaycbka6jAMP8UJ9N3NEAXVqzvFAZDNJoMvDlh9
+GS3caoRRVJNOLMbIWv8b2k3rvI2wu2ZVHmsrZNmUOF9Nej6cx54FaD7oGtuBmqElCooFXIcVGmU
7ebeaf56sUCQppej/rWgZUL5Uk7gCEt2F7dBbRpwOlGpEngwBwY9u9qs6q9jVg+/mXkSQqXTrCE1
IxorYg/Ys3CwQouJaMcEg2qMpfzDrANiJ5U05nfESOXZB5P4LNxzVWOHm6Ct+FPyOFDynv7PLPYi
TBoyDYMwMDD7lwAaEMAQbai3yKK4TwlOoTRi7hn+HSzCPMsLxKAog0jX7pxvY0ykPCwEzWPNZwtO
bDmCLWst9EI+96ZCFWEP2vgrDhUEClcT4289Gq3fIYRUou1Id35lc2Y5ty5i0RJYSOfE5IPoVk28
gFAacEa3fDXneUS/SfXh3iIao1+j/GKnrwBPZ6tiltP33mjGu8oiue8hIncAylAkk6+Eq8vfYg7Q
/ye1xkwU2yNtPq8uVXdjEELWbtE6gwpxNMTtiGWsGUbVBB+wtuBYbRBho61ELAqjknZnOSMvE5oF
miEYmo0isgl+R1oUL1xJVm6MOMqyNeHWo7kXeivjO5VQOd9WVGz+/cAhMJ3RkuBI7+rSO1phiTJT
0MLR+8WqoDxSt/g+1xV91hB+xpTsm7CMdmnZXFtuz82CJtoAaqrU8eSb8+rdxIsl0hrdaSlNsYOi
Wxc5ZFv2ctyBjaSzZ9EscOqFYpb3UKplSaH+8kR8Zmvh4bUDAkyJkx3GUW3MaWFkaihUN0VsFbdW
X4qHMJglSvzox+VfOl1WOdQ5BAUsmxiagcu/f3erbdU2oGulu0Ftthw8+qL2BTGHfzRrJliuQvzY
T6F1ZTE/vT92odiKBA0g4Qjn6P7KuiE3qnOczeASEs/SMFE6GMvn2dXTK4/ydAnnp6gFWeRYo944
bttNo5npdU/Bypj1EtolBBSDcFd+z0RylvNE2Xjb3bcmya6spmdu0mSPJImkocNqv5XT3z1a1I8Q
aJXOo7UHBI4lkvo5ku6XmQd65WQu5Mm6jZqJSohn0LxbVCWHr5GYplDvZEvyCdha4GRTrG+6njxO
etRZ+9dRiYx3ceHYpFhwTt6wrQgGn+tuSUadK434Q1I8oDRHUjb7NCrUlXPHmYdBzdMAoG0JU2ds
H16gQ8Rkb6HZ2wxpMjwYIgVvlmntRnoAUv95SEv8mK5EZcN+8XhIR4nVJv0sgw0xRqDhAYpskD2T
Nkgk8WPRGpDoVNyaV4b06ZwhcO4tzlrJEYSe+uENTqQzz5MmvY1Jvyvc5a5BPTvD5s15WpMjbhEN
vAIdNmZZo9WfHaXH1ZU7P/eQOf7QY2I0eCcbRpoFuRgrPQDOWuevBcWU74Q5oHvIaRQ+//NTphEO
y9QiWpvBfXS/IChMaaelCwmFOPUtXO16WkVM1slWyDHjriP9i9UG9ZVN8ZkJi/Iyc5WNz5R/WL6E
d19VFVqyHifD3UDbJvzQ1pNXkjJCsIJ5yDsOh3YXtwsY/PLtnnm0yFo4wy7tccH++PBnRzvQ7Jr+
KYumJVyIRgxb9lpF6UOTb6+oJc7MWdwhxTa2rMDYjq2jhe5oDflAiZ9QWMf3r7toT6Tj+n04wZSa
WrknoMohdMhTYHz//U7xrAqdqZmHvJjH3z9gJ+0jgQAj8kNCYEj8bLo91X39QcvQKl/+qTPvkmM6
65zExGgyUx7+VOq6Kfon1Dpinkpxb8pKA87kco7MKSQDCNJT0FV4cP75OzG4PdI9qOfSKHiz7r4b
QzXac9cyadOKxnReHQDTX3XXTfb4Dq2by7d4OjEf/tTRLZoDXuzBoGcaY+wAzZgnRMBAZf33s6JB
U0kuZQ+q4mwbDh8lZcrO0JMp9ZMiKu7J124+FHS87jVI+WsHkdn28n0dWbKXGrAhbMR9uu6Se71E
HxwMk46TVgItI/O9vkYkWya5hxeiZqGpiIuT1WMQq+FT7UXeuHXLrn3G1l99pbmmdsQVkCFGaJ5G
0C01I3jyZlJYq3wA31FNgLRxYdC+vXzFxuloQ27B+shR3kKYaB3NHBx5UPu6SNijnhiJx1KF2ecI
8Hj7oabORnM2gD6NE0x6rT+ws3ztnLwlkEnl+N97LytSkikjyKgIeFqARslA2bcunR8qq+h3mMQ1
foJiF/3QjaZ+HtEKJfApIXVuEQn1n/MZWO8mzyVJOoa0oNL1sTcZq8rAA/7PsxUlIsSevCOADgjk
Dl+OcHKTsxAEFznCHEuN3H0c3fRnQELSy+WnembngZBn8dJ6Hgu8d7y/SjrIno5GFJxJwZhwxEYA
f+3dp9ZNzEdq2fNTqdfDx44j06MskbGkVhw0nO8gVzvpks9MRDCa18ChmXP52s68cEATEJfZYiIR
PKYGzBUGqSqOeeFCFTsVQS3yKlx9ivDxD6Jl50nwWXRlmL2JDg9LKHyGYpFIkCUiEEMePns37qcE
M7ZGSOOEuNzDV/QQ69lcb6piwPaVFqKWaxMXv7nN0slwXuDtN38Mvau9hbA7ZmvlDZRQggk5+go5
mwOfzozzXd7Zobe7/IxOty0crpg6liKmjmDFOLpaR4RhV1LjwDCR+LKdcqCq9ZjBEYJB595aZtKv
RNERBioLj2Qq1qy/ly/hzBTJJVBXRIvN328j7N1szBLvpq4I0WzOUb5Vhdb/xcQ3f738K8tEe/Ra
HDaeiBCX86T5Rj599ys1vinZEirrl+FMGno2CM2f0yneOE7Xkh0Yctq//Iunn8YicXMl9TQXbQ68
kMNnC7PdKGsF+k3vpjLk5FxlL9bs1A8opIMtDnTxFKEO2llTBaaEghvIpNDCbdukjvo0RKF+385x
uosFfazL13by2uGXUs5EIkkzE4ideXhpNVD5vlYENwJjoXTUsff/Nhf4Nny9MWuxK8caCzcbjfCV
vPAhgD5oo1+5fBEn3ycXgVTYcHW2VR6H3cOLmMJWy/OyByIxFgMyuHzeI6dGrNNqQJj6Kb0l7SG5
sucwz9w6vngWL2QMlFWP1TmtEQ7YzZPA7xrZUEeTEnQw+1bCcnCCA0/1oO+bW+IIzI9GGkR/UVs2
vwmSG34NTVBRbTPd+nUaZ+jjiAe9AMC6S8Fr8Rb/NEq90tG2zTaE6jYbXp0BiTzzfaZc2INB/zz0
Uj2ziY2RiifTgMUrR9m8xuTu7tx4xEeZjeb4y7KTUvebNhRPWa9nznoG6j7ve5kAmZPhBMEytcnh
NrnO6Imdcm8RgxCY9pX9y5l3BBAITRBf4bIlPX5HUuvrylTKj52k2hRTrj60wCK2MA7uOL9F5IGG
3rWBcTIjMINSexYm/xfL6nI0MJrRmuqyavxaRM1NSdUY19TooCu5PABP2yrLjsmwiXYCYr2sYYc/
1A02LlAxc3euKR46FtW1ButjJxMl/dotYJZ6Dfa0SGEosDrC4qJRfLl8EeeeMBtg6vt8AUyCRzeL
RMysXQeapxJ6TMEnnnzmg2E9To2J707WN0iKo/zKrZ8cMfjydFpz1AyY+ukfHN65QCeEaHNsfCK2
zX0xY0bJdS3e24RG+xH2hR2Bxz8VsTq3/3q7i64MwQZdSNgbx8tjpNVG0REu7CP/9r4bdJPWKfZp
czV5ST5vggZ+JV5tTV5Zl0/mf254GVBMyPzlHVcF1IxN3YIv5ecQbB5HIr12ZNDr+77Nxd2QJ92v
y/d5qpZcfpD9B4/Xpv5zrJZQUgvafI4bP/bI7duoJIf8lifkQyOacF+dEBeGnajcWeOFrAGwOu30
WA8j3fnYUHp35YWf2nKW67GpgOnU+UzLXsbhuwWw1MgmZ01pIKxOZRFvVKBMMJp13oXggzVg6tGs
UNBgfbTwA0fgLtYWmbVLhnEdgM2kMnSnK8ARt4CvzNTHo9IsMUXovthS25m2YuYEfguUh262oc3R
3zlDT3SL2Dv5MLBT/KFJpP5ssQ2N2lOmIA+HVHM39aizHSZnWM73TTcn37UOJQYIaoekeTdAHpga
A2HhoMC4qKyL7Q9RlwUvDBvzm2mOKUEXA7gIXUvHapU1cw9cT4oSrGKo13tijOAHV2QvfMNxYT3O
Qw48U9C+uvFmfaET1eg1CScsTPCFdVaOfwJFjdAfkPLuDHoTRQw+UdD1S9Lai1+UhwWeuFQQJUU8
ROVNEAMt2bM7JtkhbsZ8b3I8+FwMgvo/JqDZvMFVgDioN9vFk9p3zg0NXfjpgZVPr5OnVO3LOkY+
d3kQLnvNg00P79zmCMAETm0Qzc7hO69CuklDXJU+SYr9DaIlBwd8Mt9YVOuvrKvUBk5/jAofhXqO
nzTE9KMTIX5/rL2hkcM90t32W6/J4nvmFiC4e1gwDTBBzfnFERUSajfG43d2R6bxqWi0bNqyNdJ/
J1Yz9ugdM4K9y7lXr8JoA23j6to83XVBCKSVgqqzV4s28TbT9BH2dUFS41pTZHLjAnL6F+yhMBuV
Pdlyk4BdY6Fs0+JTkulmtAY4R0lwHDmWbsA4jp+9xiZIYVHgu0+qQvLuj5YN5SFA8EOipW5i0+kc
3Dt91yyJbjoGrDXkp6xZ0dxDACWHzoKpoSJV33Dg9UjBSOs/WVyArEqNDux2htzxWUyT7gAyMohy
GFqJ/NDyOjJemQl03wmj8p4+Z4i6D8hGfevUM7FzMAEKXLqMO2sdWnn5I9VaVGZda5f4iODA2Gtr
sJ0br4Tytk1HOtHMOVbItjYSIO9QGcq1ot86vAUt2RubcExzG8C9lP4810C8vWIobmIy4yBK5K34
EztRnX+TYW9am7HVKQtTTtb3dm93iHpGK4F7atMMWqVw2P+wnakMHwZV+NBnrft1aKlU8WeKWD5K
ydtdS1Q48P6lNQXPU1hXIKnb1FkgHl77Hf297OnhmPHfxkhr99NIpPS4i8h5t5HyDEG7yjol8VbR
B7NugcsE3hqjfRZuVUSUJ5FRkDteGNpN+kH17UAqryMyfwqwN2zaxJtpEo6V3DZJPPSbCQrQ8OCJ
MP0ymmEsd0gVKmtjawRROYMCJcEesBnWeiCB2RrkYuHUy2zq5p6l4befCChOgATk0KuCagrYOvKX
tVMeraidV6WEDrJT79JNHkv1Ss8xcbfYMLHUA/20fsbp6I1UvgmRQhpJDnpIotnHptb1bwoRRwNW
ISSKgkD0+JullUm4scameUnFiLlIpB0X1QT0mtZ43iaC5LPwl417YuGYBTkFmKYP/4ROn3i0qpBf
rfBAx95K2qItn5swU9mz2dmzsbKSHi11q1JS2bJh+garwHq5PO2cmQkWgwv2FmQx7LGNw2nHrBUr
gdF0PhXG4eNAyMx+Coo/Loa7Z2oI1zRGZ/YySylvaRLS6mGxPfy50KqLiZjtzi8CA7wDXY6FmkVO
MPWHtPMR1dRb/J7ZvkCxdiV64nT3ZlGs8VBFOkshk+Cmg1V1MtpRZ9zkPtw68jmhiq0XXcAN7AGU
R+1okG0IW+Cfny/nZKrQXDrbmeO8C6vmHNLXY+lrbo7urqwsP0VBCZ12NL5E9WDtLv/emZvk99iH
Y7VgOfGO3mfXLYmf0JT8ogjnXWWbnHnsCZJM0rR7J+htinv5Ne3NuQ0UkCQT8QsdPKQ/R5tzTehw
TVoqRFoLzcNnbze8ThKiM1bAARBNSJzg7VTNVHRQmLfZZ9eJivoG3Zf9rUklULzLT+HMqObESKXE
WyS4HOoPX3Wjk7Y62bHyHc2LvtSwLlZAE5Bkxc3sq3K89hWdWbyXEhI+cZqXtMyOhnXa9IWWOLLz
japMPtY1ggjEN949ipv4ygs+rebSmVva7DQb2HZj3T68t7iKnMHsksHn+GreoErI9hX/7SZgG+/3
Vt76WR1r2xYwEv0Isu5MwEKfmP7IkEgcErRKksS3tW0M5qoGSrOx4VFudaO13M3lt3DmzGYtymdU
RYZDH+bNX/FuH9vZOvXOToLPa5rsCz46wBZZMQHsi2dnBUpl+F5jIfcjzbQ+eTRBb9IuaK89sNMq
guXynN5k0PTAjgcDFn4S7Z0YvD8Bu+lOtnaYv+QhsgRgy6XebOp0qj9Fouls4u0ToePaTvPPnTmL
ryHL5mKSzqtHIqrj30kV67dzIgcHpX9GcaoEWf4VRXTwSQZivjI5n/mYkbBzEkDKTgHouBBWxmFc
2M0MN9QbnbsOJStopri/06ui8hM0/bfznOZXdofLcfJoI0ppmNMQ52yLptLRt6OFyCPdlmaWs9BO
YHipL2UVEvj274ODOdjgkEepj5CeozkD3UQC2mGRdpUdFJRkdIvvQHXCR7cZJDpbZ1I3eV212yyS
NfRtNuj3gQiK/8czphuMjok503WOhStezhHXAonk1x7SBjnAWlJzpDZUKJP7opn/CFbuK3v90+mJ
wx3tdUpbVE+o7h1+wog0PBCH/GZMFtk+66LpV4xd2V1z2oMAHoHUu/Kwlz/x8KVyrmXaxTZMFVF3
jyaNJLPtLtdnlvkxBucop1ruImhL3YZHGj0JUHeLsddAole2JKGuAA2Lx5pK8w8t7cTfK5ezzIfH
l+Nx5GZFXFzMxxMDVYQc8l4/+G4YRdjImCLMJa1dG1wEWg2YgKLQ+4ck1RdzrRdjXpLh98sXcepz
x2nKVoRENJf2mnesbPG8XjWTZg1+J8xGEHeGwH9t5IV3N5ELO2CPIkqQmIqGvByKPuq5nqcpX5WT
K5+d0DKmldHCbF7pSqnvgT3WAGlEBedxpG7xfdICjPF2n6p9CrtrgNaaxiln3ci4hvE47WMwx9LW
86i10xjAUXU4ngCjJnHY10TW5RyIQCw3N7lLc4791RIqOYmRKVYl+5SqpV9qsTDRLqLFX+GXotap
g9OoSArdO02Vk+OnV77em9XN5ed9Og3baB2WDuQyrcjj9kXVjvA8oIj5Fnt3WjwZJvmiRNqGbPYj
ToHxqS86fZ+jf/QN8FxXvvOzP09pUDcc6nfiDaH6bi2iTpaMSMLIMol64qP7xIRSPjmdE9znTqm5
oO5obaNxzSxyVOSIGhT5aaBd2YS+NVuPhj67UDp9hIjS2jh+DLPlZhT7ULawClXuA+CxJLqPBeS5
D6hRsSGFdMeeAoq53ystijSShAeCyNs49269oi3SGzsyTZAM5QAuM5XQMf1MzABYCPMdoQsKTrUE
8xUe0Qe0WI29SXQ68i223TW+71j7WZgJJe1Cr9mRwuXLkdsGJYVtMWiYrvPUlausj3gLY4fKd1IW
YZhD1lmrNMZlvknCOrwh774JtgVM83bteGGyV1kBc5XBE3irMo3m5rZv7ean247VF/jQ8mNoR2n6
eQhkuq85HtQre2Jb7BqZrHaT68l7h+Rhj3BtXb8inDvdnaGvwY+kc/RAJHG8Y+oB1NkZmEK/s6f4
vpAc3bKyYZAbZbG9PMjfzktHr5edMI2SRdTDorKsru+G2UAEtN7ri2DLM2oZrXTBUXRTIdkiLTWR
hvIjqhv5o9DCmgN4CGcH0+M4O79Fo2p9T+prE70wFGlZXL60M4sOPUOMWWwbKV0fl5GRJ3Z104DM
7uZYg3QbFBtcCfWvoW++Aoq5lr93Zp/q0FSTi8SNojUAlsMn0deB3rXFUmMKTTzJIORiBmww6E6C
ZL3Pui0ZsaV5G7RtlW881gO16fMyE9txaPrc97CI9MSkEK/GLsvGml7NJlaxVDX9Ux+MwVOP4ltu
Lj+l07Hi4JZjraQVSL1dHpXhHA/MLX7NlDZDQL8oabt+26lhuKuaKLD//cf4KSYlA1WGywbk8BE1
rC0hmfRggkTt3HozQZGuk5d3IW21Kz91Zi/OIscmeJkAKfvZR9s6T3Fyw4k1+6UV9fezEEtyni6I
F7HDinBrggoHtplbFs0Qxyt5Xogl3Stj8HRDS7EesdTScuek5C7//t3X4QSeQWfcm32L3fVvRCTO
y+iVYDxUVDm+hjq3R/xtlc6VteftEz/4LE0qnUhtUMFh58YxcfjDEbSjPqihYqgRZ9ltF+r6o2rm
NH2w8lGviKuC/biLKMd8T6Le/F4QRvxiiRSbDuG37l8avNFTlbKV21ogjAlBytFjrpKuqsdVpuKm
W/VgZJGrB0zkGvZujMl1EwagQCYiiKY5J9K5KyXqdDsATCe11v1WqinsNpBc6/k2JqfnoxpjsKWu
3VXoc7iyvzaV+341Bn3XryhOgiduSNr4fHnMn44Nhjzyk+W8jMnCPu43YLoaMci50u8jDq0qJPMA
9lSlxF2TRHHgm/lU3OguNjAxyOo2iTs9upMIcr5dvpCT4cFb4gXRhscQ7njHHx8KzEgaYTz7S1nw
P5npe9U2Aqjl0AkH+q9Grk+vwTW5/MPL4D8eHujDDZzIPAm+g8PhMRVWwMld6v5oDFFxOwaGYlnD
OYOov7PSz1VkE16MKlYMSMzH6cp9n0w63DcSN5SZ9G8tjveHP5+G2NKjtOHgmWUsuK41YkpMAIq7
VML++U4pgPGt8zHg8zux6MoQYVShZlL5qECuIkUvHJwtcceRGuz7SXIqmTxcLACVw93l334T4x89
ZmS3YPRgMlErOu5xxLHOgS6shA85CWMp5hDCPzUiS+/LQBTuZqR9XGwILLRusrjPybIYCoq3AHCS
6IaFhuRwTjH6uO+DEOucDk11Q4EfGHA0SnKzYM3JTxqXD5QWBBwoVycJtrkjCI1u9RJQsFsORrWe
27L6MBuT9SMuIoz6qajD1yroU29d81zQf6i8ufaRnXnJUqIy0RcN7hI5f/iSrUFUZhdYwvfcbqhu
dU2IP6PpROqRUGo6GyCxynAbWM78q4fpCtoJ4zyBrjph3L6qJ2eXN0qSYVvSFSLmAnyZKjIqW5df
0plvcJHOEonC4chFO3h4mRjli2Ayl2ZBQ2r0CvrAvDByXHd8oDhrD7sQC10Ez3cO4itf4enmic/e
tiDk8HwcaevG4W8Po1MwS7cG1JpCm9fTFLuf+76dXjux4JzTmBq4KyneIxFyHinmNtXa6u30O9DV
cY3dN77ytZyZGfGy4EZwUB4g0tOPJgbXDMvE1RmxJs3Ej2XRT/uZlQJybZF4Nxwcy1syTuzNXFTp
s9fPBOw17PKuvJNTeRLCV9wt6CGXIqN1rDIWuGR5GJPup4h8tdtKB7u4RkLVVxs66cHvyoFCspYW
Uv2+UFZ6E7UoUFc6xkPI+EHUPjGlQYQwa7zja0V/WF65xJPdpcnZDuqmaWJucE4K+0Znx25eOtIX
sDofSyw5az5b8bEjy+5zllXZr8vD9MzvgVhcsq7YpbHBPPqaMOB3qDp703drSZQhYU7BXaJp6Xcn
7MG7OgXVrSu3eLpIINulYLW8BxPFhXE0OksrjsIxlb7qRLBuGi9ewphT8HbmhFkjSSaakUkwb108
DfO/loyYMHkrCEGW87193Eeo066yiCaVftVhlWwxwf9sOENn7CwyQrPG2CAQ+PIjPp2wMMJTVKBj
4uBBP9nAz95gyjokrZGm1y2lvK6A9Ky0O2XHMr1ycDrzPilxWgsZcpE9vLld3+0M09KgMT/mSzRk
R126IRy5z7LwYYrzPwhCqiuy/eOfI9GGlX5xX/AeYUkt7/p/OTuvHbeVbA0/EQHmcCtKVGe33c43
hNuBObNIFp9+PvYc4FiUIMKDjdlzYWyXWCyuWuEPfy3nOdGkiaSJgtQyUJxEB/IORggGNtoYWncx
qLat07OOq28rIl0HJ2G54lGlPVkRMwWip4XpLiHbfoAd36NE0FTvVRRfoKXrld+5YgsySqedv/bv
K3dZ1mbAz2AGKUcA56fLDnoZOhOizwfUM/UnslivDnAEmL5qAhDcrvZ645ephgraVTU2EgcU/rQ7
jzFwj1dZ6C1kGE19Ru8DIt9gd4bKULvKbrGujd8jyDtRxpeGVfuyk9GHJjbKFxt8ALKcaiZ+jWgg
jkFYRQuFtIy7H32iii/F1KOcq1qz7eyInSLykdhQcyCMCYSQii7k0+xWze+5yJ0S/9oYc2UwJnj6
ppO408vGQaRiSOLvcQKggOFpPWDB21VO7XtypEdfKS2pg9tF6c5V6nnx07RgYLhKN/yIAPS3y8A8
GvZLtsFfBez9N6dEhH4xk1z7ScXoXVaQzvzY7KvfWdyCWkmJog1W0nJKD8js8+Btq4TmHpyS8oz1
QxYfQumkD9IaotlHnr+/9VTe9SHNTA/dJcVIf1IgoJVRctDC3eTZ7aeQrK86hI2OWKlmSQ23+rGl
bzcKI3tU1ARqB7xf/IqVXIeMm3QFaMIOFX7EwTulm59Q/0lnX6BhTpVgGgpW7rQqH1r+7H1YRCjJ
evqgRBiOlku2VyRYo1NuGO/nEXBCMFT18NvuXJKxKTW7rxXz2N/9UFG9UPS64Nn6qPqqFy2mx8Yo
m3tYlWG+B6uCpredavEfigoNa9jJrnVfiMmTQMpDxOQkNqI1yiQhakgpQIIvjlC16CYt1fQm1J0R
bUwNFBuC3nENgrRVF+k57AIAMlVVX/rc8pPEDDWP75iMRAarMTLcIeuC37tkIg7YY2A2A9cX9zVs
sz1mi6ku+gg/W8ybUN5SkHH3ygFrFLR25a9ZDeGlj/DZMR8tkvxRANVGQkzMf9IwtH7hR+zmPhQK
Wm4Q6qc9kXGIH+jiZt9TK+PL1YrRlr6gOLZ3OhoZPyuJfOhB6oPz0FRe+srGwTu2lIS4fD0Wn7V4
EfGja+oySYYPwSW0ahWIZYCRjl4RQNafAMpIuwPHGg9UK8mgo8muQmhmJmjZ9R+k2qaYq0gWPyF8
RM7e7MbiOWkSWL+yrtybGp8DHXsbd0ZSZCh1ZePXnsc6MGvUwksxRb2/HkJbWVckRljXAQNAza8a
MLoJkNAfIk++DLH5lYdUP17foDdW12mgI4yj94QiAj0nCpzTQFe5yBWIGu8M1RZowhhVWN1MWaNW
hzrtKNLbeLFq0Cn1ioOJZRM4NKWY5L7U+87yO6k37Q6N4PwjWJMS9bGxt8N3doOl3BhOhEeXyS54
QCd3PyVghIu9PWlNTZ1hM0F0gaI9JyDE+0dDYtOojFPV7jvET+YPooqN5J0eGxKGj+mAFo0TKDaF
MqHApoYZ8idm9DsSkfXFApqTQMfzJnmX6Xn9Y2Ychexq1NOhd9yexq46xMxv3DQqnxJl6l9xcIyU
gMYCjX411fqPAMFNzJXY4g92vvQrPA2nq9uwK50vXPbjcGcBcEKTgvHrNzEOdNCcdEwePRNUI59j
Uf5p41ilkYyMMwq4kSz3XVNW9A1h+hwLgEMK+LA5povn5AKv4QZwj89XPHytcTMZ97GRifYWR2oR
g4fPkXSIGi//1M8oZBxxg4Lk2GthsVXDnx86LPbIk5n701fnAj09AJY0ZTkyqV0mhWowa0gFVR0j
cavXM79FWwknHLP9xxyJ65VtWGaly3gZqMHpomYHLU1HCzBQjao+uh2TBZwFJWQAdfp2/YQvB/j0
gKNRSQeXiSGZCyq4p0u1UZTlUawC425aTFJq0xoelNpunq4vc76NJmNJVHYh2y3NulVi7TIsmu28
jwIDFIN2UKIsfAfiAecUOwc7M8gmeddqeHdfX/ZCngKFnxqCohO4/7rsRL9GYXaTxEE/RCVegrN2
g8qU8UQjpnvSw9jaiqhnIFteHdL6jmsBsWUOueaYOUYjy8g0sFICvdC9innqv9F9q/GDS5TUu3eb
KL4pjHIxmkP04SuaOdDCVQ3FDr9vwjD/7HQ2gMaC4c1TVkItvbHQO2l8pLA8a69HnVL7Xa9pn7CH
0Xu/Y574MwFwUQVlPQF7kkAQEK9KIO7vwgT1350sM+Ne4dPAYaic5Tvaw2a780LdKANXWupDnNW4
bkuMSvDGg6ulgHssyoDcf8YDuwiHCgwjCDauX1WzfSPNjU9C0amYoZaLL3YmJ5TKG8VR9swSawaG
6tD3jAGjTD/kyKs3firr+kVYchbHCamwOYB2r6GZI2vtta6cNkbRSCdLSmXqADEMjaTbo4iJf1+a
lg6pQIRmS5uBZdtlXYxWeF3p5VOoRdOwVwkj6HeU2H4eGH2M8siF6f1qPSYjOL8xBfHnyMt+SjUv
H/PaU8XN9VN2RizkGn2TieAmpRdDqXr6ETmNNWG4M2TBbMS65RMxMApwbQVdfgtZktzCsAtbQSJq
jCFMNwvF90QWjj6GbsjB2u2ozmxg0v8uS0PCLa5HxOjpOxR9Il+M0HTuPbeVtKLUKtlPcsY0s40M
H7Wp0m9tE2fzyCrlHvF52DqVCK4/3xsi5DRIcAsyUwBYw8iLOvH0+dpiNtx+8NLASHVEBbNIN6gw
VLPbhXYDeHKYGgelnCG/IV4a2C1OtvUJUa25POqxPRl+A+j/e59j8vAwGK1ePE3LlQBqizSfimyo
rEc4oVnrc/DIdQyJrPFiTAh1kvc1kE6rYVm984aof8QeQY57t8bJzS8mNNn5rhXnd9/mynPhtfYv
wy7Qpry+BeeBBFVR1HUIkrRL8Fw+3YEJWqeDMVcWWFNV3skZabc0ooNcqjZmqW0RbdwA52GZ9RaG
O4yFxaB0FS9xK26HoW6yQC/iWEPVSCu7Ry/P540Aua7GObmERVrULEYHaK1XbWnRiEa9lQYD6kmP
qdNWKIu23TvZ6nJ/fQsvLMV02lgQI0yKIIuebiHQVtpz1pQHHSDOI+KKIN47232mD6NsUEzOWsI8
FrSLpZFDz5+B+Gr7QszAnMJNkgBbT1Hfl8LGkYrpv/c0DhNzF5uYSmHRg7d3U2FTxeVJjcqRakn4
mbOd3njcgflTmLozREirN569LBdEYQEUbs9JaeO7vm/wKWsVLbo17cH6M+jYgu1cTaABRB9HfG4s
cyG2FjOTHclAuvdVq2s/yaozbEheND4fws7edMU4P6s2H87bUBa0JgPA041ulAq8bd0XAer6U+kP
oye8l9BRlHslb6nAFXcYrY2X+1bxn4aIBSwC3pdJIGiRNeApKXJN7caxDFIl83B27y392KWddV8I
Rb2DGm3dFNj/7JAVE79NJcIcscV+yveM0rrx0HHbWah6PrbljMUn3VeKPa/IQUZrqih3emdEG0H7
PCOB8IqEKumdQ2qwzrFizD/secAunnfnHMfeQDKqL/d1YzESdtrivnfifiOQnn8CHuIQi3mEtvyz
rmDC2s0KUtw2gIfRpjvkCq1PpYN3O27s5cbzLXfO6QuBUAnpCCSYS9BeixOacAaRDeqqN4f0Axnl
wavyANK+RbZVeE9VpEofKob67R8/c+bAPBmWCpZGbrWWdJA2UauexiZopfuJ/kJKV9/MzEAORvPh
+lJnB52lmPZajo1aOYF29ZUr7gRNbNKw/0IS8LdRdOaRZlLxyuyf7owTzVt4tzXADFgXsnLMmXTU
KnB3X90CJiHZbbuqDnrUP1/isOgWKDKEwLprxmNhaYvaTtzz51wYd4wcywDxNHcjup2ND/gZFik0
DhoAzSjgV8OUIh9qlAniNojTRPmZaoOLlZtiH6QFwYse2Wjem1WqGDAI3XwnVOBQ0i3rjU/+fPeZ
9PHdAP1zmSKs4WGSYQ/+kLMI1FyTj6L15j2b595ihTiq/ArEmTcu4bMjzXGmKFiUG7gROdyngU0b
YMWESdIFIbZNN7lOYxOyTHosoml+tLwCfxWBtjUjunxDc+bsw2VljUEqUB96AKCPT1cehGG2M0pZ
QWKLTIMhp4u7yqK4JgFKw43HPItMy2Kws/l2eNO0dU8X45tVJPzhLnA7w/gBvEC76Tq12jemPu49
GJm3E9TojUUvPiFATqTuANiQ6Z0u2g4GI3K8sQKXBs5e1WHjN7Wn3+R11t9e/2wvLcXt5DErob0I
Tvd0qTJD+zHS8RI21NjeCTH8QHpv+GJ2TvR8faULR5SjifoWMpMkb2tNFGgoeVGPOklkrDh3cpz6
9/DeX+M0dntQejQ+rq93fkDBJi2XIBHXQKV0FZDgBytwOHugDdg4/3TCLPadOXTtnWsx+t3pU2G0
MNNadOSl5b5cX/z8YSHyQnxTSXoW3bpVfhXjjNmDOCRF1XL3GPPZf0aPvrhTiBTPUCL/h+X46jWo
tAvwa419oRDCZksr8mDuZvMRF265mxpmV1bkZN9GtAUO1x/v/KugHcBrBAT3lrKuTs2S0eG4aPN4
HTwbW9jTnVqKcN8IUe+0TlPuy8nYglItL+zkEkUYj8JnAY8ABIBadHpUC7KPCdgh96aQdhAVU7GT
owJptm1qn26cRR3HiLQzq/zBrodo45nPvxSW5zAxHVxU5NZ+arUjPbc2uxx0kJ69U2oXTRAO2N5j
iLIRzS9tL6IlFHk2NTrQutMnjVpHH+nb5cE4acNDmVF/hXmBnmpcuK+oJY0AKTcFlM9G8wD4AAOQ
fjFvZR6+Rm4BwnFmBZPhwI7G6n20aGYf54IpCGAo/daaDfwUEC1lgIGi2GOSp2JXF5716mJzhEN4
qv64fsjOP2CwbDR7F/E4OASLNeTfAzzgXFEpkP8MvEKtnksJ+VQYlASaWSBG5XbxwekMZe9VrfvP
r3ppIqCSDWeBI+6tjneslFjAYwUSqHWWfR46OrqWXonbJHG3HIPOeFUIkvGSAQUxy387V6dPafV4
9FFQOlhOOd6NhYDPE7Oj+XkR6r7JB8tod2kl3GBMDUgiVgjNKdPyzznOqp+u7/dZzOKXcAa8RSKF
pGZ9oyP/49SFNTigxcHiVPr0kSl38l52Ef5VhWltXONnr9eDwLbwEoGgkC+ucRd5WhpjZNgTHnFT
8wGExoMcNPNrNmbFDaoE4bNZifZVOLpy86/PCb6YFopOPcaU1lp+2F+DYTYbn6R0VoNGVBbwNwoh
Eznnd04W/chKfQsle76tkHtAMJCyEL74xE6XS5B71au01oIeFbnd4hd/xJ6DsdTIkGcQtfLz+uOd
Z6R0M1GV5yZADh0M1ipOJl6pSluZtUClAfNsemP6TkR2cqxi8uGdzIdmF3o2dXKaFV9lXEx+p5qo
9V3/GWfci8UGygTLAH5jKUDW4TqqFavAl1ENOrwGy08dCtD2k1qn2ldoIUDQvNGKxz0VV28ixFy6
Ac5Msn5gENiTJ+fG/Fl3+OgPTWho805p1NHycY1pAFxLCDe7rmzs3i8R58VjHZ2MZFdiIVzhtJCi
/X79Yc7PKg3ihcnEplJprPUy0YDpc6sbtaACXy5BLTnOJwnE612m2OGNoeTpIUFYa5/b0xYqZMkU
/r71cBaBdU6OzTgAbMqad9iDGBC4Vc1+Nhq6H1WufZfWQ7UBlljfOMsqi3gcbwwU0tnLwvhJN9tY
nf1S0+efqZN8Lyc7f+oTT3mk2cywNm63tH/OLpz/Lsq0Ey4UPLG1fv3omlAQBnP2I/L4hjkEqNwq
dJv9ZEb6R61FMS2vYUD6gMKSl6oHqzx7snwycRA+tsnQbASGi5tA8kTmzZ2LStTpl2pOdobbeqKC
kyiJs86bHy77JcFJuMhKFINxbACxbHwpb/3D1StmSofMO9kqteyblMNfAckqwrYqw372FXwld6FR
eEelzbyPpVlFv9IGyEZaI27QDep0hOlbMgBsottcp75EdEg+AflqAi8EOWw6Jabq4QAyq+jzr1OE
gUaUu/HG/fjmK7X+xW9Gb4Rlrue1W1hadRMq7+D1WrN3Hmxc43cR6nxopSkRJBO7deBf5J6KLEM8
Bq2Z2XvsXJ2Do6fKR8CTJDR9utVoPKMjcJ6Ymr+x4Ag7BMDT96cpFU2jSF9ggv34Xc+7AQ8WOXif
x7ly76okVNQ90qtatI8VQSvRRNlF2RW1Km4n+p6MVCjUsVtSFfWdgsDg59pOjGdag8mwKy3gHsH1
qLLOKJffy6dNlUf5TO6+CtQDUJ+yHzIJjC7pnlH8Tu4E7ih7YeN+fn2ps0vhbS0YWSgBLGSEtVPY
mNtkaTnQEHT3+o+64pQfFQXwVZQP4rWJVHMHNCvleNfJQSpOF8zC3hLEXd+Ey2+g0FxgSkuKsSbO
2FFH4OpR362M+ZeiJQz8WryR/Rbs7zerzNSth156EKtjumRVtL6WOwhOwOmBaKmcoTwTO41ZMN7v
ZOwrtBVumHvi1IVNEeYJVebc8snpxwLA7S6bJtnsaiMc319/AReefdE5W0hxgO3OsoDBQ2qyiprZ
Lxi88MT9vI9Ss7xT1U4iajkbGyXEG8ls/eyolZMKaHAhmIOePruCiFjIerPfI3J0q49gqp+sauqY
90MEFTu3C0EZ5kpHgi9Kkdp+BHT9h7CgEe5MXI2QuzLSFqGRUJGvQ6qgh1KKGHFRx5iV40S4UY4I
grTfMcA230f5VHBoorq/tezeGjdC86XtAzfI4aWRSWxeJVGR7DwLJSAJsqJUdt1oZ0/SdbrdCAbe
n7PQ/McROUcVpAETcriMZFDrHLERWPGgUC79xsl+CG9UA1wtLYAQTYH4Xk6QyJv59voROQsH9F9I
R22mlmTfaAWdvrFmjsCFIdODl6Dp3g9zAQPQzSIUZfQtJ9azm25ZamkKW0xlqPdWKXATzeMcKi5L
6Z3ygG/HiBx5KSGuWTYia5V9mKuu39jTi89HMbWoLy7eZcuf/3XNhZhHm0bmlXuALM0PRtPxvmtV
5HEXqfPrW3mWNPF8COUtaFMw7rzG06XalOM/oY61dyq7+pqiM+vbCaC4rZv74jpA/tGF5ttmfHG6
To2zD+K5cDeLMJzvaIbQd/HY2H02J+FHI8xKHxWU+rs9FMO7WJMg17BH80u7QB8l7B3rZ98MZpCh
zLKxA2cfDCbs8KFAMtM/4Kpe5TKt3ox6iK483UPDe6Homw5QXSRUT4nUGkpHG+34Cy8XILFrYwhk
Mldc83oGzJfspAJI1FSOgyKQBg4NDx4/mr2tl3vp0Ti0b4/HJ7qO6lmSSkBTfCf4cQNGT8FsdlFc
+33V5cdaasrGVl56NOrzRfwDKjvg9tOXrIdqllvwFvaCseRLXOBaVzp1cy8cd6vxu25xcTVYiKzw
TGDsmQGvmuouA3rVREJlDw0JMdQR4XhUxyfjlY/FeOhwYXlCxWpQgkax0oOa9f3++oezLnSWH8Bj
EvIYHQLuWwWGqldDJyyxRbedZnoE16G8K9uiuVlMO59mOSV3I7JuMePAqQiuL32evi1rkwIvbSg+
p7VwELVs1Ws2nNUx7avqYJsiHY7wNTDLJvMObxqV2uuOTgSD3RidJ+cYmsWIzTLwW/NPNpdN4Gio
7j82c25+aiSt2V03K/H3CMlFdEyh3GzcShfC6MkvXr2uqCiVqKW232Mq0704thxu4ZalsF5NAINI
TL8MJqn59X26tCiDJj40SgYO5fJ5/BVGbQe/K2rhaj94YfJHti3aW1qG3k7Rje/A84ggArFwuL7o
GT1lORgcS8bKBFVoMqt4gpoDrUClqPZxo3nxt8RDkNVXuz5M760STVCwqIC59nU7mLd53GXfu9nq
kwMk92l6HtHLR1iyb/DwM2QJztyFHPZy/SdeOrrsB6kO1T9f6eplVHkKqi0mvxnGwglw7psO7oDe
oMb4+88ggMarjVkEbp1v2fBeCkgAIxYVx0WKyFrdAlqaqGYu8xpnMKNHv1BFZYYXYX126YTjBdv8
+OcnXQzUef8uyipnOJEGI688Bgy977JG33eumeIfWIU+9pvqoZjiX5VqpF9RY9xyCLjwoEw0UPmh
DbHojKwiIRo7SWrRjN0XER57mtkXtyLPxF5XFPMYaeaWcPqF69XmJl/SBfg4/HN61EfHbMIqjNhY
Ej49EK5VxrforWxqpyxv6CRZhjBJek4BzogKYOlqoRp5mNAdmcqGxoJ0nWVqHwcRdg9j243o1kzK
sVHqzA9jBqq7sRT9oz0JuP9lVNg7OhXxbtT09P3193zhSwcQsZSI/B9HelW+pNJDUk9oyBoC/n8S
ep/5CtDYm7INuw/gfI2HNq0+XV/z0paTDcDgWsYsXHerLZ+zXC/xQsHTtiv3eZTbj44SNxv9tLOD
BIibShShgiWgUAGfrpLWpjYWSJX6IkrTJ03bp2hFpQskWR80sREYLiyG/AzafuAhecVvHfi/AmaS
0hZUmOzwWsvEBxaOvWxYQUWdhHongCdt3KGX1iMCLXL/ELroqp0+nFPrna4OjutXGLWDIx28I3NR
+1F1y8ZvknET8Xh2egFWLcw8DjBYfPBOpwvODCgcfdJZUFeg8yh57Pyc53qKDh1mslgRj20V7625
Rr1Zj5AHi2Fh6L4Gz8A70I+mv1TprXFQMKYFAkwsC6xExGWAq2v8ZwLS6eFFFjWHxkDUelcndfYw
Jkk9HHFH7bydEjn1lsrG2dnnmSiEEAUBc62Z6+mAgQh/WdaF67uWAvlNB7KPXA9Mw0Mpa/2oIWsZ
GNamtt5ZrseyJD90KBg5ESBXES43hO0qAgyHJo0OBORkY2nWlwZwCn30Ngq+s29tWQxJPYv8A7zw
OrwVUkVA3GIxc3Euu3FTBw+LrpyiLWXtSwshB0KDEUsx7vHV5V0rFO+NUnj+UIJzNXt7/FBVVvH5
eui4dO6Z5Czm0MRRtvH0GI52Zai5lACJdaf/oI34sFUir/wZQbXbvkH76vp6F94VZEkYfnSPiVXr
ermNxQD7rIDTVWb0G0XZVQ890sfartKr9vX6YhfOI/GDvXs7k95ax2OEAZSk2HShJ6l1j5oh/8zG
mO7MOhO3XpkXDzlHdiO9vLChixI6vqDAeijkVrFYIpBGcWN5fuUOEOYmDOMzwK6+glPn6zzoW9Di
84Y8804QC8x/GXcsrNDTNzhZGYYcADj8GQUpSDFFge0FxXkjChK8DAn8KMexpW8ZCEyt08DMnb2j
PbbDDVKIW6LoFx+fZG75OQTuNQoGAaOwEnocLrANcSyGCtLc0tgtYucruXwSXH/DZ/kjD7/kcDR+
KD5oNJ0+vIPjRz7HRFGlDC39jjzbecq8cXhIkdN4nc1ZvWk6w8WlRBPGxtqXThcESxNz2SXdWeeu
JoIp/eCAwU9DLJIt9JcfmgQWXlm03Yso0vEDRsLTFqH7bQR3kvbwyDBGOWGAqJm0r6JdxwQBZ7Q8
9Ms2suQ9kjSZ+AZ1CIFtUSlTV/lwZyU6Aa6Xv3c7YOf+OGj9T2XucN7tTMWZIBVC0Ty6DsJbvj6F
7ocw1MfWT6h+ymMSM97eeX3UNz4mLF6xZ2/h+DXhFOuvc6HGH9OhL2mvAyEZfHOwkds1UQU61HaF
EjCADq+8z5SpzXfpDLEw6HW3S94jejbclIlajbu2K4pPdmih/i0NN8w3BmMXvwlS7EXFj5qC2+j0
WEg1TLoqnVCtaqWNZgZqjX/ssCruGqC8+06fi+/o26DpJbz6VpvTbpfW3viSK4xmdnkk6y2zkAuf
BZgB+NqkFyiKnGF9hCtT0U26n4Sl+DI3o71cielwnyJsvEgsR9FGb+esK0F36/9AzKSiMJtPt6Ap
66YavVT3+6kzfTHbkw9gXDvKAqjlblB6usxp3cDRJAlp6e8l8Gqvf5wXHpqSgyyY7Bzr57VReoa0
dDtEje4X7MpNbUSSJbtc9Q5IUosnUUhoNdeXPL9egMZjxsJnx3QSaMTpU1f4rzBcrg2/Sqv5YTSb
Yof/RQ5nVGx1fs+fDmA8rWYWwevtzA1Bj3VBZcOgM09H6iq1lIEj0tfUTZODrqX/KoBFQIV+T6zD
9NMkR12FeVsZVSPhfz6wUdQVpiE+1m5efZYaDe9/38QlN/0vOBZvwtNNlIPeRlVt6z4mOl62m6pE
vApR2k7AmAoS4/XVzg8qRSLCJkhocF0w0V6t5siEuiI2SBozOuhVmr/awsPCIUs19Tgnsdft+0yB
I6xldfWq56OydWmdp1oLPxHFdAYI2H+u6yevNR0RmSNw37pV7+d8Nl44NGLjQS8dmMUMENgxBA5L
X/78r5JmtHAzrXNIR+lUoUtly9DYZwb85ZKu06fZI+he39kzmNJyZhZBBWOZU8KBWa2otg16WUkB
e6j23CrQJl0cetFhSYX4+zPwBSijuZ0VflMMzZeQQQdlRxl+i/JGf77+Wy59mDCkEUlhVkc5tzq+
neyHZhohnfZ2jBVjVcQ3SW+rx8VyYWOfLyylodlEQwASKBu+KuUmaRiKAyXFD1Mtf2em7guVePjQ
RdPH68/05j9yehVT5yy9T+pGaKZr8Q/c3DBXSlvTd6a2/ECrrf4Ykv/UZAQyQb4IKPQz4ARTHrIm
6qbdlLQO9uQdtKVdbHdYNMVOKQ6RaCp7Z9lw+3ytgaX/79/zYqxKlkhDXGe4eHrwXF1Ru3wAzc5g
tcGPHIhCgPZEMaIcoVf7jU1Z7tb1pnDmmGLQDV+gl6erpRaaKH0nDL/AkcRAB6LWxIzBkzbHH9xM
mnAm0qj9NuUeMwA0fMbfhctAcjb573zVHKto6zNYXvj6F3EQkPID8k7LaPWLmF+1atGmKo55cX5A
QMH4JTDZCLBGUn72cC87CBYFthCgIRK8Lko1kHPfbWzMcvWsfgWAfkI36TqQh7VsS1zOiwZlhC/H
OEBEnCgjb5EnSptd5ClJTNox5N+YyhYbE7xLp3TJhEDtARCFurrKBBKUPZXQKVQ/LPPxTjX79D5P
1faT1Ufyji4oXlrFVPlxM5MC5kqkfx9UtbrJp2Q4lm2Xv4D0qb6PlZrfWZWV/r5+Xi7EXnTxOZ20
OygL1wBG10QAtagy1bdrTKQMZMjRIGnteEPf9RxLsah+glKh1oWAyZd3eiylG1aNjHAWqxvdRsVv
BCnR9rA6dtFUN/DnzeljTeWmL/oS6rt0htKHBGy0kZpeuAQYSEHwWrRIl37w6c8YbXNwnKRVScaK
+KOeJc0XU0+Sz4g12PcTeNWNw3/p1HHfIPzEtcM1u7pdtcVPuXaxHrEgS78rXSc6iDEv7nRvrG97
owW3xZzz9vo7vXjkYLDx0YHVRDlo+VV/X3U8TT1TMfk2V96PZQ52V4+5/AgUuzyW7pwnSBWE4R/b
lu3XgrmACah/MW+hPlefzGiy5a6P1AKUgNu/H4sKg6XrP/HSewDBBkeE2T0YheVY/vULq5lxE3cH
JkeKGgVC1t4zDDk09xCYaN475txunPNLC3L4mHyBECc2rkqSJPPEiJOp5g96FeEn28jkfQZjz0Cy
0k4aXx8GNGiuP+SlbwsE4kIVsak73oZ3fz2k0jlqbTZS81Vpzi9YzX3GM3P8dn2RC9ctKfD/L7IK
L1kZu/XE3MuXLRSqPYS2GS09LyoLlDH76X/ZRgCyWL0xaaXbePrewrnl1i8xp0J51igOFIFiPHD+
JZqEDeO1Lt7S3T9vMSx9HGhrsAfgaq3JRMpsakpZJ2TDiV7c1gJPxSnrrEDgxXOLudEvWh71XQm+
++bfNxa+BvQlGhxgIpaN/+vteX06Z06HUAuIYAigBk6ofdYOTxDouo2DcvEZ+Q64lhYzybXOZgpI
QrGJ/H7nRVP7TSu0cHyYUgylGSyXBjpYyEgFkYEhla9rU/SvbtIkquQLsBeAmAHzXnch0yrJx9il
WNVRuwoiif5Lq87lc4Osw+H6rp4PRVkLRgoWbsh64YO+iog1s7IKiybdn217mu7tIR2ndyi2jZGP
CgybjEc5YOZSzVrlMZtMtM/brqSIzaWugPA3lNfQlFp/dPpYfI7V1tzSW7wUKhAEZmLLPJ3KfRUq
ADElmCeHeDxF0MlqLcErZI67BwyLfkF3mzcShEtXxELtQl5EXfKj1SfVCyAn1kQLC9FreI6F8XnA
xe0mFHl+dMfG2UMB7zfO9qXShB4hYw9eBHWmt3rG0rESY9AITeXcivKLm03xndl6zXQAmFqD+0xR
TpfDrIidSErFuBu7bCx3SgxMcUelHFf/w7mgEAVkSUVP9btmfwE80CpOn+rHylQpRzWytD4A3txk
XwE0O17QNk6XH/ramMdjHCUQ4MjqU7ZnyM2vqVboA7U5+OidOuHxA+xdi7YO74WAThzgFsGfBbrP
mrfa60pBtdyptPEa3CKSUMcY25XB9U9kCSyrTJW/HYlRVA1wd1872zJWFQM27hh5UkzcTtVsfS6E
eK+mjXL815UIrJyAZfqPBdT6Fva8sG37qLbRDRiLYxK5SBDRKP+RNkP5cn2p81POUsykeI3Liuu7
MAbAYHRGZ/uFw4XvJooacJiwYlCgH0hFG4PJktPGTl5cFGTgMucDQLdWUWhm04Ekicsc11JPA8Om
EU8PwA08FKwfksKcbr1G3ZIlPY8fJC70MUCScUsS4k4vjhx7GkNvHLztEvin3MGIQU2qdURprDg6
FY5417f2Qm4NEZVJ/wIQ1JbJzumCaOKMIqO/47dSzp/iombIDtgrf4Fv3B1AEIePGsp+h7TVjcdw
cuTHrpJb1+UZd2XBDtIPXyx5libgus6J8Y4c0aKzybBqzclQ8Fn0cKJ0GhAlgNnd7DS9N+4i4Uzf
+yrW3+XzohlkhfCIdnpqN3/Uyna/W2Va949WMTZfUE5AUDO2JlntukGZfjWN23iBl5vuXWJarXEH
xUT5dH03l806/fp4DDqmbCeg2bNJtBZLszdQ9PEdrRnVo11oiYv/n17Rk4/x2wPpPU2BIIRlh0wY
SeVX9CjM2+u/4jzS0C5g9khrA2FkRFtOX2mr250aGnAE9bSFOGmlyfsOuY+NvOM80iz1MJz2BTxH
e2K1yozFZK3Mrumr06hVH5qhzpW9uZg31zNl9Malc3E1umBUXYsqjLU6priXiiyyPdP38Cpt75gc
jenjrKPD5jt2hx7h9S28tBxNKMQOkGtd5KxOtxClsYXUhXPI3Cfud9tNy4MI4+RrpW96SFx4Wyh3
Ly7MULWJo6uWV4+T3GJo4VBEt/FPDYGwz3WUbOQJF8LKIg9O0s3BYM6+CiuAj11QlSwyq7Vi4L5Q
ZQFNvRiCz9TO9m2BmsT361t4KbKcrLkkrn/nwDpAEHcoHRw54FCBaogPiBNNQQ/Z/gOdzehllpqb
4jg5Tsd0itX7oZvGL9d/xYUXefIjVufGCtvZHCRfpESU8pDhMou1et0i2xdtSbFfWgrBe+anwBmo
TFdLgR3sCnqKrg9/pdVRnpnDO2VuCFDKNG/1Bpa/bBVpwD8DvyPjWWrE1ebWDA1rL6/BTShDbhzr
ODeeTaubjaOnFU229xIdBVm7z+bxRrdHCLXAasPin0c2dOY0YMjUxeApzNWxUsPIbJlLc3azzv4F
0bP4QdE+DbvU0MetivjSGeYDofwGs0tfZLXYwNi+hErBYjnCg8NslE/aSNYbZ2rn664UG3zZS+8T
hz3WoizlWlptsRklSTpoqQM0xVG0PaoG7rjTEjUJgQAO1Y/rB/WtibV+ow5TRhpc1KugR04/F8TS
AOcLPlHKdf5tjqPo/aZPBBitPNdfkvk/nJ1Xr9tGGoZ/EQF2cm5JSjrN3Ylj3xCbOGbvnb9+nzlX
FkWIOMHuIgsY8WiGU77ylmQxPe4rrHZg05SXsTUovZQAMPN+jD8p4TQG93/T3grg+EgcCXEBnpf8
Ir+d4BUVtihG5xcSjzn8UUTt6Nc006FlW9rl/lB7tyByRCw1u9kUW7qUizh/klMD9ZN0an+kVNWf
ahTU4oN7XS7iZpEp+8v2KlkkuNrNIofOgm9lCTImtiw8t7FMVn+i6IuYZa8Yhtcqhfojxe/74K3c
Oa0A8IAtkKLJmtrmOTErYykIA1x/qk23RDQibs4xcaV5xg1vjbxlsXGR0dU6+tq3c46J99Q72sGP
2AuyuC4EjD242JKIff05m3WuBmS3hF+HqYM496hoa9A6wIa9eliVz7FSFIk/206EbTPIlAiZe2ud
Aivpk6/qtK7/LnlefQdjywIOtoYXtDk4TuThyGt0vqt2EMycJa0flSaegK0YNXa8aQvE8+1H0yJg
lRI80gpz2xVRksToxkYq/8yGCGj/4/WQq+tPO220g+Lz7RnAO4SRgGzQ4iSeul60bjLmagz7OKAz
0L84CSo0SLfmPCVxebA5by84hnK52SDLOxAUN5tT652sXqIW5OA4NJfMlmLNrlFesgX3YpAaRyCY
2zNHFVUG21RLgYVuATgKORX+SKnilwK1xgizes8d0iOQ0+0CSq9NaWBLmoiMh/wVv10izZqUeddD
ElFQdaVUnPHiU6J6b9S9ePO2YCiqAPDwZQq1BaiJeXSxQZtpjFYgWtp6GACxSIUS16jO9++r3VnJ
gVg+sBpbeH44GhiIiwWaU2iH57yoGh+xPPWk10ib3R/qdlugaPea98J6og9iXC9gOkCrTONM8XU9
R1EvFdZySpRwAbHkfChU89f94W5ksUk7VYDCBIvU16EWba4JFSFV1MuA+a0Z14lHWwWl5D7EjxUP
AQQq0XhXe9kWjKH/Ql5rxeD1vaV+dxGCxt3EMZbeE11rNZCf0mF6P+F5rV/QQcMNx1urBsuZg598
2yWkC0DiRWNe9gq3BfqQQHKgIaL4c1jZX+x2nr9kVTJ7zYAhIT9tDCLhVA92ajzpiLG+ixIEk+//
htsrXlIE0CDi/SKN3SLK4sWaTKpLqJ5ONsaUlUSox41+TtuiogxW648O1+4Jmd/0Je8gU90ffqdt
w/iUlpg/8RHI5Otd4sSY2QMDRaQ/cyUEDHaOnyKL/1M3FCwf0IzuvCJKq+/xorWfY3NNzpR1x594
CrSg3I3hYqFJe67ycQxPqcBI7/4PvH15+X2AbVCQI2+86WS+luRS1VHo4Qn3ZGZhRl6gxZgDxcMF
sYkl0LqiPRhUhmjXzz29Mw1JYj4LR2jbscuTrsUsHIl2sizrW1hXFe9TOwZ67fTBotrr45Aki58q
Y3wAuN+7H6R2BeqKNKoIWa8/RwMZGLxmjlyspqFskOpOIIrQfTKs8qh4sjOUbEwTqKK7JXff9VBK
rCflYrKykJyJ1ZwpA6o1V9McTFVbHO2znaPGYERosDDxtBGbfYZDc8L/eDQi3Vnc70ld9QFtyiFQ
h0VNT7meR79QzRHheTLRpoIRbgkvnssjyaa9WUshQtgMzJ7b/nrWQlsznM3gmWJDl0S+0GYNN8g4
dJ471you9zfv3mBsXlpJiNiQpW8GqzpHC4ehiAKRDw5Wfio+Od6IvypoPIStj1APe8PJq4yzLPGp
25bKWOlqU7WwNRoxAYVR8uqvQgWSi0hF/+3tM+POILin7EaMs0lyKOEOkQD44ismOWtuOsVD2iVY
cMyovv+HoWj/Sa0riTDWr79Y2E01CldG6EdzKrCaWI3I79Kx+FdJ7aM3c28F6b/gVY/QEYso//y3
oANSe19gChv6phmNQ1BCKG8vyCpji1i4Rf/2RIlKLUhmBNoAobFProfLjIYPNimhr2Oc9i62p8yv
cjwPiIyN6GAZ995nHSCqxOtRooI1dD1YoiPKM3RJ6KcmlYxn3sP+z9CylS9GrZW/1jBrOhR7GvM9
qapDpRyNWQzcNLdG0Wad/xnQSw+5AaMZAweCCUxibCP7MGB88fP+B9/9pZKb7CK0xa1vbo4NdmpL
jAKJPDZFjY5B7sLFVsK6P6WNY34mghs0L1rj+kPdqPESLKgwnpRBG70k7Ib3VoKyZYLpMzd0VdQn
vB/XB4cyxhGgYOft5ljzH2BzyP5sCUtRh8pZuVgEc5GjnDqROS/wHwRiGZNxovxpBmgJ4u/cjJ3l
5R2kkfsLtRPhwb9FeI0Dz0ptaQBRUkzCTAH0lV0xnNtBGUG+8yyG8/we2shb9bgI8ECj8izB9YNb
uM0zWmuhbiu4OrEoftLRivIxBSdE6vLpos1vFwWRw8mB8AVg3O0jXKyq3k0qzoNp3yfnlvrZCc5D
/ChmDFMaI6tLrFes4es65vW3yBHlY9yN9mM7rs5BfiCP4SYcAFSJKDDlcRB/N7hqtAMG9KcV3xj1
9Un63aJQa3YP97/mzm4iyefeJnTmoG41Coh9FBGFehwM2CY+ZGscfVTSSSBFWdR+AVDw3POjvaVH
MSzRhrcaxfB1keEk4pFvFS3yzfVQGsrgGgugG6PWtXOB+D+W0hqKcm1sBlZjqZ6L5MhBWLBz38Ld
ot/9ClNj2td3Uq/NUtWH1LXRQucEOjQL8KdzTuF0fP/tRCCIEVD5BKPIadmWilouccFJjANtbdfE
B/th/2k20/zUmmp80kU2v5hzsnrIFFMWmDJoDX2UHOk97MyYjN8mdXYJLCmBXs846USDYp8dBck6
aZe+IqCkcJL/PRCoHd34MsPb7FtTqmoAYaHXr27VrBMsoBw6+jGcuLx6rOkjf21tpb+USZY/jEXX
/JVnvZAPa4k1OQTeR7OtYYrkVvi/oYESPffQTQ4Snp1LCy6LxDnIn0Qx7XoBWkAOppECoFBE8svo
QJcYUeye7GJML5Xo5oM7cm+9yW/ITCnJwgrZBNRrY4KArHUMIOaS1u+EFRL3cwMJJqY1+h/mRskT
5BV1X5ozm8GoqXaIxw8MVnUqmessXkSeuo9VCb/Wb41+PRhwL32jOgLC3KLHxd202U7AapTCQtEj
mIxYu4y94VwcWK1BaIUXTE4+gIG1palQ/hgRgHg1Rp8funbUgg5ZtqfUQKtyjGrE+ybz+/3rbG/h
yWMgLdHTJCTdPOIpxqWLmxlJUKmVe05X+1uLJlvQDWF08InlHLfbHL1iojWcrgCwy2PwW9BGVVFd
HYtLhJr0Bzvui797jHUpKFT9iyg1+5PlwPYXjpJ/fPMUaWBQAYPmw1ffnuVQsc0wDMsoUEpk8eZ5
Ram/S2DdG+N/iBRB0QNSoTkrydGb1QR2JIa+bqKgGsv1YmHO/mzHEJeyrjwSD9h57ahPGRzN17bf
tnq/hKjxF3JWbqSF74w4Mt5V1Rq/PTVCr1tKJlJ+ARi7mRDsoDhvrCUKymSMML9pB9Gc0gn7+S5R
j7oEO3cOx5LPzwrSJdiGvsbYg9JJiFyoXFsvohh50ZZyTrykEWMbhIrZH+z+vRGJGaRBrGTObynD
WTkXemlwzS9NFV6cem0C6Iy/YtuInsENHdE+9oYj6UNVQzrN4BZ8fQTaSF3HxrGioGsaJegbzTxx
D/VevMbuH1nnJv/h68ksAtUD6FCQHq7HWxHzCbvKjAJ7IsrNQiow9oJjPdZC/yGpBYWJ6alKIEjK
vtkoZYOH4WhKW6CmXoMkrFrfKRLrU8jj9PZohD3yamXLlQWl93pWztpDuSqNHPliffWicFAe1Aj/
hxjrnrfXeSgvMZh0kQFrsRmqSRLhlKuZB8vUdB8MvbCfMHyfXtJVmQ7eiJ2LmLaATVILHYC3afNE
FI1bgK1PskCPa3QDsh4JJrNpy8bLxnE+WEL5uzd3sWRcSHtc+Ac3SEtjHNzVoTEWZJba/AmqpXnu
okN9E/mO3oyCfhVVbYRVbnh4gJpoSCVtFnQQPC9L6mKX0SBnNa0uhnywyj2n1VBizebiS9w6bzVI
I1SG/CcpbHLva1tftobPWYt0yoLFjqcLqNVPQ5gUXxEA7R+rOQ0P9sqtiifqA1TVTYfhSPi2AOiZ
XkRuaE0aZEVLcGH3oUlt2A6nYA5F8a6nnvig9KVzGsyk+QCGsPzSAcB7iUrTTPyqaIz/mdaU/HP/
9dv51FTz8HUCKEFBb/v6aaUuWqOo0mBNRhVMogK9JM6OqCw7jzvbiO42MHpEJrYtu3AhiBqwLOFT
L8BDge5ju6eTlKBvsWb2ZZ4c+9meiGjc2WmOCsE7Z4c6GpcBqRHV4G1oASNkASKR5UGeL+m/paNE
L9HU2E+JWx4U1PbmScsc1BWFBCRJNtecPjhjyYcGgVG29hN5SfZILKCeqNkbpwm9/pfQ6tMLQYD5
cP877rwdvL/0bTTKLQDQ5Br8Fj4NXazWVsoc6WMmv3rL6k7TYox4DFtN9zAU0xECbG+qVJwp7zAD
yPTyz38bsI9XG94RCOdsUMczfd/R69IEelyc46iYNu6ncFxrT0fr+tN/mCocNY2oFDjTFvNOspOg
xMMim4hEeMhYT3907vJjUef54pbCebw/3N7uoWxAF5jcWnIJNhNdgPyY6Yw8wGiVf82tFfmUm7HG
inv91/2h9j6idOsm1JARzlZFtC6RCyxXNQ/0qbThmJXa/8o+Lz6OGh1Uw87FAUrr9vBTZaM8A7GK
gj4P2PXUknZtuzFTsF5N1szHWad6343rkbrn7QJej7IJM3Cyy8oqR42g1XPtj7Esqa1pZf9xnmgZ
vHUBuWJAufGi8KFIl68npCnt0sX5KmGjsfMFpdYfylrZDwLU+nNejkd43dsXTHbrabyQvQES3pYO
zcnSmkyNysCVRhkVSWrnZZDU3qvz2qL8gm+xZ00yd5uxo+U5y5L2IC643TL8BEFtgD4+wMpXHN5v
x7AOsfxREQQKQLi5XaCXZv3VmrvhKTSEcslRqHmzQCMWOVI0Q/ZeoHxso9SxNOmzuIyo0k07ZXWi
XVY3FjSgzCMphL2dw2CYs9L4BoIhJ//b5DqzbqnvNGWA+ExPn5l+xTuYd+3g5aElDrAee4cBtQOZ
zOCnReJ0PRhIsN6NxIQgognhlX5Q6WH7nByFAfIJuI565IxkHMftRdtucxoypBTR7kHtK2k6k9qU
PXq5Pdq0p1c9SI1ZnJdFz0+13i8XNw7p9od6+O/9Y3J7d/MK0McDwECh8kZ3SXWy2K1cvQjGahSe
MZFJlUBBHjGlT/3QnJdHNv0SqEsxHhRh97arVMQmuCLpAMJzvcj4xq9OWHMX9Jm7vLfS5Vdu6WPh
ITNq+xifTKf7M5Up03a10UGQEjs8/oDrrsdLczDKkcp4qrP+nLTVHLyqnMqXOe4dHyHm2hviPj6g
iu4tr8SgvJrdQVveDFohTtLkfVIGwqQr1IWEU0giILhSWNm7YdCyS5aI5E9NGaK3138dRAOkzjCq
ULIcez3fMql7WkQIwyr1EPuGUnbvlxhvoB6lqCAvrcq37XQ5SJN3OEE8xnTa6YawpaiHXo+qlG5t
jwKRTIqzKCaVQslNP8lt4wdXRNSfIgAk5aOCcmjvtU6IlRCOvC145FGKrXaTfgRuktto89mBg2CU
JhnKAP62y0AQOKQqWn6r1WpekznrE7L6aFfpffjr/g7bnbww6f0h1ADzZgvhtuqos0x8TYI8s6eg
Tous9mKEC2qPSJYH1UrGl2qK128gzonCSBjHT4sVDZfGTIV/8GN2bhfZ2+HlE3Qf8By9/hJL1heU
0dCyLpwYAcV+Lb6P8lfMWpg8uBjaE3W7xaOFAklQCT07t7Z5xCrZuUhlhgM8mSKXjJuuf4PWh0iW
K/wG0AIThggjbsxd9fD2meKfxECvHq5I112Pwm1ZKGFGmh8R/Knvmtia3pnuItAtaDPWmTg5rjyL
QLR9Uewk/jPM03ZCesUkz7z/W3bCAFrN0s+DhYcLsVn0OVUWjKKjLFi1rn4aJt19yLRieiorIGKK
ERpPVT/mPkoPwx8zXOWD6+Z2s4NMpCFMQ4QQgHLO9Uosiak19Yic1boUYKGxBPRnQ4m9cVDa4P5M
b6/TV1IJnRccolCek3/++4OcD/Wc4HDrg+QTMHm1+s+xzpYgbObiUcG15Zs522r+9l1NPQcFDIjQ
pOz83+th+6rVZkwbBH4pvf7Qwe0JMgjp7yBvTQHeqlxtq61/gV/xsExu9azNXXHwG26+MQtry7Ya
LydgkFdxr99mruRdl/eGNvmLlgAryxJAoegBVDl8qVFxPM1drc9xtSQ9hfp2Lk+UX/PHN64+v4E2
Na1L0hAS2s2HnhTgFTrYHiQIrOgpW/rq4phNeopTxfk0DbnwxHJopnrzYr8OSl8W8QMpM7hJfzqt
66OxrhEyVKoarZN4eAhrczh1S/FNicLxcn+Ot2USOZ5U2oFWCKpiG8LD0B4NpJ0nhDUL8WeV2/VT
K+LuqV7XJTBQg3rohT09ETA4H9shDT/hg2o9DL0YXqpZNX40Ub9YBx//5kGX9USAdbToZdyyBUVy
nWSoLbbStFxxz2VV614clb1vtvnsWSKb/MxBlEwfsWG9vxw3Z1uOjPzDa32GYH2z8y1cP8UAQsDv
cxGdmrZpA+jzqb847RGGcXeSskArPXnkmNeHrKBDbGKuN/qO3SrvkV9UPci82kNbpPV5EkI5t3rT
eird3oOYeHdkhpT5PFH+VnhG2GupiJpJutYIba+dG+1dCWrs70Vfq0ulue0nTCzbEJ911TiI+vcW
WH5bMAr0c3lLrmetd3Xf2hVjE7+MrV8lhvHPsKR0rytTZEedvpv7k6SUBwKnMEg7gBM3Jxhphbns
ZpgUblEXl3WMAWImGOt+maZuulRG0XxylgGTzPu7aHdYYhMyD9r0N3KaaMgbop2zEQptsV5CY7If
9HLGzDVdk5N4NWopkvZg6+58VYQd0QEGjQAMa3tjgr8mkbQRMeyyNsVuuR0CXOQNr4GWBatgDH8a
zhQ99ms6nu9Pd+ebQiNBz/ZVqQVe+PU3pUWujTAI0LEt1fIRxn/2wTWm/F+t1vSDrbtzO1LL5T2E
vSI7RJtDky2N0RPtjj4hINo0I7ZL2GzU3Us+GOa7soraP+7Pbe9TIpdL4Zf4VgJbr+em6xF6OF0z
4oYZm6coXfLH3BDoaahle0raEMXAOSnfyvRi276iHSiBcUNs72TuY1cDxj+CxIrnc4jM3NNUd9Ez
jO/4P3w7OrGwdNCYpXmzqeCoLKfNQRz9FhnUS5K26jt3ags/cYfw+/2lfF2rqyxBTgs6mU2lllbp
tirddxbmDk40+kqqDR8GJUtBzfKmWD6kVhF7CCsm7XkxtcH2GkWE30U0Zp9zU4STl0bpAAOtyaCh
hIa+BIhs5h8NRVcsv5zU2Hnq884RgZKH5l+CkPxdWubRjwbNfxwAe7oM3kIZ+M1gMuqxBKGcOPie
PFSb60zLulqNR8FVOqTmy2D03aUTY3bqNNE9Aws/6tq/WlRs1lBKKstNIU/6Fmtpa0u0Gg0hZwua
wsUaBO/4fyma5ZaX5uEUPa39lH13WMn1YSyLoviUNks+BRRPEdUcnDD56I5hITxLL5H2oATbL9/m
fJ7RsbCQMvbWYR2/5KM2HUTNOycXHInkUHJ+uYk3K0UbNrfjUJl9EjY45zjRRT/bwWpwpkxEHHlo
eSTOQaJwkxnxddjX1OjJFYnZ5W/6LYjU8Btrp07DMq1e6k+REH/3eqUfbOu9QbBypSIvFQSotVwP
UnRrovWdTsgQ54MXl6YNGabMTvcPz849RNUTfBtIBkBNW6DZWtduovYKsag2rg980vHRXHupHhAt
D2uBhnkWC3HwpOxc7AYNHMqB0q2XdOB6aqm59KJYicOyti1/jcsar+dQcQz6DSjAHQR9ezMERIe2
DfuE6HdTxVHHtTPSiIi/rhNs04rFrD/1CM99a5F+RPcibc9uG9mf7q/rzqtJPRlMOw1lFEO3aK+0
m7Spgk7iz5Xa935U2smndEH+ccScF4mz3MpeVDNL3uX9pBx8073lBcUHfBFCLxW+zfYErZdopeDy
kF3B09AuanSh59GtkhCoTAePyt4+ZYNKlj04/ht6RqmKGcxSPPtOWdrf+ea67qmpfVRx3JuUdJ6F
GQO8F3b29Z5ZhWhai368jxvegtly3T2Pc208IbaBpOP9j7c3lpR9d+jxUtvcNulnXmd1GYA5D9S4
AiueCXc6TW1f0qzt/sNZkOryPFzEOs5WuqNEMhJcIwYErYZ6eMj28Bc6vU+LqqUHJ2HnS5GOcWnT
vZXYy82xG6Z1QoeUk2CoCJB3tRk+Z2VbH+yHnQuZAiKOIPDpJOxO/orfLkfDLHujWCZ2XxPTyZhq
zaF7aPWFZ41x1TwtuW0fBP+3tTuc+sADE6GiYEgtfPMIUDppeJLcEZ21OlFOnG71XyhT5jt0nJZf
ePmBr9DSrgZlIeZCDbIkKi5qo3Q6bLgKsak37x+Z/UI0kTcrgeX1EsRFBNCqTLm6KaN46bw4YAOG
6jKhh3Iw9Z2tCnKLl4+ki8L4lpScTrOeUucYsfSt7IvV9fYfQ5MaUOWy/GConSvNokpn0tnksAO5
uJ6VTdltaAcsiYDwm2cxFD97zZreK44+f7DWTH1wG3wL0Ng1Pr55OelQS8EQLAWlnMf1wEnPMoYG
c7SsJX4f5bVBOJFMde6phbEciGzsLSj5jFSU59FAmfB6sMGBljwsSC2UTpf9kaWQn1XFsF6A6aaP
9+e1c1Kkrh1BK2UZ8GmboczGsmsVQwI4msr0fuk0/fyKHu3Y4YHRTke4tJ2XkPEc2bBCGBY06PXU
MqF3otYsNG7LYTxHVMg8ZWz+sLXYeHByMT+W6qHvljx5m7iSa41vR7iEaeIWeGorKgKmyTj4i2Vm
hRfRI+w8cxH2+whNj9qrjLH4lvPv2l5UN9VX3c2qI9/GnU9KtQ3oCCcFUqcjN/ZvN9IgQg3qHusc
WVnxT2wq2edFFcs72+2To8B9b40petHjpLeK/NNmje3WcpPIjMnrMDB/HIzZOkGRGt+luHIHUmwO
QHd+pBe+t8i/D7rZSL2WamtkkwDVdolj2Oosj/kawTKOMwfX8jR5VuzyZ0HyK9Xe/sMLRiOUfiud
a4RpblLZTLW6WI6OuI8ZVJNWn6HbKzjFlt35/onZ+5KwPuhKkDXztGy+ZGtGEbUkVneOx+VBK8m7
clgoQZ/a2sFQrwSa7c6Valr0rOEI3AQceP6UbY/6oO+Mdnda2zp9XhU9fW61OPtROWgXeCJtms/N
oPtWOjwMdWE3XmG2CRyG3LrI4J0IerV/4oSwpuTcg/W/eEBT9f6ayI+7/Z1Q8STjSPI57c3b586r
bgPjRvtuKZWfzhzPuocrcPO5q6F/oz2ifbk/4M5HgC3BlcWHYGm2YQSY8bLPUo4TzDSsKt28e1dQ
Uz47bbR++w9DwW2S0CRaMlsDA2Oi3teO6oBidat8NsoMHFS2FNxbzWgcJJI7zxuPC8h9VpEAaZty
0y5oitJaBr9x0Z9WDBqOHef861CmCoqYZf1QA6b02hmDvvuz3InLGJmoTKrwUL/cxGX60lHwtubB
zw1becD+1PYFBIKDfXIr5QQogpqChHsIyfqVV9dv12BTk2msJhtaKfTiyW6zj47TTKfJjZSTGSnh
52kUqTer8J2i2kTq0SmPvJt2t470qJLqmrKCev0TxGKYHQvBa6Byas3INQPFJcUFN7gE9xd1dyhZ
40dSAwL31gqri1RoUqnLLhWL+4CbQIaGZ6aduVXeDE6QC0ubHhaRFNDeImlcNcrjlaagL2onPCUj
5aI+1qNLFPeD35M/Iy1eHVFpbnmZr6MCjEbcUDpMbnbNGttqEZfG4I9oqZ/XwslOyA6u713U6B5o
HjvLua7M5py5qYG9YpVXgHHD8SVU8+ls6Ol0GZUJZT4nGuJTDo4jKEEXHAnL7ryHMjCXHSf+wcG6
/uJN60ZplGucqi4aPwzJkvJMVOIJXmD6BSFGEdh0Gh/uf/ud95AuHwkVERznaYsWMdFJAErFNmuH
eXyEb9J+z9J1eaeua3oZhyKzPD0cwpe0RUZAiQf9yEd8b9acMolaN6hzbt+pOe0p68REPYYyu5e8
c+fnNiLHi8xkCBoFr41VV/IDTM7eNSL3AUoF1KTYi9dLnfR6p1eU5/3Rqtx3EX4l3hBNR24he+eK
njvVInmTUJ+8HmU29RrhcC4rs2m6k1aX5T9N0f0bpk1/kEjeimlJFBfZBh0PqdCyBSAMIXsGYt7g
113oeohLKh/qsv/Ltvvyva5EJb1LUw/USFnQei3B7KtVhyt8Y76UWRF/v7+nductMYKyUEb/ZRN6
VOMUj5kunwcr7M9Gr/yN6uz4lQZIddCL2Nk8PEEWShtUWgEhb45M2WU6sXnY+5mo1MjrykF5LPW0
Mz00zNcPSVsZnzC5OAKT7UxQouipAeJxgxjOZoJrKoaxWpvBnynP/dDCxvVmq7c/zMV8yH7fmyKa
8iBWqTcjWrCJWWJk/UPuYTKfQTXPdR3PfyBmQmFCn+xBklydwGnKLvSmvusxvkL58JwlTvMI/ry8
CLNaZs8t09Q8jeYgHkVCByqIlEo5TVYz/4ctD7wO2pzE1pO5y9n89nDWudbWySQwQ44pwuYiToI8
DdMXe2yPuFF7H8HkvqDK9dqkl3/+21CzslSD0tQsTANpLpnr8O94qJNn26mcg222c13IHFdGBGzq
G/mtNkmUImI4uiasmOjs4qSFvf71/rHZiU6BOkiFYcDswPfkn/82oWaZcMYcMJLuVX1B7HcqxEsO
bP57Pffu+1TJ2l/3B9xbQZIvyTAjaIJZfD2guVjttFQGpwdduAfT7L9qioLXTdIdSbHtTo0KIXwe
7J0psmxGivO6aSZGQl+N4BDymp9EIXpFuTo/DmkZH7xqe1UuGR3KOJiKAc4O1wMusRnpTsNa0mEJ
ATyq8bcZBcsnwxxxbmiB1pxwdlD/UgfLeMmGUHmv8Po+jFkzqG+vcBH7E6xKehHp2Oazds3Ujng6
om04tc2HPCyMoMHJPvbsIT3yM977oi7YbGJzOBkI8l9PG9C8QUrLOtdFFBc+2gPWU1chnOgZSjZ/
vr999m4magTU7AGtgHffFLlmpc2VleaVXyEE9T3JhuyvBlDKpwrOVh9M9rqUnk4X7uB12TuMQkMB
XpYNYGBuPq3pdPzNltn7xRziI9tn4VkZKvV8f3I7cZE0ZQP6wvToDmzOhpEMjp20jJKKfgrCKVU9
6HwQkZfC8iGYZi9hnycvU4U7dWiNR3WY/eFpTJC902bcRv9KNCsh0l7cBQXM6HK2akhvi3Ey1r5/
XJ1+feoto7+IWSj0ac3w4PzcflpAnZwaAnVAdjdCJu00N2lvAifItHX9Po+5ewpR60uDahZUhovQ
mRRvrBz14Aq83b9kO/yXcjBRGXje6/1bunZVlXE8+ZjsUKJZCvVjZ7cfWoujev/7vkZE17UAGoac
ShIskIRU+q6HWpR8NtKO+giWta11mlCx+Kgl2K168dJm39XW1i+h7ig/5jUtP9DG1J9EksbPsgb+
V62NygvSt+6XUg2PpPb2Fp/WA/KjpGOyPnb9y8CQlEbmhAOlkhC2T6diuNRi91zhQNXFGES6lpd0
6xHi63bLcZgprUqoHTfI1oC2x9zaMfH88oXIisarVncBpN7Z3Xcwh5rtI7OQXoyxHn/EK1qZ58xY
MaO6/1Vu3wl+A3JTFMi4LW8aZGvR1Q5suNGPq7G5dGo+vk+ivv5Tp3H9lT7Nm2U8ZJGTfw96Hrg7
KPjXS706caW7CWXeqaDshMFRFsQtzmYgW+yDI7WztZkR+A5QX+y2LUJnQC3ZaXP+7pzn2G/iMQLP
4tpINZVHBJndoRBHg3dPbkeF/npWStqXdmNSClJF/L5ypaNSIbTy2daHQzvC3bG4psADoUdM6HI9
lj46eVTWpNZUSrT2ebamWjxUGab2qiiXP9+8PWDmSkYpIGj6tZuTEcciUUfBYHWDB0IYm+9TYw2T
IJ6cItCWKTuiIN++NajpUc4iyMSnk8fgena8AomBGTGFTQAc72E5gvCuuQnuT2vnwMsNL/UE6GoC
zrgexWwzxepn0okFUeA5iF10L7w6brKHZXbE18Ru9VNah9VRu393djaYBuITYvabYn+k2wtG1lw0
oeJOvkiq5AKGQz2CWe7tEa5YSnZcauAd5e/4LbBVB+g4VI4p8BgtKNoOEG+B7IefUHoL7i/l7lDy
b0PTU8Z/m6GyOg/Tia6Ub9Rq5BMlaU/FOP5jDqV7UAPdqRGiVUeXhISbk0bAfj0rBX0IWUTksnC7
xm/NrvpZlasb5I2ZPVarYr+Yvfk5Gift7zRJ1m84Ix2R8fY+IEEKZwLVC+7nzWxRxbZ6gVKfH8Oi
8iN7Xc8odacHa7rzMNDio4PgoL1GY2pzxHFEK6o2L0BwLvHKMzCFj6O1FCejcod3fSM6zPp66rCo
dl8aQxw5DO19UpCjtIbBoFPe3sR7Rt0asTXSrBnWJD3PStYE6ALQWrXn/vT23QNwE9C8jD14gq4/
aRfPiluUFSbUZWr5XbOkwWhh9zebzZsphfztRB/0gaChc59tPl3U03luVEB/qK53f6tjV/8h4rR4
jIGGHezUnQVkd0B6M7F1ga60uV6KpTdLZa3ps5GFBGYRNydldiavmDrx9vcblTWb4Bz1Ue60zVaZ
1HBEHoVqorryAiR6P6KvLfVvXeptkV9nmMjc/2Q7lS9J+0GtBME1gI1bPENbWPmoyne1TLE184p8
rayPgzJN2qnq5uYfuzeTHvD4UFrQ/lLnU1M4GvTKLnQ+zBm2IafILrXhfwc/a+doAlaFgSckL55m
xfVWSmcrUmyX2yEv5+asTHbWnId+wpWNS6P+17aAk/gQEGP9zy6e7HcZlkyDn+Zx+d5McTh4ma3Y
oTmYF+qX3piz+iAc2TnUsm6CKDw9DuKRzalCKGe21CSlegIYOrApEPnowpsn0WQfkgaXRZ4p7WFc
moECuGEeNFj2tqSum1g2Ufk1gNher07lWGTkNhOuY7xnwaErz0mk/a0OtnZQ6d0byZBIF+BWUArE
5pylIo+UhiSNvYddfFVR9gR1E/vWOk8H9+TOMy6TRZZVcncBRFxPyiDaihF6IpiMm+W5bqOFMLZ1
gV4kRnRp9AXn7YYq+v2dJv/WTR6D+47J48qDR86wiYkciqodBLcRNbJk8id9zr/bVlUeAFp2tguj
OBITyMUIQeN6btgTaeloAmjRMMgNirXXn+MuM/4n0tQ5K70ZnxGtsoNERLpXqZ35+f4kXzGA21lq
gpsFNIasw202TDIKM4dUP/r9iAP2gx5CyPGNJQwXiHZaHPphAzHm5Ay1Yp7CuOpnD9eJ7t8UZi98
20H90ZRxc6nwIDqPYRg/Tii//tEpWWKfomwyu7MxxbriJXncUR+auEZPSdXZ9XmhGgaP0Mqn/Mmx
lPKUG5GoDuZ3m40SQkiMuyw3UE7Zlhsy3L56m8gIGzPxZ1KPFxHasoEr01GhCDpTBSZRywIdqQCJ
pcmrDr38v4rE/lT26N9Z/af7S36zm+WOQlXtledPMLV5NVJrzBJahpSSosV67lGDyjy1cdXniLrT
2eldqNQEfEcaG/JDXn3o12FpgRHNUFzfSoPWDj5kOQ+HHy1CkJuL7mx2AF3XcHEAhGbdwftxcz+8
HhzAJIwFTGJ7aAvKVjVa5hSsG0dc6macHvLw/5ydyZLcNrOFn4gRnAluyZp6lNUa7Q1DsmTOJAiC
49Pfj7obVXVFV+i3wyvbQgHEkHny5DlDHWthzzfC/GtD0a62CYgIYu5L8gfJbQExnWLFZt28056r
SCaGBe9p6xbreru9L1cRKgB1PRLAjQR6flyHxvb6vB5p1xIqaWnV0u63urSSLzRl9ju8MlFVLIr5
eVhW90a0cXVo1E83igtUhMvSueNNbWG6Ex9w9TN0b203ErIYj2Ke0sd5k66uO1VF/Sz/2I+IT0mD
Pf+A+jLvizuqNHpMTnoYxAWNc5Gu7BVtcH/aJ5W6Je18bZfaMEPpz0RBiN7z8/UtHeUVXrhoXC/7
KgJIXHZziARn7XnVbh19+0Z97+p4QLo+oxGEX1bUQCL5yJQBYtM0zH1dwG3vXBcjHIHVJkW+W+38
V8cjI2Qt6RHhPjqfHxFXMU9rvlm8l9OLHrpwR1dke6f8FIKJWm45gbyu0PPtnABWDswc8pnLBbWN
tgMOr4mANOoaB9PAlOaQGfQ0xc4QeO/qwq/FzgmDgXcnNNJ3renq6S8zG1bWv8imKWp6pxGRKAeB
BUJDqyb/0v5A/733xxnJ9mMRu/9l6ks+fLE65J6zhU4FdROe+304i+I5ycmaSWyrr2/fwq+zTMaC
OESCjro3iebFSU6nvKlXaVA5MUzjK2dWfi3d1T0Fw2J916qhA9aqFVUvLoEX1xDrT8tUg7gRr13b
DyTV7AbgF0RzLnLdZKEPoUA2PTarZN2VWb48udr2v5hJnn+Vwqw+vz3ta+PhzwI7efMQQkXrfP8h
3VjRzKaAvwdneDcnpUbrfh17XG+SotzpXN6iIbwKo1hnLiyaBR0QV6DO8xG7tJRWoDpuzL41PtIG
ab3PsuRGFHVtWiibwvHki25F6/NB8GtZ1ymQOp7Cxb/vu/pD0UNB80qDBGAe7dPbq3jtwfl9uO3n
/Ia7WBZ8UlO0Oka5v95luR3GGbKuu74v/P3bQ12dGYDHxlZyqF5eRAtiqMegpgAdG0Itj2CS5vuW
cPyrJJ5rI2PhCo7+fETQgE2BggsRusz55Mwk9BPyeB0L0U2nUOg+AqPwoyb1/L0NrfDGEXjdOscO
QVyRyA/OCBnuxRTpZ/O82eFNzcbZyfae7p33NpiOf6DKrT4Yk9QF1mndnO8xZV7yPRFOGkSeavQn
TOuWIEJ3wqrijAK8d8f1Qcd8Y9tjFrWV9J0oNyvrryLrIUJ5lV3eFXi9udHo1MWPycVDOBqRrrRv
fLdrWwScjDsMPf9NjP18FXs+jN96rGIYrNhGA+cetFOax5By841E5doWAbMFyjFRWQSNOB8qEI0M
Go+SVjOXy16NtfcdgKyMJ98zUAG2b2W416a2NfZQ2eYeIQM8Hy8zVye3kpXxbMDNxhicWCMTcnTd
5NZevDYUwiuQ51DAo8f5YigrrVxAR0q8QZXk6DNP3WOxLDTC9E1+I5+9El4BKpBL0tQMqfSykj56
hj+6SzbEAwbnPxPU7NtIussY+6bR3cO9rPeTNNvd5A1deuPIXZkmOTuEeIdqCWfv4o5UvSjzVjZg
BnYtI7/z9KmEJhkF1lQe3j7dV4faWILwwilGXXq8BNainK4h2Mjz9L9Rt87BlsNIOWoqboy0fZuL
UJkuZlxrqHwhi3kJL8oyox3b5IFNG6PdF1vnv+vJW6YA1+bjcW8Ao/KavUozuH9DOrOZj/bQLo2y
Tk1fO21PI7mmrL7/+eLxjFG3hXUGOeriOy1hb3pYxg0xGnd5bAxTf1/hj/CMuLf16e2htj/q1ept
3YncIfQjXLZJz1gm+kUFvGKF2ETadhsenXUcDmU5eTH60xbQ9PTHKOMmTQzESDwCIkEqdX6ykfBV
qxwYFG5L8jjwDCB8O9mHJaHPdIR4diNxuzZJUjZyGfb+ltecj2dnNLkEyEzFg6+7/eQO0wtu4O6J
7RQ09FGp9i5Hf/dGInXlvtzUublTeOC24uT5qOvs9h5AHO9Np4J91UziLkR4BotnFPUgoo77tz/l
tS1K5YQiFM83sODFrimLPG2Rle7jdlibfRkM5qk1pn8hct8qKFxZTzq2KbjiYgQGeNnwvlUZdB8Y
Pe8crOYskfaX0q0Qf29Nk1aBwFQGlp/adv95e4ZX7s5N+3brH2J0Sm3nK8plmnRqi/Fm5cw7URhe
ZM1V+9TW7rqZBzhR0XoZBZy6u5G/vZZ4Qe2UtHR7hoB4XjkaKMxxQjVgcOor3b6UtEB3IA7j9E6P
INC4oDhxUJj1oRh0u7NXpd/34YTYPfrR/8rFVPvUKNr/AWvhSuJnoQmwPScX6yGd2Rm8loQZ+su0
N7zOvksdJ4maUC93fuqZx7fX/zUra1uFkL8JomhSuIwSHSUyMGewAcsApo97oyVAKu06FydjHNYX
a2l69zAUYXoPPttau8koxyJ25aL+G8VI7PD2D7qy5fk9nGrUa7cQYfv3vwfIXS5S2+T3ZPNA+Cgb
D+dX+2+giv8hPt40AyiRb+aycA7OR3Jgc4O1FAAGiFZkx7Uju4yWwNFQOr06ey5Cp7pFe79ygVCV
BDSgMZ74+LJ4HVi1J2mS62MaZbvDOOA9tGzayzUP1ctaIYz29mpeHY83dCvE8GxfNj0ivOmni7D7
OJhb/x+tZxlro7IpeKTUFOb6j5X42U2byCFwNOIgr1i4QmfdUGmvR+LFTSJ36s3YAes52tr4X4bi
Mg/xYdk6Fy6fOWMNqszrrJ7OJIcSaNHlT/MS/nDDKX3580UkPEYwnkcOnHtb5N+2pJ2s1aSwR0dk
wM9OXo9wI27UXw2/x1VKkwu8Pdy1E8BFuPWkQ8yEx3E+XI5u49KTV8Rz6g0R3TVh7La5jvzpJjx3
JdDiU20MBwIg5IAujsCgQo9+5gxAWbg9ds+5dULdXd24aa9two1sCaML9hQvzPmE5JrjiWdR8bMb
23nXGdiX2BDKokC2ZkRVt7kRj1+904gf4YLD8d96U88HDHOvLyrBKaOZpeEOARTMWx3uDWXlu7Wc
hsOihbGj5a3ZNFb8aLDr/piqwL3xS67NfGvJQrKNojK8vfMfooWiW8Lm/bZEU8bdije5LQMVzVSl
dl2HOvbbW+fa98T+gqPHQuN6dvE9cwq9Os/5nl2VWocyDbxYhaH/19ujXNugGx0NU0A0KQj6zmeV
k1tYQpc6Vvif74HDfkiRdi8SlseN9bsWHWzFUKxEN8vDS14psKKaHId4y0d/Os4xt/87mVT7CNxR
Az7l60NYIiZD7JB+eHuOV1eSQ8/VubG2Lmux/lwiLqzBabKxtr40bS7hctAH8/Yo2/e4CNVJhbcW
H/IPpDYu4kk9wnLyJRAN3QTGidp//nfuNBJ5yGneO1OPIgCCTyezHs3Ymof8RvB19UNuXLv/H/5S
J17JKffrkEnWjvSpfM/eX4g3qJg2t/z09kyvfkmfUguhOkJVvwR8frtDLTszbMtgZypyh11rpeaR
PYpWpSgIbpLViam2qYMW660+nKtnkDkSR292wpdpq1Hkw8r88QY30gKC2mLu3Mz04owIL1462vD/
h5luo8En3O7vi8yk8LqtL4vx2jqrnsOsTo7LuLV+irqay33Su8ZLsQ76ZbVEe+Pp+EVhuNxQBHIQ
NgHsoUFtX/y3Zfa1hrQgUuBFSi3L3dQ5o4Ve3Vp+hvlg2ndkoAGCa7aR/TUVQ+bzTlflvhqzBCkJ
PIH8WBedGdLoABkySsqwb6N5ns0p6rvANvaL25tfRDFOCl/20XFvrN21DemDQW68RUTEL5t4jMV2
+gKD0Rj1/mFPRG5l0WyuCJtJdPH/uFuFYOX30S5uy6UtrKawtz2J/NZhrkqTMnNe5/f5Gri38Khr
25D0H+UJLBaxlrp4BCd4b/0UgjbYultjsrD6ZKKPGotqaQ9hL7Mbl/S1q4UvSmcMjzuP4cVOSNe6
qBeDoi0EaePBQSPSjFx/WUy6OZdRxh0qeNNusIbsc1F54t95celpffsoXLtEabHb0Gco83TZn+/G
Ms8ywy8VwFiVmQ+rVN4H369v9a++JiLwHUnjNgIvzVj0vJ8PY/P1iqQXND202Voec/xPf6RqQgXf
YOcj++snH+sGnyS0l6t6l1tV9jNIRJdTLMLoEoQwpYwyzXP9ZDROonfo545LNBnOOkRC1es/cpC6
joVTyyAqeiNBVcz35iyyDauWz3lvW3SSV11T7Sahuz9m5rA3qKGCdQAdoZN+ERAGnSxVvXVGzkPt
vxtFImnVNcuD1uaN9/bK+eNZ3/rEKNrS8rR90N+uj27t8NuRoCpl57kRghbeiRAriewCVvTbe+O1
QMHG9MT9k28GJvaqmRo1UQIZQeYfJkXRxIGUdO+uyKP8kxe28Z7iahFEaYH86h39QoP3QcvWZw97
6VRHuedjarAuhfUkAMFUVJhyyB9Vr6b3/cJSHmSKI/SN3PQKSLJFBJCct7IbfQrny7PCCl76AqDX
hTNwyBdP7oVhN7G/2v2Ppc1kHsm69b0bt+K1eBZlBNC8rYa/0T/Ox5VB5Xd5RqqtnMp9NvrJ21Hf
yOqoBRahTRhRaDr7p7GMRUlL/LgYYeQr0e454rfMQa5sEZJJG6gG4G2zhz7/LfDb9RqsYRcjC+F8
z7PR3ludgO/aj0t56y29suB0h0PY4+2mcfGSYiQMIAdLjLylSdc8ilI78diP6YGUD5nLyq7/wct8
uPGVr8yQQcG4uU+IAC8Lq1g8oe2iVii0U4c8+TDYd+5gmth76/+h1LM5KIME8FwD3m+Pxu/nDXU3
uxeqj3t3rPdCUkIdq9neo416C1e5tpTbqYaSDAHlFbl1FWL26oosb7QRhID3UsU9TUtHX0IRlmgN
PgRudiv2uraU2xKSLZA/09J4Pr91En5qY0qGDmRnxW5R6IOrA7gAea9vBJhXhyLA4y9eg1f9oNVk
5t6YN32c1XZ2TMPGOepQTrtmaG7R+64RAKiq0p9COwyNCJc08zw3Wyr/QA9NzkkraROOqf9k+9le
MLGp0JX0hhaD6VzOuzCkQm5OZX8jdfglaXkR6oF6QL/7JVYGX/R8bd1AmnJEhDXe9Na7Q8tn/QhQ
kX5alQwQ+C8F96QsjSo9iX6kt3E2pZRRrXUluLGC9CGwZmp9QH3+3dQownKF1tent6/5K2EPjuQE
or9q+aCs579yzLoWWRBbxQIlZeo52bp3BudTr6zqPgm99AZAf2UX0CWHoQnIHjHBJbW0NRdIKz74
E+ycCkfvpKXLMkkfpVzNWw/YtsAXH2Bri0MIZGsDx1L+fGoEe2PizKAMspsTf+8swbCjyO0g9DV2
zWlusGOPrCTB0NpZjGOBH3Id+YZnHP54iWmb22IEuh4w3bjYCBL8Jshn4BVzXDAkxuF+l9n5svfC
QT20TZd+fnu8q2sMX25rwTEpS1xcWtIkQZhXknInHHwoZVgAAnPo+xFI4I/jEXKZ0OHeQrGB++Mi
aG7nxbK172BilFbhCVMRfL6szDzUnb5lcPx6VttQDLLpC4LVXGzUHnN4rJt9FQ9mMx88uoMjc0yG
Q5Xc7AV7fSaA2iGBUHXkJYWqdr5xli4o3aRNNzxxRcncHbM7iuDZfvXtLqIs0N29/cF+QaHnO5UF
3ERECZq2Is8299+eGcRXg5YKGXMDzHfiZhReexgNUvFo5Iy8KxoX+jX2tiUBjKfdh7Z0Q7wDXJH2
SMxPpA7OhINGlARNXe5RinLuizoZfxSitg9Jkutyp+bZemTtcDKU6DH/laLgke3fnsiVixeUkscL
XjWlffLr84kkrbH4ZmmouHTd6ScAfn3XonN319T0nEWBofW+nI3w2GHjexeKxPwC3K7SGyf/2vfb
XEW2Xme2ymX3eI6mU9llJZeM4dt7Iw2Mg9kP3nFMbBs/+5uGC1fiP2QmwPUgNdLwQ9B1Pu1QZY5j
bLcaPuLeUzNPoAmOLoyTrDCrrIpD5rvTY8nNF+t0DnaafWt5N+WPXocQ/AyE92zo5sz9sn/CXXBP
HTRPrJO6E+YywXCcq2xErLoncgd5PJVucQvmv7LYRJtQsQEAqZtcysJIEqO56j0Vh0rQ9RO0y2Pi
5P3zFJblQOv3iLrw27vsNVSFWCP8SlpoOTKvgpYpMJs22ZzTusqAC9CZS1xNNrLmHXWv3DA8fOom
cxeMdvfx7ZG32PninG7aNJiaUDuxCAvPvzNw4CwnCQC3ZLMby6YtnsR6W4jh6jD0VPE3aQWiMOfD
dENfrskcqth0O2QlEn9p70S/LJFO7LKPNMJo2d5A2nCfLsCuRW4UH6c6t3ZmWGbvtRir9qCSLDus
mSNu3FXXPjf9uBtcDumU8s75bzN6dCrtnLO1Fq390XFpf1FTUB6CFJbLzkrA+HZvL/q1Xb0pPNEc
guIS3ornI3aJb4KSMaJh6mZfZ64bZ1oE73RYoj9n8Hx7oGM3Br02zd8HvUjpva5da9/MKLcPpU9x
ouh2oUHk4PqJ/W5M5j9Wh2NFtzCMUudmPnqZ2JvmVExpibOEv4TLHeQyFXWJMvaYFK3REMzTHtDS
PWL9fMsB/NVMqUPQfgMKBBZKbH4xU5kHi0+Bn14YIw/6k+uqFBGMzQIDcb/KLI/NOqe37Fu2HXx2
kMhLCYhI4uiShP51gasna1ZUC9WzeKC7uj7ag9M/eiqxHhrfSm6pwr06TttgtMBs6h5gr78C9d9e
16UvtbTblgw4Xe139TDbh7Brgo9vb9NXtxKj0AyPgM+GoL8u7Zh0MBHQQbCZxux9LikQQLWUINjB
GhFH0CAJgrnr2+VWS/JrogRDcw+C4JGieojRnZ+QTUiybQ0gskUJ69tgt9lPolp/QQgVagChmLMZ
Tjv5D6y7189oHqVhlM4yfE4K5S17WWGWCRU8US9vL8mrk7v9Ll4EwEVoS6z9+e8KRG3NhkbTShU6
dOJOJtYhmMZ8l47EbKqXHlCIhUvC28Ne+d5oI1PLpIeANPAymgo25nO4Uc39Oim/NI3ILLBC9yb9
+cr0wD22ojPIKSS17WT9tq+IPjvFZmCc2SyOlZuJMrLEnDvx1C3iE7gxSZ1hDOP3t+d3ZadtFWGb
/hv8zGgpPB+3RHCQNhXGXVOKtE2v9EHkrRu1mbXuw9UK8boSbgQmeYti/nplEe0lbQOl2CLwy0Jx
N0OB4u1B6bYIhicrMZYPXa77G/jO6xuJ4JFIH34NAcWraHjIioWJk733RRrGRT+6J9zxvq2rHk/Z
DM779nK+/oywxdgskLjQuYatf76cOISGg+NSzs/pY65ijHX6Q2nr9FQ4XvKSeJN9r4xC/mkivHHU
QEN+WQGyTy/e0VqOZKYefK4VPbZD2tbzrq2dPM7LWd44D68vW4biRto4S+TBl9RG7Y5ekQt4NAMy
39+zdk5+zEVlvSuAf7/8D2u5dV/8giCJlc7X0rCyiaWmYOkhoh18qu00zfZ+mpOsNGY5BRD/qvyI
H09zy9Lw6iQJQLdaCurzl1W9xXA6BfzLYTS75Ch9t3wQdR0cHcDZGxvm9fkjMYTvx5mHYUjAfz5J
VNM8w7ABdujqF0fp0vR3DNU6Hh2nEz+D1GxFtCxe8OQ2mX+jIvw6w2Lf0KS2bVSTEsAlKYpIBI97
gzOXKmWXUS1MXVI3GjoU/lO5fsldf6oP6Tqqj55o1v9CyCoICFfDbH14+1tfuQwARTfYkNhhu2rP
l8FIsnKaE+qoZd3X2OLQWBpbVSOcG8t9bRz0RGj/27KMV7bsqQWTFF42e8qt1UNqG91hsfNb0s/X
Lp3fR9l+xW+XOQh+MUp0cyBiDSUduzjcij6BDt5qqQ9ofI8/316+1034G/Md5sIvYJmqjnM+YgsA
aDSIasaUoO2PeGC62S6p7OC5ocj+98gdfA9gYyGZKybnDtkR/ViFTv5SJ019H2QOTXRv/6KrS4Da
Ac4NpDbciBc/CCGHvNzIHG1Z9Z99o63ulzKw/u5EHewEltG3IO9rZ5YYaIOq4DehPHI+oDfoWukV
YCwpjfw0Uc3eJXIp95us0o205epQG+gISYXb6VVlSAfr5AsoYh19YYc1aKo7iAZ6V1iTd3p7Ga9d
DxQ7aTsEFwODvjgXfm0MhU5FD1AVVMHOE8XwU2fJoFGVdje5WNySTZWbB5otiuPbY1+Z5q9OTu4I
kjQ4u+crum4dFA0aH/GIWuXTsHTm+3QK6Bylcebw9lBo6145meBWhAIEn6Rnl8Cm2+OJ0Sk48wGW
TerBmEuBUXJHzRYnGKd9UZnBNFM/s9ejsobhIy3wMyi2UIaO3Cwo84MFlfaDUfrGt2WZkw+tShI/
QpugtnaLmXTTrhedFUa4aS7LcbG8dNzlVZCbRzl48kenHFcelBr0v37TzHOkVuVnUT/m/fvFpDkt
zn3p/hDdXP6w9Fy0J7yA3Crqejn/ha3M0EYgaVuQXjjVv8T01udGKOVTI5Di69QHY39c1rb4uvno
trCN3d6nczUpX3LXIW5VNr5U2Mz3WRHRLmw+9cUYyhOQK01VhJywMApzVT/GUfnVc+UDRMEmJTsn
asXZK8TkOtnNVa78I76cqKc4ONUesnAV+SkJk5DcXjTBuEPbssnipV36ak8dpVl3Rmvl8wGBkOoU
ymoCVpOGcKK6Xrr0vRrT9it02fRbo5rhK16cXgtZo5Y9bZ+o7+3ccfWesKLFPpNu3/EZbMgydkYy
DHNshPZsPSRFLd2IS6L4t/F0ZjyJILNe4JN1mG/lQfLBUpJAc0BiCUXKrIJ83ptNULyMmMAUezFC
54sqr1m+0AaQ5ZFt62HhP+mKz+u8jg4ZEcqsHrojIGVj1j81q4G7x2o1/KbBs5J5667Kf4ZNkGKd
Ru9+GrtzOffvpKYdEAUwFLQOKcJZYI1Gbj8beL/k9yi8Nc95ECTMNAvL+9Qzau9QC7Z/zAPlfm3H
Ivs20Qj7FQJiiIs5yv4m9YBiOdY8qM4+tzxqA9VcoCKXuClZcNUU1Aka7AifXNNdpn3aBh3ikLk1
N1GaKTxWIdUu9VFLB7euJk2+jPVqeVANEMfZqckq3EMwtGFFY04jyydkCSxID/WY3XeWCXGNWViH
VHuZe2+4MxA3BCG3jHqnzmQkRmRYTt4YmMZOD72NrypY0L2RJeInEkm4XMkMtIgF1eF0R1tJgSlO
agbf3CnsvIOf0P4TVbgmici2kMZ+GeamXI55WM3irlk8q9ihVtl6RydJ+MMMY17uJzf3DAQjiva9
sLv2HZ7IUkeVqfrHIsmcl2nKTfTVh3r6x/cp9cf2BBP4iBtXVULI0753b4kkcaAmkWJiTQ+N/7D2
YrUw6fF6WGy5YJpVMM7Vnekjp/pArN04UYCDyItnpAZ6kWaq20O1qA6xk6FL/h38YClPbpfof9vE
br7MHlYNsN0nF2AMv+H2sKSL9V9W+MXjYs45V5GfdWPkzoGinz5I3SBqOhV+6FOD7douHVgaa1ye
ZvYiDZf+UL1PUomk9UxKcD+jGBwccQwmk2xau/mvL6hvQAcfNfoDGM6WkTF0/V0QVI4XKQLv5lAB
R4HXZFU9nKYqSHYh9Hx3X2Yise/gJrTldijGf4GJnSGawOteQqw1xG5U9XSXemL6pEYD1u3ilsnf
/sxW2TU4uaq7MZ2zn6Tby9+e2/ndbqydiZdy8WYk/fnS5k6K0KjjSgzhi/bHqdnbaVamd0a2TjOS
mAY6RnYju3TviMm0do43mGsEH8M1T6VDkXuvVZl0UdvSFh1PC9Lbe2U1Bk6cq7niHpzIVOx6s23M
SDVZATvebIfiOcsGtN77fFjG3VI29XjKk2JOHsKmndR9btLtH2UBvohxqudxvGuFUeEOpXsQvWVG
seJkLLPsoiAzjfmfLE/n6iMZrvvDElOGyYjMVPsEg8EGSi/XVq3ve37OtBfOAiCG7vxcP1qdE8xH
XMxT8cDiI1DvLzDPjTjsqkK/W8Ts5A/JaozJvkMorv3hO6Nff02zquFOXJbOSPHB9gWaD0ffU2Hw
3c/TXnxPrUXbObDrqBbUPJHHDb7YpYe0ZjR562B86FyvCH8uhItyJ8qlUcbRzJLZMiJvSSiARrNl
93RZGVKUcqHPVk2LGbdm6ZdHJPT77BsSyWYVaWcV6w/DGsfOw9jEl90pST10uh8SEXJnxVYeavOj
ngdr/gwtMUE6zGqt6RndxFz/KAc7s78YbtFXDwavihOjxZgm/ykHR/nhIMXG4DmSHy3Fe5iz9vQ0
z9niduQFIUTrqK8toy12CsSx/ZmHq9006KHrdviA0nnePpTz1AWU9sSKf7eqdfoV1TbPlGwfc0if
i6mTLuZ+6dw+piD2EGyG2uudj8JG7xYg3h1GSKSTI4sXo/L7Mt23dukUvFedToRElwH66QfWzXR2
0JHs/p2gfpka0dqjbolczeqm7hKTXnrt+KVyaHzaF2YjFhnPANJzHi2pmJKT9kudPes6HOXPOl83
lcjJYes/u920eAeLswERx0T/FsUbE8Sm+EnJpE/VbnSw5L7LyKDTnZ349fNoz1qfFPZ6LaV6d5QP
okVhNo3CGr0eJ/Y72SbvkAKUSAxawbq4ImrkFCLlU2TuQJ3ObSv95K6LDJ+yKgjSaKmHPoH44ywI
RkW4lYb+x7rP+Shw04ypLCM9h4M8zmVYzKeyHlz71Aqvd+/KdvboEDfbsDhIH3pc5FZbMNsaTtXE
az0MZorRQJhmP0SwjumzhONoR6tXo0CXduPiRuYwoBrVGxn1RdtZlnf9JsOxW5OKwFRWTos5lD1J
XCxQqK0Pw9w6btxNKF51mJjqPNxhJ1hTHy9zy6TDusHfo8HZaXsl1yTbYT2GmLxnDdU7GOCINK+D
VXzONMzvuB21ZxwdGI3vwsZPnchujXDYjaOtv5irpceoohcQrw4zne6o0SEn3ahgpmaV4zyzy0vf
ebdUc/+Vav60xoNrWCoiF0rm+0aG/rKjpWWA55F3dr5H8wJpIz/QFfyzxOa/N6cq/V57SKzEMhzT
5rR4a/WI1Whd7JxZtg/asMzsKaEHYNmvY5K9G7n3WDgotZ+8jVqXRatd+oIHi/pfrJuuohoR8P/G
dTEQHARFAMtszMBU40IhyIcAEDYUUWP2vfmPLPuacpwOlYwIFUUXhUkgnQNOemN4FAhgeNHUN1Ls
At1yMyvZoUPdWUOP8YA5LPqjrPXUHfO8XqfvhI62G1Hhq4qfmTEVMEawSpiOSU872PycTplTHtZ0
nVYjmsJm6r6KptJmcFixz7bReks8te96f6r2nZWGxndrVObfUtG/byN63y135qQmEfnwrzlXeZEH
exOneiNaaOepqfsIWz80vVeczMTLm/sR3zYRWaijDe8tczJN4m9vkbvUTJp175PRqYdFz8t8nOfO
1gS2wVCz1Qvt7vDJw0DXqkPAWb+eV5porHFCLNkT6x3+Ttm6C9vGs/ZjrojLIrJplT5zGVvlsz35
Wfk+143VvFta9IH2hdOqlv4pMX9AsC+pTjD1gru8qzIZyySX69HNAdkeQ77j0a1Wj73hEvXuEROd
y/etvzjOPpOduO8LY/0ZSGiOc7fFpU2VN8+lV6svFdZcfRR0JiFKN1NwgKg71X4knBwyarA61XdO
jf7u0YNhRna3Sv9RrloO+9as/f98MaT93vGnrr53yjb4bxzdPtulXJ6PrULibZf6JbTtmgC3ji2v
rfLd3IX1h4lr4sXtO02DI9RB3uk6b5Jn/AocFfVDidILGsB2tkPdxH6ZZV60EeFx+9da87rd9ZnN
SyubYk3ueYcVSoZZQxSrVbqpjwULP0J4WTc/hRiMPZVyE5FSyhjLiCu1a+PM6BrML/K6/0fIunzP
XS5WitxN/XkuS0A9TkL2IZEef+jg05IZzzB6icxGY1H7qciRCBtTbAb3vl4Yvkcx+UTLwRRElJbp
tSvLsGl2qjdIx9BmC+O+8ypaoefEfJ/lhVcQVll41mnRtw/pPJr1F+C5/luSdC2sw9GS6p4zGRyN
AerR335WpRn17rooIrxDks/jWIxdBMlu7XdhWikzIsDL/9F+pw9GFzYyskcY7x9XX9TrY+9KI49B
gbW+r+ZBfh+dcOUH0zQI6dXJxHTSLrdAXbThcOgCNVb3fh6sd6Xia720icgerZGbcb8oe7XuOZpJ
cwfa0daR2+Ep8jgNa9cfhUsJ4VB2DVYPRpj7HYGDHp29DnC6/9rbU9l8tSbTbyKk2Jri81Qbfhgb
a+sWUVk0HRIljRMmUJw6/S01KvgdZD5F7sb1NMggnkPiO/BrmwAXMQl7PYxFNYn7TDllGdcyM9VX
RDUXEaVBnny1uVvR3KjS8ZNb6Oxvs1ynL2J1u8/dEjTPSy3Xb5S3iupOcHXMUT6yk3d27Y31MWmz
5lOQ6QQINGfxGvR+9DdjCJwpchQU78nvxOcu88PxlOo+/C4SvfZHL01G9yVUhevtu8V2/00Ma/Z3
YdF44o5rnCvVy4lU1VpW1qMXtO1j5hNURTwUApZrJ82XsSZhPyF/YznP2aR0f5qwP+eSCZK2ear6
dShPkysL61O9DlL9VVrEu49yzOdjUc+FhDAwGvf/x9GZLcepa2H4iagCxHhLQw+eZ8f7horjhEmA
EJPg6c/X53bvVGJ3g7TWP/JNmj/ePizq5Fn92j21DKbizpu9+V+JNFOnWmIJTrzomkXWRP3YH+a+
pgNv8hG+3JeVxHTuEJfoPOZuZDUkzPnRj22b+E3SKzddADMqN1lr2dn3M8VRl7Vqojz1LS9aTsso
ckaxyZenVnRrca56u3qylnY1t0HnTut5jJz8WALJTHfdWvuXYHF6/1Cs7m7ftnw61I1f0/aIvne6
C+RrUF+KTog3UQyS4UJMDYp6HYlPx94pVJt6gNvEmkASr64fCUYwCrfhX0eImuDKZqnoKTT9Na/5
UFNMwzNaKzt3s8F11Au6UdEduDOt20EPuk7XUFCa4A38wwlxHvqv21o5U1s+VR56aFnNjLaT9+Ub
07QXVyuyivJAixssHnV4WNh9xZMZ5+io3TDKT/7eujLReq+nbKFkcU2Wlocp5QTlcGP+M38cr6y6
tB8Wy06iIqr+9rXeimwOAnNTreS4mUQ6hQA7prLV3Mk+73XizRNQkagqnwulr7v+aG9IKk4seRPJ
k5G1l2ufOB2NQ9TvRP2D61uNOdObApJmE/fOYYItS1+7leWtu9f+7Va3oZ3YYNXOc92Pw34E9HL9
4wK1/ilM7G6HoSa282iDFBQ3bt1Ne4r2liCS3K3qv11OJH5CYKDlnHitXee0MKO0Z+ORBHvxin2r
buvNXBtr8GN5iZwIS2YHtMroEPEdDedBlOFp3gQGSk4dB2sFyUn+scjncjig4nf2e8I1lynr4t6d
PyaLOTHb+XEyZlb86wUaiv6wKNGU4G8sOryjceETZmaDnYz800NSWWH4Wjh5FyZVWbRlUvQzSEtU
FgN2o6bLrYNLDP5jZdFhnzTYtfWjV27hubFlrVNwK+eJQ1z+QuRQeolrvO67tLz2JppdRLhWW9nN
Ra3MiYQ1+muQ1s3uvdR4pv7jp722STT0059qMIovIkDEW8vbt5ykOwwyIxfH/+zirRoSIVZ9P3lc
Tv/WyfbeCbh2xgwlfv0wF0u0s5EEYD9AaNt/GH08GkMX45aHtXbt6s7SfFhJufTrRfVi7InGdJ3n
uW5s61xqKtjufNiAOSXhObjtcJ80ad9VsTqiZxMvUWvpGN2xW+skCKxcs/T9/7vd19j6AaVT6nWP
HDU+hh7Nltkwe8Waed4YyXTWzvjqc0j83Rcm1QOhYq1/EXJc3m1NynmmUL7HWcR143D6R8udwZvI
k897cmpMLK33vmvm790N1z6dZCmGo+Ot8mrX8vbHaVCjvCw4HaeE+1N8tI6/F2nUzmV+FpuXP+9u
b3idbIsZebXsIe2XkhAlUkJx6ZRjiatATKYwybxPg+BrLfja5nwPH1E0gx3y+ExuIgeELOmGvPK8
LoTVJK5CLp+ZzrZ16jWYVpjG5o70hqbffi8IbtWhzuXaJFXYV8CG7VS+EEyfN4RwMUCfSSAGx2n8
sXmeFKa2I2itftN+g7QMMeKkD/iY4DerUkc/7DbmElrsjwlYgjq1lQv2EE+yn7+n2B3GYz/aQt12
fqGt3zudgf9iXU35YZSld5drqX4igOEmq7fVe5/nvLrsbl7IjJHBrxJ/LemZjYAQ/4kG8CwrZ034
tR7GlXSKLoeNT/j2m/lF967ZjxMGpiXdOSkuHsO0zHAWem9x3hsIu9IaP2LRmRcTcPXIDZzoMBTa
eeu3cvFuWqPks9nW3H4JGArmo2WvkJsbXgF9gvEcHyXuBJlwtHaP1s7ymHmD7i4RJKB7MDsz5L1v
2v20EgLInrA7ss3csp4+XbTP44V4Vvmg5Jh3SVj403JyrFGeI9O71U17FZCw5PhtD9gle0Yn7gic
0fna/myA6RuQs27dwzIJxvk1X7FbtcE+5enmRuYzoqxVJk0UiicrqEr2QRPZ9wM1lFMWurH5zWwq
64M9sbqlITO+PBBpZH6pOPefSDas21PRhN67jjzAuiUI6p3uhy0GBu6j+ve8VNev2t39LLBM93Wl
PcqD2rvawy0478+d17LCkWFB9O5u5+WSjHsxPGFxpbW0XcOZF0G14TFavXx9WIIhLpBS7FO213Mw
PsyRxcRURENzz1izVelYVe6SmjBYnSQGOn/rC8rMPpqhafmYqEUaX20WsC+CX6P9oATtyw9qq+Y7
j0AYn7cBc3nNkac8kTT0ZfyTPTTbadu0esAxFuywAdRqPIoq4IEDbFZJ7dbXYbpYh/5UdOOYMcoh
t3NFS/GtS3L364SirLv1iyo/j9wor/3euXe9e60vc6O5RyHcxvn+bMWliyWHWqfEgGcSPGRbyr0v
Zsv/Bhz01YU93r/fhz4ozus+YLPE/SX+QybffOecWKDYeNzuNkdWfcLANX5IUUkLDsda74O1t3j1
KeYgaXgbPHHw2qga0ygv7BpnRcv7yasar1lo8bsAvJrwbouK0MscwsYRN9Ob/Oj4PvjEFs9yQKcw
RnYC4uRZiVtG+5vSPpPFsG3oCHJLwMeM1poTbu/tzqFwlCoSUA9eHjYtMFBmTkJ/Q0EdC+MDRMbF
rzdlg6Hubn0GpF5euaMtJ2025KpZUO5LdRc4I/eOYW4bHkAot/pu6WPWH3KHXXVpnaIUqV+722Ne
7+1/9RBilVl8alRFRBXigzfWfGxk01XWoVGT3O9NK9rPxWcC+5BtMP2WS+X7L1KIkVLByZ+du4hG
2JvNeNWSrTTF8EblovLAUrvgRzZx4SSQZn15Xyp7vZ/GER5l1PH8yy2qsAaBJEyPFvg9TDQGk1sV
ANembVuahz6vl/lVL1MVZQRI6C7xRKFgbqijuSlMU8r3eIvd+fq1BuT1r2v/JcKhLS8Lm7CVCRL8
3wZjFp5Y6n3ib6EB4+hXsouPdZXRJ2ZUfuiqJTcwIVPQ5Oncm7lPAyNydR5aE5pbGTXd88YDut0I
pfL3iJ47763r23A4lFDQ5itQtb4hdRABzG6L1jq02jXgc4uO6ZbkzJ+Yl/hVOFEkUfw4R6z4nAMT
W+dutIR1Lys0CPdXKPF3UIvAEBERMJYsanT3dOtsvabr4i9bZlm1+E/M02gljhV3Y5KbZaiOwwqb
lu6e0B9AOrF1nppNfzsddMaDEq3+CSa7fpzkInDuIW11D5O7YexsHLOqQ1jFwzNEPE6tsCjjy0Zy
mPvW+BVkkiOI1EqJtwjjTwOL1pxBlM1yF1XB+CpbWLPv0Zvn+qCcqeegD9otlWwBG/sfC3iy7Cbw
b92Y9+lcLFR+31W78hWwI8bCy0ZCt3wby1JXCUPMUELw7MCpIwtefGjKRVR8iuEGmB00D6u/et1z
vE79P9rDPVqxEHhxmraFpc8TPKE601bKL8S9P/LRICPzz8hPwu3Qa786b1bu9WlMutWVQsrzWygf
n32g6uJ7InSCCr1ZXBOFEA/DP+GxcaSiG2l9DfY52K8ulP4ZI455HGqpzUEReJhzgypaLwIoKtBv
DtU5LaLePV+VX+T/q3CunqBcySuDNM//2GzshHS0oQW7OwV6P0SBox8qqjp1UjrV/hv6F4qQ4lA/
T0gjZVJBT8rMeg2gvO2DpRfnUTX1ZxDFnBxtvRd/xrbP24ydmz+8IuwlCBdv3p6oGfT8WLdR/rMH
rf7rVQPD9to4FXN65z97pD0ODwOhKfNxVMLKGCet8jhUQzc9+8uqzg7z3Q76KP0+KUs2piPYu69O
/C6hC/TVbq9iQSn9MrB/D6fFrNZHLKeNsKFliJ0TWd6DujRkxI9JY5fmKYJ1qbPJ3XuU1lW+rWSV
7KwsoEmTTcGZwzm4j6Oz/RKbGSAT486wnEYSM4ChWtwc9tDYL3Npwt/zUDr1Yf//89FhApGpQVgN
B76vTkM+uRv/svVeOjAZo/zTOTlx0L3VY+0sWzs4LdFYVyl/Zf1aDNbgvMYdRSPJ6o5yPMZ6ECNh
QuEGwjMLaISGHrbgCF3m1cD8NsaIFZnWnvh9rrob6CdSEekSM/oYqcqz06boi+0+J3bzcRcbUhwO
J/tfN4byTiL2nk/SrmmPawITZDVHyhWKbAeJZoXXvIwxWx2UXt2abDIBhKXmKbpr/EhZF6Gcvs6o
BOrUPatnMSfs+yzyog2aFDbPqJu4iaCfXVZTuOrIXfps4RIAQC4sgDly5X5rIRpY36ibVFZ27sCm
MruqTbpFmS9SF0buPSPkCdlnsXO8tl51jquiHm88+E0+B+f6wEplijQoGL0uPurb6iDCFXxs7HMS
i8BRSCEgU6zzyFZzg55MjDI2SdOXMX1qXFAoScTOS291OH8yOczqYWgq+Ei0JWWUsJioL+bnektY
1GWQOCEjWdqhR33pKrpub+s1ZAuyRp8+ByK4xRETTqvTvQvX+s73B9VmcZFHACi+KW7j2Gq2O4sS
yLt+XHFE6cmFwvNMiYN/LIa5P3NN2e+929p/fXejoqK8KlRBcvqWJnDpNDxvVm6aw//ztbKxEOMx
X5qu+zKdZIhfGt9+GKeiRf9uOuy2nqsd8FVrG3US4dvekpA6mQtJITAL3upLL0GzWb42lSed4zTn
cFmMN/MtVPZankbHg7bbnYI/XYzocC4GEa+FuN6bVLKTAK1hOLflpYCMGg+yLWb+Q77AxYudKMSt
DevqyMy8ko1r03WXsGetl3hr/PAAzdYM18yO/WVpEPWnBY6g6CxLHBiXikyojwF+8mbdp60/9HD1
BSPTvMrjpjrLSiTLxLXUwlHvLbjKR7dvOxFq61WisESBnNK8GokgwkVeDzcWBPXrwNjkvbMNjurJ
E2YI/4K7l8gEwgrypgUQMqlcSweMBy0iU2+x9t/NrEeFz3bEs4afJb/kbU1y3Lg1XnURjhm3FB0n
ZzWseb79C6ydP7iwBL2i1JDM62LcRYL4x2Y1GuL4WEWlH3Ketpt7llI1r3UxVP8VMzwyWS19gWDB
iZcdZ2dX/4XTcCAYdri4iuPcRONx29XkpmAFCCGYx5EtwlUF5HrGU3zbbZpivJASEBRSrY+maOmV
+mZTYBTYo1D+6eHNlsRUoFCZ0zrLfrs1jcg2+t0XjC7ukPqI3tWFXWMeM1ngLEjpIgxuXO+qPlhK
zvID8ouNG84vDUy58jv7IHtv14/9RjgE2Bg9c0mvONoGiebgvMw953Wkg+4JNc/gPdsu39N/gdrl
fp45y6NktJcyeK0j5YY4zWoobENaS/kA78FZB7MMCOeOnhtj9SVoLSmAuXhbA9kBs7TOCvImxQfM
EVd/O9WF/ghWjv1P6VWSFfR653O/i+0wx9P4htQ/b7JrJFaZ8jGrz2Gdw/m+6my3voCywPq3//9V
djuSHl8ws85zUQnEBkbt9eemtnJImtbguYtVUZO5W1W1wIS9q4sxjDxXqXUTHdwhJ9plJHjllweU
wZOFOKQ9GGo/uqPTelxVIf/z97D6/gqqHtlvQW+qH3sr6yJBdGJ/92MYlLe5HuiZg7wLpqOzKfW2
6q39Gymp94xUp3q9U3M7x/SaRQM5oaIklnefSQa+cZyx+NdaY1QeyI4myBEzo/3CDoT+fALvLvjs
WbIWN0KJVfvOxP09cqQfOopO1oxIuOLPjDTqbUJJv/IL1E6QRt4ADKk9z3JTHXfF+p8Kx/6VqvoY
kdI+FvJIP7WLrqCsgrTtiacnRWQYCCWyHY1+YB/iifI8by+ru1GGrknqhqytVBQj4P0ANHm3IwRA
WbQZ/98QLsT8Er0+vNPjpgkn0dH22gbKcRLuHgFz3RCneLcrjsQ03KeAklLg4fx+0CMQ/zgYK8wU
iZbrf/PS2d5hqfVs30O/O0PmdUS3Za6Vy8do7FwDUiW5xfJx3pfnYLWCINV6W4eb2liMDLrR3n2Q
i3nLiLqaynQ3dWxnHG/KTsrIp4tmgK7J+kjpPZ1KJG5XfHa766LRCY7LtjgeVqhBbVln1UEAz7fJ
D2tBHghEMPOZNysKwOe8CmMO7FkFtzlzwmsuPARfIka2uoDTYDjJh2A9xrEOHxlD+i8IL6EforGp
z5PtmvXcD/zVhGPI5sHx+oUMs0GpR6trwn/BLpkSIFyj7ggP7z1qRt8vyILeT/DHILAhCJyg0EGZ
MEr8EgHEJfdAmKyCSOu/jSj3LalRh8COrso0KVMm0pdxhwJR7ehV2TB0i01iLGlevl3UEYSHzcqU
oLthBrUV0u+Molvua5p0JiZRCVmTdX5boACDzn8ZMBv5h2kV40++cYzd1hPyjDR3pLOk6rpJssrW
M4N1XlSP82ha/VY16P3uLBr43q6i0j2JvG0/B6DK4xfr7PgNVduKh0nmpk1RzeR+ZjG53u09POrB
Wa39rhqN8RL0ELGflOD78x3BUPq19H26xHiSOYK2yef4o5JXPfR7QFUp+otNJsu6tf8F7ew3N9xn
/veaz9XDRoDOWzwOAWnjm4/aHblE806+/5IfPBvEFSWTHT2B8XvTfRlw8SRKlzFZfXOw/OyVByRP
Qk+xn6VbNvebXVeopODyATb0iBwiGmR0w5AuyrR0YEDSLSjat3WhEPuIIlrbj3W5cPKwS+qfbjP1
Y6tzi0ey47Q/TLlsjs5EIwsEIkjs59a105gsFl3O6OHz7aFf91X/8fvdPM6uWKITw33uZFM+LTEa
Riv+b1eNz0JI3j+oEqoi508o0ApmzSL607UrA39aK0pGvzWOywNH0Tre1qIwE+wBMXeHJajEo7L8
+TfX7rrRGSN6k7mT038W9d6gPxrJ9zx3sW2KG9XMI4zn0MYPjpoD77DlEdQyQWDSPRfx1L2ze7dQ
0qYqHjkEhjAt0fh+qy2sv8RSAMZfwbFPrx3KtzrvRXgowIz4ncnu4WFsmuiYR/RMZOFuF+/SLnvS
IickR6iHZF4gkus5UAszDi9QH3GSrxQHoyQdBeDTiKqV8SEqf8m5kmPWRLF6y6ucQwHFgP+EOBYh
l8Pv99yOfuxzVBR1m8x68Mb7ubWKLwBWSnftquoJFo0Vx2xQNOON8HazHUxfkepIYJ75C6qHcZPI
/l0e5hqCOyMSjfBYZwhifd1FQvulmWXvIlczTklwutU+7HEjfs34K9ybJXLWG5Y2lzuNW2U5ud4u
9ucG8Ot3HW3GOqg5ZKtgzSyCYzUv4cdOYnT9YKrdLdhgZfflb1Y4ZybgI+GMrXa2kmrs7Szcwgng
p5T1fK7nuMdCW4jiAhZdd8fOCerbQKA8hhOXXKly20D59126vy3jxdapkLLg14kH974GZLZ4Slet
0r2MBP/O5rq/tlHI4ISufz27LAHXdV8PT9FquWU2+j5PZoQI64uUOGDRtRAd0nFZvlQ6LIrDMM/+
nzYIURy1VPO9O23nvFaNtVio5ALCfdaYatnDEDJ6HK128r/CZZJ/qspZPsjIwH0e9Hy8zGnWDoJV
x0sy++H+b0FqMp/cYLDY2rpZ3Ek0g78qVHzDcYXGCVF3XGlnSLkZLyPd2QqBN1Nb1XlqOyDOKhiL
OyVvpzxcu4Me3frdy4WzHVbSZKzT3l4pf7p/lucWbRTcSR7KDxQ8Xo8aweGDcqvAhzJmj3iq/Kmg
yrWK19+LXXPakOAU3eU2Csvjuq3RmoDVFl95M9uoaC3fIW1KyHZLrBrmneGRWClVVKrOwEjbXy1C
RqRZkyPpG/J6EmfGa67OGYB05JR3RhfUsC6ecx5rxOWVBVAx6i5C0uIFHRnXs3DP5ezY3XlwfPMY
QGnUhwmxT5iQnWLqhKAZra9xIuGSFP4G6WJ7AK9PYZNbL8ilEGUU41S/LwscXZcsbK03JCU0Hfqq
tUL0jKGblYlREeLIUt6JKGtvSycdxgN/YYGcDv1Dvyc9IuIpKXWujoD/GsIw3kqPXWIplv9iMqj+
1F4e/kUPFN4K7QMkOytzPTqdKojTKJ7LKSuEcd1TyGfwFsaV62WI4ObLTFrO9EDTVvNnHazSfkCM
4S83Y2/k/Fg6KnqG7+y7g1q0+1SvZJDdLL3T/tch+kZy5dl0x7XWOj9QYBisSTOL6g6RyTRQAN9a
HzCEJbpjhOoHVwXcFO7ayudeWeH3SnJu/AexoZiONapzDz5zre8RzAM+qtmLf/olAlYSKMsyjaWU
6g+36atDtEyedW62pd7Rr257d+NPuTGndnTaNtWoC707yJD8aY7g/49GdwoYXhS5fTRjDblvDUND
bYGogIPYWl9t9K/yyGIRHPVW2uZ47SLBIbKraEGxNkMsNpBuXWYipCAvyzCbr2Lsl8c5iAp1nPN5
gCAI9JDjJLRh0xvf80ACFktoAgRd/7ZYkf4l9hj3hP1LTp+PtfMa/U2sO/fc1g61le7I2pp7EW3d
8OK31WoSWzEsINxfGieZGzOnwcCSey3AqZwkmGC0Sf9Gd3HEXhvCxChfPhTRtd0TUZx9pC3FxQcx
T9tt0S0c9SRCIA3TfVv8VBijA4Zu4JlbnguRdWvHWQgBq1x0xwNXOOHvciN12x++VzfCc5T3q/YO
AYZ1QJ9omUtujaEZ3p3JBdZhUYVdXK9eA6Tkw9SeqKzrm3NO4/VLQfduc6e9au6Yqev1Fo2L+tgI
Ub/dZCEcAKuKY80esERCSW2rcVJPrJGTWSoOvftoXu3uNDnz2p1VX9lb2k1MwiBNAMGJQysSFzbu
ufPgI+PGYCwahFm903yzFHmYi7SzjplToX1Bil/Ss4rSsrz1pQUnVIZlzZMQCXPfduS4ZQjRusyu
gr5n3Y0UP4o0+ssbN/Q+amn7S+wqWGWeCPjwlW9jfB5VgRBTS0/dx4rbIimsrQwShKM6f4wWp0Iw
lG9e/FTG1NxkzUwvwX24sAsdKO+IxWWSRdsxbgRySUsTsI02iJfuoJv7/sQGOz/7s4c+rfAwXCdO
Hrn6wrE1Tqxqff83CgG2EN1PEwf5HkfdwUfNlB99Co3QnUi7dy4z6AStDxEnyUIT2JuuZPMThvBk
GWVpvLzhMM6/LGB2wWnIwpegwiy2Y4/UjEY6VZNl1TiLfHerci2PbSNsh5xFLtfMKpUPMT0sKzdN
V9AOH9Qq+thRTjCQx0EJ+lEbpP0rugH2iR5hboU8F8gsn+H/y8hu0m3JW/+w+tvySMqDMhnu9Eof
9n3eIAiWqZP3HeSRSqrYrfu02amFTXY+d8N73WwmhXxFizFZgXVaONWW40hRTnksd++qMTBr/uCZ
RYFOW6rMk8Fel08irvXz2uuJtZGi0+qgkN77UJYYZRK/bSpzEM3c7peVpxkwt93yXz7/5JMQ4fTa
jnRFZR0fBIxhuCA01jLU6kaAlNyDZM1kinrXhAWXq+NRr3tTH6NShcT4b5XBgoP6UR8KY9t1evXx
Q5tyan6HmAZEFqhpbQhydmvW8dnQlxP1lM4mldcjno09DgVEhkPOir0gihrQ4MzEzbT1q7VUob7M
uW/fde4cAa05OBlHdI9gB34vgls7xISFt2GtX+hsH2HYwm68Nc0S8lKDUn03ud0HRwBo/l/ecKke
ACem14m5I0/EFFePAAp+lFXGF81j6Kv5de2EbT5rURbuZaJ6Mv7ulsBc5Ci0BVmfl/bPBlOmHzpN
JFaK+t0j8t5p5HTKXdOcXMT69V+Hfqrgn61s0ycIAwhIrd3RoTE8GuwnKhEA6tQ++q+7Fm37EbAm
a+DYSl8f9f36yKitBXq3dHTipxTbGSfEfCNFWwTnQEgXkW24t5kDImYyXLqthHsin/FSYHMy/D4a
tj0HtPtVFB1ni4Wy/l9XePYPmYOIj8jnDR5zPExA7VuBg7EGaopP8wqsfZjJoJmgaeWMjNyuvU/Q
M0dnijh1Aw27+D/xpLCTIJtEPe0giP6alLL/y7WOg3stl33+XLnofnGN7HHqBcTWHVBzFApSpw2+
ccYA0+rV19XDwsZaZLUzyO1A5bcV8bU069lT0EUoosomSLthAPfoRmW/6hKO88QPgxKShUV9SiTB
Ywqa646ZSxtTnbEIyL8jdsX6nxXk3U/ToeA41WMoprSnMPjFr2Dbar2z/wtgE3+Cai63D5vHmsLg
igrnQxzv+2ONzHe74e0e1EdlQkRcybr0y3/AJMN08iDIDQuqN1FFiLFnepdz4dYvk/LJ1J/9AG29
t8ft77z1nDuhVyCiJmRwTduIZPi8WEGTnc12tlskiHI/1LucX6aww+jB3bnedN7SEc5vtUgkYQx5
V3XscSKLWXL26HkKnspAGqTsVhHdj6KfousDM8H02MFeN4dC6Lj81dZbUSeMkLQxwN445AtVfBtk
QRW3FZJCfZmWcEDLPgYsBHnUMYdSlqUZk1W7ranl4VBJotnRGxOLYLbgh3CfDOzSdFoq27zxcunl
XNdTbZ8KLr4zTBlCqmmY3HtiTp3te4E+yDM+ZISiHunUaJ3mWd3FDcEmqROyD10MVkMPxQ+1tonp
jYtarHb2/ffkUUL46FJxlZ8WWDrvTpk2Osp6cZ2jS1Tqz4pb/R6oCTG2AQHK/PrK9PDx2pDG4fr/
o7heSrDmfv432dH+3mikrImj5+rVI+9qTW056kdr87b+1AUS+K+z1pY0Xr8AoxM7Lzot3ugFUrro
e3NoHM/vvrtwHMAgnSH/B8jSYC5xh6U5DiOOkUNT8ZAx4TTFr1LakGjMrGt8aLsdvKUOwZ0PRY9g
5WbdwInmdgSlNU5tQzMocHn2wrqV5xouSzxpa90fMVngLlunYLuV7OhcyfZUcmuPdjklOy5rpjWv
xUxZgSYGD2bB5IHbjgMhGlz7BWGEkanD7RzeL0p3w2WjwRJrmccjmbFfmUdm0rpJ6grcmMUaNyLY
LznHaLhiMafob20vJbktdNNmKpa3qGZkvnGakkVJrFZ+q7gvL7YI5k815nBygtYRfPx1iwBtijgp
jrnl2p+rZkRL2nqYX31ceU844cFPuiWXX9a05G82EDI43DY1/WEYdPEDtsc21UzEkLzbzAR/bAG6
CnTHJA/lKrenYd8WHvoGc8wpsjs7SBvupmdgFx94e8a+e4qi3H/fRN1Z73EtcsbhNow++17tv3rm
RlQWe8XUtfiG0A67I2DZWmykhdppxwfJgyqzsMACyV62BtVdUYwbnBE/E6AEhaU3oCS+ffTmyJ7f
pd+GxcWWU3H9ftoSy0hpBAMskx2kiC8ocR7C6hUwMq/OpEqUX9hjbAMO12n4Qx/L0pEzouseu9b2
H+jOqdCPElX41jad9YuvptsOyOTa9/7K6R56UYR/F2qS//XaZryfhRJ+Ou2Rlj9zN9X+9QR11x7S
WNnv2qWE7wZt8969wr/7BSfPFIHd1MRT/WjeTJi6PBgYf+vSYVBrbPdAHNmCIGuzaIxfoqa5zcNF
mBekt+Jm1qQ1EhyHsuDcdcoazu4IEM/0Gs3eERShQjG+ohiCSq1jGGntfU+2kNwzpGUR6Vau0xMB
SLg8a2zpb2Nl23/EWGw3Y+E0gJoS7hyJ4G6esP6qZ+RqRQ+sQb7Ms1d6w3vVu//j7Ex2I1eybPsr
hRpf4hmNnbHw6g3ovbv6NqQJEQpJ7Gnsu69/y7MmGbqBCNwCclSZFZSzMTt29t7rGE99kTfWqqfu
uDZbYYT7qjWMSzyeYfcoS3J3a0Clw5659zSxjWJI76gSrZrHFw0yIOAtTqrWHrZcnzcokHSfQAY4
k9h7Re/pnZVEc72z53qYNlHaYw9VVeekNz5zSpMXS/uNf01jYBoum4bicl1N7s43oHl0vXy1l1Te
I+uIlpq7nZ1dHAqZ7FuCDfosdslPhmqE9FCrtLulPZbFe0yNyXU2L0N8Q/NBxUGyuOMHfH+Wp5i0
+mQEYPqSfmsnpqfp05XJsmpDjx26LEmHrSo7sb3dPNFo2juF41WbfLbsXdExLH0bR8zTeJGgI2Mg
WWmD5pziHaO/RStg3c+KlDcOB46I63nUcXbIq77+YOmOHharM4aNmadIVZXVkpNJmc78aVCFn7DN
z+NJe5x6V3YyAnnrzcXajLJysnVdqFRtFxCQpCkmOvZ5xn1lYgo7sOPMxYDMW5gEXc3QtA4k1ZNn
PCQqI2Sp0AopgML6wZiN8o3MBvJPRWMUMMDcVxZBkYacZ6K1PuVRbUJp6hhouBtbstpP0LrHDimM
HjbavU5cinjHplDOZ+xBhc30FAx33Y+I7vnEkb3M8JcTWqY9Lg3MiWQMsOTWpuRPaSaVbBlMUDk4
rwc/olcmyGlRjvbfEBbzV4tNwOQF40CNCTmNtk4NFvfsEPAekCHiq4lQThyUeW3rnXIqzLeDu1hI
36qyL0wq809ZerO5XRT6QlADivnRcryPD4hz2YdMHFyJ0TAMbywi1YTHnjJ0S0xOf0/MxFPkXFh0
AjJusgnmhUDsOudcSJLHKUOEZdv3XonJFnBBkkKZKEmFfvM8MtMN/VZvlVLwncKoU4xEa+zmB6UA
HjI92o4P5aLU5cHCKXFXMqSejzKfJoc+ZaY/h16oF7sn8gAYCVFXRhPfvW/Y7IxV21Zq18wCS2vk
ltMbsnZa7zHPuVfkz5P5eumwnuw5zCMwAp1felKUnXgnd0ZzjJxCdCwEWRKMkGaer6bYmswNAVZC
mV7nqpNJ9y3f5otP1BACAR4/21Tyo1pM77lvqv4KnZYWeanK4bHjOy74yt3iRBgGs1vZk5JKCwvN
QsxZcj22li22cxvZLCVRg9M+xtx9NBx2nDXTwpprCOHVm0pM+3Ou6uy0zOQBkMtsjaJH6PGTwW7W
g8W5FLWUsUfGNvE6hm9lA11GaZVLsR56+N/4FSPMN/yBnG2xTCw3fNXNDxyP4P/bEiVqn5mVu6cA
AKRQaoM0ktGW+BChRabruLak8+JzjOrXaeSUcmWXfjzvrW6Rw2HMs/JYOiKJV5FRevYe7VsXqwjU
IPgILZb2m8M0DPOAnRzdHbpBgXkJw1yLFYQXPxi9crrglJf4R5MjUns5YEG+1ZNduJAIioT9XFHb
bpQAyRek6TBfWuO5BWOmo++tx9a2+UcMr8xek4Ucy47GOK+5ykyjuYNJZOuVHab+KTaMc8MtdNNr
h3mKHwITieD/PfFOIlbRKycBfwm8MczdA6i2Mj9VOd3sOzOpjeRQLk2yrEMc/Rhcy9KkRUTMxUvT
KrtpsjE1A9o0+rXwfWQnuyxREUeTCYSbLjKHeJ2RNr8iBEpckWOlTVjbHacLMpZo7x6FhwwqWfRY
UnsPMGWbFfa0luaUOWyaDCtdVW0/XMiwTd6l6mz94sWT+X1CFyrTtSjqsNyQPYqvFO2tfDfq2cfV
xwAEf9WxUF9jxrDkD76nIjwVsZZXrJMxi7N2xu5CsyAQaMz5feZFTmvNOmaAqNKDgyZ4Pcbd8N3D
jfQuOEvedbAV7c20pO031SbRsIntrhzvSgzf65jYLan9mqmLpeo9/8iwzGgvdDGiekZNvEkkrOC1
h6M62lqhrYoDPdeyZuq2z+rL399MlFtj9tj7reiu8yxJTx7vzoxuVdNrCAfGXux6msAAo/IsX5k4
6snkAYR/Msez8REnuv9YKnK8gTt69Ws0xPZZg04ZOqZdxuCtfFTkJLCdLPquSyQZ3BP0PpmngVyx
ZlOZ7nXq8n0lKXHMwGBdaw5hGg7fHOrVm8jMNdWDLcd3x2zGhyll+AZFZm9tfSJar2mTtMUa85ix
F2WbfVdNx4E8s8ouQM2SMNSxLlvrGBF72IZ2Eus1w5vFNxxP+rvhpO2JN6JmR4xT766oEhGeJIMP
TmBNJusQKWjcW5yzRCLBBPV30JCrZU1wj0BKBU8kPHF6wnLjFQj+wYzw0AaNdHuLc5B2XhDl/Hhv
8tqzBWZe8UQbqR0uIux5+dZl0OgA7lGUnxTujsWgAl8KdikJdZ60g7L3DScgYnRtrYmEyCmSqzQ9
u9V0kprFBfS5Ydxmfmeh4Ja5vi1QIWkNmanC1j+FznJZppTQ1DO9ax3KWvqaqkVm4XZ2aFRsRs+U
W5hdinMxGgTmuLCoVxlxX6Z2Zt1MynOWxmEcKVA2Y4c8FQj6IzgKGFgBaGIYNactSEnNqRvOhnAp
2W0gSbcedqqQGBj+zPSaobJoWVY6NaBoxoFJaQUTOrdwuRf22hzuSwByrnkdxzZ/CNtyLo75XM7X
bRb2V9TBiJWWLWdsk61dX4T4RolYG2FLEW4Z/bUk6S/JVTnDqS21vzyR/l+uPNFVMUd/iXOaYrah
4bYoguR8EneTBwhpa7gLLGDuivJAvLAKHVPFbr9zuiIftwZSI5stRrp0A8eguGbmLx8tW599x1nZ
LvdhBdUEBlddfmvy0DstJst9QGFbPNVWWlwOYJf1OsrDbsspTBFko8lzoNDFwZRpDUmf6WVq61CG
uxxwtYts7Xn18l5pG9dEtTj1ukvC8AqgSRdd0Cp04nTVFMLnZ9XDk5FFzrEi5M1dRULbTflsD5sW
E2EfaNqlNOYTTxbvcmTAwKlPCbwNgZHYk37OQaz8KGoL95jRmZMk0w7yfhxsZwpKbWlvS0lH8ZMC
EcgC2IQ1clk240tEoDejTTGE4qRN9xwVIuiXYqg3LGwIZ9fjKpuwnZOBkzZd2g7SYNBU0+ysvXMb
hsaMHZKfI6e+BDVOpO7KmPGKXFeZ575VXWXh0adAaDaLPfnimR2uUseJwXsL0jmLbxBPuiEeNrkG
fggnXY5uhh5TBsY4dMa2qqkI152oWcFLPJ0rQbY/WvnYF4kPszeupkQNV/TLfT6smrpu22TkVM8E
88k6YadiuDjNgRrLYZI276Hbd9EjztG43Tq8R+Gq0zV0IYW6Rbg/6xuStwQI45s+lNUdNqKBPCxn
QbWC1eH/sMdeZQdPx8N7Mc3xZa8GF6hPVTjXhuU48nsGBwl3dIxTJahQN/r1uWjnUBBnBA+bYXZH
iAHjOUU2R+6tKxgFwKZuVDRCZd+2t0VGep6LlcTGlDsl7UYltX0XnqOwVNzCLjacYW3SyS3WDBJM
sRa3mCuwxg0i0lfn3NFhKrB60Fop6HAUTUy8qfaTuuXoXXrJjrKJXIPlzvduBR/1dY5IgA2Dr4qb
WdtxeYjDuCk/RoOuf0CEAnFfo1O3e/y53iV+9g5lrJZkG3zaarSBQp8vv8A6eIv6T2HTyB7ujwuQ
57nxSI8E1uzMD/TC7dumb6a3BBX0xQ2XyrqysnQBZsMJmOZMVRZUAV7+aUbR/CHQcMKgW/r2PuMP
OndFUH/XWUw6kbNYIr612gulFTCiRfFppvzaAcmsKnyE0k47mPapk5BvwR2vUpAZKBJ0MjZmxPCg
GNNutyU5JI7R4pqJ3rFmNPGRpeQ8EQ4Ts7uR+AjZNYW1vOEpGpY1A5iVOmYZLciVbTfTqS7YvzaZ
zKIaOJXU1r2b13FzVGXYf9coH2ShAKo8nROtCSiFZLpiRaTe8hI2520TF7Sdm5bTOrQNfBYb3FZx
8RobFWtuL9LGP6TtaN7GM9jFvcl3EwXRnA1XRu/P/coHvcAhw2mp/Nu66YcV53qio2gCI9FNE/gw
Xn9dfpgxyMGg8DOn21gls6pAeUfkwvglIe0v6UYXHaavFw9BA1EgiSGP250X++sIVkqySrN0utFM
DHg2inlpHzqLN4S3lC8eV2hV9I8c4NP+2XOxphOBXbpHA0zPM62ec3a/jvVNGGX8GmTS/gIyR80Q
HUaVVYFfds49XEIYBGOSLuwKHO7xQxI8UCs/FeraN7uGAPiE23dAN0h0e2F7lsKpYUbdjRV6brM1
YVQ8M4zS/c7ttpy9HS6CA3tLbnUrmmxy91hs06PJ9FG9slrHpGlGcwAwVIfbd7UwZh4BnGOvuvTz
iePwoBX/7Oy6szrVeh4vdBTV7XFMQg8FTYGJWdFEUrRG6DwQgeX/QosIjV5vyQGQEhqYPZWsiID0
pLgysYxrKljQHfEs+drmIQrtddbGGHT7JsICQCuVkrUCm4xXAF6auZnIA+1wW9TuxiDKR1FAl0+s
CVjKIlhKmzC5paW4rduQJDZLpN6QfY2NVd/jUVgl7bJIckQqbfbj6LK+pLmO0h8FZ6sO5g4jZ4Nh
HquXeF58vcfbZ7uB6OroIXGH6HEgBI926fids4mSsvlOq4r7peKsfWlzIVCHCJV4ATmi5gJZHlWg
a2ZAXNKaYrUjW1j/yHow1cA81BwGfVKS+whJis7bXg/j7cKM2TAQJY5dmCdFdg9VZjF34NkJpIUu
j+GYh4Mcc9Y1ccYbQ5/L8SUZzlGRDq6OSe6BICip5tsdp/b0fm5Z3lcRHraOf4BW8sYjyj9u8xLo
SqASYHBrK/bD+74QqXlt6sI94AbokxWcnWgLgTnL93MZd8kJ0x0bWouTVRx9oLY6QDnryGf48AMx
Jbk71MimuTABrJkr1Qz6oR1t/8EkRG1vGz6cc+hdG7u+Supox+t5XuV7o2GV7qtsi6rb4x6apPfc
ugU2w3YyMDANNt+k30t7N9Y9fo08kYXaDbrt3fVIpHR7lmvJuRA/PXcobVqhBBxFtZ26Ud0Zjcb0
kdhll699vPovM+Qub53jFb7DiY7aFJI4xorO6MYm6CvpFABRYjzMU9OQ6TFQSnxMpsSyKL8SDmqT
g4OQeNEEl+1sJoxrs06DDhzb+8Ce+jjpBdYABiRZX49c68pcyE9sgGcYEdfN2/1MZMo40aK13NVE
Cn3Emps5h5CAar/Oy5iGKSvH6Aek1/61BtcquSlSSeOzRp0KTLTG8DTOfSm2fS5hIsDHseyP1rPV
laq7ZkSOh56DZy5tKzMgveyJVRL6/S0Pb8gRM0r95jMH+FuFocc7elaYir3pi9mnbJayvLCmfnH5
2hz5SrzLe2KHz8xNj+OT025i+m9mY5j3wAE4/bZ6pM9R4OxtCC6++3W7yFUBTqY/LmFkRjua2P5H
5VZVfDAtEQE+pwlvrEarr5ZNzQCi6QLohJWsKaiogws9NM9LE9px0BhKE2A2YhMDi3Ko2TM8GMPB
dIuOz8fPi2lraUIE6yqiu79xHage8PYYvIv6HxrePaQGwhduhPt2u9BapKnnTPbBpAVcIcTYgNcc
WIrHnonfzgreGJyDaWonhvoJW7GEYFi8TesptdGje/rcMTbhk6UItsOD5RNdpyhGgPukMX2HsBI+
Wq5RJnvSZPINsQgwJ+XZCIazl3Iz03szV65qW43O5RAezoYM3lxMToa9XAwMnHKGM4Ma4zAFn4ff
uwxAAJefNvEuffQcarNVWrD1b5j25Z0pfjE5Tb4rn0M//JH+kWKLp6QZ2Lis7dkz0xdRu+2Eaa0C
iBLFS3Fj+YyE3E1Uwbzh9AWKOxidml7lYtNLyFgWvhk5nvM99tgWnmTh0VBk+kiJD7uUbkjW2BM8
9NHkVl/nDdLEgcKEyemcpqbsiGlHnCdGDxnoUSePFbleBTiBUDby31LU7OQsFsty8vK+JCtSLLm6
IjrblVc0oN0Xr0aSezCgwKjNTN+OCxrYugBbLBXRKCtPl51LQpVeWZ9E9ZuP7fFYEN6aL7C5iWVn
jeSGd4NqmuEaPTW87rWbvYmya5M7TOD4FnkHZ1qUJI05RdQWY0xEPzjeq0XLPz2SmEvSdVtEVBQZ
D1AT8JRYwepWd8YxlqF4ymbGd+6zfkofhO5AHAxaj8QIsoickFJJfuLGDDd+q3WyYfvRxVvaUvNs
WiNZ6l3vJPMlfnLQ47PZuN/iDHvhxPfNZxs1bYwF1oum6/LsrqQDpe4EeCrivtJKtzXd/hHJBQHh
roxczBfkCLL+IvOtydsKoyh3i+AEREZX1CApeBon06yGegUPzXc3Q2oPajvAUsWv70DrJ3aR9uVh
tFTzAv2zQqKw0K/25QQZcjO2HGz2KVCIzZz6nb72na785iRL9qxABnIGMsP5YV7SVF/ICTvdhrJG
yU0k8S+vo2mJwnWnZlyYMUAmvo0IrxadZROliIMg+v6kJDbCgmHVMfig5TQBEOp32o8ye8X9yway
vdHEy6qb8i430tF4xF7M9F0/ZVbbhcdMzHCD+zj20cwEhyRzHMt8zxkuay5bo25vxGRVw2boxiHB
pZDGzsYEf/ktw5mVbL3W7/od4krMcFufA9dUSVweiCQFG+FipMOm9+vqwrJ0ZcOR8ZZ814aT5Ct2
cPFy7jCK/nvnT7ivKgcGIBF0X+0W7IxxwHlCcp5czMIC/ph1+nliT8LuYRpdERAQKlHP6MlPpKzs
tAB74fVVgKXVmm6oB2W1gglJI1dl2jnKFIP3YWj0mBwqngVtAqyv1QVO0HHcLLiYLjM1RM712GV+
djlOyYQYnbXTDvto8j4ahicY2pXy0Ey5yAPdM2BP0i3PH3hrOJ9lPNTTFdqv12zbvGj942SQBEQ8
GAmBI6110cYE9wkIq7XFk6Gdnk7I4nZs/95MswduTkps1E0UaQWnOGfUDEYTqa4U8AIX1Eg6bzIy
r9vKj0Y4Za7nbCo43ywJHVXX1qzoGUEsAsy3WMb4jlvD+cx0Q/5aFSmxY0vr+ZLcW/xOFVIV59h7
t/bHCf/feS1fc/SZUGXjKbrTTUp/F/MGHUHRCCtFZCubD3hlyRuHLASkkHpv59EDiC9Ii7UM38Z9
1jOVo8v7+2TUnOu62Apvs9rU72NH/hiSA8HCTWa2jH6Ni4WmhqlMmPAe3U4floMEs6VYNNiIiDc8
xUWt1TGMdP+0lMtyD0QD/gLV+AdhKc3i4zHfGAhD6++tFvcWsJ5lfhBZ7ZzNDDOOQJe367a14nTP
SK3ohmMTApTbEZw/5k7LOelMHdMr8GBgFOzGNNJAdYPpHaoua977eiQiKRti9fBoa7JLiu7DvBek
EaqnKgdCuz0PCPvuZFPXH0u+3R1p5bA7TV2ZfdJRbAXmMuaeOdg0OvCjZFA+/YG0FJ08nL58vxGF
96AKq94ApdN+0FhhsfNTP2JMVEEj5DilaW4i+i2Svq1DUgHXTJVdwSqL8isgNSzFesiocl2Llu+6
zjkyng+xQ3hUAmFxI+Ti6Y1ofJi1TkmOLrDByeLPJN3eXWm+tFe78bv32tPhBeAfgat57PCDtFVt
njnynGyo7d1s2SwqNm/hQGN9avy8usUdgcTd8pj3LSgwBHzOiK8C/3u2xsYL2BlyLPj1JazMbGNk
lvvJw2rMVQmDOz7YySTp1lRgEFehk2fOia2uj3bwiOx4R4qSR8D/ctirtMzZmRzLay9CLNEtsvwc
8gq2pXqOqVGafSTAWJtlaXw4IsyW/VL2idxOab/oc5qmuMXxSi/WHo3uu4AQZGHT6JbPogCzdwm+
pbG28SC6H4Ds4w/OM9NVgrXx1h41sb8yN6unTJnWI4uef5X0RffNJyfZbyLDV0TkC5u01iifIwrJ
J2dZxjGI4CB0HNOWlOnmcLAPGa4mHHGJsNnOxdy164xzBql2pXD9d1UPljm0Q+c6x2ZvsISm/Q/O
y6iX+ZiY3xM8mq9Db3kvohqYF2GmwI44bEfOfS57jFGaGb5sU5k7nuBjudYqpzGhxQuSWBEetI7U
uCloe9mrlPBys6XLZdwvYbK8StE0zZoB1c4LbXJec4YScVICPNvczHAMQBgAbEH6xo50bUc0wgOK
GEmpVJrJlVHjxwz8LtLjxjfcnM4ZWtC6bRLVI6ijQGBXleOHPaf5DcN9Q1zObGGQqkK7xTgXMnF5
5XjjlF7A4hSP3UBdYAx5yCDZYaJ1KRQ62+h4pbEKfct3r9Tim1A3W0e8uOQcbnHvxPEqw47KANKS
KfKwsMJ+jyJCjL+sDfXMJFXPXBvUgFuambCI+nwANsKQpynelux4+Abw4q1IRzXphkwYfUynAMV2
h91ekJWDJkL6rOpRrqezFFEi8hK1yMkXjYs0u12MreBMBGhzzlwJGnDQOmiDkMMwjx3BF8qdxQDX
+rr1UoAP2HMMucvNiflKIQ1IC3d45RZPvQs6C08z175t3PaMzi34i+a66d6jBIAOwt1oVkdqKX2R
jp0JYGMaq4/ZNcSFpEdDKx+B/NLKZNVv1ezjrM74YK0L2oRLunasymfVtdixr8wZy8RmKRKj2FZ5
r545GzCWTTTgFgOEJfbSZF5A+NVp0wGLoQIct4VaKLtDS+nmrC1HydoZSTSs7VSeZV7DCR9nd84/
u5Iq/dMxqfe2kEjN/lTUAG4CIH8w8ocaFTGw00W7m5KxkSMaA62TIE5s53GMK43eoCS9/bROiJCj
B1Xvs7sUE3TGrB3XCWHXIYBGVjvMoZfuR4HH79TMrfg8G4uiwBw4E7D60H0IeuiC58wRln2QsLN/
bxbRkN2MhurjU9JWLkE+Qvx8jg2h11rrlFhUE3W7grGvAEVtP+f8aSzLW0JLB/idbsytjtzOpqWj
bPyBHSDly7CGoxMwvb3N96Pn0NEijyaaIOwM5z4BF/zeuTCRQbj443XmN2G0cqyWFTZM+H63ToxV
YZs3zuwEs1XpK2i76PcGfBb4sZN4dlurfevAkOOokZShO+UO4iNlmlF+xW6rrwgzMbq7DYXZb4wm
FBilcwKK/IAopf8Jpfuoxi59AH+CHgUyr3ms7JoBncSBhh8QumodDAxo/GhsLcI12AmEDIhn6qbL
3ZjqgNUWll1tp58+nyD0XzmkqE726F6MFMBklOLe+1GAsB3gTcHOCXKOgl4AhYlFoMzFOJK4b8jT
+ciux6Wm3ODoNVEZwOZx390Wi3ebNk24knnI7qGtxrvEfU7ABSeS/4ynPN7LJoHG0xQjUeTUAci9
4XlgCQFY3mHYmZR3ltli3BamVWfltSgq+UPjCagOPsDIAkZ5K96Z7GFYqzkqLSKjpdulO4Fb/cpW
U9HtfBkuwypv0DY3M5N0xA7X3XzlqqkntjJF5rQuMqf6nkdR8hJiZHy0XX8C9DY1fEzvTDMUxQ72
U98GbiEigdmm728T5kWE+7TJsuSA14GaGpNdd1C2NoFIYR9/nspEPSvQ+tQvwzBheykGKNPmMnxP
Cotqfela3Hu5zZETQ6TzsCjbo5kJlosYosOoFTSYLouvDcN0Hg0/JwtsZHZ+nuZJj7uHYODilSga
Fz8xLadzGcB8Z33vdAuLYlWRtEPtbId26w6l89JHlUu8XC7Wg7tgKGRiQiQ2KTo1Tg3YGhLt2eZ0
yjcUO/BGCVqssSN7hC4r8oGBQBBNNubs0WayB5C3QVSwtK5jemCbET5Tz2qDUr8aPEzfV/hAOnhl
iECQrQUhCJmsuJZfb0Q/ZvlDBGkkBHM9IT7infSHDbxdcgehm03IcaGaiz0bchKtaYfY+d6ycNNt
KjlYb7B/m2RfiRgzdux11gU0+yFb9zj4Wd1t5kHwshnWN7OJ3IeQs63aWIW55FiUiLetLQ8vxxrX
DmUqCUZ9MTEu5anAD/HW68Yokf6U/Vi08wAlg+w17YmoMr/Bns/v1NDM/HxcXpc+KIqGOcqnLJ+P
tXDPQ3Rown+WrK0zjjcdK2CKQ0XPHQQ2czU8NT0WQz99qxfM7oZKMyzI7TKcmmSix2zZIoGFi7/7
MceHJ08TMwjIhVFjnbECxKx2zGRqbsxB8oKMWOoe5srSjCvU3CU8Q8SXgTSO+KlgixPBcHFyGlsM
RnClOoYg3oOfi+Sr47b0zEdGf13FrOI/bDOS89ZNgVNfGqRL6BXPvkpZXiG80wwsLHVj5zHxg54A
R71ZZEysMo1na15HWDAP7Ch9DpBU45xuDdu56wunZyfL2ZwqMqR9kMjayKgn3eboDonvr9My9ihS
IMRYG2/qhtfFm60nM55LuW5RZZnRNdSK1zpioN2aOz3TPS4J1VjYjorT7AhL0GTxw+4lHolvX1Cv
zEfyy7LbNhY9/YglgYg98j08cOK8+gbvJ0dUpNv4cWBWKI7vPrLSNXKQojEf0vNYc6TKvhnwPuoV
yMrZ21ZovN/KuHUn4DPGdPyr5mDCaQiVycsddhmhAXUMTQ3E/K869sexLnMm0SirEBcNc0TeLDNO
6QIXAu1kCMkmgOaurR9RR+iUGBr2NTgFY3RXOSg6THVJafeVBYwG2jCiw+jSwwV8pTXeq5u6icv+
EilbUsPrJgofzH4Sy1omi30ga5QUJG3quAz+8kfLmktquzXemvSEruDDDedVz7Z/mRUdi4oG4Tr2
Qvcdra57LK00ORdQ2LAEyeTnv5aFMKMYLNK/bitDylqBWdHA3UovpCrc7V+EJztfeGG+0a6MrZVg
8zyKjCE8+xQP8/yHsVC/mGckz3PV+Fc8AajiPHPo3yZjmSIC7mJV3QpP0gxpysHksp3GbrL2Ux/l
Fwseu9c5zOaDonGw/s//+D//7//+mP4r+tA3/zMS9D/KvrjRCZ2v//7PX40YstG+KeZtW/jml1mH
IzWNx1rH0Yd0B9YlkLS08/zT76/yq7FJoPJsTI04THz1ZQRglM4NI4M4PRkScRUK46fRd80V54zp
+PsrnWdo/TT4lHUC17ktLM4+Djf055s5pnGkYWoxUrYxktO49HLHZjqubIO5EE5hfW/cEcA5AzZO
rdP/+P3Fzz/jy8XPz9D0bEa9uqjSP1+8jocoI4fP7IiySQ+VSJhXCapj20YdCUF7iGHwZPnm9xf9
271F9UP543ICQ530vzzBZa7GLnZwvS1tXz0JCzB2WdXGNTj85J/OVOSH+Y5tKQu+D/PLvjxGxLKp
Y74BAbOqarel55droqrdegqZqvRPf5Vt0lMxHc+GTOiKL0O+7FAOFQx8YJOee9/4aX45WfWnXQzF
1T+/EGdJmyn0JrdRfBnKlpuug7EJWgCc3DaY6AhcS1bVLRo46czfX+tvA+D4MbZiCKTPnD1FVPfn
94OELQNXCt9eedBGYUnPMsgsjWCBSzhgIMbwTz/u8/X88+NiXZFk5X6+Xlp1EaAzrtfgxt/BfDQ2
dr8Ut//4VzHXU/qIFILWhv3lURV1tLCbKwpOxpGtQp36WwKjkHE7AfzEGt0/zEX8+wsPWtsj2+tL
D0Xo6yduGuRgC4EHLxd9u5KOi5hbgyeyR7U8/eOfRrpSOrzvHvfQ/vLAhnNroEgYN7GUufuYVj2C
g1fZnx2Awh1+1fifrpOezeRzvHy0B/jA5Pmn/9tWYDAPgA0SF50BjHe/RJqKHAvVit37T/MYf3EX
eS0YYQeiySYd8+WpwTjozsEFgDNwQPcMdOELoDuzIrvW/2HA5K8vBYn2/B+fN//nXyVDkilkiM7f
sl0HhkzEIcRA2Bip/YcF6hcfmMWawVqI1ZbV/8vzqiQmwynmpzT4GEjocsAeoyndxc4IcW2p03++
SnE9X9iu6/jcyi9rL7M+xnzweRVLpiDvptGK1jYzw3Zdm37+/k385T2UvgVqRAmPDfvne0jIn9k5
HsHwrEGWX/oo3DSaAfXpFDX/mx9lEacU3ELXsb5cKqKkt81kYpUaJZw8SAEHJyR2AfjB+8PUyL/v
1sx3BuuJroZBkZm2P/8qrOSYbkKQwrBwSszMI9ScbUQ9jiDPuNDPsWmw63XSQAVZ8CUfZ9/iwPu/
uLVKKN82lbLU1wHtmsN72UxwHmRo1MxAIm1Os7LZCzWmf1iQ//Vv/VwhkF8WDLFwBeqvNL+UJyIq
Oo0gZq3KpYy/GQ0KTtBNjDaqcJldizjPbpKmsU+IY+0Fw/DENVvuskFqVwesON7HnFXDB7bsUnG+
x5uFup/t08SkuWsQf/nDhnX+Mn/35355PoaBTTVzlbXK0CuiMkaBDSdGHzDoYgOuXayKuUtgDQMK
+f0z+Vfd+bsry5/fDMgoRFxGrtwCb8TwAFmuUNcujbNVbbrDyT9bAmgSfIaN1VyIpIj3dR/+4a/4
1UfH4s/zcs8Llzr/9/+2HBMeslMLdw9JP9iSYQJjvMXufwASXv/hUueP6m+/F4ACXzg2YNf98tHR
ckl7onv2KuxeHTyaO0SZElkXjmwFROj3d/dXF7POg0VxehB/kF9qHr/KOvvMv0V2LCNzpU27ujC8
tNk545TTi7dJnf3h95m/upeKTgEViXQ9+XWasU/GmiqCGZwAXFrYvswiwIEdVgePcv0wM+0LM4p0
t+ACx5uKnQKFi5kAG1oj6aMhffc04/qu1+RnxLamWb77/T05bw1fHgChYhN8iqLXxxby87Muz7df
g9DCFUewUtX47W2kt83vr/KLu8C25FPQskFJIb681uEyob6CPVi1s/j/nJ1Hr9w4s4Z/kQBlSttu
dTjJ33Eah40w9niUc9avvw99N5ZaaOHMrAY2YDYpslisegOSuiYCKcLSD3Dvp/P9kTZCK+Fb42LX
WXHDXu3ddDB60HbkfnSH6oc5zP2Hku7OkTKKbEHY+aVvtBAtSFd5xjmkfntQJaEm1tnUvImqqy2W
jTA/oyG0jq5SKO9bW4VboU5l8QzlOv16f6ob29nC4tjkpcDG0tYPaBCScIArxgIoLF0ADHxqqdOB
pp4riGVYn+2s7cZXtLkZ+YQYdFt085Z7BRMdxDwtSvqA1prHakjQ/itb57nWHXdnKPlPrbYlQ7ma
TlrDy3lt4YxLT4MxkM9lnApaQGkTdUiURiEi4JiqnQZT1V9wxlJ2IsTmDB3dsS0wN5alydPyR+QD
xFnHqDOhiAbp4kydExRJiSY6rI7i+uavR2cCPXLOsCOQG10OZStoyUMvJcmdffWjWZUxfQNwx1dY
lYkLDq+v9J1gtDk71+ZVyZ2vCWc1O8toNWIgG0YNgrY6KYiKvaBsYsVeBLX87c8VVpFPaDu2bpAB
L+fX8nBCDY6lRFnFBmlEniPw6z7VJfDO+0u5NS8il+PqJnawwljNK0FGuwB/bB0hnFkYDKE+rKR4
1HaAD3c2yNYFLU8AjwdKOnA9V9OCq6/aXce0MHkSwbF0it4CJiCKK8L6ChrGIZLD6eDmA++0afhV
11X/gJdP/Th3Gsn522duc5fRPCeoWtYq3DQprlBiQCcT011x7WBAnUe3+dwNkGL/w0iuix4W+B5u
CxmM/jgZvN4wKOUXkC3qGApAD0PqSAf3iiPezhpvnX0h32e4qtH3dVaXRTPWQLQa4BQlcN8H9Bjp
suFe5dX0cB4RjlYeoCY6/+E48r6Af0vkpkZhLOcXCHQeJ4SzQRSnAUxbYBhZaGvfJjO7lrPr77x4
N+dI+0iYpFjoWa4+XAHHwdEndJv8qOjei8iMj3jwzFcUNZJnWIJYTqBV+PZnIrHbkNAqjbTOXs1x
RoIOfB3S7SlYVe0kSaPgBFuhv3MZ+4cVhdG3+7tma5qOcNib7FCbaLdcVZTQTH9Ex+NoT1bzeZwR
Gq8L4KwxjqR/DaGTPneDMv1zf9CtcEBdGUVRl+ecaa3CgVrnojIHlBKgwoxeMSnT0U4VCAJ0iy9v
Hoq6JzUZqoKyCLRaUVy2JdOM3gH0X80LqVY+U1ZOzmnl9zs34sasKJNDc1IFb0ZynOVSdtCXIGU1
KMW6qnpOQFbSC0lt5K+df+9PSv5Lq7sXmh+bkvyJaoy6+mij6vtNUmrN0QBW8q7GtHqE65nj0Xl/
HLnHb8YxeARDlVOZ0iqUOqLKkxhpW/AutXvlrBQXe2xsfMcNBKdmW3w2ejALJdchJggi+XF/eBmx
1sML1QZYQqPMpii0XFCnzjsrEAYnXrWGj8JX5w+gupEsdfr8XE25slNx3TgLAq9TKuTUuAxnHUE7
sIkiTGgpOnMA8ygrxK9CbYJjRHsfARNpTwkE8sObJ0nMRv7FMAxV5SGxnCTSx4j2g9U+9i7idAUq
Ef+z6U6f0YNE04QX5c43/b1qq1XlUmR/OobFGRSr4O2mw0SbtEFYrUuSH1aYiZ8yxP9QBZROuFM1
+uxaOIZQmGZIH6C5gk8ZFUjbuz/x29W2hO2SURhkWTiLr44LZA7kmyIKpaqt6O8xTUz/pSWBAyoE
hCekEixxmCDYmIf7w95uKktwTJk/tBBEG+Qp/uOatNEXjhxMlfAvxHEsyaWUCTaTD/BZfrEJo51Z
bg6nObLH5Goul+ZyOCQLNahLgJykBuAncDzmQ53Cix+VEVJ2WCAz9+b5yRXF5wsSvMYclwM6tlQl
LoYG+o9CWzI2svbj3Jn2Q2z5AwaaRbszw43viKEbYwruEdLW1UVpVH2U4bIE9dPNmmtklKjXY+3g
Kb6fXMNQ8R9mRdH/d3+WMvIsNzE1feI5TxxecTyvlrOkQFvQRuKo4ukBuqkeMRlMyHiEVpb/2GFV
/RO3Df4BkIx2zs9tlJcj22QGvMdt4FfLkU2Uhaa6srgw0S890XoWD7Xh6M/o/BQ7LcONvUMFVzOo
ylHKJQguh1J8PS5D0wTiUKLZWI/TfIJbDdh5Lj8WPk7e99d0c2Z8QepKoOtMa3WrJJkIlTkCegLF
OT8XZJDA/H3ljHROurOIW59Po8Dj2i5tJ1WsNmmsj3A8MqkfM0MA7GslOJno7qDwbfxF41e/IGgk
bRJGZSerk0FluW/IrxjScUkjWdHVZk2GCWeirG6hgFBfUnApOkcUPnaOxO2H4/1B+Zh9Sai5OYO9
hiYJxO/22DQxkjqQAjxEaMozSp0oDuEMs7OcmtwJ62kJ+Tij86STHa+OQ62WiCS3RkvTqTLfxSkv
yDDOMTUzjSrCtcWvL2rZQBaw1exaVRlSpZHbnto+MJD1GKoXFVG1z/e30+03ttHv0ynl0XnmBllt
J5DXARQ8vnGTpahD9ATZr0HSjhd0guwvbQsT8xqPsAs9cNyALO+PvvEJXN6ZZH38B29jFeZdYY/w
cisa+838PUD+mMYLJtMTlCZC4Pn+YLd5ElFIo03LubEMfd1+lqa4CCLiTqEC7b5iyIXIjpiHq59h
mUthTTwUQYaYZNe28ckCivD2erDgEDE+v8JGkH11nlJKpCoCT93RSeJ/eBA1Lzi0+wjJJub7+1O9
PUCMREIGhZS7m/kuY1JXYc2XWOBt9DGHcVyF7SWi3bmzoTdGIQPjgSlTA3oSq69XKS4y2qrPgs4u
tF/Mfx4VHanU+3O5DXhCliDlbKC3sF2WcynQrEVJekSeVcp5TaHRP9ha/NUY5vnyH0ayyfAMXnZU
zVaZbI9oGeyVAWNXwMj4mQbiMUN8GL0PI324P9TGXqR2ziNEQ6Wazvr6A4UOtjS21I7B97GBJdFZ
Z3PUhxdNp15/yIwm+ZRN8PYa0VdfmsF+eyUZ9TkgQzoABZtO5+rcI9BLfScDRoV5Yf5MO3w+FQO6
lIk6mqf7c936gL9BC+7vz7duCKIB03ei0wfkeCpoUglkMrjv8Stqh3udCblsywiLOy4zkkAWFUHp
1Y50fEyqtAm2ZWXMxkf07sovpWLrX3QFfO+hbx3Xy4q8ePN1xagg13hQatTO1h8TuZ5xTAOzP45A
KZ8wVio9bXCt/3AOMLijDijxBDRyl+dgmDCGVk0k2mEcogs6G2i1GnN9xMvv7UUqpsJ7kvhBY5WK
4HIoTYexDMga2JPAskQg0nrCCc86BAZyLG/fHLKWIkEEdMCt1ZnT6wZToN7oj5XfTJfZRRk7pFF8
Tvvxx/2RtqIVjTiuGQmvojm9nJTdGpk7p7htVHXZPbQ1L+TcAel/f5Stzc6Falhwa1HFtFbRqjR8
Sn8x3MvKwTYEVX6koGurus5t0e9cnjdDMQmyal7CmHyBMFllSTM6S43d4e2qWr24YI8yXauho8YA
C+l0f1Y350oOxcrZFEnJdM3VzaVg5A2vCLmjJM+CK/DnAAmiNnzFk6355vYmlNQYx45iZ4Ybw9pk
udgL0UXgmllHSVrZ7IMSL0yuALLq9iu2idolzRL9F5KrToEIlFW99ZzxYPhz0NXmt5DCyYJwnNGy
KyCn6RjsoMrRnqdo6K/3l3XjC9LJc5mhAYRGvYEiRTyBdDQTjiXCm48gllHmFPi5AQA3d87ZTZ4n
ZwV0knYtawlgYrn7fcAlkTEm0pgzHbFmQ9rVNBDgAb6gXMpet7+ThyUfR9HsHLubm2418GrroOkC
rN4M52PbasOZdyDqRZEFVVOb4/IRtfXQQ8kLBj7mw880lrOdA7m5h7gMOPh0UKhMLyeOyN7c1i5W
J2qICdUhUpG19IIwzZ99JAJiKBoVyiATEhc7V/z2wIaF7hRdNDLO5cC10JBgxWmLLl/S/4XqR/W3
jg3RBSqM8CpVzJcEE8i3H1TZI6cayPUHEGy12kOpuFruF3K2gPiPlKya7Llr83z4Ofe58tqHTaxQ
wS3qn/e38k10BVbEK5jqLQUUA3jdcrZ2MZvVhALOEfkFZYZN0oGKx7FYfHr7OCSdBummC5h03Xvj
utArp4Y/bVOGko46U+0/hSG8lZ3PtzUhQiuVC44cBoyrCUXtLMzUT1SpiYx5a4H/wtz0e/3ZjQgg
/hxldSzDBI12hD/UI3Ig7UXYPiruoStViMSbSyJ8IZJ1eiSQM2nQrK4LdKSqrA91QDd2oX8LlUl7
r3eCbhd4Iu/+R9rY+oKkFtd6W/ae1zg6jHIcN0999YjiG2p7aFaiCj5MD3WvOtcAZ91Djzj7zgfb
iHDkK7ZN+0BDfNNeZRKqCIWCyZaGxFxW/6Ty8jeKiPO7gZjwBAU/96xZesu5AlH5+9Pd+oi2rHBR
TaDev94qmN0FbZawS7rMni7Q0jFijGH56Wjt7FxOW7uSrB3YG5UR+wYs69LrqQMLiRAK4MWlUIvK
ExQVdmKmjBKLNJqtQrEQCJ+AveisO4fCRPKzmnFxA149oR4pqgfpd3uupN3lUE36TkNtawFlRUSC
OwWv41WMdkcs47D50o+1lWenIuymM85f0wVe414ddHMoQQBRSdctnpPLOKVWMKFoNunHClLiiWiJ
MCEGZehOij2I7OYqcvtRV6Q0SKtiOVQSgdbPRKofGzwxHyAxmA8l7imPI8zF/w2WEVzub8OtU8cn
IzLqZGq0t5bj4ZwQt63N1Ayj/pVAV7xGLay5BIdcr8UwAvPqudgZc2uOPHl+l82pqawhAyWA9yAf
CfuT26rHWauS2JuqIcvh0OPDiAh1/nx/lredETany9UGeobgAl92OU2rsDEEmFwCc+x20SGNfkte
j652TpBPRrgO1TDinHOOQgs1OviG2tkvVGhm93/IVrxh3jzhgX3RpFnF00Ro+ESFEfi32NFfFQxZ
VDAa9nChnDb8zIvWgrqELH3f1MYeHO52bM4/ARYjP8r51JKWa1AqgT32k49dVxFXXmeaY4JO3kF3
z3CTGq8yw+HUZo1yuj/l2+jDsJbGXjYlJmv90IWwT11LXux4q5snMcX+S4L23fX+KLdHVA4A2puX
NDeFup5c4swTRnIjWFrfIvAEmGkh93Iey+rLm0cSJlFAvqnJ0dbJBL7oFOlGocNONPSTm8zhZXDc
6qLNg70zqdvDSSNdAncdGzDGDcgssCNLyZsIaL6LrLqRF6iHqwqyVLnjnwHEKkgNNHtApdvTSd8Z
UCjvXR6jtEGW26QTkLk7CxAf3M3oalZ429bYzF3HFuZtE4Ejfut6ynISz3neifSa1uuZ90nS4D+F
TFY4d3B9x5rIUPDweM7A1+xsxtszsBxMbqM/WoRl54fDIBFEom4RonYatCKCzvDU2Rqw6oW3LwpC
fIar9069ZyME6cC+EFMAey4TnVWkLVSrtQJ6n3TcY/GCjWF/VELza65YuBWVyJ4iTIp97IiEaVXj
eGxler8TBm8/rc2FCaFKsksIAHK//TH7InKdsFW1yZtqxX1Uhim4TKnwr0lWzSgMTXsp3e2hZDz6
0NBYGJAKzHK8FAlHJIDcCScd3X2h4jxihhYaXmB2e8WG2w8rVIKMruk2z2KIGMuhUJMZZ7QyBs8q
6x5Vw75pP0cumu1a1yYdlOHR+o7xSv0U4Ma+s6lul5Wx+aggm00qK2uKVTpp6KmOxeA5WIW/DDBo
rjkFWXSv9OYSqlq3kynfLqvMG2kEk/44YBiN5VxxzBkVOxIDhogVwduNxwNyGhidqvXX+2fzd8tz
mdQJCXDl6qS1Jntey6HSsHap2AeTh3UsMo1DBp7oUJtYpQL1M7q/ejSzXm2Udv4HKndC6z+mOXKQ
AtF4FGCwexjSzN7pnd5eKEInAKskzfIqW6MAEY/qVGDEqKj4KqaDyPmER2PIp3/vz11exaupw+Oy
ZKJCCeAmDsITx3VLM1FXCBoUhKC6q0dAP1V00fAdBZtmAHCAKeV4yHW2xiGb0M27/xM2PjRFFzk6
xTrEIOSm/+O8mq6PdmzisKktNXkmRWivam2pjwDmjZ2H0OZQ9NOg4BDzQf4uh2pigyyk0QZPn5UW
L7Q81Mxj2DQoPgtj6HYePxvBkGIxDy4DJJx8761mFvZ8CRXJEpSQBiU/droGXxpNnUcDyuqxbzV4
68YUXWAJO++auQ5eg1nb43tufWForHSIHGDcMILWc0ZDUNeKEX8hTXuedAOfmIjKXZ7N6BXiBovS
pa54aQq/nyym+3T/624Oz7kieFjs5/WD10wbP0wIHJ6mJRYalBoN5aSHFu3E1oheIvh4QNYdKg8l
NrGKeDPe2uEb0FiWpCD5Olx9g9YG2tGN9egFfVb+KHEsvBh+Zx2Grup2juxGhOTiYS/DCaUqsia1
BFrntPo8jMikJEhp4KB8HUZA3kjdRKje6O3l/tJu7WaAR3Ru6WRqJE/LLxtjipmYgu1V9e74yWYA
D4Zj+xSX0R6SYysayeKITJfAeq13ctupGEdGYB0To9SLhzB3kFvCCA3jgftzkqF2FY+oUXBvw3mF
YbumvIp06sug4IYrKsN5whzVOvkFMkRF184fWwvRa+S23NP9QTcWkotb1mMkskL/jU74IwKhcyqG
IEFQzw7KARMxvIK80pAmQXWD+NdOWPiNiFvPkR47cCNYJJJ/sPxuE8DjLFcnLJtBHw8aeue5i+Hf
nKviPFe9Np8GP2oLdJez6QeiDBba8sitIvhbSTmagQrpcGjVGDnQBFeLd+Cz2+lCT1QLzkOHlPyM
1sb3ThUYzCLdxjfCNsae3ytaoPgHqw5654RS+9g+xnpUvDDxIEWZWX8zZ5S9YpDvkB65MB30Vdkp
D4s6FVaHKB+qmB/VYngMBuQW8dASj6mJlcKbvyJ0OF6bgGQtCibyK//xFRH265s0TU2euJ371WlF
8FwgUPDN0Pt5J83d2DAw6B0Yo4AJoI+shmqGCp2lsDO9ysicj8jEZE+tauVXe0To8P6sNg6EbGRR
lbFJTm6y2a4J4ZN1DEUjfHwiuXY8rZ3DxzilQQfvUn/WMT/amd9GJCO5pM/JStJCM1dfzpj1WvhI
knlZbufvIxE9YGNBElYPIOPbdg9juDXHP4dbHYg8lU9q6hrejN+Ve22dAME1dcYs8eA2XFU9HVKc
aMxSPd1f3K3viEQmmgG8PimRrnLMCOlU5AYp8g7TqH5LqNZ8rdSg+pwm2fx6fyh5z6wOPR0WXggm
sCpQPas5NhqqJwEtOq+aZvVEEREz7874F5MdTLxGRT8WGMD8WzU0KO4PvLG4DCyAbvIxNUg5y2Nh
xeho9X6jeUkr0OEZdOUTqKl/i07t340tuEp70vKddd3YPy6FHyq+9N2JcavJDk6JdLJgzN6vHS4K
BEpeMkCA8aHRcWnKJ0ec789y40tCE1clYIRuCwXa5SwbZMHcbkbAdEAL6Zumts27yYyx8KWVt/O+
3FpQSeLmaxLEKXMth1JS6GEZkg/IjrYq6qBtPTjte9Hmgj5Iq+tHvXac16GELfT2OUJtNAw0mMik
LLnqfwS4qKL0Y5BEerXvYyHUopL6qUqVGnk1N6t3kpmtBWWzUlCU2TKRYDlYLfQ2iWiue3nuO1+M
YiowlogwjbCdaNrJEbfOhiWvQxD6gEXWiJsE+74WCxjNE65fN/jAaf1TnzoWal08RCnHyEhA00s/
oQrQ7YDmNxJUF8APuQbVYUZfJYjE1jmuahNrA6tU+odJpMFV+GjNH6spACfWprr5IfMN+1PWW92/
eUN96v533Zo+lUqJoqczyQ9ZLjW+oMIamsrw7CRDpj1trHi8mEVq/Z0mtfpgYTp+CkH+ec3EI21n
8K3pU68B7SQZpTf4BUMfu7GwBwOxsDBPT5MwggqxS736mLhAac3CT54wDLA9nqv9CSr8Ht5ra6Px
vEWBQaoKcZkuZ5/Qda8VVIdAdBo5QriteohK17wqyHP8hyABQ1ii58kPbhL0UEviUKBX7mVDiJ5j
6HSXDI/Xh6zE6eT+N92KgAwB6IkHPJnl6vjoQa4hcxYbHn71RnAcKJ/8ygcgyQe8XYanHrvmtw+J
1ALnhxojuGS0aZYLGVhFiVZYPROXhv61gzN5wrcT8xr+dPy79NEtuz/H20DooGuFuoTUSZISP8sB
ERivbYQCZy/V9PgreA1UrnxFOyQqdk4ZfokHZJjHnej7++5YXqSQjQ26OFLsgdLI6rSMuooHdNJP
KIAGauGN/ag9Dabl/z3AKv+Y+lP43AYNithTmdvXNouHlwTH48vUu+o/9xfgduuSBZI20NOH7nbT
V+1ROUUkQqHyhxnAJxUa8Y8cvOBLmVf5l/tD3R5TskAJZuJK5VW0Th90g95wXMez16G2fRoz3T2F
+NWeyqyxPrl+l53UIaoP3K7i2mSjf7o//O12lkkoEYIOK7nSGnYewJS2KYehioGIYo5qQ4JEXgyq
geRMr6vnvnfrnQ+9sbs0QyInKIOBQndWt50DS7rHsHDyNEnL6FO7Phmd4p6waZl/4IFUXRJdvL8/
zdtIjIIzVXqHW5ZMc106xqRMG7sKicK6iaLPaaa/Nr5TfCASKldtCNEc5fHvOSTDO+FiaycR/MAK
g8LmDbqabJBh2umGiYr1KvpH7agHT0oKtj9pk2DnYr/F2jsOmQvQCvx+2EnrwmrTdnU6WBhcGIBC
AdQOMQrzCUaCTu0X79g8wyHFYtaL9WF8EFowfYjIuz4ht4oXapsmL3olguv9hd/62DQtqdYDwyID
WB1q3MVizAwIJdEM2QBTUAcwOsZNwdHH3gJzJYSGH3LXQvft/sBbX5xUimoNfDkQ1PoyhsUFZl7x
OMxeU5bDM4ZB+l+4taYPTmNk/0xjrZ4LBA/OWmIOO/t760gRvkCI67yPKXEvR9YK9LH8Ct1k6v3t
u7HRCuaqKV/QxWof6zDwdyLI1hbjEHOmLLC4dL6W42UAdQcRYU8JfbQ7j6hSH0n9MIoYnWLnYpBf
axWiiVWsJh134tW6oltkGPFKh0wkcsf2PQ0KE8H5dvj85k9HvUa+qahLkQ+vzkyFCODkNPGEe2c2
Vkf8CsVDlSOYoylJeUZykypSE7W4i8LyUHb2zcaGJVOD/UuOzNNqjQOmnFv1DdUqbw7mEvesqnqw
ykF/12FN9kS5vDuM2li8PQqTTnC3S7ASe2f1CS1a/lYU5VJBtcHT1TSx3MAX+qz21mcnifTL/QX+
jRdYf0fQuuQvyB5Y3LrLLWOgZqsnmDt6NEqTI+LPyQmryuk8D5b9vjS64ruG8rM34ZlyGlVcEU91
rdoXPDSTT1FXoluPoqR5dCseRTs/bWM3024n2lLFx419XZAklaOP2bSTZxdCf01cZX4QfVd9BPqW
/whwhTupE3KqyVCHX0tejT9jLH9URCPN4ozjZXSa8Q94bolFVzWJh53dsVH5p3hC30q+gk2q/6t4
BiG8nIXRj95gFQ3SOuUwpF6EzM63RjUUcRYKPqmPNioZPwew/8GxCHL1GW1mlAh2VmojznACNZXG
HU1ZQETLj5jFFIfDgvq/1eNSibteEpw7FJ6fZKd9PqHmYjxO2K1dbTySETx385/dNJXRqUCrzKuE
kr+AizUvkSiz56QeMOHrEsXa2dob+Q1RkEQKTUrZLJB//+fbtq8EfC919GK/GCnRz2b0pE9F9sRd
6X5H2h153QK1d5Yyn8qD2k7+X/cXauNES/IAzQLQ9gYRefkLLMT6cIxUOVyRhbVfgF32I74G/Wc7
dWje9C3C2yfc+py33wMwrhhS0hYBrqzugbit9J6OPV59SldiN1pjE/0rrA0FCrUO/AGjd5HpD2+e
LP1xzYRuBYrNWD96LV/DHCsaVA/Hobr8HihTeI3pelYXB6+A6BA0uEU94nQzvbmySDWRsE3lhCDG
cVuuMiBEE1uknMpQnZQVPjguTi1GUqWwmH1lvuJYbxR7wULGxVUcA2UmlVzp0ZP2rC556J86lOkE
/frCRvVO84cEi8GufHL76YcBBukcq93r6Cb9ZURn5UgDuPt4f8Fv4xXlCQh23POgTpDDW87bNOJ5
CKnUeiDN9C8UiyzYdBYCTk2Olvf9sTaiD7gWlTRWojBo7q6OfOjy3lFnDsusD03xlBGgcs9IQ/HN
7OqmfsnmaXLOrllPJr7wkByPjY8GN541WbFH577NBQCDiN+ELvJbdDGXEx8iA2kTyBhYsxNWDk2l
hZcZy5yd03sb5ZbDyL//I360Qwm3xDE6D3ibE+BM6nRPTYmzAZ4ezd9u3Jvn+4u8NSAHlsoRuAEa
Yqs91cZ2Z41Z0uNFB2XSKXAMwsoUEhUOiAcfuM1Ohry1jiDm5eekoICa3XKCmGxqABKa3jP6Ongp
5ib/pFvj3pV/G4YpVaCWYSDdRJaorZYRzJw75FnXYyVQNWfImIl9cLGgeaVTVb/Oluu/VolivBRl
kHl2r5qv91d145gwNtkNCaol8SbLWVLaCM0hZvwwa3IP7y2cxtumeZnmqTrdH+o286fqZQD5IBCR
Oa3ZD4hZd/oMicbD1inBIqWMlS9xpovHQNOw9qYdjxNIrvu/eBkke1W3W9E+WXOjNIT+EP2qm3ZA
pWA1EOgtE40wtzjiCOI/iaFJnnK1tSuEj1Cs/W2p+DXEK/nom2X3V1t1P7OwNT410ZyekjIcERjs
xTM9ovbD/cXZ2geQcYHMSn4pbPPldyjC0cRSKOtpZXclFW1Ehj4odhFeJqU0DHyjHYHeXT8gYRQb
6kdE3a2d5HNrv5MHoJJKEOOZtPoFvpObfu3yCwYLB9ZD6GcAdmOn2an+bh1jOJ5A/+GbwqdfhacE
a71ex2XOUxS1/1wVaoLTJCas08Wd5+rc0zZ+uL+0mxOjcGb/5mjcdu2jxsRJIOcgczF/UUfdf2fY
PFLuj7J1kBAIQYOJoAHDZxUuoHPnRRESD/O0VU+t4gsvynrMwQrl7fgdihag4qmYoDXH8325V/wo
JNqGAsGM3okvxTC4nh2q4ckP3HInV9qaFcJB1EgoRTHoalN0hVakkeF2HohSlF67rj3poY6xeRju
VWS2NoYgrkuRRZ0C1HoB27Z2Sov4PmFw9qSrbexh/J1j9hzb0uVieDPQn6wArJfEqQC+X9+TNDby
ssOPyPMhEaH1ndWXeqwCT8PG7Xx/b2xEPl0lyQZjwQOFJHD5wQBAGTH1tN5rhYPkrD+7xyBXYsAj
fXPVA5dHgmIC1xwSf+dQb7woUSYi5IFFkvWntWB1qINvog3UeaYSNp/zZBKRhymnOGgRwLxrVbra
N2SmccBW8VCbjuFAOZVXqJlLg3VMqdjNHW5l3GDXoISM6N1fmo0NJvGrVDip6krdkuXSFJNTNjTT
Bs/E6eAyV+m3Ensg9MLtnQC7EQUWA63iTuPzhB9C0JQzuIHRQ0UEyxKjtZqdat/tq4YnKNxG0gZw
UHQklhPqMOAeOoVtrM+zenH7vublqymn2kRJ0FFz9Z2CnuDOoFu3G1xKm84A7ykod6sdptMW6IwG
o9IutsPiOCsTRsAGmqFHZ8j1H0qZqehYqK3hxbw0B6xeDPN9bpTlh7KaUKQmcnQJWZQfPMU8Oy+c
mPHL/S+9tTCg6GXXjYhirgV4EuwIbbNEOSXWFPtTiinryYg65RQkLqWVeBQeZtr2TlTeGlTiAOmq
Ur+5UeREVR//VeH3nsNmvsZh8T0F5nRqsSd9wDwMv1cf+uf9icqYuHz80JngFrAILxoherXT/LiZ
YdsoZBpukH+zi/5rgkDmJSrb/Flpe/8h0gRSWVNdPCV+8uv+4BvdGrJjjiP4R+mDsibXls7gt5ot
71coBY2XNXXxLppE4B6mYrIuUdGmx8xXh/MYaeVwrVPgQkOTA3alib7HcNqI6fINRr8GyKvEZC4P
Az6XadCnGt88a9IHQuz4bgj0v1tRT4/2WDWX+5PfirNoc2D9IjM8IFCr4RKcE5UK74l5ttp/cfqB
v9xmpXWyhgpfdhxMo6cAibh3s1W6O9fJ1lQd6j60tGkYkaUsx54NNS6w1G49rZrcixuqOEVb6Jwc
XLfOTnU17HRO5FzWuwwtYC4TebXA/FmOl2RlqLkd45Gajqc0w/NYsevinFii23kjbC0rZFrKvsDg
+Z9VvhHn85RkmKl6kdCH6NQ4Fj50FEOx72qaKw+V9heqz3iYAtPWv9z/pBsHWPIYJagXkOKtT4se
FEkWMHaXK/a5U1rpQIZ98IvDn1ZHM4/bx9GunNP9YTfOMOAdmp4ED1lBWH3N0KpSjnYNAzaI7Pya
qOqAZZlCDSHylfHDKIyhuvS6YnycwLKjq9CYey+WjVUHDUIR2JZNOWS8lx/YxszPmRW/8RSnTc7u
lH4UZY+99ax3Z7V0ywfE90Ov4fLeOUUbOwtchIS4EuXRCFoVvf1I1O7Qpq2nxJHzHW9a85JOekmT
Kt+TMtQ3JwlNlhQARWFoT8tJ5urs+LOK784wCutHjYHxI50p/VL3af8wt13ohYEdHoUW5X91WCLa
kCGAacyqiQdS4vh9cICeMDz042h4eQAckcCao+4M8rz5WpVGiGdSbv9v8OfIQHB97r9nsLkH1nMe
Hrs0qo6ECcs5UJTCdS+2q2s4RXveGpuzRDdRFv9gsa5xmY4TYmnbDC1+VErxSRmHxxRVtgmKqV4f
6K1PCr6V4/xCzbXaefxshCXQSzx9CE1Al9cbWcfdMKxF03otdlXfiJwfK6MIGsCvoBOsUP98/9xs
ZFlUwCS3Q8b7G8mRroqdkDyy9eym5BUNX7HTD1m+p5+ytUUBEDEveGyopa22qKgav89DpfXUqsNg
I0+yCAO5spkeSwd3z/tz2ooFQGrlLYbCJ13q5R7F9TW20n7mZaeY0+faMev8/dz6UMq7oTFeBupR
E5ZHbY+3Ja/r05Bg0Xf/J2wQZsBdIKRA5xKBcYqay9+g4LXQ94YGv1KzqhFhf5Rj0YsoG//ZnnPw
LnVg1H+hEmJmLyKcdGkJ3gcohrTaz6Sckl9alA0/7/+ojdBMjks7iMQdrOM6QIWNm1apgYsxUMvh
OYuxr+5bqz1nQT6dorrRwwNqOnvCZRujwieW6CWX3Ip+1HIlQj1x8Z5UKq8vG/uLC8cMz8HKNz+q
pW5OB5om7lMSdsXbJ0vfGMgqBSyDO3d13dZO3YNbRRe7jx21OSawhZ6TggbO0cUJ5YS2NFANbqqd
47s1WykHCOyZ8iBX0nK2hhppoe3P+JXnlvvFqvSRh4Tpx9AC6qA8q23ene0xGHeG/V12XGUXoE7I
oWSvFZvG1StGzbU6cXQFVH7C2XoxtAZP+t5w0x8TNfQPsVsbySGF5n3tJjO3D1pCR8Hzh7jSQbqH
GM06SON6GqrfqDJCW0DDrMWa7DAXSvDr/j7cCAa/346y+c2nWWdCmpWEQ+kOCF3VuY4DsZm60fRq
GyhzZNg2dvVeQNgakDBOm5GHNaF1dTODYCspqqOspYoSrD9pdPpUp2X0mLUIIhzvz25jB3C4qFPI
LcCWX+2AbnQaJ+S693w/tr40tf25KOfsxcFR2BurvjxHVbCXAWxcGujcken9rn6z4Ze7bqJRaSal
qLypULCHidNG4CeupujP2tXwpXKH/1AGh5IMjVw+FGQpYDki7sjm3LZZTSErHBL4E/HcXkNnpImb
RC56abOmhC8iMIfscZgrU4kPea3rf99f640PC8sbgWz63DKnXq11RPfBz+qq8rQMgPEkauOgBII4
FmJod74/1tYaI8dDExz9E1K81SZyUwoCHOfKC+O6/xBo6fQ5UfvswNDOJZ/LcKeSt7GPoE7iE4Hi
EmnAWoVWmJQ6wKDwIky16j1yfziFjmocjshbtvH/qtInw3P6fo98s5ERSMUaiIYk0uiQrW5PI9Vi
S29ojUWgb04hmhCe5vA4vr+aG18OaUnK1/QWDORMV+E5Ut1IuEnZeGnSFVDMzekxxvX9GLpJ9faF
pPNFE4GcSo65mtBcTG3WG13rublVVYcgAdiVFIHzgRX4BadInGE4BKc3z8/F2hGaFv1FVM9W8wMw
rRa6gxKzn9fzaz/hcotUqAIWUIt3Yv/GxkQiRCpl/f/VvhrKSRLk/KuSFK5rw3+HLKtPWqyqz1CA
xIe80PfIwFvj0W3geSezCCrny6PfpXldI3ndetVoivbExRrPV9bYfSKl0j+OTWftxbdbQhjNB8hn
EI9hS9EiXc0RYmSU9lNPkU5PkTsYBCIP54E6eBYfol4rYq9qVOOzFok5edB6irrnYKraS9CrJJpm
pfoGYl2Fpf+orVHUl0C14l+Ob9XTOUPDknxgqOPs/cx5lIIRhv8aNHnwT9iWLXZwiluA35ydL2nh
ZNnR9XM9uDgpjcCdtPHmzHMSuMFBEoEzp/q8iqo83cbOimqmCe7lfcwV5Y1GrR7S0pyvsdX/ZB0+
39+ot0NCyKcsIdXd4KKsFVHCGQRkkheWV8WN0z8BSuL5ZqZ41x+oEdTzWUlIcx47oDx7meFNpKF7
Su+Fpys3CI20VfRuYlzupimwvOb/mDuv5cqNLF2/SofuoQESPmJ6LoBt6T1ZvMkgiyx4DyTM058P
JfUZkaWpmj5XJxQyJRrsjZ3IXGv9LsVjYhutSfeJZAH8u8/ieh02UvoBgHYyMD4u2M6TZCg0xNDg
bDLOwYyVeDhquXk2T17x+vPb+cPDwbVQvMBIXMW8/mdzFXw6SnfAn32TmlLuPbN2n9rWvBq0WG6r
YuAY/Levt1aacIDpF3VGtR/fm3CLllBL7iEDpUIbgsaR/rc4ThTh2zlL+NY3S3wPfn7RH9rjlYML
tA/6DEP2h0kHQdWtQTgUF9UjvNH1tNssdVps2jYZNjN0ndAma+hSROavEmLWJfGhzOXKKFFWPRoL
Dufgj2+3ImF46JLU2XRxo92rCKLaIcU6IxRR/cswyu+l2uer8VliZ0ppxfr8dHM7MeQ6efDITnx8
WYOuj62zhoDyMaDqSK91D5FjIEUkaM8bgc21HafapVHZ3g1hMsU30RRYH3DFwtygkVlWkmc5xMcs
bSl7faLDzvUsNrCpkPF0MqSIpgLR69AlXdlXaaBrGPGFfH7ps1Nl85eff4o/Tp4BPHQHug9zs5Va
9qlHtWKbgo2MtE0dJfoZUgExBv5kFxUvs03bYJy8wd7S2tWng93ilenOdpsG2pS4Pbkkplscfv6K
fpwura9olcIzzaJV/Qyq650Vt4wnK2zDrGTc8qFm3S4xo0Xb4sIoADyWhZ6k7GAmBOTD5+8W/Q72
kBHxeeGS6k4XtmS1t4EOB74MHEy5q80y6Za+S5AhZGHSpelV2eg5nummM39h3m3XQY9bfbatCDm5
m4WLC1aeWaRjENDcH5Nl9BNiBmwDcQ9C/a8/f88/rmiMO7BQR7+KJQuT6I8res4bFFdzWW9Q/znh
XIn80BY9fIdl/BXS9ePehAIJOIdWCCj/B81q06ILiXAk2QivHb7EynIQcDkGwTx4+wU6zeAv9om/
XWGgXPQIa6mAIcvHN0cmXVSsLNiN6NNxywkPRzZvsy2FEZpOVbYbrfH0IE4Xe7tA4DiUs5Rh7FbJ
H4Sv//iQNd99z57/WtVzm+D3/umP/3VZv5e3ffv+3p+/1P+5/uj//daPP/hf58nXtuqqb/3n7/rw
Q/z+P6+/eelfPvxhW/ZJP18P7+18807gdP/9AtF7tX7n//aL/3j//lvu5vr9n799rYayX39blFTl
b39+6fj2z9+4aX9ZcOvv//OLFy8FP3dV5S/l2w8/8P7S9f/8TVi/rxQbeP3ovcx1UvLbP8b39SsG
X8FVls0PDGjVVbP1lVXbx//8zbZ+9/jO74QGjlU66t/+0WEuwJcs/3dSpmBlEIRGs803/favN87r
mCPcyD/9+R/lUFxVqPg7rrlOhv57+4UyvmKjkJexpFh5uZ8ZGricGq1OBUeERL0sW0z39X6XGlEp
gzLSXDco3K7Ngzpz/KuliZ2tmWXmtBcD8tJ/q135/lLW8w6qMtjNCjN8XMjYX45NR9MfDnk7byPM
krZD297MXvQr262P+8GPV/pUAnZVpNVlhNNm6RvdvtEVA2cRxzcpsZLhX1bCnzf8rzd43Vo+3V8c
fcloB/CjIv6MPOauMWddYehhhOpmv6huDCfiWDc+YbNbIjMGpGMdtETqx1PN8+Uvzp+/e6d/vfyn
e7pYA0QRBs4873FyaeJhtCmiQd24Zj/9YiP6uPP9cVMB3nCHhHxDV/DpIK+mrpV2xUrytcw7Q4pW
set5mSaQCPgG9mld3Gq7n9/dj4X1H9dkzrpOnWjOcEL/uGRsnN0tO+btpTRocaA1GgeapsVhV3Xa
hZbpIgDKXn5xhH7P4vn8oVIIUhSu0B/Y6sfLzhGpWdmAsyC2YdWjZwzDWRQj4N12anTkrjInMoVb
t0QkbeOFu8FcKNeP7dx66hndfeEc7Ij+ZFvoTttssD6larGr0is3HBKxfk4SWIbFyEyu0ZVLh+L+
YlH+3apYbV8Z2iKZ/L67/ZWmisqrUlC2jNC1MjEHhPRlB3iY4xSYHCS/WII42f34DJDdyq1iia/i
+E+f0rxYGIhijhNW2N2poMMdyGdfSZLryitjYKYhruVGWbmWhyDh7pnLTFcFfW3XDNcW6bhBpFWY
KdZTR8Vg0DGeGZrluJvR7d0GBnNp9gcFq73cNG1v4XW+9NMdIKRhBNzz6l5N7lTcL4mVxKEfDUUS
plAtvIDZmVIHKevmm0CnCThteOVVGaMY2thGyXx54yZoe2bT0ygYayR7Bw03gQrEjTHjRh+SMrlq
Kxcvz7rxRkwG2sbIQ63MlucSCUG+K1JL2OetN0AmcPtIu21tZb0OhR3XO2mWC51ZJhOHEOxx3Oiy
TkAwFs37akR6WdJVGy0ZE8QV3xirfLR1BxuOukFpHvB3P2DLHffDVogR3sY0GNlTrzf+1WAWsifQ
yarv6fV093xUqrq2s8Yu9nM1VOzr+eLe+z0GLCF9v7h02675wm2yI8zExPDG4N2dd4MVJSTDLzKX
QedG9vtoxVjRjIaSaC7zvPvqWLP7mBSD88ScZjKCqk6dk9rul6+dSLHzJbnTfLKzcrlo0zF6p8Ic
r1WFsJ/Ad5k9Z6ZXeZu2XBYv6CIIOn02iZgQiNp+mKGjVoGqnPk2bctqCOul0m+JwYqiLf2muvWy
2rtZXMWNypWYx2BKvd7C3SFfDrVd5SUOv8UwBKO+ttrItHqPCanb+Nj3uFEVcFPcr045yXS/ZFry
rU9XsQmQNgZgsiGSb8wzH+LErLvq0o46cdKkyVgHBUfADSelm28dkQh3CCrXt5aHCYtRtXe0yXJO
YsbF1kniKSG7YClGle5RS6f3pWyFG3oRlNagTMdMBTgvtvcdodpm4EL7qQ+rTaV9tDArrnau6pw4
sMAr+0AmqT2YQVmBzsYg710iLuBJLwxfjC6SgdVSI27bopmuI10v8bXlgGmCmo3MDA28A5DCTVX+
1YyzZNrCLKb9aWMcfAJ/Vv1zPSZDs9M0bcEnVbn2fJi7xeZRsdyUAU3v9vcmBxh+6biFmeHSK8zL
iAbL3C0FTvdCFmRknDUwJoKxzkorUEs65gTyCe2CMDppH0TcjCXq1chBDb3UrbMpRS0wZFXDMu08
DMicTWNKlgKEWNgdQQpBuzy1R9tO76uGIiroNYULTeksjb+fUVTP55I5lXYuWnj9j5NnQoUo68Zu
doSqTtO77OJ0OkZjzF+B647OENJ9TPkr3mseorAxx7nIgmz+0DkyVpeiF1l8CXpuY/XCg3JqRXPc
MTKJBv26hjD9aOu99ILFmat2r+mRRqhIUpZxWLFY3bBHHh2HuH62/QVLwH/U67l2jtasSSTwWt2m
oTCkvxy7mPjjcPCX5GZx5JRvTDe2bktDxFYAocTEEK329XMlOi0K0OQCGfXJ3KVB1fjacHCi3J63
ytDZQdg0K9t4tBEOX7m4ob8a9rCoJ1nUNJHYC0vZPFeO0y59WI0DdsPnsVANDbUwWrs4laZs3EPl
JI5yQ6V6p6zIomxEbQRAXq51WWTkK9gbX+/yKN+2UcL0/ii1Qsc7CibIXT7YA632tLicgKVt1YEZ
O0TliCEriv1o1SzCQYDyb2QaDV44kul11+CFEx+K1JjqINc91YcDv8wMLHfKHmdbX2RgzKQOh1o/
OM6O4XK0r+SUFedWV2fi0M19V90O9kwrXaal85ANjrpzVOmfaUYbn2N9viB/zAzpBottRacw7add
nDkx/lpERE56x31dVH3fVaa8teJJVUHUKHszLoYzBPlUlC8yzgkaHhsjmDE9vOniurvH/JpJpT8z
Cx499SC1mbyoKJIbDDi3rej67YgzZR4300Wa5i+VJeFfNBLheIm53KbrW/ywuhzKUOyrnSVGN9Bk
JDZxr2GoFbVFDrNeKT2wB0M/xWtj22RettXrJljG9EuUOtHGMnNauiHu7QMDr2Sntb7/lA2+FiAo
vG5BnJNDUttnjEbkebIgxMfVYmerOGLgoDunWos6ZaoWtWMDQgE4yChc5uVWzu7GK9015zWZxzio
dWeb+kW2NXHdUG63n30Xt0lL2awNL8oDK1YMD7I83mFCc5Bu84gtecVWVE/eS4c/zc6t8uJA3zUc
s1bmX/xJTIexstS+6Nm4psn29j42JzN0lmXe1tb0tfSrxyyT9OhVvJ3NhiNA1Nl3Yku9c+0pPU+n
sgbUNrvTrKtNHfKkfLZGy0A3CKckGDxXvlLOHEtTw3C1FF+9ERJ1qBXGc5MtWtjPCad5l2b7oWj1
OKjSUQ9qWT2SwuE8ym6p70x2vZD60rvWYIVsC8xHgGyHb2lcO7iSx6dd13ydXNluVJNfV6V99JmP
7DWRPkLGuxoxCiUGhVM6W+9VlmOEGmXYuyztPPih1Ns2MPJSHWWMuJu4jZMuMe5EblphWRl16CPl
3Y2gNYfUkvbJnIG3lUljhokGu2egNigCaCD6k0zMvt3INpr3RinMixTFQhXg7pRuWjEylWyVyAOV
Nc9W2cS3pVBYcsN5bWz8ezCe2rpRfZU7s7PrG1iYVLF3K5X/YkxsThzRlJfED50Qc3coalGHXle9
xgiMU1+eiHbRcHYzuqPXV8tJFbmXiUWwjj90ZzFqhlC6vhba5bqt4HQyp7CMi7Majso3KkXv1V2I
tSfyh2EEgdchlKrlNF0cYn/8QRCQAY+f3QDxvVVqBIBUI+cxx+lZjEd7MOeW3OJGeqyTZbm1R/OS
AI93feBn+nIWB7tLQ1Xp38YSghy98WWt6X2oSg+CGlG4tVZ8lV7abqzFw0/BtC7jMVJPk91pR2uJ
rzN63SxoUlJYhEi0jV5r1fVC/lhgtFO5cZZ8Z3ZuuytKdzN48MLdrtkOzmQH5bCE04hTdKL1W6pB
mK32KDZV7qktounrymqjXewWz1GnMG0rjZPMq8dQ03GBiaHA+tI7l3Ye9G79YvmKBkbrbjWVHnuS
SroofiIf+W4eMOhSTXtao3Df1HH0UqScb0whjKBv5EWRa1snqZtt2TXxaW3QGkmqngHiS9dQgjdj
5YVuY+j7mCFcaMrc29RppdOWWlrod4JvVpEl91Gamuu9T5ynanahFs3zN+Z6ySZG/90NxRIm7Wtd
mHZAXDrWQE4SVnWd83DOz5jqD2Cbw3bR/P7M9Gb227k6tyiIx4DN3gvyJRrvvSlJnG0/a+2+bFex
su6MYzhWDdKAYmq1kuXu91Spfg+dpKd2fIrsCDP12IrnVzE0jHKnfmbba2Tq4SHRJgdAgOU6cWR0
i26ifIxHR8jAtZOGu1ZEmNEIM/ayQI1Cf3f72FiC1BmgvYFqpU2YJ462jkGLvgw4Srn1JVYVG+oT
pzwacSe8wNbsZXjyG3dJ9joRR/4RpXV/kapZWjtDWtVVpre1JDTLNw84vscnghMYpod01qloK6aj
nuX+QZuISg4xAU9ZOSjb3cDyY/M1Mpw8D22ksMk2JS3gG7cxdzkiSp2p/Oy/tbNnqKCVgzUGGUYY
DE+hAcQ7+HTusz9MFn5V5WyrYw0t96JjwsNt1HR5l+qFWk2HXHHjzQnhH6ZmpBd6P3fZpnVN78UY
S4ODgAmUYFHbXRJCq84YXSZ2Krd1KxoUAr7eoxnwJJWvsBfUmhJrmm6j/Fp/oO29rQtynkOf0U0S
6GOTYxpZxqkKkDbz38pSvhEgDoq/1dJg4jx0VoTyuNNq0MSq0ZuA2KzkaJiqeo5Mc96OthQPvW/3
YpcOWvc4+i4Uq2kuuUuuQGcfjD5S/LD2Iucsyc1eR3SqWv53XLasdI4ul95uKB4cd04ekqhgoRqi
dO8Mb+IYg0zqJUEMQzxHBCHb567uUu7VXCwrt3Vowhrvmat4bnxrG2FsztkAxs3F3T5/dtPGIzGl
NOqDIfKZ7DJhNe+SIfdzMZbqGrrM+AwxtTnmQz0TFVqVjbl1c99+7FvZJ2FeNoQN4b3RU2wv7hTW
I4OyQKS+0+NLOxivKk78R0v67Ee5HaXsu5kW4Z0yt859R4IehTwLE9cuMx9vLLep3jJVFGxLUSPz
cJia+WzAqEgPraVVtCuDZTfbLDFHtdNNFMC0ybP1rBfSvjOdou6CCupfFSbKrmWAH3XLiGrQRnau
ac5rnsVyfHOGkizJpVz1/L2jjBsrd/vrSNpFctJxlZt8pDoIilFqam/ZfcZ5OTp52MfdgNjC9JZX
WdjV9ayhoSHuI8ofZCWaryrXl8sMuL9aH7PaZjFEzR0E2J7O14kxj29634eoqY252ERDt6TUMiSq
h/2yRCY+n7b17OAXN/PGRfJV60hR4ciVhQWObXdAQXGffCtRVF0PJmSlwOrdrttQIyxP3lI1HeeM
C7Wr69Vc7jtR5/dTJw3kQWVRvmnDYKXsxG1zo/KJBhWNc1UHHltttM3zUn9rJFByiEv46IadiBxr
O+ItR+rwTGxusCzj3IeLPc9nCeFC46Ymn/dLrrzWIHJLqyvycaRcAuVNXUZqsDZVQZHl3upIN9NV
2bIFR4lH7IRxhfNMkvgE50U8ppEbmiK3b8xiSb1Ao8S/z2eg4cDoPKLfFoLJDUINiLI+xI5eNlsN
PO2oBjVHu5lcRtjcvWMcC3uOcEeO037aLdBg+n2mhD+fE1faw150RPqgVX7hBm5qxdcudasRaPbY
VlsbPKXeNOQ/ZdDgizJiAtHSGmlttrx7ZjdAPK4IJ6aAVNqNF+uTF+j4l8ScHq2b7fANG+8drXWq
cPXg06iwy+baWDDmDpKRQephdUIt9npk5tdtPxGcsEydLrdEwqmEhSUYHKuMeNgAFSv7ueQMp19T
u6XwJ/zPasd7lAlTyhD4g/FGlEuI450hs5efDyY/2RsxmcRLgRxh9MNMJtfZ78cRoVNZDl5nRbzJ
y0m/QVqRHnHcReO2cELsNXOY3aA3ffiqvbdiuzTQ1UU9adHOIHr8TnRZc95FS/zvJQf98bqQieNV
wthvpQR8fF2Jb3dZlqFYE+b8RSXpQIGO00I1RMmWgky/+vl9+GEoDC8XxgwjcPHdgXOdRP5FEJ9F
TesMk5NsSKLNNkLOWC4wfTggFfqG97K5//nl1rv6YTDL5XCPZwQJ7QmqxScszBJM9SGsJRu8aWX3
0lQYfz5Ava22FhHq87M7akb20ig8cRDDOL+YdP7NWJXJDOUxYxbLhaH68c2WelExZgRWmNnEA49z
JJh7R9/DVxh/gZX8cF/hBMJ7xoITE05Mhj8hGMpJs2VYLzW187JrCjPbmCnZGkbvjAfS1P89qtX3
Qfv6poCyicIl5/HT5+giGdPtmuG+cFuOdKD0U557dmJNm37xGf5wF2HGraxeSE9izZz6dCnTHN02
jnMuFXlO6OpUNdB8p9BcDPv/AbH8H3HID9jlT3HN/y8RS+CX//gXEPg3iGXbD9FL/hGz5Ef+wCw1
53fsjEADUfqsduuQnv8FWmqm8TvsMIADqBo8ZDor70/Q0hIr0skCwWRbALOvHjJ/gpam/vtK7iAA
GpgTRzuMR/712v7E0H4GWq7P0X8/5VwBYB0Kw2pYRi6toX9iu1M+5Yulp24YdZl7AbCdXKtONjtP
RdCNy6QCr4QPHjRllpzrgxPf/uVe/fl6/orpfZemfHgBUAHBX30wfpgZPzi1j3A5yphxd8gr1e61
Dq+4fhAWVy2no2IAGxCORn1u9V1yYReaS4fCiIbILUWZWTFhPZ1sp34oZueLTGoqkmYyxzsRpWrZ
azUK6F1buttycn4lBvyE967PMKcRAB33DdjM+Gyt0TC2BBGme3SceSoOM1x6Z9clNX3EzGD0CY7N
kO/8SQOx6+UikiNolpGdzpPo5C9gqI+7Na8FWSCqXGyhOI7WbeXjfqllfpfD9p3Cybbp8BEhGs7B
qXKHfB4yBSpGlxGyeiNK/HGTxTql0c8/yO+u0x8/yJV2BINsdSJElPppG23muUO9bY7YXuO+t/XV
QJllzUOGLbYRp6/ACfYOLSfxpxIzbryQOqXkAUeIXt9PNWH0JxXVxLwTGqkwYa7pab7Nx4jhNCk5
SYdifxx/lcj8Sb6+3jf2fB5LDApRN7NXfrxvjNUzx4DsQc2MIUUQq6WMwmLyiZIzc8W4uKn8ND7R
paW0q8KafYsJ0FBNUR8MlSNvMpGP3bYHbwPON3IaYS1tkv7hFzd3PWw/3Nz1ha6qEEweAYs+myx5
fuIkulxIn9f9bKK99YZbva2yXT3oehTqounJghRDJQ7poon4ol6mON1PUU3PIfSlmbbYnxgww8rG
61ETmqP4hUeR+ZH+sN7Klc2PhgnvDUCKz4ZILHOB5FhUoV/ZUXuJDromCjPu1yniPDrLxq5nWH7K
x6vNnQvElY6XM7XVUL0eyqGml4rG1DtZKjm8dvgE7Jh8ZuNpY+evaZNqVeBMWXtT2X3jhRA1lbYp
OTOtTauNUt/OrR9ZzI3SQl0COUh7D3/fkfdQ0sd7lzGQHejD2ps4Q+FFv6ghPumnePNMIilQ4YPR
zEMK+1QtuUsuynlwgWiitE5DXA6jISh0nap51IsIqEE2pCOOo5Vux1noj7GnzLMWPQdobUWHhZQq
Fe4vXhb4/aeFg6MG5oKUGha0fCq6T7VzQ8Y4M7U5A9CqcvdoVGNzJFtiSjc+Y6HyNRUFrb0rk3I4
zYv+WCakS2zTEVnV3HtXGNKSdGKoaTy6dT4BaWi7Lm3bh0EfxrvZ9J8gqZvHXCYjgG8xGPGqh3a3
XdtOZ35f0puWCABcUV4mBgQKfAH68qT1in5v6m0KscrT7ypVvuFJjhOHm9/n0eJczDAzGZPMc7rV
IMMyvRmLUDbjFvQQhxyrv60RyO7afP6mGgdEpC6fJ72dKYtBO09Hre0kKl5LP4g2zjcUWsUpCite
iabru7LpoSmyXOK3rAVGD1TD62Wput6209cgMy1p7HMUsd0Om6KIQm0YTuZpulkgXe4j1AiHpZ7q
W2Twtwy4jQANh37Ip3Q5t6Yczr4nywyZWlPv68nxXjTEviHWa/G5LBJjI1rpPLOVnnRma+GQ7viH
udKjg12K8mRqmI6ryM0Y6PfQWkNmFKrY5JGwHxsHhDlztVvo+j4K1L485gZhaEavF7sicVuiCPA3
d/txvKkrce/LJrsU6Gww46AjnjVmdi02JFpSns0wkp5acgqeEZ5BCy30FFhMT/tFP7FHxMEnvpMN
75jnNm9FX4T21G1pO7N9l0/5FZLhadt4srit4/45Ef60I9Pq3ZxE0239ZiLTYso6Rpmz7qwxJW36
SnIr4eYTUKfNTEam37q+c98aeoAr3xqcx3aS3jtm12UfMrVUgdPH2oWFNcu+7s6pO4RVDEcHluQB
70NI73p5qtsdw0JmT/SgfA7bVQDEYNw1/U06xeDyuPBcj30/HqOllUezKopqP0LevlCo7AKMoFvG
iD4wsxqro9l5zgabx3IvlBM/mDMj23IxT9NIjltiLq2TKIs1jzCx3NoPKi6PKCDzwzLXil3fhhpR
N+qryqJ24EMr2xf8T9pXMZqCBTpay85LRHlr94xbekYLDshuBcNzwdXnxS8BHYZYQ/7dw1rwMDp7
hDEGMVkrEqZX8ODX5DJNJ2LTSccrgg0ZwUMc8oJmyIkscDJrSHmSsrLbZZPjtse4m5L9kKKih6Px
FGm2eesxIttqam5e2Vizw2iJ5hnlcH7VKMbEnk6TZcwpZgpOgj1/AZMiY4O9a1JYY9PsOoxKPCTh
+iJg22oiE/d2osYgbiP2cmfikfXBCI9FM2Rnc9Ys5xGTNCglehaKODnPbQjffmz5h9J29FNTkRic
wHXdY2jyWuvLcG8IVixWhWI6GROn3SncYMOisPKTXI5XAP9f+sFSu0n32iMT0Zg8RKrk7SKM8Uu1
ZMm1r+Bj+mNmXHuwK27ABbSjUGO5mR3GT23h+gdMWtq7iVEGSiU3sw4UNVf8KXlI9TI9ZK6yVVAq
zT2CoEZ3uetOr4qh4FM/M+Ag+AIFR4Es72Im1udgZD3/mGJofa2c2zejyrqEYU5afumzWR1mDcSI
mzQfJCz+LOhzyeTaLNv8PlumazNPi0tC8eZXf4l62K39a2HZ737T4MNVm1p8ipoiv0Uyll0MIlXf
JlJGqH3NtDrTrMjfY0cRHzpvcQ4Ez/PxmdlI7BrQWxlKzrn7olve2iQZnizS0W5wshtRL5reCWZk
Uxgv602YuI9f8VTHbrUo4jCDKelv3NIotlPKcC2yZbeeHta8j4w42mKIaDKa1ZIpWAi2brYEdZQP
IvPMy8yOl8AmvurMJF7gYOhxdiJk/WL0Ul3DIEhPGBhOeyBnd+fYWnbRTg5+52PLcLFsuwdZ1vIs
H1txnL10hgGi+qsm77LLrudqI98dbZWZBNlK/23VNG9JYMn3UQdLiApsfEyysr/IWlId9g5ucPZO
5h2W23OWNJcebI0gaUe8aAo7it517FIUoCz7PgLUC6ejkRid3t9q1FD8299NS/4OC1GdF15ZbhNE
BFdDqoowhu8Vdk6aAnHPD1AjSNuuehlU3eQ8wWf2dwyXmddlDWyVQUpicTs9NfHAJhCDxkpdR63I
zkGQ4xtjFO0xJZGhQpeXM6sDpkqOMIf0h4bG7ExWmkPmEadeLGMQMy4t9jkUoW1rJ+6BEDjtK0TL
98SvxFEmwjuh4p+nwFH8w5XsaHjujC1SsiQF5qcPaJu62mYg57up9cRdPRnaAtBmvWmd6Z95cTFA
kekHdZkMYrdiu6lWD/ddURp7W+nOXY0oaddP9XBcsko8u36x6zwcfcK4X4x3bE9Y/rMor6QVtXuK
0OnLNNTLBeDEcJHYESSmKOmOTr2GwzU1kfNlXk+nZrLMl/CJm4Pqm5WTYoiAHcA8xeIsgnJWP6rF
909w2IM7hpqqOqulhfdJnAPzeEl2muR0XQvrZA81qjyxSlMdiklpWShztMGJEO+1Y42gf2O+s9a9
xVMFNmPN5N1hmOwgcMdAaz9OwtgVnlXd8mTnpwsUOBj6bRaFHhV4YElzDhptsbZzZWsPvT3rFwkx
P18ms3AP4ANGskVH44eznJgVq4xGqAEIu9Nl1T40kW4+aePELu+a6fiOnNi9csoFnLUrUPRZU19F
IU/zi1DWbeElYKscQpPb+7cym9rnQeXRrWI8+G1cquwdT6X4OklktnN6zTl4HdBjAEkHKXQNuBsy
7J2OjtOD79fxW+8sKDkyG9N9qaNCS5D8Vm2cnffrZyYsHGPBXTirsqRODilWUEGW8oiYs97cVknV
0VlYVBcTxuv7dFqMEIARLYipkuhaCKw1eLCy5I2oJHEqUGTSuaN0+VrrCRiYqXpr249yfhhVrV1D
/ojHjQaXC/DKn+0n6Bh2WODTd6tMG+ZDlcw2d8V7iwXimg3sS3YAC7QjmAhau7KruqPVhqx/MsPf
uNTgTcB0KmMm0zxY+cb3eep3w0R2RKGy6gbHLJJvfH1+Gyob55ypmFuxA8V0v4hoTNxAN5hiB5R/
3r0Fz4XIEtNPJdbBXNJERtLvfK2YphOwgdR7gGFa7ox88DkxGS/ytOO5auHTUreFNaJB830m5lBb
o6CdYBldq6SeZ5MVinj90EQQNAMJLcg5AGLOV6yOLDpDVR6Nu7RxHH8zkiZn7wQ8oiKMEGYehq73
7414KN6E2dcHRbP3LWpQM1NbFP35NCzRVbEYGRLbYQCGhy84sO/4w6pPcABmhrI8j92hKsPY8N8w
pSSYJjUVJU/kNl84eeMzMp70g56kfhSmE4GW+0G35LzRu55zAxDL2UstqTnFTNTDqW80GsmigxVm
PfXNhpOn+lI0kTttDbeU907rdTjJeMtSh6XIcUZTi+Gy9jWnQe7oq/ytH03vPm/gF09jyy8eVqSa
31lpL5JjKw8pMasMk8j/w9x5NceNJVn4F2EC3rwCKE8jGkkUXxBSqwXvPX79fuBMzLLA2kKwn3Zm
elqGZNZ1efNmnjzH8J/jQfV+QucCaeSoCOkOBMyQOwlwzq99GPfZjryq8SOLq7h2BkFpmp1kjVbl
hoTllSOGgQFpLPgOMEFEhPqrDvwD+KHRiIEj5nV8J7QBlfBR0DLqxwAnza1OIeZxINgmJoGQDZiI
AO2S25eUTuwilIObJO+Euy7XoCKZr+vEGfuw74+xl5lfpVIZNMCQliadKHQVggPNthW9ZmB0bzjK
mXAURaFtdoQH7bSLID6A2wAzKBQFVZWc+mBqIgcsK4JbbeWJ38w6BpRAIY56cuIL7Fc5A5hM7F5q
uUMbKgxw8EsDckSAyAhPipga30CgwHQoDKzoxixard8aJeSOdtanQQUtYWMRldN+9KAWUng3Qmu+
0S3YENEPFcEqFjF0zhrglVsBqoAfQTUIg+u1prJBSE5/zKfh6OuB/oWWVflYyJHwUw4k+sIadWLC
oiSq4Z4pdMHOgQ3uOiq9T1TduBpSHSIVqVKt78VcsTdzvUw3+TBWp7b1lZ8DzvsuT4ruj0UuUuUY
CTmgR7XB5QWVWttRmvLmbEHmFLtYb9pmFuKmmgtT/wiBfkSmajuoXZE5Qi1kAsgOLa031/Myb1Te
7/MyBvzePCpo86VTm0zuokxRUiurO0+qbaMsAOhMAa+f0AftE0fIklppRFUuAbMB0hTivJ9dBI2X
0/Q0ZXBFy1bjGEnjN/c5ErLqhs5FP7UViXIKVXoZEMoUNu2PVh4S3RHiPj2Jow+AvQm6nqoy21+1
dQGUpdOJZXLsUUoU6CBWrZGXWguZghhMVmOXDTCWOV6INSekyXK1a2qZnKLxl9Q2SUf2nTa3j5/n
0MosNHKRNzTcG5H/lypaKeTqXp3/PfYg6PgovSMqhfQArp+Anws9tmN9khqn0WLpFsBUdC8locqu
DdVhhQ32Q5KWDwdJ4swHCOpeU5cfTgRJ3hQlUV+dltFX34NT2q7EyQKmnJZpd9P7UJwmKqzpm2aK
kLA0EnQgHEEteZtd3y3nhaY5vUiZiSbBuV2QrPeyP8gvZBngxkzBABu/W3bVKQVesvF1pdlOcbRG
wH9e/Pm3OYXmRB3eKypAS9oSNYMRKgzF1PZG9WcjDMW3Rq8nJ290a6VCe9ES0iKzbi1dy4Z8vgFS
Pxei3B9T8iZW4ISjJR7LNOgduNTUw9sc/qcx7ayA8d9ut2Vj3HOe8r9lr9tZjen/rET9P6wvzQo1
/3d5ya5+TuFZcWn++v/UlmTzX8w3LbFw9EGn8L62ZCj/okWesi05SVq8SSL9t7ik/Yv+EQ0mXJNM
iEhwS9LwP8UlQVH+Rc0JVn1wHJZIfcn4THVpuTGo3M+FewicIBKm/XnhGRTBzyLZx9mVWpMAcw/g
4N21LbDKoz9pxFTvZuZCMemjuVkOeu6Zgl2UlvZFCaIQDK+NGyJFKa5H7feQxNKU2JkXCuqTr1rV
9Nd1e0vHB+sBOkOcaETuoL+d5/F9RV4MiTZoiB14EojZY0PL4nMZ6tFuxcpb8vjdLUNanRqgQlPj
TJKs4znO7fBHkiAF0sPpcL+937vbrW1vT7fbretubx1+f+vy/67r2Ht+5d6etgf7wNfc3vLbo+vy
d3v3yN9tjvySr94eDvfunr+95ZsPfKnjHPhp253Nj+THz1+yzfn+w/P2/nDgp9n8OHsz//X2sHVe
+RI+gu3Mf8Kv+c3Gtp29s8cuX8tP/LK758efXJcf9cqfHDb2ZsNPfHFv7cPh2T5sHL5ns9k4G8dx
5i/b8P38vPmHOTf84paR8IkeZ/O7vXP8tjnOX7o5HuyNc+e4/JpR73c5g3f4dNvN/sZxtofb7fxB
+Ww7vvPR+clP3fOlx7un/f5pniYmav5u9/Y2tWezTw5/fH3J3sARV1bsgzRTVNVUVaWH2+3962H7
zKA2zk9nf3SeViy9FRmvWVocsYaOUhnU5cPWfXj5de/b9/bmx50j2it2ltWd5R60Fj6+LuHbM2Y7
LNHL4fGRdXaYb5Zkf7p1T46zUk5a9GK/yTC83/TL29KTmjICs/Nw674+s1tYp+trhJ/j2Fybuvl4
vwPUAEaDuDfEwsNpe5o39Pb27b/8+/51y9m4Z6/evt5uX2/vS5uDc/v6ylraNzs21uFxd9jtdpvd
7sa+Y4cdndOe7fzj5uZtO97Yzt2e9ebkcSxc5+Hk2JzPzfHBOZ3Yfcf9fmU4a6OZneO70agi1dSI
+XJf3GfODTO2tqvf6G2vTdj8Ed6ZmPDkqJzgh7av9/6GY8lxv58PPNP2yH8O9o5fzafatxnh8c++
cHr7j7vf7//09sPT2hZ5qylf+0ALBwxnrBKl86a8Pzzfb50/+0Nob3fbedJvt/g49+l2dpMsDAux
sfGBzvxb93777D4fHm/dlxzftrNfTr+2/ACGcr+zd89fOqbPxYs8Hnbsu82RfV7Ym7ufkX18Yqld
V7bdBzbEq2V/3dzhSbauvXc3D/ih4+3sYK6vraas7NRFFS/OhUGR2Kk47Fv7BZ/b2XzuH7ut/fhv
z8zwcKInxz1t+RAb/O71TwC/zspHWNxB08xg1M9T/YJ7v2UWbme/dvvk3rvO6XDAW+9fOS04azw+
t8Rusylxr9stc87Vs59vAfeFxdm+uof7exw2++b+0bft7+yiLWvCLbE5cgpf8NpH+82XHXaH+8Pj
3wff/vtx/qG/nu9fQ/t5sn/59gFnhx+6f+S3f//NbsTn7527J3ws/37YP22e9n8cXP7+yX7mFhls
27d3HNXvN3d33++O+83Xw3H/++mBm8J54DpwNpsn1/55w0W0fzi5TxxRe3M83uCzj3um3mVW36aZ
kf9hurlcscjdsr/lXr49OfvNHUf97Qu/PfHHs1N4ck8PLy9sROf3yopcP+/yErlj+uSGDa4YbskT
/7B3d7cuVx5H33bc478vOWdlH0CIfHUfUHg69wFxZxhdjllsMh2395x/jtpsdb69S5tTZP+a73rc
JefiYPOFeIft43wrs9AsPL965BsO9h0BwZZfzd97OOzu+Pf+iUlzj87DW2DDtG7nW5MTdcfJPbyF
C/vjkQM5b/XtvAfvt7M7Dew9W4jpx1tvXfzxaV5Gd/9yS6Tj7u9dvuf6Asy3w//6HvpLiWdNGP9n
wjTUTI357985w26aLJ+aZz2X5dCUaAqKkIrabK5bOV/l/1iBMBBoMZQHaDCeW8m9ukBumHyKl0XW
xmsFza6yIXn1h6l0Q1TyVt7LH0cF14ooijDL08/OA+HcXiJN0CcMZkVixVK3odnT55d0kn19VJes
gBAyANzwdCGBe25Fas0QSiHqVaCe5e9iWKaHpoDm7rqVj3MHAwYk7bRa8CxFGePcCnQ7YtAYpGgH
GnOooFhD3tpxpWmA9q2RMrtU9sHzdZvnT5B5vTTybPCAiOjyEa4vwiQrU8oi7caK1tJMPooCvWFd
HUdA5yguf9oUL7+Zc4AkFE+ExSTKSC7QsIiQUZ6QyOysbNoW0KFBkp4mK/IPF2YSWBflc5C4qEPP
b8n3e12jWQfFvLSyO/iIDi2EVnud59uNmivWPUlSY399aBf2x3t7xgKVONIDl5P5rtjr0lTsU8kr
hE3U6eGKnQurBd/yjN6WGR4yDufj8lJzGsNcK22YhoPOiaIJgoImbKdX1JnLFWOXJlEjHQVnHqhc
qJ7PjVnAtylnjzA6wgzltmTw7wJd9xwYORC9HOigvj6JFwcHIybIQCTEUeI9t9eprWc2IQUd6hS0
OliRvAkbGf6HkGbRz5uCkweNMSBqhO6LS0ESNI3eCnqNRsrVM7pBv6ujSbat1K9WDtgc0p27XYby
ztTigHWTUVS1xKjolboPAgNiw3gsv80w25tejctv0EO8XB/dpd343uSHiURmAkgBExmIqaNCzbIN
62YNQnbRikSn9sxehJbIYi/WFPNoAqV4V4RW+yWG+8ERzEy5/wdjYbNzmKGlIyN5vik8zVNhPAAR
lNdpaCv0+mzh3tNXUhaXtjptB1AX0rwBJevCSkVncxXOwCyQuorumFYSU5hOvT+0QwXPFv6qWTlc
lzY7U4c7BMiMMMnCIjCIpKJeTFcT+bJd0rU/NFX9JZer5IyXlgmyGqQ22etA/eYP8u7aB8Yc+HAo
lOiXCfTi0pbtqonUrByoxet3vkdI6gBMBZRNh4C0pFkDZxS2M4jILhEOoP8QXK02BdGmKAp/l/W5
Yhe6tvO8ON4pWtMLdtll9EOJdKB+dsNAQgTpNW0usFIS9JyP1wqhJug6bhkpQx7hIYPyrj4ESouC
+3VDizaffw95huPOjFxo2yxDj6H2zQCF5coOEKE/ioncbcuyUAA1Vbc+RCDHqga6UMW5NFPrpM4w
xrRDUQ6RGuvQAm5bCYU+ehpoasnUkweFWgy+u/OR9yPxkdANlLHh/VTs3rdSHbrDnra4XvRlqupV
pz/WbZOu0T993GNYhoEJKqZZj3oZHo2yMgCl5KYYFHqLqzwCJaZQO7k+4RfH987K4lIfuwLQ0dwg
yrMOXSd/hqeWnrBLVaqg1g8a+dfQ1hfHxQIzcfCwgQM4n1HT6DOFiLIEU2BWjmANqtOpNAZfH9dH
58PsQXgN5yZ9Ax8UJ2EQ9uLaoMExhifsMTfRmVTiOtqJbRL9akIoYq/buzSPbFmdqBnY2gePAHaH
BD4VUhtgHmxkXWkKJ9kDlW2aaX0rdyMaOoNPFLgyzjW7i3iCTs6hLOmEtZM0q05Rn+eHAs6BW7p6
qaFSGHLQwZY21wd7aXLnaJMWFAJ4wJnnSzgUZlomFdiOOJS0l4aaMIRJFoQ8fWaJhR1kQvP9usWP
np0COUhGCq1E1vDrnFtsFb/PtNpHHQAhcFcvy8pVkMC2hWz4fNhJKE0EA3hchERw2XQWq9MU92iI
wVDSJhuRtrDt0GifD6apQ86EtASC8ly0OR9QNtZ5rspjYdPL0u+UWEWqNDIeRBh/7QQGi+vTd+HM
nVmbd9G7+woOMB1cGt5KDBMPzE5oxDTwwjcxruyMOT45D8zoO0Hhdd4dKKcsRSM5x2ESBBAIJJ1Y
HwMTiEaepeIxTzVzUxgQygy9ABdAShppTZ39wlGY2dDoiTJ0HuRvKPh3gzQgL5rihtt/Qr/pKSk1
+Z6ORkiuZK085JVOV3MBadLKiC/sTGqePJSJsMFlyIsLgjeJ3ihSTygqeS1wTci8CikCwit2wud9
NUXst+ga9A/X4/kqomE40tdfEFDBY3fS27I9pEqjHUOacfaNB++CDYzmk7zJ3PZQ6qMxOHfIgG9Y
toBWQSkjmoBVpdVluuXD0HRpv66PWq60d4MKqigzrdopw25N4+7Dtp0vXV2F/Qi2A+7AxbbVvB7m
qRKP4kdmAf45U7bkYroV/vIPK4gVrtdZExSIwAffAmuLUvXgk2agBS3yNczwLk/cZA8PdrZC639p
RHgXwk9UPdAKXvixWIUxTysA48VWBk9TCa3Gawc8+HOEhIRR85hUhVaPGfCASuT5VgmnqDB7sS3Y
lTG8IsWonsSkTQ8ljTArvuXS9NHPqsJ2Ol+0S+5G4HxI0qYppkofcgJUA9xiGn8EuTiuBIeXJo9Y
aO7/1lAwXlI/l6kZhINcFHalAtSAyKSlST9YE5C+YGW+ZrgamTzRMBbP2No3AqsMwbwm2jTYol4H
tH+l5spZvjBrBNRzPg8b9MwtrIwSQJCohuyg1zqCSxwVsCczevBKf/px3flfNIW7QNcFJ0UMe74X
DDktA8GPC7gPW2/boDbuxEo306ZZK7WYS1NHPvS/lua/f+eBs3wsvWmMCjgNum8wPgAPA/q9st/m
m/HsioFQgfTk7P/wu5T4z41IzVCmuUQjmKTn4k0ZDeVTqtC5YfmaOtl5P6z1Ty/aut4OE9pxdMfS
HyjNHVTnFpGLjZK+xCJgeyYQVR53yDJAxbAJwROhecE+Gzp/M4aatcvEUv4jjMKx1rJiSytk/Hh9
OS9NMgupayAcRAlIxfmn8TMYGGmFz23D6iZXKATao8zs788boWuCfmSN1yee5NwI+jtTWBfQmAxh
JYcAGiO9cQGSwvZ93dCl1YTKkVwOXcwSiJRzQ54Ke54ysjmhnBvovlJ0+G2EraR1SD4K44q1S3Nn
gpSwTEPVDY75ubV2qPUB5jG4yhrNO8U0wRwKvKh7fUwXrZDwgMyWewsNh3MrRmJUygiHuB3VaXWT
twFdFJoSrqRjL1hh2nhE4RFZqOXMQTkLwDgM5jjVCO6SHu4OCd6zz6aKwP/Q7EEuCjEKcpbz+r07
0ubUCY0w7324bdLblK5ltwDXurk+Yx8zHbMZ8EHgUEksw2xxbibVp1wDp5rbUeuFN8IIC4sEmjHv
NcvWxe7O7LXHArqlTRkY3ol891G3imLlfvkQQPIhJHD+lAnItgDfPf8QUym2VuOjmTABy5Q2zRDU
2ReVNozuRmv7XoGGzErCQwUB51qa9sIx4DUAFktGbG6WNDw3LeSBJrapldtjGsGlGIj6CH1OeKOo
vuq0yEqvGby0e2aEFEuqgFxa3totlJ3pREMChINBaKMwWG2NdFo7CfPHPvfVEktKhowdhPrO8jlA
ztkfKoNl1YPQB6Zt5IcxmwzEya1gZQt9nEFMQbGs8PaeW28XGxVfqYuVxgzmyM0IaIolJVw4YEe+
WrQg/g56aJPc67t29vvL0XHy5kwj7gsNu/NFC+JSG3yELmlxSAVXtUrtW9n206+SFmBXgj3wF2mQ
4VQESr5PIbJ8vW7+43alCZzAgJcOkSRe7dx8iiCE3/XwEIlJBQOZbvxOKuNVy0hQlRZ0hi2Ei9ct
ftw0s0UerVTTyLIu9fpAkkahLJXwgwqQzCpl2+45KtnKSn54Q1rQ+5C/5SCgskXh43xcctSAgsuh
wq0ioZocMwvDl3IaU3q86ff5UsbdRPuXCXebbUCYvHZHXNizKNgTzs5EHXjWxapWU2HEGeVtW0ig
wICVjP43y5OC57yulGhlRi84PkolPJVRwCWPwpvgfLCKLMRq34gcfL3+gl+MnyGzjeHurhLJVetA
e4ohPYKI2evrZit7HuyrQl2XX4G/w9l5fX0vzDz1WDCacLGjpLB8NcjJzKUKlSFdawHHtWubX71O
PJ+JyJ8moxff1uY3Cf2YT19lTAJldDJn4DW1JbGBmFqJVhbsZG1UYdBrfE+ZELWX6H26PsBLa8vD
Cwwquh4acPDz2U6zLPJAnsJLW7fe126MFGMzSpZ3akK1NXafN4Y8OA92kjz8swgbG9SPEI+lqW8i
s34spLyFXNoQ3E7P++frpi44P+R3MUNBkfb/ZZUPfkQNOj3GZSBD/ztqpPGr2RjdLobPb09BM/h+
3d6FeZyFN+bokCo3UIHzeaTFgO7DMcev54bpCoiHOlUF1wHqcWsX1QVTJiVnrkSGRrZ49knvApAQ
8jy/bqLctkaIPm11aFuPsl+mHGj5Jhd4fWAXfCoi4AwML4fczJIJBB5cPfFbKDKllMZALw9olBBK
Cn+OZ9by72asOnFXctesvJwu2SXdiEnlDUyy2Ctt00sJHSbY7bO5va0N1Tt5pNBYZWHwFXrf/Mbs
AmEluLs0twapD1wdD11tyQzVGZ2aNgK87WzTEdE/TnkRl3DFGbW+4lou7FBkbef+C3LGIqD082Wc
lL41uj7NaU2cJidpJ3k36p25p6UpcnuUUVYSLZeGxrN6Lp+QL+axeG6vpOmkHEwro8Sp6gdZmGR0
OrT8cTJpKLu+Zy7cimg7wK/BHDKwZcJApZGt8UcP3gQ/TO5Umu5gvNeC7T+wwr2ryQj1Ekotbnsx
LeJU1/AmZZSUm9ITzRNMAf2nc2EQMc3KxzCgiRocJufTVgeU3vSxwEqC5KADEj0Z92pEXc0dNVMs
V1zkpV1Bhmp+xxBUwKR0bk4UJ72CTHjegM1T10wPaV72tk48ZRslxLHXp/CSNXJ8M4SKNDHvunNr
RYZ0i1JwuGkx9o9ZWCnbOkYLThyG4jT1U7syugsbA49MJhqNLGxqCy8ZG8jZDzQF2HS7FtRlA1Hu
XD+XvLUo4sJmx8ScGCNHS2vVwkcOhYqER8g5HrrOSN0U7IBrxLkZ0uDrVU+fnkUmkdIklXYL0sOF
MW+QhqzxTXTKrEDLXD5O+VdWqZoHsTKJXDL/avB578iNTbaUmAQE9/LanhCwpIdczlCxDz0HolZX
lWGkqVtN2KhwKsB6Lq0RAl6aU4JqbU5Bz3mmeTO9u3eChpb3VHgjok6OMtXETZIq9POr8lqCfc3S
fDe8s6QXwMJABWV20TZhd8BVNygZjXFXOGFcsJTX1+/CVWMZc2F0jk24UxYDQz3aTIJaQv0AGpbd
NGrCF/QSLLfUYNwWBms8GmXoff8HRmc6qPk48FpaGK1Sq5dCU8nsumcSQ6AgX+Fq+xroWbUV9VLZ
9nWgrti88DzD8RNVg08FtrBUe6aFPq8jpcpsXkqw8wTZ0SqG5PvoBdFfeaqkr1oqVpDeitVB7od0
xdl8jKXnqhAulIiavqvl4RdVqCuVJIQl2hikhxZiKDuBI+UnvOHt7WQK3gaGvfpWKOqVm++j15m3
KyeFOJqEwvI6QonQChvyk2g8AhyipOHDeB3JD9cX9KMv5dUJ4R2oV+4+wrPzTQtrSxvS+0zCxmuD
V3hVu8BtkKfL4L0Y8tem1fyf1y1+nND5nUtKDSVAmbLswu8ETUrfdUUEkTYhnehlmMEZ1E5QJFWU
VbaaQse2kfloVHqFF62hFi5Zf4viJU015jh7MV4hh9hPJQwViwJmAQMtEWRwNPqZZ8mTUILiypug
Hh7EAk6dUpD+vj76j04CVWs2MrckuQYypef2dSoShMk4CXmIlQP//IyhGNzRoG5uP22JFCmZIUo5
bwn2c0u8HWRrSrglM88yMhdmCuRnrZia/lbvtDFYcUcfT6nCPgIwO8PdcAyLia0jIY6GpuY6kZPy
NxeIG/dR7EqxRwauyfKdn47lj6I3CprjFfXb9cF+PCxYJ5VuEnzTkGsu4p1ZCSVua6yDHItOUqGj
EhJl8qeP5GwFVhYCX25nfREIcEJgJ0F4eU5tW8doVO/gohYO/2Aoc+81gG10Zpe4mhqsnwAqjYns
p+ILoHRvpAgtdmtYsAsnf6YDJlVpIHb6oZxE/VSDhL3NbF9U0bApaXW0pNQ/gPcbjqbZCJ8OSSlB
07tMnYxO0g+IsNqXRxjEWSJBiJQNtN7JHWRo/Sb1B/XL9Sm8tBdBXqJ7NycswaWfb/00CkXeWyN5
JdiuD3ChqQ7JhNRFCSs5FHVFRzP19geIQIof9MEVK0fhgo8hjGNKyToBiF9ig7Uk7oB+EHx7gy/I
dklG8YtqJgZ5zMGonmU4MTtbU8PyWQ39sVoZ/Me4gAiLFta5bGxC+rzwMEjJFZSUE+pqiIL9YDFC
3c5kDqPTBn5SA3WM40dfQF/m8w4Hw+ALWGTczjL334QhRO8dj4BRKum55xMeOnMKXiSjjVdi18Vx
5+RBMQuqkAcAPpzI7nyBPfjaUksdQ1fsEYKWzKTeSXkXrQxomdT7jxnotskicuiXbzUUUlMxVBSU
z6hRNFbSup2PGnAuRoJT6rV4Rz0xO8aK8MUbvGFbUu188Nrmk9v5w8dYODe1EPuG4DZ0w6pK7UFD
Qp7AsN/lBtLOsTVtckgHbE4ziTfAjJvrh2lxY71ZB+A30y6QSSWDcz7XFWxBYWS0oYuWU3vUSn3c
iH7bbfOwWyszXFrW96bmc/0+gp5Q1tPSLnRby4LBAS4gVx7qfGVZ5wPwLt3/NiBrTgzD1Ex+dCnj
LcCzrgVhFLheWBn9UQQF6zn1WMTVQRkjS3wyisb7ZDQ3GwVJz2mkx1wknJ1P7buhKaNaVlpu+W7v
Bf6tBrzJnTNXK8HqhaFBHMzlAXyG/yxD5ZZmEU8gweRaEMGlp1ZKlHjfQGcl72nXr+kBMgo8/vUN
snA4b0OjdDkjtbDNY+R8aLlnICU6qiGiNGKEOm5UtOHkGFPdS5BXDcZgOY0Jy8nObyGeXhnxhy1D
PZ+9D1oBsD2+dnElV11jqIKXqY5WNv5ehLfP0QG+rlhZeHSIRgANy4RRlGkhe1/CfVqEb7o0lyXH
h9Wpc2Cpyu+jcoBfTh+ETY0GGo+TItsqMsRN12f3w/HDtEnxGTwcpEwg/c9nF/IeaGejFJ1CMQ+k
L7KGaNy3sGlkAT1H36iblWrUJXucC+58Yjng6oszGEALJiPHJztjrCKb0k+mC+0DrK3tVLmfHhq5
e4sUPgAnzuFiaAUdXVUMpMZBXzDYeGU2uQP3Mi6trFYWcBERzAs4k9kAwNYtaH6WjY7wQpfS0PaM
qhbzUwA54U5Ax8iRBcN/bDpq/F7fRk6UDspNr2j9yiJ+OJezeUojBHUgd9ip54soC5ZFDBzIDpvU
3AlTI9uqXpGYFgWF+CAXV151H08FMgHUoLmIqWmCkzi3h3Zp7EUebk1GS34fo6e2KcOgWZnUj6M6
s/LGBv/Op8WQ0AtlrHiIhsFpiCgBDF4DyDspgCIN5rcVP3PJHNnZGZxNIwXjOx+UhoxEEZqI/OHE
YPfcFmo1IlsbaGj7tMjMqDAVbsYG8qHt9X16aTYBDpEGIPQn8b2YzYBUIxh+WXCQZNV/oNLxAq3v
J+FALBJsJ4CiyehQAeLEn48uycck0FEccEaG88MS8wza26xYycB9HMqsNIw0ABh3g1h8MYcQFnnQ
ckNaK8tUfTQzzDdCGEqHz04YVuYcESVRElPL1BS6kX1QmELkFqpMZEbL6zYU67X98NFT6bhEnri0
aFJxXSqIk6r3EEE0oUPrxtxGHprrrZei/eBRrL8+oA9X3IxoIqZCC96gWWh5xVX53GUbhrFb0ir2
1xS36bOm+eW2jLTBrc1cOPokUVf2+6XxgYSA7Jv0LPbnv393vKqJCfZLZjEKg5KSMVD2Goo4G272
fuUkXzLFieJ+4b1CXmSxLbQk6EJav6jgTAqKgEGeOghhSz9UAIafPkxz9x4YJDLqc1pvsc9hrw/H
ojVjt4D2cofQwZ9K0degBx/Xi/1AOQLc/3xtLv1trUD4qdLZygY0xq9tPk0unGzBDX2v9a0YFMlt
NqGmtLJgHw/XudWFn/CQkKBlywtdReqmfVeEzS6vO3l/fS9+jEUoapJB49qkBZ365vm20IYxhMiZ
R4lgtuGXNG4nezSGzEnVQj6hzYDwQdh7yl4NGu/nddOXBsglxssWbQ9yIIsBDhOKasIw8B7SkUzW
Wzm+iWFcdP+BFZLaVPfJ9tKwthhg1AK39dAqMuSu26JDFoMhk9byuh+3PG8aHKEyM2dRi5PPreSG
CAtuE0RIlU9eu8v7opa3U1TF6b5M5aZZcYnztj57dLBQjAn0AGG5yWvy3FznZ2pZTmrkelOp7nz4
tB8y5MXdqJpzVVbbWSvb5MIRIOsHBGfOmxMeL9YqaFRV6Iw+ck2DaKNpJGpWhpCbex4qzbYDV37T
GXWdbq4v3oVpxR8DusGqzp25WLwGZnJRKrvI9bl8tloWTTAZt6R0cx7za03zFyaV4F+nJMfB41W1
mFT0DEbD8svIrZvGh0wdnIPigD5AHinUrTrYo5WCKu+nR8gzjjQWFxw0YUtlDNXo+7pu29TNKIY6
5Ja8Z71vlP2k5N1f101dOG8Urt60YOZy7hJB1bQGVYAAwQBw9ChQS5DtJ5P1+58YIRNNnoNWsOVz
WJRQpDTyJnUBQPebIBNFN+utaeUG/bAvSJ9wjVH3I2czA13P9z/CCTLFxSh36S0vHxLS7jDRVv0u
GCX9+/UBfXCQ7HdtLojNGkgq77VzU1mVVTO4unSjXFOePZBZSM1CoJvWLrJnouVyc88srGpflPFr
1LcQel7/BJRQPywd7yegkgTIMxKEZvrzD8FzLqbpMy43I4T59IELk5LIyZcumWo/dvRUrVHQ1MN0
Siyb/sk6SmzRTEU9diRKd14J86gopdLTlCpj8DOMwWKohz4xC+FbYGRkKL57YxzBcW8IXS38ztJI
8ExHQFdGgA467rI42oi9L3qKE4xZV4pu01HujXYoFlTKMyTclpA7MA7389cHU6n8KI0gbf4gP1H0
3yd50pW7KkVr43cZq03ryO0YShuEW8IysiNYaNNjW0ThUTQiRDZbA4XXlyHIGgrkWetXkbGVVXRI
nFGKu96yqbCZ1a2YzGwJkRIk5jfSO7J6Qlm0Fn9bNb1PX2MehAriKrRFSZnDzKSG2yVC1GZ8+Hzw
jojEp41D5Tbrn6RR0GmXzJvI89yUInnswHBvVV8HVami+wpKb2WfIPNNgpCx5NqPEgVSBWnQsh8M
bV+Vkz8pm6aLBqFxEjGB6XNfBbXQ75oUqJVdE/MPwUYaQ5Nm2tQqLfR+x8IT3TyAOfwxbycp+50U
mS6HuwamwO9lzXO2c5MqL+BArozcu2tCZJw3ZSshFxtoiHG5qQ6y5EVCqZqmVmXKsump0JHQcBG8
MccNqo0liu+GlkQPKLkXHH5BEVrrOzJKRv1atFUStEioqFn7VOcRSVd4vqOkCnjKepa0DxS5GR71
cGhiXhH+1JbUKyNRUCM7kat2+q4PRuJ/DTWzK4UtDAJ9lxyStmtnwcq26DqbthlTfeh79Ml7JA78
fkRpimoeMXY46kP+vTLo2OfdlRVW820ald4bZvnQSXgwa8VP/lK5sWV0lwTB9Gt36qsIXeCoE7X2
KdcDUftbniYV2thMRoNZdAK/MyKIRs2ukmpnbMu8alzfynsf8xxk6znyxhTMelvo5rQbfS3Lfpha
LEYoGUhBALV4nrRG/4qv7GTRRlQinr6UrQkMcifU1lgrCMZmleY7sd8oLfzx5iR7f9dVJmtsZU+v
aVsQxlESXxDXmWp61tVhqjrHj9BY+VEE1iQdexnp0q9qVrX+k2J5TfZMd+uQuJrlCTDiqsosbCg2
XoYAUDiKyAz4Hg3/JOOnb4kAeqRx81bHeNWXxg1aOLr6rYnMFiERL8cDOcDu6gARYy+XfGE/S79o
vp2V6jj+yNSUg7pNxRGaBtuIxQmISBYJWYXuRiWnheXMJXBLRAdZQOx2IwYmaUB7kmNqAadWoJPT
QsI5baffWgAzNqJdQQ0KyJbyUczVLRChzKRjDvWAUbIjdFv7HyAshQid0olx3MiyL8zK8lEFLBnV
a9OPf2plNRShY/jiJD7qQQF5Al07o2dFEKMDkWltHKzWokYxRrMKj+wjluvMeIi6PhpSUqrIO+Si
llSHqkmCot1VA63BtdPxKDB0t1B0T7vJlAgObbiLwiALDmh7tREYaclq4KqHw0ZzZFUQitgJ294s
5MOkpLivr16ijW37mMVKGVubOrOMXvpaeTlvH6I7U1OiuSYpGLdDMw3DyQQ0VMubwp/QHeitsZU2
dT1CC+RaQh9VX9KoHMt9CZ8Hci5S2uRxZFua3Fu/zVSm5rFtolH/0xRhb5wkMa7FVyOU6/w5NejI
B/UHWAngIY2k+W9ZwSfbcke04PRD2HUnUYe58Hnkgdx+E5u8SnZJ4uvyqTbho3JwX+Ivo0khOArb
sThU3pTsEMRCha7sS1+ydb/3b3VPDu4tOg+2cmLF99TVCuo9CKTU2rMZojC6Id1UDbJN0TsP7vWi
62neLZRSFV5khdz3X4wpVF4aPapJC7SCYO34WJQcpCBuRwccQqLsgFuLyakeM09z9Z4w3YEYWy5f
lFZGiskW0rQsbgQttpJHOQ6T8kbiBva+lGo4jDf4u+JlUqUx+OZnVun9hUK4mT5EsWAaD00JifML
WKAy3/4PR+e1HLmOBNEvQgQN6F7JNvJuNBppXhiSroYGJOhBkF+/p/dtI+5qpG6CharMrMypwwv9
ULq92c70qtucGqsRjR4H0eY/XTK54xOy1ao92aKyyRdHllQ3kjGQuzyPoaf1f0ku65DFwpHv4djt
ZvR/MMAHnU5FN3qcas6IY58Dv4WeEpos0l9624f9phS1vASk2LxRb3kRz46+kusUTtHJCcbCuleW
QSG32b7G9fjPxNvq/BglB7KxyplMLJGReSi9L2+0dvHZoCeqcD+woWEm7ORJhChsmiRlFbCr0ZUX
VepY+gMJzSTaDPonWkgZa9IuHia2ZcvCm5PPQdZO/xZVsq3oGDoOOvlOXCuhl6lu8wOUKeR3zyQB
FLEdz3FsGnbQ4T2G+4r0YT9FKINlUNxZ6jnSg2n5aNGF4qFNyA8x5bWrXHKoLkxw53YCIsl2FbIi
R1UyfrMFxOlbvor2v0L32G0PsjEKNLh331wBYpb5nEU/i4ZibL+nZY9fEHhxYyetU9rnUK/2quD9
yu9U6ZfYty/l8B67EL9csEZ9kEUyvDRbV/8XVsHcXvWd9Z/7dQ2fWTwlRedyLXwUsUvCjedO4Y1e
h3L5RacQA0mXQdKeB4zK1zOGJvl8dKJcEojaJWNwtU8Oshbkvu1b50Y8rG0X1+O4kRwBNlo6adnj
eJAhxMOOIBiapj7VYZDfMd1gft23zf5ZCe7v6372Bnnsy2lFgj3P7XEcXFI64s2VJ+no4szwgWtI
v6neQdSWD+Whb3XnZAbR+GGEvVjOK5/jw0eLSQpCzh2TBcrwUCoyw+vMoGrF8H5cF3U9VSbaiIGO
0Y7hFpcUOAjZ1RyqTUyY82N7saUEEkVXqh1ni2XNGrsHR3ANYb/Pr8pIDVRoPtwll9nodqE4kONl
XUR2RflCufP+TH6nTeptyfRb1lHxOyhs/q+E2Xl2R+xP+EaEcE5l1cEjOdHo8D50dbKmSTzRrGIc
04cEtrRWPZPdraezJ6e6v7YdOzqnxZ89+1uxaT4c5BCJKq2DaYUG6jia4ZS08phvMcFXNT/zeHkO
IOGbInd6znPPy+hRuuhASnC5oEvcWi6ROmrJD9OL95msQXtb+KQUHFA2V3wGx87+uRL7wFb5XtV/
Ox5NlVVrI04+m99EP2BkcAI+7DWyv1Z5GcNOe6plw/8EhqUHL1SsMauv3eJtVHWdX0kSwrw0olNB
glHHCRGIbtM/KrJ4ylPkETiWJtMSzidykRwo/YRQiLTbJ6JDS4Oyl/Qwt5S8+q1DmNXS9i9rNLXB
r1YVtZutoajJVrERUfKqHKy9D6KiZ9W68Anq0MUauYeO59k/DLvjXXVF3QYkjZKnzg8JSXcZLe6e
+mwGmXSOZorZtFeyOenWiEcPaVX3RW7VloqYmpkOoV2KQ1kM/LO+ihJ1NImh4wsj4ntQiuvoNmnq
SJ7pcWMCvZpEqx+1+3b9CTFeeW+bnvukLqvKP+gpScbTvBcOn8WddEa3RPKJXpF73OR2DN68YJvi
G52zB5CVvile9qjQhGugvL+1Jqe5JJqMJs/sfeIdiAInAQ/jqQTbxdJWT0Ssen8nmZR3VdORST87
fjFTDJO6ynRuKIzr7srfo+dsf0Wn8oQod1m5L94yY1kQIHFo39U4kCp1UNO86Adey23HbNFy84V5
5Yinkr72dV8E1i5O51W3nRssCSGnhEWnk+pUcSiKMvaveFRkze5LuU4cVZ28kMOi62NuK7KhCjjq
8qpaxRCSBl+Q7mVYY4pO+ZwDB+8ib8u07Kz7LldxEUSxzVmfACGJk/ANatDclvl594yDDxHpVe1Z
0E/3f8raX9M+jlSVTcVC7YLZiFSbrqxItlcEYXVPYG9eQ9LObNzrIZpdNsQEMwvv1yUA5YzBua2v
tIzH/pZehamNoKGgxt4v4d9x6iWYDpOVrMOzwFL+gdZvfzx3L/4r+279D/uX8nMtVHOnA7R5J58p
/WmvF/Wqc9HYg8OBel987UxnR/n6dVSkup7q1t39U2TDhqbAyRNxCGgo/HPoko577Tft9ArPHhR7
xrzP9LbP2n8Z2bHbjmwg9Ycyr0PuAsGtRexcgD9W3si4ohnUDKim8cMnWHnMKXaWmZITGn1nPIlo
jOzvWiexup6loh2ejRMd98ZwD6VTpf352ONXVxGpIcqPumBzPkW05rSvNfGl08G0Q+6fKcXdPSKK
nBVffw9Zu1mSMJV7jVcAQorknzN69p8zi+TfJAMmW1MTA5QtzhJAWsYT9xkCu4YoKbf1jqSSxj26
l4thpHXb4XNdVzZdiNFtVTolu/8NWcIMNCcE++yzGH/HedR9tXoT/o3PdvrZdcK4yoCzxwEvDlDg
E5srqs/qIEd7UpaD+2a63PC6dHvxN9T9+hDuBOkk8yaeF99bnhNBXt65p+NBPjkHbBVHLaTTsarr
4bTKdqqOiWvjPC2Xartfh8Y6J8K27FeEJalKA7HN37WPTwJOL9oPCZ/zonPjjMYBuCn2z8mRhlX5
Ptb2yqjJ/yIDdYnY6dm6z57isR+jJa7vST91/nlLuz4Ycnk4SsNEXkrR1K9lcAnRW2Qz3SxhQYsU
QKYYkiU9aa4aRLjbYVir9p8dHPGlJ1t71Ldt+1URyrakU7c35WNdDRLatDX6x20mAufWLVHquAnZ
NCg3m+WWcKee/Dy9Df+KUOZ/N78vnheu8KewKeePcg7iNjV8a98RaSK3th1cen3NM0/xYLHkdCpB
H9g05WVtV07IFhy5NWQRlOXykIyM4Wlt1cxUtZWXMSEOqifXa60+9U4VgMi7OBqdzLSZJSVCOIjO
MJfuRzirIMSfZBKPcgx43T3WLiOAKmb4g2WtncifyEZMpSgJYtgmsSXH1bescChru5sdzleeVo/B
/khKMLTnLMlGimq+6zSZ2znMusVbinSZIg5ZbqR8zAkIekN50byu3gIOxOC3TKnfJ4OT5jgwhCRr
xvZFNUXwY7qkuV/JZy5ubCl8eUximpjTaNt4JvDowqg4uVtcuwNRNydrk+SVO72rDiao9G3Nhvd8
TTRt+Lczvri3tdiDkxuX5R+SqvflJirG5KVMcuLs+HrZMQBjCXKifobhGLs2UleDK3WdFbKX/8Uk
LiEC0nlzK/dxf5Pr0s/ZGEwhcYjeJsjl5smcW6jI9WRMub/nhd2IK9zqoD0lnvKOrYznSxh0b2hn
+4LhLufD8+1syfbO0O2/BsovfqmRRV+yOofASwtBD3Dw1Ob8a6q6vWXd71LCQa/C00juV5SxRTM/
RTOJXimP0OUL2Ncw21nLesTXzSeJsd9DnZqYZKxjQdseZKKRznVgVj5mwhIEXpDtSiIb77P8huHL
fzu9nP5I5PR/oQm226JZaksyUJP8iVfT/QcS2DyNS99+1cHuX5OrZMcMlpzx18IS4ZaB5h8d3JqQ
i6qnJub3LhsnSuTzeswd33ipK/OBb5aaAQ7iBdNLg7kHw76HKoLqGQ1PRLmpNcXIt3Zve5Kz/ppt
Cu6jsB4/m0rJP34EhZZOspm/yMWMVEqSke9nU9uFLWWvbrx0XKb4E4aZJnkpk+JuDwY7phtf4j1h
Hk7FapVd7vqloElx3MU9bHnUdKx1DSJMN+aOD4E064N4Psnf7fWshCDc6M6yr8le3sxoGYFYK2X4
36tuOOetWO/z+BIMEkLFEo9UehGpe2UXL0e6pk1nctrrd2T6+ZO3hKtJW+ajPWuLS9c2SNNd6RBP
wtT0YdRlBeHL2008biOpfZt8DfdEUrvFrp87Pcd/gsJ3t+tEFeq1n+vue0ZifY99RLedSBRMbNrh
gvFO6nA7px43MMv/1eC+NEZzBeQl1pmU2DB6JvYu+rP4PaMcKmL5VhrD1bF2G1s/4ahsczMTMnnb
TAzJ9L5+txx87Yr3Ku6wpmNmyBlIY4mZ00TXcteSszulvSTsKOUVD7+EWJviWA4r5kc1E3HWFEo9
ap95AhwITvncDHl9N+4YJRADl7jXpJFFP0Ur9Q36dbqYxtBiuHNsX0GWo+GADDlfMxuLuDzEQY+A
vgEQwy6Tvfn7CrLpe23mJDzNc0cSX2jo6PVc71XmjeP04Qxr8hQi7kNrr7EkSVXQNmOW4P94C5XZ
BSnEW/WraNXcZ/1MwBymrIbeK8Y4yk9nv2h/LYmI1qxde3/PZunaOxkXW8JVOFcvJIwOJAT3cxWd
/HhxTzxj8okx5lH3rTeJD8RFrLuz9O5NB8LDpzuCqvr1SsESvUZiHcsbnCO5HEva6jKlFomrpHSs
OTtkdEWHMYjZUg8KiowELLvJ3WYnyLQZiG+1pbrd9DYGDGDB5qeJ2KbHag251XRUQGM2y6ivqgii
6LijPHwP8n7/HBLrDAeeobpb7OyRZrhOHO5G5e2fWaj+KyGYuMhCOpRvSIbtvo7WuTwwM+uH2W6i
eXKwYpiLl6QHBD7Yzp9J5smXavxw/a2l7agWuTzI3CvCQ6zjYftSu3CmVKuZt4DIZ56CQ6vOZDj5
yj9fBACsOFdj8h0G1aiPwzjt68eaL+6vGOLwajMkkGXtbpb3rl2T73bpmvIUu1q/YZ4u/yydqMds
9UX74VTcuqnDxP17F3WC8VKYdCd3DDmlSbgQSiemJYmPdslJpxzBuifC76S73xVNQs+yMxb/CuUE
vOhaD2cAHwC7OZBWGNsUu9LOHuO4JksQCVL7SxF4RzKg2rVI7UhG6Sxr2lAvcnV0bBv+mENnBn61
jYdoIvB4s/c0z4Ru663Zhowg3Zmkz7ZsWzC1fvgUmwnj4rvZL5DC5gzDc1yLOD562PXQbKzDtmZ7
FWiQqWiZnUxsdu+4VPqxJ8/cDf95W+Rg/ctzqLyrIFn7v0O+4HSaR8vgZ2DMjDVbRKobXEfY9TeT
9ESDTafvgw5hrgdKPPZlm+l9D56WelV3xhHkHtt5ZRQiUz1kvrIjRvLlOPfryfPoMVDAFMiA274l
mrhmue+lHhfP4f9uugfXr+nbtnonW3wH9ZVZqKvwuW1QDZAGvfQgbqqNHrCl86N07sPlPxbi7ZIC
hjj9IeQx94d2FCWAVZ8UT2bDGIdM91Y5Z4Nqdz0EFodOcOgkHjk6nrxv8nx6gVRpme23TpNYbsbm
s7JyoUzje8aPV3TTqchd8+rtMnnsWzvbM3L9+mnShesdAjwinucEA0c8vWdc33W4etBVJGfSCTiT
54rTkgAZvbVlXaDxqAvjZl2nq/1eScWoFnANtmk8L4E99kT3zQfR7GtzW42xezX2/08Nhv9/LTlV
M8qaJi7BKiTJrWtX8UJVaGXIbkfuxSAaBsWZNMN4P2BO3ENl5vVcEA/fxnkWLrn9lLqZnXPJlHoN
puo/dtEa/it9EtGpW8W8ZRMHKEqDptmdk9oLtR/G3DOvK8HgInXdapvwxpBNBAlTRW3WtySQphve
WDZGdOHvKzAvelj1sOKhFmTwtOtAt7/G95BE4+8ciZwD4Q8Ugp/tuoP6uTNEAMnOuyDGdkI/6lbc
TQ0J5F+irHZASYJOX3MY+v7YRiLZMsF88JTYms6J7aKxTB1n2sGZt0Zd577HXu9soWXSAGcGfYjo
XMdsgeMjMC7fOwYAK4MxC+pe/kpGl7maNFL1AuXjAmEM7kIjtCzEjqoYTmqL5v5pqWh5D3hyq+tW
lfQYphBmOJi1NF9evjkN/d7a3xHt3LjX3pyL13GX/jPa371NgzlPQFgdPY7HFrbvfu8CALCyCObf
/ycZ0sQk/Y+3jPZR6Hx+E3k3NMdkHOqfwFdcp72x+9e6ifHR33T5M3RYeDAc+Pljv+mQEpR33ptp
JJ69BvTpKvI67ztfKHl8VM4YvOi+HBarx7+RFgDz+25w3FrismElGSsX/NrIA+Sek48waNMLoyop
qn4RbO+IpMVfDTPBRZaUdkqbxRX1PY6l8EnFPJhfPYneG3r/neiD3ovGn9HBs4VuPfwRGDk6GcNo
/OB5aw3SO9rpt7AtnXU5L859U18qjS3L/Flzfc7ZOrvmFnKE7VuEzJFI82pyw3sb7DKEmmmbZ+tu
9Lv8Sv3oWRFibWi47+LIUKzGKHRehljXw+2URx6Z4R7p3IciaoApsdGOvatlkFhlBTisBIfZ1ds/
vqFLsaLVVFkPnPrmriVgqVqYttJAAnsUWJMEV1yCpMu3bQ4R7u1t96wuTgOnRHvbHWXP14wftPdp
GIvuXy5aKTNtS2IqY+N3L7VNpjWDL6+mUyI1pi+erdznkRbEyUJUPk8T7f9IOYhLyCfWRxY24y15
4XNZWBzg87Y3qaLWsZ5kqmi7lmwE/sRBXcu0dRfZZhyS7d0stXgt3HqsoILH8VOrHLTWECZH3K01
/VOIPen3yM3zCNLsPuHZ23lPA1r4HMiuVcRvXBhiW2t3/JOD/Dnn2t+Wp9Zxp/Y2D+edHG1er/DE
MiL8Xy0upscXv+FjO0308n5cke88z5OoMiS25ZdWYLMsUY4MtGJUCpqoV+WTxzYsseKzGY9FPkHx
W6R8fL8b0dDZ2Djhs3KVGviqC3qFDjXol6Mgpo96ohRnW205sXHnRP9m39le5LaY6baPQ66cjZ0b
N4tMYD/BwSOZTYiQzyHWt+V1JZHHX645PDH7vvNp/7oC3A4bGi/PgHX399oa92Mj4JlEbU+JW5be
u58wWgGeMXrGcLWGAv6zNJGJ0sZp4fCDIhqu20nwL7ejGWhpZdQE2aDi4B+8RwDbgYrgQha37Fxp
OTFmYRzvfIOdAItriprJFPShd7eNrfO7IQ7UOwoyC6tsrRqSkz0nh4yPSvDfA15y3Yta/e3LouT6
4AOR0sKw0ehjxHZImEkSRefzin/6DYCPs5KFW9hfdEu6ORR+Lpysi3fhnzd39j8c4qnfUKmWfxew
2Q/sPN3yDE/dvg11FfyMe1falKbHAfOHm/vqu0He2yQe1vEYmMT9RjhOtrqX15gAkEYh1bWjmvWP
Jr4ruPFKnY+HGTUIB5nFzn+8j3YAPRzgiSvTbLR4KG+GY6hE2R+nsZK3E24T0E1Wy5/cb0EC3C7O
D+W4hmQJVztqwmoJHMHE0ImpuC+CuuUzwwyIzHJet1O3LH6TtTy7G+12xHnnLGT+qH6dn3u909SK
fMqDbAOu9o/EL9s6653Gd273vBnzFGOi4EN4FkZIF7E3n2oG2JdICbfPkkCI7boaS+8VOSzOAI5b
0htEHR4u3eyCzhSXPiAt8rx/bLTfNxT3Vf8SI/QYtzSJH+nu9tGzM4WmOK1ibv9GBLXWWaUBq9NG
FAH3mdf0r/Ngg//YuQCf0WrponScNcsX7xInQ/fe3zZvv1OjrETqqxy0yRRB9IhWt1eHmHt4h2qP
B4qSCBbW6wzuEKeCAJfmnDdDVN96lA+Q53KY3SNZldVrrYoNuCdYRXXs0CVJ4DwPWLknyT3ztgX1
sKt29cZeF0nLLX4WBT8+7odQe/ucckXCcSzcND8TJrryAOPj3oRrmys8LJPwJlTxJcoZuu1XyVf5
1u87S8a2TqqOtGFqX2ZKr8RyWHdDfwISKp6m8uLP0ayh+yaccvnDvgevn15yBChb29vpUMp4klkh
eqQYMo+966nm/ftEJ0CBlJGG6PJ8iq2izeLl1N7Yp24FxIC5CeJIfBMnhtgqHGaygVrXPzczvm/c
BlF+lJYhIpVqS07azKK+C7Y1D9PYOrZKC4MzUdZoANWreAuDnz4Yyj+akkJCehUt151LS3SI0UDJ
l101y90mna66ozsL79beifQ5MNpUWRC0iGroHEBrXNe4JIYbTwDA7AWHpwyC7oO8bj7I4BN83zJ0
/bHMBKz4iA6Dgz3u898qLvqNbco9ijKAf2gAqN7xtu9pU04tmLrKmn4bF9Zn/fHBXdbuWzQiqG6t
FwZXbF8v36FpgqPjlcvwAHQP5zWzFLlRlIbwX2La6r8NbvWnAX19k32IdCLvcfTJfFXQvc0Drfmh
Mr18nJF7oBCDg8VHyWwWysFIlW0eNuSYbq7jZ1R3FMGlBC3nJpmjMatVNfEo1oijP8e9lqkuJ/mW
ID36LBvXvjlDFC9p62n7qTGJdg91acQz/cSOQmXgj4/i9reUy/imbOckKbXardmBQneCckyONC0k
WVdYHoV6Z3bbpzmtMIABasBBHpirj8Y4dRcrPwN3lr99J1qepWBATafYTN+eU2j6EYag/pBDa163
fEBaunzxbyta0jBrKjN1aFbwrcbs08eY1vSILHj12/7MXVh+RXINZuylt93H52mowoMUQVQdcr5A
N0OWG/Gu5pyDrPL8CtkynmHw5z2CrfRSk1la4QETTE6s1J2OgTth5FT/hsFU85+yZuxQ4e/No27o
PI+bKXpoLejd9pDURtqTraG1Bxu2Q7ZFSvLJcrZEj3vOBQM3Htu/vXLUJwMBe9xVK/ZXz90ctlbE
sL7KYqtfvM24gEbuCgvH9dH1GXoNmOkmnrtHM+fDQys9//eomfSfgZ18SZh8bv9ubNZ9FN3W/ppC
RYuNArxGE1bl/lsZbB0b+FvlPwho7vKq08XwWZruokBkBlHpio3bfF4crURqloT7QmxLDZ0Emfga
hoha6hKby3Qd9PxjWLj4GzKCFvQbPu+nT5NANwHHlRy7cK3mbJj24rc7u4iJehidS6pGCV0RdCvf
c9ViP50ui+c+W3+1zy3hZD3Qpaw/UdQxhGyz+c+iLG7Tcrqc4mmSVXe190q/dxDCHOiksRVp3hPf
PtxBmaSATkBRe6jK+3LudZSN0hu5h1d+6DSUcimJ9ygBxxtHbM2VbHOEQ1Nh5+diypFY1BehfSrl
Wm7o0RbxzmzePPoBUDfffC0e+3EunlinwTw3d7W89twZDHi8SJR44YIAg0jVLfEhAlR7A1TsP5xi
9YJj5DTgsmas3Ac0kzrM2CsBuGJeC2GlazfaMuos4g1aL/28LUTEHMTg88DLGSr5wCvAlkeBYu9d
lH5vD365OVergH6nhhf2M+6D/DWgi+F7CsXy5fo7LD8L8RUxM26wMaiLtXxz8yrIb7BkXR/1gGPM
iVeBwoY0j7uyC8hChoE1Q0Hn7o/gTW0fclVs3XgnJLUljUi0V4e5kcOeinDLH9m3MC/Gi+cvI2c5
Xrl4htzqBiqezq3LoSVl8AmOt1L+orG46nw27MFiq+7srAPKHitFf8tHnZA2RF5ZZhsrVz8V54ff
gIf7aXLa8F8vyyY8itHoz0t5YEqD88DLm07iOspti60hfOnHEK8u+w6lX2huKBEDz4BRPDQjywXI
Y8L8YY8aEv12gDi0COXemUOSd0VPSySrmz3QINh9jk4dAAP1x2kQm3pQScflSaL86nF8Rv9GBXBO
eN44XcMMFaoXZ7b199rt0d8SPTiCzNJ3/kz7wFAUNLjuSFuitik8hx3DYnFy2vLQ+H84hfUdUvxv
m0/NkPm6p9uLKvrzaI89HCF141zVXo+eye6QnBTseiiPdUzLnhrBJJrW0HWIjZLVu0aUU8ZHnO7I
Zgq18D81Yjiqlc81XGvjXJXTwCsB8J88TV7vP/Ug0PqQr/76MXjcmhw+uX55mrihtFZ1eGsmtF+p
Trrqbd2gy8Ck1uCeHeyVE464sjwuCPtGvKF6yTQfKViMcHSdGx7ciFZDWfGqElsgZLsIELuAxKGz
GUxFwc31x8gS6fvqT92DdirrX9VN75y0sLM8U1wHlUVzN5cS1QSQIHFA4AmNuVEa/tO9MIlo6uI0
YqPUXNkkaOEb2iqcqEAeYC9BKSw64JUPvW18xfvEQ8hHdExzEEJ8mPherRWJZpMPPH7PUhnogbYq
jMiWGdHnAkuAVnBvlPPR9FHjn0gKAtKuF39872pv/Vk1dxCOXDDOh3rehl9R4ormDqFvdVtTLdos
Wi9TFRwzfwRymapII3qvd3xIxS1bi9DY0b7Wn7KU6w8cH791VJNKDuBWTfw4yhZAmITDnXkA/1tY
Vx0H4x/24Prgtgy66jeig3mm4TL9gmSmEmhGLKssKht7FFhXBZDadMc67XRvEJovWQzctV+RkNhX
5SNcq/VeUVjsXzReBj28jWQ+vc2FYhXkOGLBFV0LqPxPXL7Xd1v4djnDycfdIWEqRmOxCNwhma8B
t4toFx8JlmjYdsVh8lAuKilRg5UxzXXX/Zqg8RFWOZXzJZBH6MNeqSA/Ig5JkEYxmrYHOaERgum+
vABy2TAr9HRshizmTgnpsCOUZjB9yevcDfHzvvirA1m58zHZUB7OKG3X+91MO/DbTmU4QIwsLwWi
6QV+yFUDmGas3irsEfzD0nUjrj+oAGkyVbuBFU8BJWd0FUN/jDDERTI2zzO6FFEqKAbBsYG/xcZR
9XuUXw1gyxUmRTS4Wed4UIZQcDo8YTvW482ElVp8ArlX3E2+BzUnkZHjGTfujMt6NB6klS+KXzSP
qzmWOKjeYCbjgrA4WgiG44nju1oHV4Whbrc8VRvlHR4RwOcaV3CGaQQnEdquvXY/A+Up9oc1Npq4
rRplD61v5H/lrqmBoiKNJhV+C0ab1GiA04Vi/TI2Q/MbYaLfH5nq7Zspyra8FjTecBtV7z9HhYfD
lnV7TuQc6tmFNXTd+5Xm5nOoTfwLu+AE8RFpRfmxSXZWOnffmx/GuPL+lp0XBYe6ts71HhRd/zgm
3fi8bjpw0G7EKNi7S2vf5r4aM+ksqMLoyAWb1zqc/uiyYc6tsQWlyCPizA8g4/KZcgCHxI4Zklxf
N0IgfhPLE2VqN5lfKzSOfY2j0Tr8/x6Qc2LSzunme0ojPDE6ovydTYzmasNZ1R4QPEAPIvMZPjb2
46bDgOBtuCE3xflXWB37Z0eA8WXABC5XiROSIElxEfHRXX3GT4zH5//awptWGmpVvOGxa563cjTc
MH1YfA7ztv0rImR2JzUm6ivhkh6PIS8WTMRQxwMWNHWELnSj5cw48ZDdshS8N2wx0PgxeqtvMHr9
2fVRtaYu1vBvsLhgNOs0b/ddtyafeL+g5oExDgZYgL1GsuyL+L+mbvevitmKT+U2aNqWNjIyq6s6
mC90XmAyp4qavxXergT3uDvr9hKkDtazuux0TCZBLKq7vUV84jg8/ALa7mZaN29OnchbA94DKUpU
RnUxHuM+QXbN3UKkUlzIvcggZIcHksec7RA5oXMXFJqwgcpdm+5M/6j+DB1VmSYO6dHi9ZR+BI/t
N3LT+om91hmdYeW14ogiPH+aqU9lRpvvMqZV3fLLQyv+u4e7eQ1CeATJ7XjXdo3/Uje+1M9DvS5Y
7SSV2a682NhfUzlN2KDuo48NUN/M+Xnr/Ppl6f0J5GndWFrZnB20kd4F09Tdi1V8ZEoS4bGSHeOi
nYZwPHgzb82xmCtLfUzWUV9rab2FddxVxgnYakB9CPyZ/1yyzvPdV3svMrzWOhwNanerv+IO4cQZ
iwyT3xtmHARdJNW/WHRzP5LRgEftXsxcdAHWnssSOdmGAgZ5w+w0X+to89ecTv8/TKEuMOtmV0kh
oAc8/o+zM1uOHLnS9KvI6h4aOHa0tXQBICJIJvckc7uBMTNZ2PcdTz8fWJpuBhhGDMskk1mJRTp8
P37Ov0DFUb/DBwHpkUEP+l5FIxd53Qr7UKVDQpUVhlB2NoLvvOetUmJsHCsN8HkdctAg5kq4TQoT
0UkUJU1BmJAk8XwfmgxxpGnekpsm2tRhBXyKa+B3XoTFpEXxoON6AlyjflGmKvo5WiB73TQ1iXJh
/9WVW8mWf5vHGjgjIn+CXMquYbIv1Mz4LGUKQJ4O0ZDbRhLt7FaW3w0O9DfQTKUpFw+JGU0/rM4Q
nw0KWvJO+LMseaFtU5zAGyqI3KTOCE1TSc3vhNVa97g3Ft9lqdEBLBVFoLich6QPcYfLL6GkSTm8
5lp9Qk8ewCdw3Oy8hnjV7wS6763L98gPPpzni3keCjAiJFB/N0kUfFfIpoGorcYsohLLEnMUNZMm
kIL9grsE4AY4AAj8Vz+fQs0DkTRThjet8gDCnt9UwdYV3HtU3wiOgeQ7nYpO2i6oW/O6jXVp5KhO
hU7uL46/1WUSPdh+Yt9SNiTjMvj+LC0JrrFwLEOC2jJGGuH+xMn2RNDAU0MBZem0BWQHB2KV/9MI
SVXsG7uKNW8CC2GD82qnC202MrQu5OWGieUqjXZaH5KWTUF0qDuRWebN8u7UOVS6+bwpmqB2/a4n
t4d+k3LZ9LP2GCScYg4ClxEORDxL9lZdEs4g3lz/OUD4u4yqrFW8vpapl0cWrAJGmgXp6m0VpE4/
T9I3CIjM8TghiW5Fs3hQRxOplgrcpUJqjBDNGZJCgXiT5PZdm/iz7vBYDwkafCHYELIiPQ6ROj/6
Ud8JAOFLnhkxuO5Jixu1cueBPIw740DhL7qCEwU3cka32VQGEvBZntXOpJriCrpYfW3ZAYBjU2RE
9oFmtphF2eUwctJTnleaiVLvPCaDvwcoqgVnqWjsOykPUdGwbSr2n9R+oJpBObzxfI79BooFd/25
Emu25DQtXsptXku8RVvK7jseq3kMDTEuijtlEsACwIw1kGh8mXoXHLluV43hVHq1PArNtWYo0O4o
d91Trw7SsBu6WsR7O7QT9lRoG0RaAFBn4HNBEHuClGD0ewxIzOy6WRK9mxUQ4AnMpgTIhV0p0QX6
Y3Z2NfSRdatHSVp5aj+n0LQKMHY3UH4oanfwFBiMSs1+iyQXzX4KZ3/0ppGU1T4ICYw9wSjW3swh
TmwRU6ViYNNSEmSFFP8+qkxiiQrrCwmgZ08QMrFXn9N8xFA9gvdxX7QTCi+LDcAVhgjtNzCzGkXI
ojGuKp26s6vOUwm02CpjtBg1X4C85eRyJAop18IXQF5GMqkg8QZg2V4Kf+h34ZfTY5GK+EYDlS4v
gEFyx2RjTR6iRfmn5fc8/sjrkiske0jEFesUbFozlX8Q8Q2tyxMlJwTta+tGlGolDr5mzT8CaZCv
oJj28ifIZOrvQRfqkpxJgWfiJRSckxgOZ+qjcn4DuUAVYPjVLqTMjsGBCwiIHWWOsXwXYnqQuIUm
M2G9LOsPXVNTVq46g/JuIjf2+SQF7XAYmO/PMzf4eKaRzTiPyZ7ctWpPDgmNs+4SQAS3ZAH65Jro
gOsilZuid+aGJMbBiqqaBJYCm+AzOcmUEKToFfBSeWLdGVkBGJbrJripUpDETs8ofwWh3t8sDz2g
OHIKH0ySiuYWnqT/KynJILu9OvLC0EYrBSaCpcp3O5zYzEEZTib4rJR0RRabTbpDDU/7lZJsQxlW
KcOHUMtbXr6yXX1HZ8hISbLl6a9AVDUoCD8hpQSbOy3BpOflgyhAAHDIgr/QdDSPnajBlNxjF08/
7MmYe+J4FSzIQKpWB4VD2AhOWkvvtQgug0sVyvipW7V5xx3UqPvCD6hzs3TrndwGNSF+Xaqlu5zO
016JSe7s4rElja1bM8DI0MpuFgzq5IVjNV4RueSNcRZQ0Z52oSasCmm5Srpqem7Ns6Qo1HOLnIji
WAjM84QvxlLcNJABf9e+PN8YsEVbZwBY0Z21M/m3W7hnPtqmklkwNqGmFztcvFrzcm6NtPzCu0D6
ItkkRikDlTL4fCMmym2HUnxP81mTiQF5Hv2yg7iXHJ5fYBR9AWnqUFagxr+auIbalFzsXOeQUEmN
gbMNSMIDAIqmR9ClPX4bNtSlvVrC5XGKbsKL9n2+86Il8FrcAPMApD+Ra5AROSMLuSJ3p2LS7Qrg
DwVhTfkhdYXvdEnVHcxkGG8lKUXsVfIDpq7tvDTpxOH95teE76V5vFqh41vI2FIFO+Zaw2GtW2Ar
mQP1iudQCpS5O5NBCaqwO8sbahS2M+ta8KkeU2DB7ze+dhXDYI7WFVmm6qgai37Kcev4hBk6pbvc
SXyu3F0tfDZShi3gLuFVEQFrIosWwMymfh7xooIjukty0CYEMSS8K6P9tvFFa+75+otWEisAnv2q
zpiOoNA4hylhenFgKy6h0peKUJiDh1p4DRttl7aDjr6XNR3ynAyAMgRAwydSDuBJ7I2RWksAvHwW
JoaL6q1Q3yiLVSMndKfxJM6zgHQr3LkAYEdKNjJpCqPw3h+FtTbE0tqi8GEu6qZgYlYyKeWg5di8
gwQBDmz91CJTBR4HXYqwcNTHnxj9KhsiOqeWIZJ7wtCXNSj0lfQFAMmmSBrq8NABlVsDmAlhrgCL
28rjOeg5+1DmcLcL1fiY/cNicWiANDaWFUj7YrUCrQIGIvgXyn0I4UG5Iv0blY+Zxl1wTiaI0vb7
Q/u2o8ftrdbXZEgQU8oS4mEuD7xoh+lqot1P4DFUsOJV61VWVd3behrs32/57cqmZcRndESNTfyo
li97JYnUTHohIo2VjUOSfBGAbeXiLYsParW8jCcmgSwbGBkkcY5boelItSt2tDqI9kJfoG9WJi4o
yg+fTfDWG+vm7b5AfZvjg+oxBUFm87g5S7N9O5NYqXXLbdaSGnbJOH6FXCPO3h++t3tCQ2fDxI2c
cg/6vsvwvho+qFx1PUbcDX6lVOdEMHCxoA9HLgBPWMk16dwN2/WTLaoIMcGAh5qwVi8UvLCrrGPP
l6E0/PInEl12Gy+ZxDpMblFrtDZ0Rk6tEKwTLIgQFvJPa3XxAUcIjcotp3Hd8V6x57IpvdJs+vxv
LEUsiNCEF5rGrK3GMgJMTkTBWM6VWYF1bm0wR2O10cqp8UOuXACewgUFTPzxjA0mON0kpJUWhIAB
tdCez+JQqXcjOVYq+OTC3l8ipxajLdugBwjLOM1WO8woaj2YrGWJiN6+G3KEQdwxCExp16UENRsn
yVqkaNlptmrKjKKGasTapqSwu5QYGOZxLYLsKaKgBz40Aboyl5dWky+WxFLbf3m/iyeOLy4GRMgE
ZyVOz8rxmM6+Nas6IFEHTQEYncL0D81EvlXN4n2V+hZZCFU7aCqAx43unphNRGCpNqPJxOGirQKV
XomK0KrY6Y3fWd8ViNcxd7HozzAr6/YB/Ojd+109sRuWgAxrFlVwJa2PlmawWzB2KbUs4KGejrLl
vpPULVfyE7NoKii6GQKVIqSfV91CriaI82XP+UoiRlDvSRMf1KYR8l7kMmjkKJanGwH+N9w40E62
zEUAhQ2zQPTSj6fSB/c/triBObHV8Y6GDON7fsPeIEnSiJ+c7YBdB6ic/kbDJ7YJ7clEF4hdg29b
PuzVSVpDeTdhmDKwSTleNLnc71CCle5sMigbJ9qJPiL/p2JgwlZZ7MKPm6pSWZkHPYOdD/fPk2qg
ZaNeQ7yNKCDdlcCUvyXC3tIrPtFBe9GGxz9IJ4Mir+YUwjQazD2bJBII6Mg1cCSoLf4hkGEpfHiR
2mA+bFw2sL1BBPO4gzGkc/JJdNBHEMizW3BMQ6Vv6b293QqL44KMyaqO4puxlgSUewsXjwofGAkB
gZtkSMDzhXG/EYqdaGXRxuM/nJ5I6K+Ozw6+SpbrNsVoE4xoKXIdtE5ofHhbE0Wz5RQ0FBUZ9bPj
ERvlsB8J3wFZABrJbmrEdQqvqKV2a3+d6A4Hs0DNXuaSYyUcN0RFSQty8qfOPKBMGmVK7QJY3FAc
fnsqvliKopeFRTzhz6o3CgHLMOYkOelucsHhGU27qAH/UY6w/ncwrMvp+0eXHGK8mDUCUdcXa5XV
uREB6yZ/QMSsqiVPttAq9+U0jt77rZzomGlxLmoyl5vBO+949Ab0W4M6qXiK2xUlwzQ0LzGTafaW
2YVuOQZb5jyn2+MJgJEp8d1aFb9X5M40yesAQZAa6n/YiVJd9QOYNrEcF3fdWKu/3u/iiQVCF7Ex
45ZB8//N0xt9fFgrDOQU5hHM3YLqQtHOH1/vaPKQGNPV5dS1VyLfdmPAcYd04HSp7N9aI4SnJk6m
DffKt3EBqSidq8TkroQSv9q7vhEiN7XIZ6pY24HURpUF1szwGci+fbAHCw5uEoyU8Jo2O7w/jCdm
jnALvUAdr0JBLuV4pfSRHFUVhiVOYWjBNyhA+jeoeVqzTwtkOxwjAVK0f7/Jt9cKxhQM5VLJ4fZc
X9rhoOT2gIu246v5fNBBZf1IJSqSl5LC8/zWh8ErnKIKyee+3/CJJWMh62mxAS3231prFt9LAlj0
Bp0etarrWNcypynL4cNxLN2z0b1UIFwh+b26v4pyhMtvAfyyUys/wGv0EXmTcpOtkKaZvrFATy0d
rmaygcuIApo7nr9OxRILnCrvUmuMDmh7ga1LIwlVet+Mr9AjnK50knYHleD64ePDaTKMuI1YLB99
WVqvIhEzIncdGDrof8BMtwLNp12BpuLGG/XUAjUV3sTEkDpP1VXMjOZTqaI4DzLZSEynAbDwQx1R
9QR/W53BE2nO/kaveEojdMuzh6P6uFczcioFFEFWp1aUkQfLvTSAeSGStbEaT3aMV/4SfPC/1uqt
jzIVsFAUGlBw8eEQ4AxMwaQp7DE9SzJdbu5nmD9bmbATjS4mKbx7GEyu8NXFMCvAlMsZns2EYxs1
KihcEzj4Al2bIMu894fybSTH4uCFqvNO5VZQV2dLNiSwbJHVgRLVQi5yo3ms0m9wv8xqhCE+DcrW
q+7FF+U4H7xYpvCyshhXoofV7I2ZHQYGpQnHZttlu6hv5athREHMjtr8zLcoHYmoag4hyEg8ACXK
U04wmRQEMzTyNpbuifPGRviEI101ONvX4WU4gMzEHaoAW1MHO4x0gfAFKMW/P8qn+/yqmWUaXu3D
2GjTXvZxv/HneTSculvEtbCK1HQ3U+32Rs9C6VweqK9ZKYq1ZUopGuFyC1eeWN7wqTq1vpjxv4wV
OBlWu7VATM43NbocgB13NdCqz2pdJUDC5OCib3ijvd/5U0NM8pu7hJtzMXU77rtmzHhTIMvomLpa
obsGg8icsmGjV6cWsomRuEAcX2Uul16/GmGQwVo6drwTkNCrvvtxQB2xUoInjLe3QoGTHeLNtSiU
g+2VVwOIOjIAAUHAUWMi7vk1iEAKNeFGwHGyFUglHDzkPji/jzsEr8kvFWxTsQkOImuPTJHWeby0
YEC/Pz+nRg77Hq5WEu8kH1ZhfE1wb0FqpSGplfcSyHTPLHrzroQx/PnvNIXws70E1niAH/cpa8am
tSUmqRzb8sby25AKpwWMFzTRED/+jcZwuyIFR4gt1q9w5GxC1KEJeHsKMPuuazG+BCHu9W2a7d9v
6tRcEaJxASLHzA2/6hcYJs1oMlI3qqpnd0hZWNeG1VsbZ9XyV9YHJyLJ5pIe4oZYazHnaW9M0cy6
yxtwk04HVvScw3H4EpKh2pcdbJ/3u3VqZZDsA6IIWoka1ur6U1tI45lB6Qw9rdyNZ+hxdYxJGHF9
uDFZb/tGtkRjUXDxkclY923QhJ02YKoXNnV9CP3qrrDqC6ByxplcR/1Gx060ZqG7jH0Cni8L3Ox4
HQ6dKuE2TnldHyTjIshs6QFrJ6g7optvkejzN+LNt+uDzLrAOIc4QoHputrLkWwA2JcKSO3U2L+X
Yp7IuSnD/fvTdbIVXA7ZxqQyqHke90qSemOcUWcC0YYCq9YH9TUQzi1PpRNjt8RCFFp4HJB0Xn7+
6qAlXQ87ygJXn/dTfyuEv0AmYP1eaNlgfFUqP/3zw91iCZJkUlCrp8Kz6pZqpHUUhDwJUBgjWM+U
31FuftCjmsQC7wGNY4kDnctjHVIqEmIT+dzzvCtUVHQbtGPILmu5CxQDgprMnG3s5rezxbmuY7/J
m5IQc10QrPoSBk5vg+dLq+7SnGP/Su4Gdfjw6Q6lQjZxLjc53RVrdbpbGXgfACAJyhhtscuS7Hle
oGa1EW/ZYL3pkKEKXuCmzBNZwb18talQ+q2lToaIKKop+p4VUrlL2vDD+Xla4WlKOLGYJdCh4+UH
EBS0t4nccA0Nt3KS3EIKZ5iGRL3quxLYXtzYgOjgybP5UbqsNutkp/q5HBu8yDlBqDgef0HKS2ch
/IJeqlOwMlGthpdapGcfvf+5ThaPLS5mbmaOxuNmZOThO21J40ELszxbHZ5zQMZn7++tJdY+ulLI
eC52IUst3F7+e9xIHeVN3TbGjw6OcFlId0Z0lsnmvhCKg+MNAQ6kL/waNtbkm+zC0ipkI9K62iIY
tJpDsISo9Y7Gj7G7sEPrMut3SuG7qRF78/zt/Q6umyJ3LFN9wCSHjCsM6NXhEaErMQMNhRVsjME1
aie+2w1Z/0lCb30nG/DUyOyFu/cbXa+Ql0ap8VPTVAgx1qm9GNUhfSjG0EG/I7mDH5DuZmuyvPdb
Wd/Of7ViEfOq6mKst9pvFKED5IDpWgjNaQBUIi2pWFSUXHjlW4CJE40tZiHw0Kh4Y5GxOvXrosCm
TF/QiKFPW0Np3XOhcWOOrf/BhU+/jppaLXzd8H1zrmgKbuIAiSHzD4irfDRkW1oh84M3Bnk1TpLV
udh1IgR5jzojh4x+GKgaU2ybzf37c/R2JVCdhQXBOUW2ifzI8f6CcTDHugE50Y/KkldsE6KwmH70
5KXyc9TKahfzIEETYOTxiCCo76Cb9V1OxPf3e/J2AZCOQJoVc46l2mSuZmVMpVYJZqTUMC0yfosR
PYcUgu6iK2FuWSW9LN3XxxIBBo2RIqBaQn1p7VA3oJGgTT1VLKroqMgQM0qQtc3mspay6hrwbbFv
ja47Q/xVcccoVs5RyU03zsY3c8cbGc8TAXrLWjicqx5nFQrrWWh+syMYABUyi+5oJFvR1MlGQHgw
plRsDHndCLIvyAgH35OpyuydWqn6RY5XnX340OwtiBiNhxAlFBrC/2R1VnRpOtqhMQ4OZnghyOXS
ekQ3BQqpFocbb7xVj/5qiigXq1Zq2NgZHi951TejJCe4dYwM8ndDB70ulcTHDomXVij9vHQGC8w1
EmEuCmSk8hCmTaigwAYj+lKV562C3Rq+91czVBcW8z2eq/pq3NDN6amfScDoe70+i8dqukRFrrvW
u0A/hDyYYXaNOkRM+FtDgokKROkuONfRbXGZ0q2NvtqEL59jUApYtiAB8Zt8pJUrSOghFVFMY+o0
WpJ+GpEz2Edw2zYMuV9wYa/24EtbwOQUFg7Fe2Lj43nUtAzp54l5DOP6oYPcg3SWepj95AzJ4jO9
qH900fCjE9jnaP7nXO++jVSgJ6K+qk3O0aXfylMsZ+Xqg7jILS50e/HKXaOFoFjAyrWQyJdFbavP
GfqvyUXeUOW8RTszT/ZJNGfKPZpw0a85Qo16A610YvAXG1sZqBKACcT3jgfEr2elQ/6zd4CGoeFr
FIUHfrj0qjBOvfe364k9dNTU8imv3liVmJRwWpZd2BrSecKCuCQY7T6+U2nFZo+CZFvuwuNWamit
fp6yh7o5CPeKPUr7UkFr6m/0hWeVoARIEcJYrSMbl4UU6TXWURHHP2BFN9dSLxn377dyanEA9WBL
kB+hdrs6dQBcBGWfwapOIhEfsGwNTRghItgFWtBeyiWqDkpXlhdqH/ePH2+aOwpUGViPtxsFanUu
hgxqoUpy7moU+vCEL4J0DtVbv81QlUM6zTBuOfu3sIFvlwnAed5bwJUIpjkSjidQGijtSHWMfoel
VVdxkhdnod1sVVveDq1FBZCpky2ZB946Xx/KVW/IZTY50PLuZUN/6jXrwZ+Nix4FFzRb2zNTqz8G
a+HwISOpoBZAmlUBoru6FuEfDTy78wnmKWIF3+wSYfCzUqiR4SIxW4ZoNjYBRRgkOuMv70/nslKO
jxlLcG+BZ6D8AqRm1TTgGchkCU1bBoBsdfTjXVGG1Q6vI8gObb2VeVj+3tv2NEohYJIBr65W7iRm
XwsU9HCaAbkDZczir2kQ+Htw1jHkRrM8Q4t4y//v7Vm2lAOBKAErZeWss+UhXoMQo9FXRNBIchO5
kLxEa+x9ib7Wxll2sine7JBA0TLkxj5epAi1zfg1IjKDcuCgcIHIibzz7SjP9iKehfGxqA2XGYu7
GkAFS3ap1a9ubGmEO23pMDD0Ee0OqUbfqkwwTvvgIlmQ6jTB6QlKkZflcadsH8DZjAYVQnmZ1eym
IYxzLzVC/TfcMAsttDLe8hl+M46rJtfjmEIAtHA0cKF6lp7QkufYFK2XVWm/0bk3x8oLDB+IA9EV
dWtjdS+E8xTKSCKhJTpV3TlaJZkLNyjfWBdvWyGvQRWeQidXKtrtx0OIqmgfmxUsZTtp9F0V9jOK
TcZ8eH+i1ruL2IVdxb5ilSsWSqTHrcDMEng+gXTpfF++H+0e06SgO59Us3cwIBrv+2KrPPSmSUaM
h8sC215Q2+s3XypMdVQbiBRRUwtvRL9cd+2ilW4Fyko3ttUuenVTu3u/o8v0vz5GSIophGkL7JBG
AVsedzQdh66XE4yg2n3kdO6wKw7qleJtpTbWlUwOjeN2VncO0WJnVCntlN6PL7mH94bz++L26f3O
vLxH3uuNetyb0WhCmH+0ohwAFDh4eezENTIvHv4nrr6j9OZ8qp0L5POd6ev7ba8fn296uCzcV8EX
z+dUqxdLLelMcwcXELzzy7wyLz56r65Hctnwr9oZ0xw9iJx2tDv/UEGr/wKg+cLfWBfr23vdyup6
gY4fp9LSm3mPN4iLcKCbu+XGXn7zTlq3suyJV31Ro1po8TJfV9XuZ+I+POuHpy+ft5wzX8x931sW
q2MXIHM6iYhmqh2wUxf9AecLYps3s2s+ot95vrESlrX8XnOrI9fGsZLjg+YG9yeir86v3Ln40/28
EXCIEwfG6627fpxnTd6YSIEuvUIByyVZ5OIZ5Fqe4T0dvjfeI1pBWxO2cVysCVCtpZZ2uLTZezzs
2GDR7uvs/Hq8Dp3bxnviTeAgtrlxsWzN3xpcryLSoaTL/E3uz3kvH3DE2jX78Do695300Dkb87fc
9e/Mn7I6RRINDiX0wqWToZvxH81B8dNFnG1jONd382r5ryE7moQVUUjl0lkQ7U7vQ4Uo6u6iT8yt
Pm2tldWhYZlxY+XLRrP0b51/FqGVXCqYneUJUiRbBeeXPNt7A7g6PGJLUnQEx/4awPQGnwbP3OMB
5z5GXuT9Cemeg1h2/tzq5Uv8+V7Dq/NkCDK8BCoaVj8rF82X4rq6UH/6t6Qbkd0un6aH/CK6UW/1
h40VszW8qwMmaMfIKJYVo7JmUF5gffZnRHmu75huuct3gWe5lrsF2X6TbFkvoNVJMyl5kjbLxqAA
uY/OhPeQubPz7Dslw1vsFWfzHj91AFAQBMS/sOXAcR+f2E1iZbm8LFlMiHeC/aF6NpGD5tqfMhcL
v7vmFkXrQ33QLu3zjVE+da6+bns1yujJTCkFEmIVb9gZX9J9uB/2k5fsm3PlbCtndmpKqSdQtABU
R1F89SCIEaqOp7psnBr1d1nAvkWeSpueu7z24vnu/a6tDwLCfvKeJDtUFZA/oIXjUTXaSPHDVJtd
SW3VPfpIqCqLOsJjbZo3zhxtdbjRFMhOCv1wkCwTXazjplJLMUalxznLh6X+qbDzHDywmm6coevR
W1rRqGDxGljYsuu8ioZLNX6QyB21sHJvEJ00L+o+bVx5UrKbuMyyR6hM4vbDo0gGh2cVQTtFUGNZ
P6+iiQKhhLop8WrEcLLcocvKmaq12R1y9enWWlyOsNcnDR3kDUfiBiC+Dv1qtQ9w46ln25Qm18z7
3HbRvmgeEX9DQ6nWCzV5SEXfIviameXgkNluJAdtxOw2jSf/i97mbYGAQN/351VmKHegSSo8huqo
tJxSxjfp/XF5E3xTc6U2ZghSTeDCqF0dD4yGiUbemiYmlqLv8RyR0mDiNESzNvTGBp9XZKD1foz3
OJz2TzWVx19BYweWJ6gOzvu4VI0thvs6vlw+SWV9UN5C6hUfo+NPkhBpinCJH10sFhKEhlXFwYwi
+07iHzGCoeyti6lUuHajftwIbd9uNpVJA55GPpgMvbq6nVBylYYJdohbt9aPCvDGY4v40A2Km1so
0RMtLUwagzI8WQWwPMedDJrF8s5WZuT0YgMoBVwnr5hi1EKpUz2/P8lv9zUpTHJeyAbA1ZDXJfnA
lMesQMrKNZHC2bX1iMFTFWyUT948cpg2WJUqkEwKyFwBS49fbbGA4oQaz13v+lLoOyOOok6cBarD
gsouom4udmbqpztFjrUrqvnps55NYuMEe7v1+AZwNwtbCZjZOtM2zf0QFBW7y0LL2dgFhS991hIZ
TKDdooVzjnwxUi4fHt3lHIPgA9RHkKk/7nemh5lapD5E+6ZAAWfSkn2WmerZx1sB3LwUC8AcwJQ9
biUYempTU9wj84KfJ0pIqAxjpv3h8dNklY4IMmvUKl/m+NUcJpOamC3AEDcayvwq1RrhRRLqMwPq
oV7Wjf7+o71aMBsgKqmAsHK01ZpRJrlJ8aJFH36Ogou4kOZzH0+WjUfC2wPFUnQ4m3SKktsb0CGs
X0p6k9W4+MPmniyjf5Mi0n4mW7q0szJ9QBl2bPpzX2r+A8n6P7/G/wqei9u/jv3m3//NP/8qEHta
YGOrf/z3VfSrZu7/bP97+bX/+deOf+nfN/1z3Xb18z+unsrmH/su//3URkW+/p2jP0FL//kS76l9
OvqHXd5G7XTXPdfT/XPTpe1Lc3zz8m/+//7wH88vf+VhKp//9cevosvb5a8FfNYf//nR+e9//UE1
+9WsL3//Pz+8fsr4vfsie8oj0jV//bH/+Y3np6bll+1/vtRYgD+BlYOLxPYZnl9+Iv+T+rUg+WoB
EoACzZLPi7oN//WHZvEjLi3Agsj2cHexbthcLz9S/8llZlE60chagUMSf/y/nh/N1v/O3j/yLrst
IhzL/vUHcAT21f9e5nDa+AYiMCIGYGgUvFeXkVVISTuDYUG0N5irT1jddIVXlppQz7D6NOZbYgmE
M8H34WxxX0Z9kV6noxYriMXGgz+03twVifgdotOanbcpdvVnmKII260KkWU7GwVVYtYgDn0vrbGd
2hVWo9tPnNTRhGo2EkY35qyG4nKCCSudtXE2pui6BXUQPiQcO9IVwlMaSn1qlhbFpZ5oiKnlkSnO
AHEEi7NMgR31uTKEzb1cFdMnrOryO7WLmvmct572lSGXSm/MSj3YT8GQ3Zh+U1leF5jUpsFhiiL7
qbezgDXfqjk2Cr6Z1IPshaoY5Ud5UlP/urLkqTyEqNAYuwlXIZQRfT8c0HlodCi2cph/18LMN7CL
7/vxLOdUsJ02tlN/NxktNotorSL7DFME+SRcHNGHz0VOjp03mxTsM2NA+h5VgKLEFbjBgB7vN/sq
U8fsMznsud/XVTNcyulQKJTr+hBKTWVFP9p2bu8nY8ApcIqQz3OlPlf3Ux0b1i4bpBo/bdTqQ0/F
HWRycP/tkeE2ZNGnmOwVw7cyNqABkYoyI4o1aGs7CNKqDVrgnfYcTe30JQktL/AxjvZqBOVpNjDu
0rEuLlHAM1HHao0AwblIBL9zJLnig+RL91iE6ZPH4do8+dyIZHKDzIVDrF2GrTZ/xa7aMavK5cYJ
ygvwniS0m76qPw1ypClepMz+Iy6V8XlZWukVSJfuzsyUcW/08oNVGfLXNImzn4E6T54d4f/dZ2r6
C/yWQAAsyxfbkyS2b8xEh5bhg3JEY010+icZC5YfuJuyesx4xHK+zOaSbg2j9Se60UhP9WI2H7pw
qhNCL31kinOZ4a7NUfEw4Sw+o/MVyrva7ssDdQAgoRW2vYwWK/dqlsYehU8IKoET9hXS96Uud9K+
ChQdzUcFqWQ3aIJph7c2fgWy1kqoXIikxa6tUzuMurP2fmwLREsFroRfwd7PS2k2mR+1Ia17nFVE
pKOi2ycoyppGfl1Ei4ShPFqLdmDY1w95FUW/LQXbdzeBaPl1CKOw8lBymtBHM0x0P2vfEACEqlY6
m6IWjlvj18Fv2w7Dx5rOh56CP21xwE+5w+wSIbM/K2qGFtYBdXyH74uKqFbZSHdVrscmol+ab6LK
bKCl7U99+n3osbBFILdgKhSpEJ+ydnH+zRFr+o3nUwsSJIR56diRatwJHDweeWYsThogaw/IRFtP
ep/atlc3jfUFZlNTkbuIwnvZwr9qJ0tVfJPC8eBpU9f5T/g/Qe1IHT9zUI8fGXGzHy4DU1MfojQu
7usONzmI441yjv4hbot6rzVfJZ6Y7aVZddNZX2gaNmE4SlxFWaoXbtpgDYZOWlfLOw2vNPRYM0O+
sSSM4/dxmyRY20xD2V0olTYmjtlJze8SNcHnQq3n9BxNVqzc9BJjImxT5Mnf2S3n28/Z1yF6N7qS
/wj4htnJjU6dL6U5k5C1m6Ra4O6dJb/gcWF9UIsS2b4OyeHHduwz01UQcyVt3xd1tquQNnwUhjT5
Xpt12VcqdrzR6zm2ftX5lN9aA6JQTqpXQbBDr0YtMNQI/RwTskqicV9bJMixazHbPsS5ZbDkdC/5
SvinYo55tUtw/PlmBEHbXLRWj+IcIK7FV6YYrX2p4+jgloYPIg81R9kCUJYgad6gFEmGJx6Q/DCM
0XqE2GjbqK9NWbPXRZ9dh2rS23vgo6QqEEfUnECM8W2FLAiyp1Hq3/nk29EwVvPqtkLd8puhtEXo
ypptB2c02o/uJCPCdd6EqjIRF2pa6/Uq9gq7SkEY1tOA0D9l8qDiJDBw7nkVm1tzkWeP0z168n6F
u2uJCyd+AM2dMQvURnu/QI4WvVmuKi0GNOCIMpUuSviRPBbzZv5l+oH1WGCG/jxn1nyVItmbubwN
kx/Ytmj4cyCy5bsMON9uoB0ZeHUWJJ8b+JfQjhStRNfRFuimqkk5fUabV48Pgy4liPdN5pJKkbNF
lB0XXN1RYPZle7WwMozbkLb8wqz1uL4R4f+2eqxYmdO5xxxC5bB1Tb7ysajy+lMXWRMpMLy0UGsb
rDg8lE0i3wfIVuPpmMEkd6mrUr0bcFnzDEwx7mesvQDj+JSzwWP3ASL6XXBjTvWQuuWkYNdZW01t
uaS65hsNyRMc8NRg4NIVw/ybQvtwEZkxOtOQm8XoinHCF32as/aOeEEp8a7TzG9VPqrfBdayKnql
NqXscLBqPNnwf/3aUZG4x+Bn5JRowJ44JurwZ4PIkXosYxhvnozLlbEPJQNN/8EGPO7KILmfZFAT
6CZqA25jVp4Zt/kEQ8aZu0prLtFRLFVUdLXpVkr4HLdehEw91GubL50WKncz/4e051bDNndSI/HI
1VUkF7jnKdx7dT/v4MOqEk52CX64edZ0KF9yI5f7Iqin0EMCp+Nf5B36bbb6LtuVhiZd25mN7P2Q
WayarCoHtJqxf/4Tb26Ub8OqmDE8mrvFORGLzl/8DZ6IwIWV74EWRrdlJ0fqLh1Khf0VzuICvc0Q
vXawOAivYIL92Z7b0GfJMyM7jSACBeU5bz7he2ioDpkKzDPCiUPT6YSc/Jxxh7quRkXBdxvnq5b7
gln0SnIgd7htULjNEvF/2TuT3ciVbMt+EW+xb6ZO0hu5q49QNyGkCAVJY0+aGZuvr+WZL1F5XxUe
8AY1KKAmCWTmvZK8odk5++yzlz6wkRQCVlnYsdl17FlzIWc23I9Q2CO85Tyr3iwnY/HLsLzhUqtV
RUDINlnGjTQ4wFfswcSPqw3GG5GRPzty17cDmw4EzLbS2NR+YjkUwB3uXTd1t3Jed0vPb4LQIzro
S+7aEqLf9jAZiezMSXwtZu+HX24dHPKC9z8GABM9CLIrdBr0qnQvwH/yJSUqzlapN0Km2M3+tSHN
Nm1/KWNpLWqMLCTIN88/5KKsAcpEMKFBNzWbMFU4GU+11Y1VUoSFDwpOrqXaWxWpyjt70OqxKIwx
v9mGxghOjat8Dc43vD5Kq0XiFVeCuFir6y4Ak7R3hZKNZN4DJLee5nV1nljRqj7moAmAznTk9XhK
kX/UNyHSX9l3fFuhscMdGonDbPdNCc1Q7GaSL71bKtbQ3Ts+7ITLVup2vXfcat5SAwR08BUsRcll
s1lGSJhpRH3EBsXCZu4lzyddvFAwCzBZ7MrOFxteT0Q8sdF1TxMK7rwvlTlbp2EOM6ZGgt2jX8Bo
q2LvLSoMfwBojIaL52Sr++Ss0ChjScSY/d8KcaHHYMnv+sFAsMTYjRnz7719JmzAh2LMk+aafu+O
FWG9XdD8+reu6z96m3/vZf6TQPOPX3Pt7NEkUbj4df9JI4ci306GHKoEHXRtqTLq5dkKJGcnJSc0
x9qy+4uPtHCFLVEimuM8AFsrxx//+EP+b/TE/Xf7LMfvb0lT/P9CJ3ydYv+Pf/Wb/1sn/Fx3+vs/
t8LXf+WfrbDl/3UNBGGHgOglF2MT34N/tsKW8xf2dTYmWf+47qxdh1v/aoX9v0K8fqyZ8x8RKRf/
1gp7f6Gze6xqXbe1roEp/51W+LpR+/de2LQ5d7EH8vsR+q6hIH//ni4T66KLwsXTGUb1AjIx+6XM
bua+3jxSZ8jFZ7tiGoCw4MMqhicTntx88BaLdbfIWjSVvzEHBeiNojgWWKqsNJ+K8X4sgkYmhWr9
rykn8To2gs24g5JFtr5ZZ7mdqH4a7APxHlcepFUCDsI2B9vByYubSWQTRkLn4PbRZB/aoip/5qG0
upQqQDIHaobM2XnkUD8F/iSe7f5KiNajA9MMePnCj1n80gcnJ8LbjaVoB9wuFHp4SZ0rKZ0dKIIV
9LgpqZysulf5BDx58sj1PxY+pwpUaKhLXW8EfgLznSjz0JQNsEQvP89Q64DlsLr0aQG0WHckvtSU
myBvzNNguWWLeWjYQnh/izECxy2iC4zX8eL4YXOpFstedxWvco1LsOog+uzZvLJ6mKDuF6Ud+97L
rw1NDQEu5C8OKrlfwJC+CUJ5DW5juITHgVtQk4Etljdgm8OT0/JRsptiwlBa10q/QT5zm5RU5/Gt
yT33PbBy7yXIl/mjGqLhPvNJVCCJ26e+89hNw9TbdUUbD1ymDP1jwtGx1RAMDRn3CE54J9keIVmy
C1+ifDp3QJwd4CC09OU+MtiK6Q1EhrdmeSBW7MxOepwRGVtE7pG/oh38eHBL0H9jmUbEypc2ZnT4
U0X7aFoXyNo7HW6vW1H5R7vb5N0mOC5z0KKeEUu7CSgfmq/NsH+GWWnHXqPiHg3FWynWV3VrefLg
N9s9HJMfZhbdAC98qadv0c8PQ/5S++W3C45Q5OZbqVr2yErwJ+G9kte3mFumzE4wRPCJuA6Ihelt
qGqw69QU83oY3eGRg37nzyHT3qg9DM0aW3aXzsFNt1QEnSvQNb69b0Yb5nsGmLPqL1vYjAfbgZsm
oyEV2BjJ0ZU2QErfefbrrfslzOlELna9C2ciowr4UpC0HOtHpoM6Ie431bMZPFdksOq4lzxz0LY8
lyEXCfiMxJjADuqPXY23figeSAXoz603iVjP0/wDayH7qNVeZeqmyPV4F2hGmZjbcj2cZHQZbaKP
5vGJhe6UIPxkc6PXyPo017vVDWOwLZbbwy15JQkDbsKK9uCmzcgHGVCzZw+rXe8g5ezQtCkfbfkM
0DU2rik5Jsgos9vJ7cN39WO2yWcnmPckZ8Q9XevQOwn7fMkMWsv39mE0xGaQ37OHiSziJm607Cs5
7MvQP4eFuV+oE0hsP18Rf1DZ9+StE+cokmiCE2G2R7jLKnX5W+g5jp3snpXxs6h/2So7O4HAlPhm
+2LbRcMvgLBQS85lVu9R8uJoOaLd/AJywp9VAGSVLMSVk34viKa5SjtB8UwuPGHibXco3OjLMKJP
vmpnjbkZJqfeeYPdJEb1CFBHxeU4/Aiu7kpzXuzd1Dgx7IbHZgn2mQ9AZfABonjtmy/lBcwiicV+
BIFC7BvZ2yfp94kmOsk1JDkqZcZaqndPG3zws/nbUytMQVfZ9mM5eoTkOoDm4e49lG6YZnN9qXVx
u10D9TKvquEwVXhlS686L7VanhZ+9Dzo9wBRgiJX367Cv3O26hVh9EAwk4oD2zhMFSztLXxumCRp
Sie81qCn782yvIlIf+9qg8h5vr16qu/MuvxiEXM3gareIdF55c4ZahI7ONOj/RD4N5Ue/f2W8bhO
b/ToH0OzHIO2Ec8tiHHWlRK3cR6B0tybzcUrzUteEUGu6x9LF9zRHbrQYVYao7gfxudA6CfbmE9u
KFNrejBWdPwyf5qvNerARof81LrlDprU+Awm7zbn0Dfy/GV1xid7vgGzstcjcgKwVZjwIINitmIO
CxvA0I3n5ZxvMLeugDu4OJYo7wmZvWykqNTeenShincz6ILhsQBN1fnGxWu2NEIGto80mJe5uCZ5
dSA9JvCn7NAHSSBQuIQM0i4wSW5a5yhCF9KjvRdDHyYOCyhgYgBybsLZKzv7My3eSYTVsQTlcm7b
aPxsPL9KCBk8Bj0CsWaEuBlbFVdao4c1cDhA8kJL8vIq7Sqfvnw+LGI8bLK/ANc7eBDbuVc3eY/O
dZmyXwDfLhZNbNiyCKebtAJd6YklHRUIywKTdaW+htK7mKv/QJewAy64d+dl74E1tb2vzT4B+LwP
FsQgMKbTg9lcUXZnF9qx70yJ1RfHqIMeu/MNt/h0Nsn+uDEDA1LVdF9ldA01wuNqzp9lP13It3vb
pnHnbuqtKa2zWit0WCCdq+/CqSn3g4Ruby3jPmgo3ttU5f6P2a3tVxZX89gOLpDtmLz392hVHLaQ
YH6q0XsPtxFp2v81BAbygvzaRrWfJ6P7Gt01mYIXbc4ULC4ce3reKQtDlBw6jytvPBu7NzqgOZlK
8wFqo5+s20NknRp6v4mgh2zuEgNVRgLfCIPm6DQbp2D5Wfrjpw2EbGdO9zD3bm25HAcOc8ui8ZS+
i9CbX/LIQHCfoyOz2tTQUQzG7I0Ifz6v6pLPg/Vo1Pz49QVO0nQFI0fe3TYKnFKkuKXwqLwxirlA
r9K6x5PqVQBQgFA5bxMizXnclpMPWG8Jxj8e11plbWB8B7CwSAfguI7d9S6taDLgUYyvLmAE7scX
tihugAzv2DQGj0IQXh68LoJNrCjaN1m9W5avEAI6rfRyHsw+FSwKG3lxgG17I6L8h1C9IKQYOMgm
9myel2QPgQRe2zkdhfkaRQ6Dsz4pRX9kc+hOSQgcBk9SJ0/VGvKNJj7WidTvnHRNljXL2ylUN5A2
H3yn8HG3lgxOVgs+EzSpMZvXkyPdLmF8coGLfXIC7gP6Z/BtlFvFneC1+WaCBnkgAtd8AIoTCwf4
g5VuAqZH7XNZ+0nud+hdDWfu8tn4PuhBXuD6THj1fqiuFPAPR8CnC9v3Prd3OlqfQh8sw/rhyHJH
1tUOfsRjOYlUuF3cVu8elJllg4OzlIxJMEAVlxpBqIQWZoZH37N+Kz8/2hzwlbYudUdB2+S8J4Kb
DlamHcYBjAmvbPdeY6UW8whhLA+R8lKJOupUV8iuz73cvfgE7ojyfetfCzHBXBjL5r40UMPQ02ff
3efwaSpCmuoaSYwW+G6GWBLG+GBsPjL/BkYztXkz5ceStG5hm8mqeaHruQyDt3Hwnme45a9ez31c
iCNVCdI8dA3bYs/eSPH4g37/pdxpTZpW7/v8tyZedQMVNFI9mrT518t1cdY9ekC84Ado2XwzfZ+v
p+SuM7efjAfTzcldWD+PM3X3YylWP9Gl3g1b72H9AFEvB+e2r+wXPXwbbg5k616b56aXaZS1CYkv
u5k9ibr/Cpcl9YtLoD+XLl0jsOHQ43g7Do0P2e078/Spau6nvrjxZHeezDp/021xmPSSAGROoctD
r2f3GdgjdHf3uY4otmR+8uV0sOpZfbteyLkj2darZdqxn8nHXHswEPLUyekwKvoZEk1K3Ob1mzOw
+GO0D6WYd+1gy5eSMcOJeK84skUy8ieAQTDdpLVUBwPVeUa+o3JK2mo4zoGMgZvHxcDf1wnvM5gO
HrSEUmAeWUG8Br8npNrVMH94CPpEkNNyDIXkFq97zkKJ5ohct9uC6atEzV1s57dUen5s0eGdgfsn
c5n8ZTdu8O2G68cw3jgrNTlkG2INRFjcwg86lrBQHsH/xeZ2ZrLy3QRUMCz5LCNImoxSqI1oIUy4
tYonCJTU0ca0FphDOozQv6h3bL/YTf62V8B95kH8IHp7X3vNqVi+5no51sK5FcV4CProMNXeQY/f
udmmXukkfvYLAQwa9Uxo9RyDJI2FquO8a895UO99lFNRtHtLP03BsWme+FsjcF0ibgrvxefSoVd9
tKOG9syKO7u9FQ2IwjA4unm13/Qfp6SpsNcfI1QgnZuXkMPyzm3UAcUmARz4wF5HLBpBlpoj0roA
7wiT/HH1i09LGbsBZT3xADvaO9g5EhHaYopgjLsN+4mD5tcH3iVYvI9l1c0xF8ERuHrGEmYuE2cz
7qNAUfogMlrirQ6e6lAndWHGVuUlgWEMO5hD4yczuN0QhA8t8flNdWOJ8YH9kyDVG3aqXd3k7U1b
j0mYt7dOP8JsUvCw/ZVOfPyz5Rag5YZLO2mupN6iMu8yyp92SuaSuh5wMpOd23wzYkaq6YBefGBh
TuxKO7Cgi84fgFzzH6C3jhulYkNbnJufzBE5BpyakZ/tKyZNlD9O+8PmSW/oP9bRipKZFUBWzvRN
bdMF0t1c7JFnUJblsfTUdIy8SWOLq5+bVWRD6hs8wCFNKgwgK9mascbxyL1hRutvUr5hEfXZeIPO
Ls92oJy4zjvj24jCMS0t48KI/dcwZQcGLB4f/0KIqlOkfliwbD/kZ+FkLujlK7S3rzhoCDi4YAlO
g7FuDxqt05/1Ti3O2dvMk6uipJrCW+WOr4C9jtcorjXsSuL3i5xbzojtaPpscn0IBttIVmuIUmZc
8SoQo9sxlbmoHjBEgRi1qdZx+gXHmnlqO/qHNbxAodK7gOxBmzrVbU3/VPaP/XRQRe+njF52UXfy
V/VnK0/Xz07tIcPzQwS0ZR4kFjQ3LAD+8sJiIfgGWYfTO4mueobomMk/me1m9nGdZwFkKjLHbE+0
SAg/q9pAR9tZbxLtvyiD6muD90YB2mFhqJBv71XX0EvVtmx4/a3VJE1Rd9GdqWQ0clhYy62yQ1We
GmrWNzBpS37MvSUzD37nW5Azh6G/183SG0m31dYla6HCMelXxGLMltUb6WKtwQP+SfoCu895Q21i
Ct7mjc7iMErP0PHYhcwDhLv5ZVz05nit/FRnp5NvdyKGn2Q/tCho/DlGUJm8zEr9/v8KpVz/4by5
ror8Fwpl/1n+3dtz/ef/KU+6f+HQIm8Rcw3BT9dg83/Jk4YV/oWuTHShi7mWbOary/Rf+qTz19W7
g9yOq5jxjcv/9R9WHTv462qRvWqWyAOkBPr/LX3y6k7+X04dwiEwxTncmJAnCSAiJ//v6uQcKiwx
UPhIo9bNeJ2qAyIOjNZ3YtU3/mHLq8nktlytkYkaX/9k8fWmEoyLMFOlyuqRIq3hf7EzLxpTlzN1
ShWTCE4XrwhYalnHrE86M2j6JGro657+7b3+Pyr0/0iF/9uLIOuWGDnCBfEbseL+n15EjyEOv7D+
o9gp04/8UjrcKZqlmSyMCTlFiIkkn3ldN/KomJFDW98OLMG63xl8s/w9a9HyDsyM6NmJPFmr1zwY
NiuZ7LYpEuZ+VWxpx1GfiixjKrPBwmQzOmsHSrMPGG7p2lM+0sBmj889mC+ew9rpHowgt+AAgL/W
qVpcbzqQe1Rj89wGk6G/P5h13G4NjWZUG4GXCr/RSdlwxsal1Q8Phl1EYVzYBpZPcxAjOQQYTuSO
jDIFyDLrEWT8dWjjvCmz8SBDr8V1wjxb7nxbDHeYO4b30K586ywXskyyYiQu258pOiiXaqQanYke
Bq0qN0Wae2DXSd8Zpp3yQy64OFw7rdt5fZrZOwe9sRDxbtidmWNy1sp43oa8q/bC05F/A/EUFBsu
mvJHafl9mvt1OR+KNl8dpoEj7+MIPadIJgm/7YN/GwQSd5+efxQR7f9jNCzQNcaMHi42i858Es1g
ebe6zJt178hprhK9RbTJ3FXDuwTMTNukp/ZKwtLj76EpsuC5aFsUU1y2/XaENcGIX8zLTDdR1iw3
hCtdLonuxfagHGuo9uFgVDNikwU3Af5nVCKQW5S2s5bAT1s4O7lJFMwTMUi6TDJR8iok4Pf3Dqt/
dAI7idWcLecO0aiQN73cthxopy6W/RqtoxsPOWzSO1k4PQDleaJdDkmZb1LH0yZoH5/sip1jNttN
YA+lQ55jHb6piR2DRGs3qxPHU8Vr0QY4Ymq3RyWEotZOJyOfiJDRYGOHdyC04g+L8XW+61o3t353
3rg8BBCZRax0ZyDa2K37aQ3sFdzg+ASVmRGNHsYyxHOWTpMSA+NDmzvf7Ly8+Nl71fzFnaHsXWeb
lMGYTc0tKZmfSpKyM2XfM/Tmh+WLxQ8jg21aLYayLc/9gO+1UWgFPt+LUJObfO6WgQNkcOfQ2rcw
ObmFBtNKQFBq47l2ZeieQsPiYZNWyOS3axp+qFqtmtn4uCwPi21Wqxv/81GUEl8D+3BC8yN6j+SR
D8JOPPdYGOvGtd0VsG/zGEJT0fx2Kwes+k5GiiHBzqjKDjWq97j8X5ai8xeXicXCL96ipX8Pp0ra
93XV6Gz/z6/rRoQiu12W4kMH/MTR8M8v3Tjj2NuHvTZ1Yk9b216wHzk8HX5d0RtP4Wfg5tpL3BKG
RYIVwnuzx7DzQRLPKFgkKDtx74npkffEofktVvfdkFl1Adcl730LdvyuFoX7tRgzJWObdb9FVZtH
gH7izBR9TPVkeyfFMCP2217CLg1tfcyb9g9SOe6Qlpn23jea6i5g0gu6mhzUYi9YhFvxp0iceJsJ
hpAQffMVexlg5LqyU7GJ9Z08ouAOea39Gemwul4Hefcx12Z0rteydOIVtCoA0krB28VagoGtq1/M
rI9OA3tEt+ipZOI0eS8enFn2GDhE6Bzza2QHFu+g+Fkv3nNYLPgtuqIsmUeZWsrH0J6VSiJ+AonM
OTIf788UrPwKhS2FaA3e6A41KZlYrNjQz/Py6hYYhqS3gvUJTKxRADjT3oPPlujFCns+A8dQP9SC
BD7Rwt6sED4B1of0if0Vppd7Y/kEUrNaeA9DFldbNSAZdVXKMJjusJY/8XSLu9Ve/5hiHl9Dq+u8
lKgB+iOfc9Y46abLXpdKPKttzE9yUOOFV18nOlTqfYkY8JWawUcVzVXc16o7IOgyQcM5NyVBKdqb
zeWBxnYpZ8rKkBYLVrcTWxR5IhaWHuYUqFR97WOKP6pbm2dObKRUXGM+kkU/DQcT2xD/Q9AU99Bj
oyqlPR73Xj4hZdbkPUMe506wY+he4oJJJi/isMAwgksAJXMLSgrOaNDZZ7dFztFqWvtDNWOHnmEE
w1dZGj4JEZm5Pg/z4B/MMh8MHEN2VCVo+pIuHMduiqnGv9vqujqZUxMeOEnUpZmrIG4nN7+x3XA4
1m2wfei1lXGu4DrvB+p1fCbQLr64GhHkqkGWR9EJeWTlYkwwPAIUl2Hr2jcl5QtNQCMMcKiKT2y3
yEr/NrrF/fYL/Qec53iLLyZPJNXUzxVO23toVsGHES5zmbhT/yXbmTZQrGUWj2ZGRZ8HGos+3wt+
VRUFZyGYbgJM1sOT62KCCy0AAfA45/57RTr8E4ppeOCEZzk85Nm7I49C/rIsGTyrQuPKmi2kyS7b
gotqXZKIRrZrYyezw8feXsHbjsjcwvDLJw5M2v0y314ra/bOMiwsTps+uw3ravs1mZv1SgZQtben
ST4SJRbhnQJZ1pprlzR+n+t3mZUt50cQIf01drH92JreEbRm4bUcw52hj5XjedF7R1GJFYp+vkhF
ZbUVDtAxRPsUer0tusx/r6qNh93eNNxNx0NeNHBcwJjNVf0nlDN6rpj76QWYNHc/x0GINlxuG/dJ
hlmkKKW9b4tG041Jl8tYzHyJMCG2TrCfS7Ese26D6rXypfb3str02UXVC5LejOrDJKewiIdAe23c
DZ00H1cc3EcpG++7EXl3sxUc7jvPcRY/ri0meocCUBiRafZa4v+mGLuCk/kMwp86spDmQgzr9N51
ADp1l0OTfMN/E1bxYnrCo4FffPdIh5ezfI+/ZUopgqqkc3m4cPK2fZR0WWt80x8zGZvBl2cJXsMI
MLZhD4mGJb2fF8zs9Fa6jLjues5uywiIGzKV3TCenSJ16bEvlUmVjZNKmL37xtMMTXQiJQcSc4qO
bmGr863a+uhIxPxQTrAuDypazbjBBIQBuKQU4g4wtblrZ30FlW66Vw8+lVJ5sTJY5jz/qy1vck9F
C58EE4FLJKLprVzd/pEbOdQ3GAquY2WqDsFmWsnNxd5l/1ut0qsPZkeY66EixLzbB4vD9VGzaHJ0
xNzkBwEDYMc0PehjvYWIefPs+fiRHAwFOzcTvvVYDy6Y4TLS+sHDmETya2H1B+VU7Kv2CogNUv0w
JaqdaTKvfQeHSemf1wznMrOFRRwdQGRPtlq4V93e9f5QHN35jWAjdJjsIbixnGlhzdff0IAj3AkL
X0mY8DhKF3EGPe6cmyns3YPJ+LVCzJgq99w1C99/wwx1tYuYkJS7gjrjnQDmLGQeMg93FXeoF+ul
e3SzAj+kqUzkRqcnrI61K2eRSQZzjXG74a5OHLKXxTVM65bSz1Csb5QBn2ObSzTtjWuZOUt1O5LB
8Z1bAeq7gdkgAxVfpmymGXdV3fQfkZXT/oui5t/PBoVLOnL7udmVUouKQVyLAWBiPwZW8Fb6uBkn
XE7Htu0UiHVdOuHOa2by1BpzG4aDHeS2Q0SYZ1xMTBcDKxIecX40PpLxL6sJLxFBUF6cR234NjcY
o0rPXccdhm2Ass51nWubOHti6Uf9SejCubF75tpxhCip4tEHj0Y4cWe/EJrTXkDj8v6vjvSqOFAi
uPj62t/lpnJ/snXQvRP/pA+VjMSHi8GRh6Hult+2tIZHFsYrEo2I73ZPyvCdU2s703yCXd2y0KyU
+ZFhAEdz/kcTUNQkxV3WqnoRuRNmOOG3YdvrjfDJowxn7Jcuwy+DViWbUbOt7I/jzeDtS3it3P/h
yXJCeYmuHMKYEZFCaSuczUkUpgmWLyI1xcXG4O21sEZI0taq3NTy1fYcML2c0iJqnHPtVeVv28lw
EQ7LEj7gRQhxa9Yum8rXw8KzRlxsnatR7+18fKb8BnbO448CP5fHPrs2hEWX471r+F6QQtphKzbG
tA+C4lT0xW/PZ0nR3MrlxEM3I/6HOTbH0Wz4kKXhH4syq/YGFs1HIozF9+g27h+lPfYeonL8IAEj
es4h+KUs1TiJHRgNQZx4LMTOHNuA0Y6Yv7N5MfC60rK8SZW3sKyKrXCStpzr4TCMa/BujZ2jE38y
151x7b8Y+/n89y4c1nttR6ReFZ3ch1XQuhB5mFfWizYqfMuOPjKWaG8YIi4HLkvEL3rKsA4Q2TMn
x7brm8uDSeVxENH4WgZB/tMybP9sjy6HBblDx41JNdXben8Fibx5/dxvu2aYi7PVTZuDZyUfDz77
9w+24bBnzLe9yg+Lu6gTSz24DFdL/1zI9DkEOQX8YEIQbzx9P0kbg282OdFlq4Pf3WJBb6+ywuQR
xUN7DtuS1SENxvuaN1SJGKtjeFN2i33i9vku5jz/7RuDPq6F5aQhhyrzkM7wL6YIRifBz1XiyfFE
ZMWylsUTp2R924AsSue+jDgier6d3PURNiPHYcQ34wJ468ooj9WUC6bSFqUt64lxQ+MXD+RYPjTA
XdPCmfXtvLHQKfm3NB6J0+g79dkVhn3UmR+XXGhuOlhG8x2yMJyWwTTcM6phFoCBe/T25OZrwi+r
Vt653TQ9gjaumANYxs3ImL5OJ7YTEEGDImCWlJseezVDj0oZbc4eazz1dTbVRcxcTtyYMtOP9tR+
kim/3FBeyGO1+iMu3cBEvg/de0xk9Ytu2EJJl3AsuZu56F+hp62HwssQmS0bu88YRuXM6Lfku8T3
85T1Y+kcl3aOvty27J4gJkg+fIcZVj8WtTxbc50Zu7kczCiVttB/arwHd4FFVcM5GTGoG8kMPLDQ
vX4FzKqZPfWsSnisVz9MgcFDVNgbx72xifG3uRT4g012zyhmpfM6yquUOyqrPVRsa4OTbkOUeaoO
nt4VFXzXGDQofI03avLRzc3dDBDm2SWt/UQxjt+nMD3mhUiuMzei6aW902I+npSr90Nmv7vDYJ1b
0TFdaC0GysMs/D2IyQ9zMYODrYM2toRYzkVm5KeF/mNXsTeWUqNwt45C6l1Ykdw5rGzV7CyC9o5j
4FhkwgZlHXMueFXqS/7mhaCp1z688rHkEuGPJ7D+IV+64cPLW7+mO5+6H+uSMYzJ5X29+MF4mkfm
AvugcpX4Mba6Yd0uUqZk0iRmHC7ayO5XDziGHnX00pr1mJL3Ph/WKa+2/ZLPrk+3YjIFwAn8RD24
7a3ZsQk3trzxq/La8VNV+YhiNuhfeImqMWH/hEU2oyb3EbcElacR7sJodm8WPfTp1Gjjjgtw+FKW
UT1g9BviMdMdLdg2M+Kn9e8OBmrhaa7r+dTRJD02Wu+DoA43mEtr/bWVsl9jrt7oZBXNuXLwBlpj
Vhwt5k6nRW3FMWAc/zZTrKuYhZjwe5zNdYqvMHAvkQHjOBaDjBGfiulvj8Gm1dvgManolD3JB7a0
1n1XyA+u4+ZZhODhw6qpH5q1OCle7UEZigc99CsmmTPzrptNyA3GdRBOc4oZx/jYRm94Cxt51wu7
YcIJ5GtxgvKtzFvzaRwFBpGtYrgBOuQ9qqb+aOSM3URgPHcZNnCBVLYeqZkjoh4cg2qbPrnD9OE3
F6226kQ72R4wV/ofBh6PpIJHewu4NZEdC09YIzK97AogYye0Hib9k72eVOEaT5PgJqLm8XgUnCcr
UOoG0S+Prwb1/WgY7m3mskvVlYFRpDYxjwPOHyfAT8CWHyWAp8o7c4ys90xR2c1TN2apqozuHHV6
QZvr24+gcKjh6vWP1SzzfiBh6AVwvKKwyoCDRZ64Ifx4vK3yzb+zg/rnZlD9k/bwO+hCprCgaOV+
IoXpvo7mHTaZ6UW6bVEybmrly+R6xs3QhvI9bM0MNLVTdfaDoI5YPlqPONpYB8qsE5kpoRL6IR+5
ay5za9v1jctrROpjE6jcrvvzQc3NkxTmMP0IGqwHO4e1UxZXrkpQ5pbmcCgcjXA5ODlVaiQ709iV
tWH+XAfgP4Mu8O/khXbPRmvyD9DY+w8rDqIf3Lij3vttSS3VwVn0dh0rkPlJ04w0+HnGoT+THJwR
nMk2XEBkPCt8KWbfpWcPQEUiGeTIMbO4AU0Xn2mI+FQ0rIj916L535e7kf1RzL3rFqTvEpLCEODv
sj8e3WwmJvKbLIn1JmyU6R3/J3Nnshw3kmbdd+l1eRrggGNY9CbmCIozRVHawEglhckBOObh6f8D
ZZV1Slmdstr81mVlabIcGMEIwOH+3XvPnReXjpK5irutW/VRxUC/mW/8XJiXv3/tv0gOuHDxZHuK
SiDLh0T742sH3tDW2Hheg6otrymm7I/xbFM5wNB1l9p1f4Ke0j+IKHcLBGvxqx7kn2BK/O5QqrFO
4ghfH1x4OX98/cRXiZi81XBl2UmyL6zSZ4AYpun8NSpcNTwZwJYWK3/IVzAJy3rLsoyWR/Ks7OhG
WnCzLXt+6sFmRYbiTJp41ld9FUfyqBJZiJ2bt/V0Vy3Qhjb2nDniFx1b34sLfhA8vmNZFKpSqGhN
dH8SPERCmnu28QxLO8q9Y9IkzMFFWUprS1qSOtYut23NVilH00nKADEm1vYq1YhpfHbbvCiOS0O4
dGd/V21ETSrq7u+/5n/3JgNq5RS7Hq4x3uePn7PjsNj6Ua03noHdfYwc4VVXBRmmo8+D+75LxvQ9
hNVttiisfMjfVaSwCjnISQKu3j7J4pRxj98kBH1mtfyKiLyqcj+IX4HNTcBmHMgtmEh6AX58hwy2
ExPVeUpvuw6Hhz9uula22XTEeme8G9YN1R68lHk9XVzN7J3jqV30TVgmE+Dveu6wi4O/ZvugawoS
+LPDlRLV6LVXRVo7QBK6sfOCX0DBnR9DBQp+puRbV9xFUoGNXlkCf8aGEGhbdJjgQpGu5up18lkH
X3Rcm2EvZm7sV3Cktt6NInHz65jklr1huUyym3j2quQKKkmsTlqbCB1LJqk+IIG18W5ULUFStZpT
TLaqQUwCErUdu1k+KxWhHoeN9gxTsCx3DzX75mlXFBw12EvXwVEEMLv4gYX4xokpewDLwaw1rdFM
sC4F4tUQ2BvvxzbxnsLJIcLsdJ2pfnF3fG/5+vPdQbzX5wZwQTKF/OlnlNCCMFH4iDobrElTciPS
gKNND8okwt86VVioCHs6123TcaBq0lTOV0voxaT2rJI/uxzabpn+t+kxLJFoiSgq15xYRPPsyvJm
UlXkd5XYoOzKdlfnPdJNUMT8p3LC7MAOqbTCcRc0fRa8Gq/IlzNTl+yFAb81/xEL+oGU8ed80o+L
qQ+vkCqhANo1FwOkBeunSzgZ7Rl2SpRtigBDJzvoeJuTXz8XVmEuHq7mbWxVHnsJ/Gr7WYQ4mv7+
Nv/O1PufT5t3wIdMGZRai9BWiMxPAaklmdRcZi3z5CRtq4MX2y6bSEybCCbfJR0+Zt89h5GbvKSi
6gidJs26stqx/KoSOsy32ijaCSTD2WgLKHYdeYAr/lJmPAQ5fZLRFQNx2z3sGky4fa6xj3HYJWWg
FgFFrJCR2CuXQeXxF7/czx8vCjvI5GDNl4HF8BxiR3++zxSZPivyut85mdTXTFrwx8pe8+6ZEITX
nCL7CCuk71zAOySvxgLjvvN9sp57KwgiZz+GJf7MitL425nJ6G6YM7I009Rh9yMG+Rj2c3bl9SVr
ihWpMtui3hDitazRvk4nLNCMhBmbB0TLcFmXZW+Y5al2X4SGeEHEYWj797/xT2grH346ZCWWFR/4
EfaWn7nNWlQ+oXX9e+esupqD6sEZomrX2RmuhHIbMHoaQPxP1bUmfpMeVcXclT05xxpchsmv4FI/
ifvrG6JlT61kdRrApfMz+axw3ZRNxLwupDzOz1VvxGOWhSVpC0oP6t3kePNH6nWp3lGQQtL9qOYg
+hCGZYpNt+/afjMiVGcb4jnht5L0NmURheXd+E7u2Ife5MW3JqXt5kqRsb/uh7LWj9YYTJyvVoGT
hcZ8lqZV+ASZ10Ozt5jeff+7YlCGYb01CH87xzgud7EIcn1oI8ElUhE631hDy/FNtVVOSAFMW7Kb
C7sl/YGMHW+jxUnTY1FNLVc0EU0mLmzK6QCwRnfeFqwi3UtY4gDHmLUqkLJwnfhEcL8+OVSZHwJk
fw6SKuojCCicaJE5o2raO5muq13pF6F7LudsldqFzD/M2tgf23DmJ6mKs88mzxoIDkMRXmvLeDYG
flvTftIVbF+V1h5qGZ+uID3WIzd9v9L+o0DjU1Xw/58zij/wfv5XDtD/RabP6jz5G5/QmHbLe6Nf
S5xVf+L6rP/VP8OM1m84gdiKsDXlKQ2N519uIfUbOz2XBU56PFsk25X/MQv5vwXssmjjIN2kMAew
zfkX10f9xjGPnQ0qH/swHhb/iVmIOrofNkzfSVqetZZ4+S6epr/0NTppG9d2CqUHl2rykrthvrV4
5LDLpb+mwldvtWDEF+AbEj/ckPj1Dj3bv2M3Ep0TXC97k4QoDHbc3oRtZx7R67+Ytq/OHNvs22Kq
wqscmN6HcC6Ha/KIlUZjz6rrMmXGmC6eez0whFbABM8mDj2gF0M7XKZ0Cc5BjgHBEwYRSLIYXCkU
4GMfefkla7ruYLfV8nnyM0jggwracxVC9YkHR13Z2fRIsjC95lBgyJs3DorbQKgIskrz0kVq2q8c
pIM05l4rRQZ4Yon2YfIEW1Ek8dGfR/ytLf5WZi3pGlAPMUQkqTrWiKEkJUni3WfGchE1yCbFYbVm
CGr36FDOcvG7bjzqGMROIf3hK6ZebDCO+960qcSSkRIKZyu4lXmYXTxNQmoUWKcZkg7XdhsPF1vX
ObNqG1wRuDOfwWQSDJT/gcLdTrpNXqxyFm9SLIQRDTWHzGa4/e10vkzt6kn17Ul8RpmSbwUnUiQ4
J0sJ5NTh59ju8kuTzuax7Z14N7uDPg1trr9NsYxPOXb1KXK6bZt8p56U5RlZMfJ3eHCOHGLLU1AY
83FsiBWRIomvgev4V22ianiueTucqqQFFiFTra4qv7LxmzXLWeehuHFSC43NYxxE4JNjVpUBsEmd
gtHLgpjEjAGNupoNMpNS36q49q6Gph9xDlfL/TK46l6WK4KRnDzPCyc8YvRpjsSF2qthgYuBWuVd
vHzQBz1M5ckHtLCJ+VI/IpeOWN7t/IBdD38/rTbbKQ6ynaI6YVc7wn6i5FZL2CCcvYo03nhqAQ47
+ce5Sext6ywlAQGDvpn7byOTK/JsleKj09bOn/xPoSzqAweCapsDjEKMRe9yGbVdl22kthYHUhTM
tNj5EQlJqs2BBgQLZu+i7k6GCQoxyfDIUMx6phsneHK9CF0ytCkMD60o2WtPB5jysJtR8uK+VJRM
nZpOkPNUlGlfMaXGT2y1c78t8LkR2Wgz+yXRyXIEkjd8jQeeOlG8Dvlwx8ldayb7TDKkqzdWmSbH
WDcRf1Ed6ilwJ7mA8NukPhPScGYi4sjc2fc8oPVm5rtEPfKkve+mEZ+z0tMX2SzWtgXQ/FYS831C
4vmSC7tB39XOjd0MVzoeiJ4o2z46Qtm3ocuMqdWzODL9Gtb2D+tQFnxEKMr2dV1PINTLwpw8xkrr
OLUllN+qhHm3mXX/XI8hMbFIWmT5VP8ivG75KIfG7KLBHQ9tVRysaapOpYDXJ0VjbT07f0GFtvaj
60efuFX7D1kW6PsimZ79KPRPvRLOHmcdV+NSNM4txLIHnWqyAN2UHkSa53dR30ec/7sAYXSc+pua
OUS/D6sMYbKs6vzZY/d3coKxx5g/+O/1lNhXc9C728L2WmebSYzbTh2NCUEtq/tQuNYk9oC8GJD2
3brXjceWTY8XljdJXuMISgoVMfNujsx0mk3UL2/on0j8plp+r5mGkmQtvPloDLHOyfWmQxuIcWNz
fnwHG4IBhJ93BG7S4YQvxiuZdy5QA3qMdf4xF64iajSyTdgoEqjjBRfzEN6m1ezA1q37/NM6r1ot
Q+wBM1Eu95Uor4O4cXdOEMszjzKwlnICpbNlZsgV6rslaUTPNWfLiksahpmB7jLJoBXg2SYtxAXp
Z9xNoKQ2wKTmjaahFfvZIPU+SMWz7jvvCixs9kRq/FCEY4BvpxEbv6nkrpNcujnR6ePkgTqpIiAg
gwjjs+Mm/Yd4wMEdG9c9StMBWMuHr04NRhHSYXF2+jk82LgKGTVwBXGqQVv2W0JlWmdkULPlOvWy
YT+kxbEqWjLZbvnVy5vP1CWfsQG8+FrfuFbySJdliPwcZz1zQM/DLgEpbMtW2ZxILr8OkTNfC8Zs
HzCr8mYdpzlZqcYz63SO2cZUFp3MwkqZUdA0h73zIqK1Pkm7xSWhdwwXZmSe8tSfv6R1EezJ+kzk
qwh21P3QQqZaqs9S1y/hMN/kY3gbdCxQDQ7JrsEbhFqGBQp7JqvFeMhyf7pZhOviy0mHs1btVefL
hEB9cO9oOz5IMb6Vo4g+dUR+dk5epru4XBYe22G5bXF57Dhb9yxmSe+eo4xno2Dy9sAkLL7VVETt
+iEP7rVOybT2+Qcm6LB3FA9gqDBiLE5uGlqPZvDz12KBoLFBFfXpEcQ2NTCsPbYA01jtev1pjvLp
0gTwYAIMr1v8vhHAAL966Q2ux11m41Y0PiY7aBwAyoFdEUwoU7iwHYk2Nbfq9yrREv2ssO4bQDg4
I3irt0RZZr312osMsvky+nH0zDhbZVdpVeu7KYq+2uOoL03EQ8yrpvvYt51H4Uj/OJLFOsRtpza1
b/xzmKec+DuVfKZ0V4VrFlt8zkVszqWKpnJvlersw8ndsS4H/EUR1RFAkLJKTVdKTt5tPlszRYDa
NvfxtPivpdRgEj1rOLCtWuxNwmSc0wnu1w06Rnk3EhJ7dnLrU1txR01BG4MU0FWwWUAgZX2sD1Vj
4r1d9M5HzsfVKa4HlWxLtp7+Jnetelc3bCI2JhR6p7TxXkwa8Bw0TnMVWXV07UltbhJGdw8NftOz
3eb1LhH1AoQ5mFGX4dZCmJrEV96jdjf2Co3bFgMOwriO7Ks4AYwUxjMwCJBBUjWShFcRfVgSzzkm
WjhA46TOp00eFoxn6mg5hH1yFK0pT9VQXI9BxtDKx/d3GVy/wuxLoxAursUjJObmeyyuJFuG9aw9
Yof+gtON9KMMxARawAaCaHv+7yXooVNQhvNNFZkEN3uwXLAfNk9gJXoeITbmiwG315bITX031MJ0
yIGeInziZeqUZJ6DF1tH9hcyhTkBnsAet1Lgc6vSOD74USAec4ZMmxRHleCI6plnIqb154YhOFHn
YIzetVP39iO8tEltEuOvmW+Sltsl9b/QqE6Tpz2lLl4qTC7bln6fo6KJ8iOS7rfGEd+qznNIy0fB
LijgUqJSY2BTnSleQ8fgcLd0Vh9zROSbxvV7diBF8Lx4i8h2/FOBsdg+2vj92JEk1aPrtkTFODIc
6iFfHogq46cO0oU3PjBr75qDBecxYK8Vd5uqIITvKpxP2IXnWyW8Ty57ycOkrOhQxH6yX6Ypew+K
xd8FgXTOK7pr59PNebJI5Oz5JurTNCzLx3Jauv1QfKldQA9+hAvEt/huwHh/KDESQ5bI2Kqqo118
9kvGsX6afnDV8hg3HtTeTgyvWadusrxr7lqdx2f2KfdwIw6MIm+aJnmnLG8fzOUDIvJ7qZcHMnJf
nVweBamDE013EhhR8MTo8ay1fxdxCt5Ps32eFqZhfmlyclyClTPxzk3s8eyZYEKxEDIbVezpoXZq
NznKWS9vUxZhpc1H0JVo5Fl2iBKvfZin2g5PUVqNGGvIAon7CkKQf4/n+KvPDvYeT0P3BEvcoc2j
86iXkXN8j4ubGDP4zW21jlqXySkeo8JhkBZOy66vu+CStzrej8u43IaIlNbGCxuCR0saQXBYPOHx
1IvjnYoFQ1V4a/Mh1JbYUaibPcQ9/woGgLCx52trNOLUhll6CszCaQH/Z4fbnO5YEWtx5y8VWWFQ
scuNq4f03XKbmCNXVW1T1VQ3SRQPWzRMdefKpoGclWKTmuzFYjF2vGPPLmfCF6J16/N5aoGppseP
vxn6Jtk7+ITYLZFkxy5f7nWUrXQQvmCVsv7w7HXqq6yT49ZGw7suOneLo+bFY0CbbdpyEswv8J5J
oihN1MPQ6ws0yWbO7Dsz83DNZPCgUSt3Zf9SFtj7UQEfi3Sx9n6/FCfPiZpDEFSbOFb+pSy68UIO
sTuOjSYoUssP2q3vPAqHyUnF9SdLNM5Djfdr08us3ZXUP1579ZLs3ZGUhZ/p4thkfnxWUlCGbIHn
mNmC3/ppIK8TbEwH6PNMKHVPXptSrfus4PJe5Dhi1y5GdhbTNX1e974itOx2ozjjgtHX0VwTWrDK
MCN7Oxf5oUuH4mHppt97qJenEdgWUTmCF9ixYhzBaS/KD+AS/BHjC46vNJnSj74cuWXjOHywyXZ9
6qfV1I2rI3b342i1T6szg+MDE6H1BxRwvlKXv+RpfJ9GslxLdUtD/DBcdglBFgwVKNdxAoUwccuX
mATTjU10ON4NoDE/kKgI2h1lvy/kzrJ9QUcpyX9tXfBJL5dlWDiwaueUB6a8q/FZcYzM4rtljMI9
K1zxANm/OySNtWxrD9hcUXrTWwMqdZd1UMYAM5r6d2OK6pPCs4iHn/DMhOIKrKNKwQUw8XKepzqw
SfZ6+eNQw/QeSX4fuqXR58lf8us0c5+4GNj89N1sXRbRkrtoDJpiNQkoLT2TQsbxFc9nHLJuUjMn
5PwBiKXQyQav4XRbzF3w2MSGPaFM2+Cl4MK4asegY95hzDXuTWvrNPP8FCzKYJKbxFu0kNJuyzb9
ZqP6vIDUzM651U5P/6hUUS9dGMhNquxkvbvwpZnIOakQO1jqW682tMurf/Q+TnwGHQqybjicrDok
QhmHE34C7yYjqLj1vTBmt5Dec+zMbmykpj+Uu/9vk7kf5nfH92olWrc/D/n+L47v1pjd/z6++5g3
5Pzefxjdrf/FP4N+gLcl4TPEznVERmffv0Z3Uv5mM7ZGqg3xi6LRICL8M+en5G/8E9u2LL401KI/
j+5IDgYe+jsin42fmZ/3L0TaP0NxfxDT/z2Se5WB/iTScMzilEHBBopbsMr9q87x9fUhJZTz3/9l
/6NgQc5kD4cjy2WIXSVzL4zLftVB8W9fhTE9v6Kywr/UYpAnCIrULOMOwwdTY+bk3WnqivntTx/7
v0n8/Whe8PllVvY9cgzDUG6C4KdfhlOhcRy8/zsPszeZfYvkfBGLU4hCf/FpC/8oIK1eARDPflmI
9KPw+sdrI7hRJI93mdzKT2pXEdWttiDWgQDl/PbGmD3Ao9PVQULEaChh2ECANJgkJROPHaT1+Lmz
G/tzyeAn2rGHh3chekdP21j4Mgb7ZFXlja2cBPrI339Mf/02XGC2UOzwOii++Z/0dyAyQ+4RgtvZ
idM9yJVPe/asWTu/EKN/VNHXjwQJmnYY/BxrCcl64f/52spaGYyjt0y7jgAUO1RHTuqWKHQ9XgfV
6DWgjPphyV4SbNwsnf/hLxmwdZMe0tCqDnFB/PjiIMYwjsMW2fmtAOiRzP4VZ/rm8Pev8pdvPSBs
K9EBoexyI4c/vUrtkLOHuWzvMnq/Pg8eB/dBOeZZpcsvzDHrT/rhRg2+t0A5rvTXbgf505em5tBg
xybdltY2x4rSizhgDkxVIXOIK51TX/Gff4Lh2smEkGvTGPCzWp72PQAsL4PFwLEfNt8wshWofmVZ
+ctFwoJocbJUUGeQNX4u41Ql8qyb8SqOZaKHDLX9wKCT8++UOmdp1c9ONf/KgfKr1/zpwixSsL0u
MKidDOp1CxktOxvYAbFm71MXIMgxbfB/Uejy19dkSeJ3DS3C1Kzpq4Lyp4UW/F/TAXKWvKaIaGZe
ujvbWaYLTjk2XiqDHL8ZSMb+ql7yr9cNqXBP0alrc4EyZPnxdWOmNEFWdxK3Zq0fBiwcr3qJPMJS
BZjvARPCL/Crf7klWAH5n805luIaqeSPL1gROGp1rRQEvsDc2qGpza6HPe3t6iAT57+//2gn/mnR
l667el4kthdqahXBnx9fz65qM/vQ03fUK+nh2LcLETqTiW75lHWNZjjNLxkd4mKR5VF2TMJJx8yc
rnXohSfsKLX9OunJUtYmBrneXFrDtOkyN/4MmbFZap+JxmxgOE0GqlyjIRHt7QbTy74cqnKAj4Ec
vJl9LD6nvl8Fi6GBLMbEoU+bLRmvwtw2LYTwq3nw7fIyYr53PgXLhAjWxXqLy/0c6iS0905hRzy3
yniRJ4DEU/fmpjV2opkwQfVhRHvxToPVh/Yl8yLx1W4KjqCk8cxLVVLge2YMCfsnJF3PVHZAsN5G
XVWRAifAa4MfyrnaBwoFjqluQF5EcH5A1mjT5zhFyUMAFnRieYyFyu7GOiTKsPgyGCBcj4mDb9M3
L2bOhTiwE1XmMHW1GwAXE0gqlG2QGLEbK7nF/bLWecRW+xxBOfAZuMQ5ajQH6jn+yuroTu7eSGwx
CWCbtuajNSONBRTALb77sbMmt6SSZ174CLuSWVLVRRLFi1FCvF1oVXmeJxSfY8hBBgN0pQ2nOGyj
zdUCcPUkYW2JvYuMwsTLcaP70HQjTZazHX5hMtj1BoVoQBkCTtb4QNE0GcvHkceFfe/C/2qPxTwX
INpqt6NSTCwVCCKBH208TSQH5CGZhkHAoZs4rwtcJvLJJ2VUbqolJkLLYyKm27frgDg5dqZBRkvI
9XfSbrG9D3XHQcO29GqBbzw3g4dDM8g+yEr7U5ZhEthFY66uWnyCnDbA2YBvI18ePjEvgyYYE/AH
LWyG+plcn7Tw8NF7hZGYmvAbZTIzHxi4ROfI5QG4Qf3Q0Ak74z02mKEpqHDyurpiXWezURhmcABU
WrlSsUtFiKllw1QHARyj3DgmeKm7DhICTlssB/My2AdLaMB7pNrIe07ZVD8PWJGfmK1P+cEByDTi
amXGuoGCiv9tiDPygEDqRxDIXDbfuPIxxHuVGcCUt1H0nPf4v/Gw9w0Ya29KzW4xktsijeL0Ui0K
sWMaOnNf9nZc7kWvsXUIbiKH24oBwdEvq/hTpcuGH5ILJKy4JVG0Ff1cv1E/Yoc3aVYNeKCkNzM/
JrxFRrwfChfSYuKPW1j99u+h6BuaR00wT1xejgPgQkfdV1VIVKnA1zyMgMBzM/SiWeOWhLMBpHlu
Pp/SxA7dQ+uUwhxmJwDeigy/9LeGjdW48xNCIHtr5r55KgSBkgcegll6QIZLeqbZTn0zRyEEfDvt
is8A66wXMdA6sbqO3GOfTvjg4qzN03PDMGjahCENoh+l41gXbl3rM7O5GZ+aEfKxbOMl/JLLOYCr
luCITrZ5YDfhF+YCRXLntJiIMgaa5cLPKawcyz15QVVDlxvcgjC5RZQZr3zT3jl+37RXqbb7xwEz
YIJFrZEctaHKJ/i9rZyH8iGYtUQ8kdqiAAWSfvbBaHZ5h0bSVgP6lUzKw+hXEh5f0DViOBULGDui
IWnekFrP7elJ1GSdT9ybpUZXa93gPaa2Kjpo9qYZZiqiOpt+pi5+K8YRlBL89rZ88ENBJ05TuPrA
XKKjWs6PsaxyTP6SBsIttzOJK96zavN7lATZYGQ1+QObaOs5WdwOHFNgFPbFoiHqRwDqQlm49bkq
7OndoyrgW8kuwDmqpk5uzRSk5g7DXP2GgmW+UDc43suc5OHWjevgo9V36tlqOrBtvh8zWApZF7eE
v4KHTIfidxNWy0s7OlW9mzkiZnvTEV+/VNFUH20WT6yjFhvIDb7uAtOSE2cnuE0psEPDgF2UPhmt
JaPUDlflOByaua2mnaSvAR0zJf74JCYZ6I0JIvMhx0D/5OcxK9ZQszLiRVhcQnnJCJtIqeJ5xDkE
VNpH9Tl2GAraXVApRSezHvr3MUxbGwRTI57jOgcIJHrhgFrqNdl6Em7vxNlVeZB15XSXbIYqEMQQ
sYAmVdztURfoU5VjOTq3iHCvYx6QN5PJ1L+0tpb5Bpt91lELME83vWuWe5pUoTP3CemITay8RBBO
c6wFx3VEKZBNBzHgDMIz79SkZK9OTkKbYGnL4I2AOO9cK5fh6ABUxTpSJ+HEB3oXUaZwPDRPo9WR
sbJ7Z3hdv9qvmn0KGywm8IBzBb/pxvbSMT3OKu+vRx9xggDX5CInlQ7kuayN7yyXGdomK+fkZVb8
/kyxs7ZkkjxaxJempqa2PW9Ap8WMrO8WsdTNrmu7OTgNxdqSE4VuzRPcNzPBiyUVb00ZjVi7RBXa
uyEZE29PN1z5pZOoxzczEzmyAy7PkCdrHuiIKcJBX5djb9t7PNq02sKTj05+W6bvCaNtQHXCR9Vx
SmW+erAz2kPeZwLOG5/otyzIGrGLIFEzV/RKl28UNWdPzjCOjhM6kOHhO99GwYiGVvshskk4zwmB
hMLTn+SUpe2BjhqMzTBFKrC5iHvLNuvYMkMmt1VysNVoCjpeRtylPv6Yu6kxDv20aWW/tjF5ISQf
QpgblefeuJGLCF61LqOXyuqYcuVjRW0HkRbn40I+fuabtYlsL11fvQr4QmhOlgTXOzVymDddOtEu
4TWEOQIJvPzQEHt8APq2JDvOLqAkgjysxmOJ79LaEgHzp51SUk/7HB/wQbSSvA93SH1BRC/mfWMD
4Nq4bHneUhbFh4CHc7krUMgXouyjh5u/XGtmOnZf3b5bApZNO6mIPAIu8p0DNmirOw+io0uiD3L3
M3i5Fi2gX4CutrHM+n0bzRRkUBRBGRFv0Fo2fi7b04RK8TTDerTOUan7YAs13JoolVqMdTPGdSl2
qcn5VvOOOKHPvlTsxig3JNVlMw87ainM3mkwpB4AIw5vWTCAFAT5hZ1HeJmHL2aN0myj1BPl1k2W
sECQQxek/zSPbzInCMZTZ/eZ3tEi5jibxTX2OS0NZEpeOIEOhhL1WScu7r4EQ+JwGj2/e4hit+wu
rmsxaCWylTybYRX4gsk1RAtk4tzWBrrB0Rq92Dv5ToGN0slqNsAE3NNP4xJRdCrHLNgDLA/8nQvD
8VtUZMbbtE4Enn5gmf5G3j+Ez92HF2s05JUwPjbPg2Plz52MHcNqEnE9J0sB7S5s10KM0I8ANlSe
Z7ZuPzfPDOJ7nvF+b96mCkmLPtPhI9yDZQ2yGWzaVccvTWhQedtcBdRu+WNMrmamOBU2npvzSM69
EigjaWmaiExC5rew609tPhi5UZNVXsh/Lh5ofdtahzrGfxZJbggJzTFBCm0v4biXxcA74rTH3lQx
3sA90kpCbi7CX8KdFtrVzi+9sd/EgLeuJIbdekNsw7lecqGqHfMtPBXLZCuw0D5H4U3DNo7IDyRc
GuDUYMLLTP/VsLcjz3ss/cnNj8ZW5TVWpOWlYYeX7cEOsk202pANnWTgzTh6qcczymj5KZpBlWwK
QnU3fJ1Qa4cMeRqwZSLvva6dvyRL2SCbDBqwyJBZj1LO5UeeQACUnbGL3od0ooEghgp5F0ZIZQiF
eSO41ubgJoi6NZbfTPEzae203sZYssItW+zp65AU5Y1LoJ4zB18sRtIlbdv9QDiZDXA8qZ69YhKw
anVWeTZB2nEAUJWEzeMJAmSgWuQn4fYKEQb1iVjtkvHhD1lVnhXTflyzbFjvF1ZI2p1AHGWHMEyj
x5mc4yuDNUBIWOJlDdywN9+g8/VUL8RT/eZ6Eky7lzjN7ZhFHAkAAmP8qtuF0rWuC82jLQuD2Tly
QUP2CzuQdGqdhtJo2n226eSNn5GRyC2HZa2uxcjavgPpXT2itkPgzU3qcs5AjAPFHrlxcaH6hADI
xFL0cTBZ8haEpQHZWUTubYnwS1u0NDT0zg5Ot47KuEeK7bwAGkzVf+kaT/HHeHSOYzsplNiqip4D
LoT8TM1e8Sm0Vo9iF2V2t7E6V3ww9cwaWmRj+AAuBaav66U14NqUCOtmYD/NrinPLG7YKUZcG700
bXnEKLwQDY2JL16btGcyCiz3iWkqwrya5s79zGHxPWs4aW2I+UT9foqtcNpnNnL0abErw55G1PqI
uaWrcNtwlN0MeNhg+k7Q4IhKTYW1pQ3SP7qaNXdbtdBVtiPhoOTYICbRSSxtB2NdxeKsxkB9Zt9C
Z5+tMnNbRTZSSAMmCD+mn5XYadgJXOEJQjvK2iiDLD/abXSP68wqtljNxs8D7pSnnMMSARj+hZu+
sb36hrFgyALTWOw9GiMLdlT4kMy+54hKShgxFhm8W/qJsRC52lROactvFo6YeYqun/dDNnaUZ/VB
8WTjInqyegtiZtAFzmOSA1oHcj5whKoDNo2cztvQA4Hcp6+Jn8NddqG943IJOZ4FRcCS3iuudKoR
QrCNPUVJ37xJJXxzKf5vZLv8S63S4R3xaSoPlPXwaOL7EOo4tfB9GT+6fKuVyjFBALrzvnmEQKvb
cnZc6ieHZQ43ldtrHxMUpHwMVvSEH9bf9D0RsB+2CViKo61opLhEJZtaKkRGyKCcL/Jt6s7ZeyrA
W1LvwRaY6nS59iDHbu5tfVB7xPPHWX9YwdEvfa+dDyAyfIFf3XDgTAJPvkq7EB+GZuo+kzxPV3cW
ywlA8ax7QNdWoMKNlWSHQdqZtcuVAgG82tfLA5iE6I3tQV+umtjMWZbU2LzJqnjOYR1wP/w/6s5s
K3Lk2vuv4heQl2YpblM5kECSQBUFxY1WjZrnWU9/fsLtr0klJ3XKvvrc7W6v1W42EYphx97/YWUi
+nBnWZH1Cf6o9NRA5vzmuvHIza4F3ucGMw5/H7pZ02GD5pqfepIoH5WLAExLksZC24lW8HNIDqha
DDxKfqoV5BQESvIn11ID6vkx/qJXXoSxy6quRgROeD8hKK3a5ljveaSSXpZqGTGOiKxjl3d18jni
Q8NYTAzjKvIyvQC2IvzMkXFjQqzZa+Cb9ukNTQkj3+DhG3RXnKhjB3dKliXHA7j02JlRoWyCOm4R
bE+N4jGKuoR0XtdGzhQjAZrhoTEHG7rRETMbCo8EVIqiEvL/KLA9UFkEJOqcwxvIWEG+SqTWgLZs
VDnCC5L6VdRTr13NJZJHzmUsq+wGQu86p4Zy2yRDJu1ci9b5utF9xGZGPcWEICktvbxyhRvY31L6
XMj7QqOVV32X6c8tImDoPwDEayYUDQyJTjNCrEJso9hQxBrjTSHq3l8XSSL2OKUJc42rILpJFvIS
X2orpFSj163yDfUwdD7sahiRJERKJ7vGylLxrlpBsxRQt4TjBv6RsSMFgzBBROPwcJN0Q8n/w+CF
atOdeOn63DMclL9bbW+UFr9Dqkn+twIpflDSEVyHm7JC4eGqzHokUTJhsrD0tiEC1pSIEvmpbxqI
1IxMLZhA3Ae0Eh/sLS/C6oDFup/sO5jRI4i2hDuuDvFtwbvFH0DvFEU3bsugBo+ie4atrhMBcNrj
87XbUEedBPEN1spGhpuav8gUq7CpSH1O5l7qa3vVJwYujRqvSMwjCgXN7LBCTR2p9hAQX46i1FpN
uv6JHTyi8g6C/sHPGiO8KnlCmYBjXUSdSyOXO6ArZv8rUjLthcfGMHBU1OMPvTaNa1Uxe4VrzzNf
EIixnstQLX9gEgmYv0X7BwGFvjN+UT0Gd1HrXgDWnWxlwPJQbX52Vo+cOIl68RXbWgV4YQ71Gj1e
+4lbK7OAdrNOd23bIrSDObB1sEs9f6q1xAUIRjcbw7I0eqGu4aIiJkHT31QFIoTrSql82OPWdO8j
h1YijFgo4DqNPMAAw+Z18WN0c0oyqF136yoPAxQ9ehR412ote/m2tT39uxbK7if07kvfSSxXNg6j
XWXxNnSV4RVfSOQ2lTqm2oQ9otZdRWUUB/dVQK1wXULcztYa1m7qVVCDA1uZHLNrOEd5aqxHN8XC
k5Il8iSjyo5oIjP/nWZV00LEAXK14kqNAwcrV5QvQnlskycpCjP44vRyIC7U/ee8rHVwbppF1lAj
nlFftVZtFWwi6AxgjsL8Fh4Qx7netYJToaXDQN0vR7LDNAqVDIjq522jY1pE2QToAGQjsOkTXjx4
KE0q5yu98UBd13CCv/mxqzbblk04AEw2MizQc9N+lhPRI8Ss5gK/vMxDjqvP8I1cBVViHiHt2foV
QpOCx4The88oKQG8a4YM6Ak1PUpuVWDpP+k1lMoaqhVViRBIRblOszhEShnKgwNdA846qIRJjlEd
I/uKo7l9sYF4eKDLjJT8W6b0tPLALSsozKRQ6Ay3yJ/RAct+6a6sfAqh+bsbs/E7PiblK6dRq+KJ
E7O9U1sL46aahybmABzQv7W4ir6rg4aMPzQLCW17ZLS1jY6F3otreMj+NU2Ji3nbBc3BwHIZmGQk
CnPTRVPpRMoMtMdR6MQCtH+zAzUoAVPtSjIJSf8hyoHDSpr3ok0+osi0AoihJOA+DFGK0Sign/Be
9CH2oxDO1CvvzZRUn/xJgVRjVRpKCnKwg+7aT1Y4mZmWlYaxafVmcirXMRaN2Zv5KaV7jFBDqxns
La8q99aXU1xEjDfb1HByUHUpsxbo8eGrivCfGm9TVQL33k/Oqzo9Vz5aaEivbm1gzTq+2bTmlP7Q
DOom+1YtE2BxJk/XTkz2rj7GsM/ym+lr3uL/igk3VrDKmy1s9WYRW09usYg74C1F9Q0T2VhToh80
mykihZAfJKcsMRC9zaLIGFkxONEi+q2RIwWyVnxvc310N3VhUWjmpMTENsPiMN5nHd62mtHUP5VC
75GZ1/0SMYo3I9xK6iSBAkesHHXNwioXnTwA+QZu4P26KARSq+rkrFtyTkicizBPLB3k9K3O/fyM
KKzUOTrpyh7+aFtzeJT6j1jzENQtkMsVvKDt9DmUAxt0uDzYx9DMjceBSs8PmVIY9aTekr77VcZL
STeAde1MYcBYNRQr/w1rGeV+WgHeXc+FAZ+vQteIpnacX6uFad94Q1Og75bnZKk1pdtfQowS51Mj
JbeSlFuug4YO0GeICNF3QOthz37KkLD3m4yGToZTDLauIiDT7kKNY3YgRcSjuUapfMW7DfU+INBZ
fZVppnU9+Zj+DA3ZDzhH6R1wanYB8CWbr7TVBwRanJSSORZfpasENwP1MxUJXSv4Cu6cxcKLrcsc
knh2MVyU+qgb6vDamzriwIUm2L6kogDBqOJPBAGatbgaAw/97OcIJ6spnpLrMK/6u7jQFFTwXA0j
HDXIYE8V0DoeNR+LjpWrj1WEB4uPzazmsSwcnM+x32xpZw6rgYd2uKfLZhw7rW4hhXUa0ndeR2Vx
Y5Y2FQIAfKOKtApO6ys0qDRY5haqTY6MCPvnLknwUFBdCve4BDepeZObZWCg/YV4/x6NQeOuy3L5
XpnWNikWFy4CG7lCSTbWKDx7NIWRGoF/fNv1MQpd2cQoPmoS0oobMCZuuuqiAZvhuMzw8lIk5DNJ
ByTX3vk+bUoQyy42wE3aR90mrxDB3IqMmgyKx1kZ7lwUzTCHZMuSRqpcj4eIuigi71TfxnVitunX
xDYlyYGXpSAwzGPzgXxEynBk1sm+LPyvn2J4Lkg4DgaODPxK8G4U+pfZroIkEN93CAd3Gxssp+FY
FINlfClyCiBuTGlnC+ij0ilgYWmPO1sZuo7NB4aVykbBWwrNaRUKzdjQ9ECdeHT4t8RvIQbT3tVo
jNEGzUprD8mLlzrK1eZByWD/4SGrWJCX8qHEtEBttXiX0gIp161w25smys1mX6NafaR2gv5EAOUW
j2FstDJHFIH/Sx/LpFoHtARjPEt4V295eQJAlSdlWEeBCIDFWVkOn9m3ibRRdLC4V83IqbDNLdk9
Bngm3smZln3HnlAanZ6ajYX9TJTzsnN7rJDjkVTIUeLQzNYGew7+bEFPaiuQzB444wb30YhdAScM
X9jpFA8zbWV5Gk9XuRUyBAwNezFSGV7RciyN0jVpsKXsMCaR/c8yBe36RyCTjm3xQfdZ3wlAcOo7
RI2OWZ6a5Y5knyI9QmBKctP5Mt1PAy1USEBqnGEqPvAs2+ZdVd7Ytd8+c2fWKg0BCDtOGphytaWb
H6OVCIXrqJjGhLFl6MWjHPk8h0A9UlfzPKt9ARJAFXmkDQbTUI1hSq/gigf+OuaW1rcBPQd7M8KC
25Lu98jpynECVyKV6kdQS8FrlQWT/1tMuXZVFFXHaR6QrTaGSD4lSJMdgLwM3kH39BxlPaHhY1jR
FfC3iZIieicVKYroAKB5u2vG2OCQxBMOUmAoYpfDSNUFyoBtC+fJT1y0sbQx+SpZViWvkVzCZ6cd
W/MrsqUN0uNhgDxVC5o7d+Qwqcs9keOvAuvAm7ao6M/mkRz+FkMWvfQBuLoV6NnmhzCavPzJKwYw
1taXUT38inYU7Rz4BRSQcXSrwXTCjRNcEWOsS97ajHsF4UM0kYdramNZsynNhgaia6XoEpoCRMHK
6uGb0Tanm7gqtcBuf4Np9jncqpLCK1wYz/1MK8KveVN15Tc4Y5wfEpRXb6WGLjDgzqcvs+KtaUtO
IdzRcGAS6Vce5vLoNjUisDdyCXhpE3JTfkptzD+Rd5SafS+stFoZchh/Gf2mStfg4bLqxqbhj1De
qBSBg86YNn4aAkXrd7pvs+1xlQjHNSa98kDN3sShJyvpRaKHhKg3tVvTj9elVMjRNoobTdrnnSHu
bZK9ZGPBgDNx5vND1wBtbLQFZmAeKdY3Iepm/JJ7SMfuM9MHOw6wgMIpebqa83xHTPcYFCHWhLLF
3pjK1LEXrETpUnFtx4RKWFmlmsq+bdBW9DWTa8VIMwktsaBr/KnEZHbXXdf0oCySSGzdnMuMPpEO
f7iIoDdSJvQnQ0JJZJlKj3Bs9vwlpZ9sx0jDYFxAUYSJGxTA9RhDZ9MxDengmulC/xQWU82LJqNp
7tDFsdl6uVn9rLmmPkngkXkTStrQOorf57oTD7qxRxoJkzmpRtHZ0VO3R7eJWm9JIVeGvqChUoW7
aEQhHxJlTw8VJTS7u5EMDEicTtT5uFOaIBTXCk3uwzjU6soKrRj18yI0fceMkkLsVBQIVEcvGtyw
Aj+GJAOZgPJ7U6rBDsidyQ/Xo2x8ykFoh1d+hnnXulEK7Igdj3XZ7/HQNH/AmxU/lKJGuwqyo9oJ
Km9SZh54O0DzgmlJ4UnkspU8IYtU+/de1Mf5b3SVy11UdWFy18W0APYt9VJQ4T09AVybLP9Iiamq
N9RRUElSJOp1yAZStU+/DDxfM4rkY2UBoUai99FVcfzbx0pb6ztuc9ncBujOJZse1gm+bo1BZ3ei
eam3iqeRyo/Ut+SdRkfRP/ZloIuNr1tF/qJyKab3miQKlC0ByicOpQuqgFpgFv8Bvvl/lRU4AS8f
/z+zUp7UOv53APP2189f5bf6189/fKr5W/WP7Pc/3uYh/VUF397jmqef85cigan9c8JbQdYTJvYl
k4rTv+2VrX/q6HFoCOyoqmmgLfBvWLMi/1NW5Unukho1/0PhH/2lSKDwT5BRESi18PI1TcDQfwBr
PkXb2fwAYZqgXGUVQQTqijO0ZKCFGY2VNDpACIRAwpKNwKMg+zrdcZ74/G62PsAdnwJq/4pm6Vws
Aj0FTZ6hQMcAEgY86eiQgXQoGx6Z8oJ00VkE6FjUswFoA+XDy3qG4kMmcWqyJfpBczke/ATrYAzH
XefyOM5mzZrwwIah8GxBOmCypHmPUUxsi6KgHdeHHNrfKmqwnSqwbdh1Te5vijHLHbtQ9LvLQWfC
MsyeBVqbgNbk1m1AkTyNWgfQMTNbVIfKaiS0rNPfuTXE6ygT9r7EZGRdKjrMGh+w1DCSWq5yH15e
2kIev/ybvFm2/42x/es3YfkBhjcnlajZLAtV45FZa+WhhsWyzUYAVy4d1xcpsrwrDn9vI2JVx9lC
czGHkOhvJLQqUNbO1oXcwhvro2gDjjq6gfpurdpA1TbpUORXXt8C0SNnbLIO9lDR2FDaDO7FwNTb
GxOlykcX+BL6+ujsOoVrIzPrZubD5fHNBO7+PT5DN01gxAAnZzMdQ2WVoOlWB0xKyi1qyc8ZRK0V
O9gCtl5727DPtYcmG+xV4lr+ncGKQOe4cI8uz861ouILYqnDZ7exs5ey0Id7N4nqtdlzfRVZWy+A
O0+hq9Ovq3NSKFS5TODVZ/jxhJpBk3DCHBTQw7vOaqxtDyNiKrOIjVHSErw8P+ebDKAznAqOJlOg
qjKbHiMWaTRGenDAgxe9JbIWxL8vh3iDM58usdMYsy2m1SbFZEMLDkg13VGTM7aVg1HHhhrxOl0p
jrZRb8trHherpdV9PpsW5ATOVfrZ/GlNo38HQM5lyYQ+jO1nUG9BT9wGCCUZ2FEO9CYvD/JN/Go+
SEF5k+Nc5ryaK3+pEHDRS1WDQ701d8Fj+Fkc01vzmvWuvIS35IS79LY/qjtrm2+rJ++XOIiHu/wu
26tHUiicnY3fwO14zy3M/rR/L/1es/3Nqy0NimgMDlp3MyjRhvfYZpJ8dSnOhwFFVdxvQn+BBXG2
qmyaP2jsGJwqsmEY3KDv553Eu1BdwHyHukh/AxrcGS4iJZdn/OzbvsWwQHfLdAiEBvnofQxEmFAY
o8UNJxG4ij01Izl+9Ps++nU50PlhPYuknkYKQ94CZkkk8CPr7Nq4Ctc/DKd0quOS4NjZxyKSRbYA
JtKkITBpIb0fkzdgegSiuz/QH0FHu9t2BR7Fw7d2fMYyfIO/JY+NBez6KZacE+ct5iT9aEKHQvP2
NKYejwhQ04o/iBgnFZBrLm9kyz/Y4lMVK45RLFzrS/HmiYNUQ+VTiOe7SHXE2aEd062n/DZrd++J
/IA01+Xv99FiJDHTFZIjdfrb6QBlquR9gV7BQQG/vO+YD2cSUV5YjmefTpiTtqeMxqeiI1o1O0gx
XWliFCOLO8QfV74PbC+w10LSEJ4HsoO2sJ35+76tFtKXs9l8C0vmR86nor84W5tjnGp6HxbFnSSC
B5mmIJ4o4Atwn1Kz1wkT6fHkujyfH4wU2sHENdM12H1Tqvt+kRaWpOjuNNIiVTbIse0NDTywYW1H
uXRcNXlojPS6EvvLUc+2uzAti0vZJmdiY7xRIt4d5UlA3xGU1HAX6C74pWHjQt4Pqb3n6Y/Lkd4W
xPsjU+XpCmsPxhGXLH/MPqWdxaU+uSYc9IN01K+7u+japJfzmQIopivKDnDiRrdWDQgjY+FzTj/6
PPQUVIGtJvRp7t+Nsod1gSmoATAKqxeuzTVi+6sh0FcV+O2SiJeH+mE4Ln8ZrUydR8hspBh3Blrv
SRrqYrITdveIIeziDrtmbROpBa+k//e++j+8GN6m9V2wWRpgIqgxmSxNwW5s6VVxH//05+ukd9N/
2OTgyGaDUa28RivLlA4FEhhILwHyHAbJXlj903F4+oWg95Gw81+6iNCLTr+QDn8xUJPMu0sL0VLG
qF6zOIqvgOtq2z8eD1FIwHk8cq5Ys0s0A36YjP4Y3MGhCg4Qz21wtABwL0eZ7ytOfaiCmqbzIiFR
epMFfrfiPGVABEwa0qMvIV8Q+7b2eWxz5Ts8erEr5Pj1crj5eUU4uImgIkhtdQXo0mz6yjb0x1iU
x7AXcDH9Y5cA2qMTAYb+U0fNumkXtvMHA+SZ+va5eJeToZ1GzAuk9sKirY6aBgq2Vrq94VEiRLMD
4JS1sAbPVgfDI89UIZyYFvSs2RqvYB55mO9Ux5rjWNc6wDq6dZ0I4+byNM7vNKaRjEdD+1jlT67u
00EBkU3xMqqqYxNnN0Fzgzrm7r+LMNtNQx2FUY+iwrHA4H2UjzZCJZcjfDBXAqIlyxhtVcFsnY4h
z1pLbb26Olokb5J8reLlCBvmchBl+rwn+3Waqb+jaLNdhL7o6EJkqo76U3605BVuY8jnVCvxEPxA
ujT+1bkoEC0MbZqcS0FnuanVx7Q0MoIGJWhuzHE2rraGFG0s3RcfbCf2rmzBB9T4y/xWrIRUAApg
vWV9zps0u9dd9MxCnEI6HKQlDIgwT/p5eUqn7zIfHIa86GhyH+vqm9T5uxPD95TYrcRYHnHBVouV
daeFV5VGmXpFDbtqFk7Bswf8tNShz+EJbPBEhUt0ukzM0R0iYRglH9C4yu89EKdb7Wa8Qcp7N+6i
vXYtrsdX6Wdnr/Jf2fPlsX60z94Hnx0eOmxDtPsILieqg4ltZJULC/SjL2hrlBQ5hbnzz+pPbta1
2JGUR+6TtW+kmyhBLs4DVoN99Z07pK9ZGiwcwh9sCmM6ouhMagId1fnbiYIeLpkQQ469AnZlbO9R
F7gFdLRWMp2eU0fpUN+W0WsvY7mSicn5bOWm+8tze77/DURBqMogHoiG+1ytWyrTdrDKYDxiOedY
pbuu+70hFhbrR0PlxpFVYaMLrlMWPV0+RQm+lqkfjgrOYvEK6yIdls8P+6W/61bgMr6UT6m0kCOc
XzmM7F3M2apBMrOA/OIxspReb7pNkgTwKIUP4/7yFE6149lenBj/lFfIVFk8+rR+3+3FYgyoaObK
eKS1jH8OHY4EVNxP67WNV2myrm4hnFiby0HP98RpzOm7vouJR4LqRfIwHn0NJ+b+eSLUXo7w9s49
PWJOQ8yuN03BCTTW5fEI+cQB4HzoV9KmdXgv3kh7OCN7sMI73FWDbAVRcJf89nfis50ubM2lgc6u
wKrKPR4JPXpTfnCt9leWmS88Td8S7LOBTiUSi5zBsuTZRTGqVtRouCgch2sZb4hd9sX/2ZZox67A
t6CE+8n+dKdspAf5ByRp6UF6CO/KL9HnYi025sq9aRbSirNSB62LNzeQSccCY5B5D2GkCmsBWZSP
0ReqDpTm8g3mo80nDdTy16Un3Yd7c/Ie+Xe02WeO8kStLXmK9rv9aQBRLXag7Sq4Soj2RYhsrvAi
CrbuwkNE+ejkeR939mE13wYm1RE3+R08Glt/q6+jvXlv3fifglv/ZixWmAEvbNXzc36aWYGoBKmv
cVbYlamaD55ETPk3UlMR7NB9jHpit9IWAs2MPGxqHLwaONqZVhQs/qVb/W5/NoWRcWuZw7F/qbfB
N+vz+EPcZI+Y42IU+DSU6yqh1bwyoZG9NFeXd+5HW4Z+EKo69DV0TZ99UQO7dxFA1TmOKnILkgPm
cSG1+iAfmIb3d4jZx7MAKFnyyIEuXxvrdo27+O/8Nr1Vd9V1ug/3+i66KvSNdpeGeyDfzUL4pQFO
n/nd5A6dn6gJliDHeIyhcPbStmhi8z8JgpTPlLZS9ZirkNgx4isp1jpHSWc7YJlcFQt5zUc7QLyL
MBsGDH5QvTHnTlV+GYMIR2vrqkjkhdXwwT1IpQidCrIbqoyTPtT7yQJLM9bDdIw34k4M26Z7LtMN
5NnLa2764LMz1GSxcw3yHJpYfKdRRrvALHlwxzvP0+8Gb9uET6lfPwzjrZD0hbvvPPedsiWUrSaf
D4XU5TQWbtSg1EVq3KmhcJTWf+rFXg5uBF4dPiSfEu29sV0qOXxwTpoImZC78MUw6Zn3FoohqpHR
nGBPzZse7n4Q1haQ1e9G2g9WvUlqcxOn6bYtv7eg4nVb5aXTbi9P8/nHpIUGBg5VNrRc9LdD9d3K
hyqWQyCU+7vApYOiDtaW2j96oNiGIaK81LY4z2wshVVDZcrGdIT7cbZ28LaupA4e7NHlKQruRd+A
Qd7Xcbq3Y3fnU68a3PBVVv297T22ZbNB2mFhYZ1tEppHKPvj5zKpbKEEevqxXVh2Y+ah9RfATXEq
PadzYhQeUDgvWGgIfxgKWSosRlTquMZsPwKnBq9Ksn7nGqOxARrVwWREzCPMquhPlzAvbSpKlmLR
VEdGZrZdYpiGQePJw7GDJCRP5n/+r6B/Go3wVk5ap1SOfr3QYjjbNVPI6Z3P55w6ZLMjWy80tQRI
MBwrSJRUh696OOGBrt1TQXEwcN4P1bgbu2Yhf5sm7eRgmKr+uoHWG5UtixL56feD8QOpRnQldq6F
CnC9bW/A4Y2b3vfBy4fyHWhLZd+aQ7awVT5YvESm7DCpcKFyNwdH0PEqPDsuKiJHiONaV0g+UQXg
WQ6M6DuNnY0XytvWW7PwdgDHlJXZLomBfTB65pTrQ7BuEOKff+eqnLS7i/IYAYNrAYEgExxXoAnp
J1c/8dXwOK5y5b4Fcbxwf6nT5pzNPLUBti/HFk87axbbQJ0YY6KmPJaGhJenMKV4l1mROBpWlh7Q
px5uLOGPNwNCQU7elBAw61FZMw6KFiB3nW7wnwcJtaqxxIBaQqTe0RTMXoMM9OxYNv0+Ks1+ZeXJ
X04sIJn+L+KAbD9rkifkiMNjh4bK/EXljinkl9gtj0Enmk2XhMG6l3AsunyYKlPZaT5DFO549tJk
IMpshvQiH/tUUCHCvYc0qVbyDcDWlygKlRs4+QHgxfHBS+PSAdyIsLldFn/Yo50GaiNWB/yFLs7Z
VTYGKdbfrlwdzTZv9kiFwqzs7Hh3eaDnW5+C6LQJEG2cCpXzcQogC3g/VceqMtGFscfkG8q3wjGH
ofsUIQLhWH6DEm8bd3dZocePl8N/tAnYh1gDcuxMTYHTI6BEqrZugPVDckbp3kwLDZHxVtvlNOOU
vAu3JhzdlaRLw8IWOEtK2HQU7m1dJTSLasoj392W6J31E3vfvItqOjiN0PAsr7rGcVn3jhTK2lUZ
iR+XB3sWE/EHBKGEhVYOHeT5XCd0tRQf4Da77rskHdBVQ3VJXivxlw6G5+VYZxfWLNZsfH2XJlID
B+8oggTZHf1GjNVNZi01+T8e0tRpnMzHNHOWbyEvZStNpKvwMVa4y1NtxOP20Dz/J4P5O8r0W7z7
WKaAUS2HZE1t0V9lmYV2/LXvjQuP67O1yJTh3YUOHmcLfkazKLyNIlfG7vbYlVtzvBo0xNfZ+Rsl
u0fT5/KIzpI1ipbI0fHkVEhTuf1ORyTVA8KcVs+IXhIT14ZN/8XTFup3Z1t7iqG/NWRBMAKJPI2h
YKhQ1Uzc0dcFDvdV9ITX9MoGUzLqleMqmbyqBnWflt7CvX5+vZ5GnsNLKA416E4UMu+jhqpzFlyR
JznS+KNMgkdkzqGDVGsVMbJ6fBWNvMZ19I+UDbklpt8AHUwQPwrYuXlGw+1uR16fY8tixVsMPDe+
eJ6Mj5rkofa0hb12nv9P0aZTGqgg+f/8PViSnFo+Gph4WSvrzjJ3eYijua+uUXD7ovcvbqy+oP6B
RM26k+ApN+V+gOn550uKBM5kuOh/nsl+4jWTRaGvKkdIQeuqetUStOmrn3IlLazdj9YVOA0yKA4s
g8fK6boaI4GaT1kqR+1TCPeifC2Cm+xn7D4W+hGIz5+PCqiswnuGW5jW5GkwKMxDhTSXhgaF/WiN
8k3XR4e6TF7KyFrYLx8cmWA0/g4125PQnPpA9KpGr0Z99Ex129T9Td93C7tj+jEnmQWLZXq0AFIm
k2EOT0dUJGWjh8rIyRzqkeOF4sWd2DC13mCQAc3ehMZ2eQ7PSzK8Tcny0Ew1WZ28wk9D5knaBBHI
+6McJPZLPCDC0ZbJeK2p/uB4SVLuOQ5/xXJkbXBgzzBMajatj3A6vPaVK3NVudg8jbiFHvAV8A95
VP3IlDjYBUbVPi/8suefYXpk4RBn87mBPs6+uBF1CHfUcc0t2WqObqdfYeTjQl+32IOWHMk6qehN
qwpp5cu1jEkPPrJDMSJeg4UqCl6dtkqaREL2T6gLe+z820Eq5nUmEIwmazCnrPHdRYQEfITMVEy2
1Npio9bhbVj6+rqFY7DRTOnGdsN8c3k+3gCwp+uFahq9PNCmAEl5Jp3GFL5ad8GEd+3cwXr17Mb/
iS5r/GnomonwELTda5/AuXHGMUm+Zvi7mvAzJIhlDf2bTwjPB3eTCl0Fq57G/mrw3fApikPpNS9k
JeHZY4ELlgYRvGoBNJBVxyIRK2xx1IfQr2Wgkb46Xne4WjzouSpVTomPOaIhauyHjiwi97OtRxI/
uFfH1DFMo7pDe5BypqIE0Veq58jJob5mveqh2j1EGLQjRJA33fehMunstkmYfJYpa4PXjc32C+CR
5Dskm7JdpUXiHfuOdsbCjpjm7P2c0pIFUMEFrEylbWPupSznHhQ+YRZHju41/hmTFo3m147S7S5/
vflingeabfZOkjso1ARqbHmNN4hjx0cEihaGMyVzl4YzWyIpdZ6sTYkCwfYWZvsmq7KFU2s+YxQI
qN1xxyFYgqLDvFSo25JSp2jGHFHruUO/cd8GIoQ7FZpOElFduzxt8wHRagXpyC6zLYS6qbCervkw
BcKWQ8Q7QsfE5l3OIfPb4P0vRzm7yCjgUmDhfWWBr0ak7DRKa5p9q0gBIA2/3ZRVhwlIbUE07LaZ
pa2Gye1G2OgQBdEfrgreWQRGe1kFRQ7qUTsNjKRbX2dFwuNSN1cZtDCrCFB6WxjeNEnvV8VbFLrz
lDeYTq7P0yi85yYTl5Qih9Su1eZoK1glguC5PInnn4qxvIsy/1RozyBvmfFMDeN0kwj3md5Dt70c
ZGbPzn0wzdj0RCTSZM8zm7HGGJE5RPDwiNjXOg6tY5FNAki/6OM60ZhvQlPHcrDj7EKOBbI85OMe
XYSxu8qlpa1wvmzIfege037j96JddDqvA5aUWa+7/n2PuMVkCRRlaMRGQKTU2sGHeFvUD5UqFrbE
2dUD+QW5ddOi3ErFHirSydWjDwJ9JlSW7k0ab2Ib9NfG6Hj6Pnm+PNXn35OrjdLDhAqfCryz7znJ
rSKrIAX3sVJLW3mEa5kY6lLp76y+wguL54/6xk96wxyeDsczUQKJPZWbVBM9OiyqAsqnG7atoq/k
Dq8S7i3MYJLqWzXwYgmyfAlYNx8ov8Fb44OMT6YCps8GmnZB0aSpUh9RPlKdbEjwKqqTbCGpXIoy
O2MUKQLfjMjksccHxUgA+FswchbWxkdB8Op4m1NqxupsbfRdEsc9Ndyj5plcm5Gc5k9Y4sgLu3D6
Xd8fKNOMcVka9A1kEsr5ErRIepBpetuEVoruB2I7iS+VaxVN2m1RFcXmz5Yilyda7VPKo3FQ0dU5
XSNariPwqinF0TMRlKl/F8bT5QDTJz4Z0FsA0MosBM7j+U4mNzczuTWKY2x5KxGQx9Ai8r/8d0Fm
jZK+TFkBCkGCtHPCAvHJT4VV/ukKmI1ktgLSyCiRLiMDULLXDhhlMC45L8xPvX99jL/nanYCJ4Vv
5r2vFcescPo9XmQ6GxWPJrTEcVhdamYtfZlpxb9LtJEjRhnEY9IS7bOCB1jW3VDAWJi0+ZE6H9L0
S7wLoiCHkIbT589/MJ5xX+ioLPJCXwhztjtn32Z2BNh4QtZQkorj0H7XABwimfrfrbBpnO/GoQXw
V6VeL442tXwpubeMz4r9+7+LMduLMVpCQYj/2NEbwAPb37Tki9EsVLyXPvq0BN+NI8jMEZ93lhh8
8xXq6qAgnnGY/MOEZfbV54DTbkSzOUcM+djagaPr/qrQg4UvfnZQnn7xOXwvrhhEXqjF0VLCq8LC
wBYctYpSbv798lf5cAVDD6DcBeGDSuLpjMnInwN+ZNvztEAKGgWm7tUaNFS/H11joSXy4dd5F2u2
W+wA+mWK3cOxKYXTWLdK+2Qm/vrygJaCzPZKKeEu26nTOYYrOJ5sMnIUODUsLIEPv8+7ocw2TN1F
AouBKQr+schOOZWkrgiNNs6fL2kAlLQ3KETSLNdm4zEltRSVJHP4T5LAebPivYwd4UKUD85mikmg
iXjQ6jyXZhlp0VShm5dVcUTOCBVgpD1QcEHrF5FMhP7spefmBx+JcGTkYOIoSpy14ArNpR/fsbyL
ryOlq0hDF8vaXl4JZ0VV9ulJlPl6w2kgphhUHLHCm14ud/l99ICYqJyvqnZV/BgP/oO69PD8cGj4
uUzZKR2NORs5qgMV+eiG7yXitet2v1BaWetxulCe/jDMu/rD7Lq2bCrkdCJIPMJvPVivWLqLmp+X
J/CDRX5S45hd2CqaTDU2qJymbryV8SBVnvDz2o1oyV4O9PGXejea2XbSJieAGkHpY4ewgUo7bzXa
/aHsVDzdvbWW2XTxmh0N6UfDyp1YhNetpe1anFMu/yJLI57dURYeasiKMOIGZf8CQUuthr0uqzuM
HRdCnT1I31bnuzHP7irFjjIFikpxRO7FQFMQ9cnP1aN1FT1hHq5huIruEe6NW/TALw/yg2zi/WcV
s70eKVIcYc/C2YVoeo3qZTs8XI5w/jY7rY6JecbapJRMpuoYYgfipRlXyvcI8+8aztlaeNvEWBjS
wncTs93gKUo2CKAQR6031tFwUIMIeGm6raX/6OT6+6uJ2Z4IjIjTMyBSgOS2Hlxj0bRVoi+X529h
c4vZpZwkjVdWb18o7a+M5kZDqVoOt5eDfHDznyyD2enoYiKgo6xXQHzodkpbrkbT26gN3kDRXal4
u8vRPrxg3s3b9AXfZWZKXgYSmmLkTArZf+SCAd7lY7YW+pNVs+dhCjfG0ptmaVnMjpV2/HdQcOwc
K0e/e7L757FaIFtMp8LsEchM0jOD2D0xrGdjExD3UkxTyKHSbBvhuEUpemUCcrbEZCeV3TXj8+XZ
/DiiRcY2ZW3gL09nM6NPVyTxyP2Zi7Ub4lOTDpOyHWgj+zFCGbmol8BGZ8Dxf51Xf8ecrfzaC0Rn
+rylU11yOu2lL3Hp01pn7IJtliG8oO4VsdGqa22RxHr2HWF7gkw0VfqxNqWl2XD9zDLjSpWMuzr/
qsX4i8HKzXAVAFu/+cOJnUWaDVKI0Na7xDPvSvn+f9g7s966ce3Lf5XCfVdaIjUCfftBw5lsH88n
w4tgJw5FaiRFDdSn76XUFJ/kH3f1BRqNRgP1UFUZaEkcNvdee/1yae9pjwcUuKpq/qi7IEV5YfPr
Eb+lVl7NnrMhzxY7Nf7kOzmGdLcpOfQnkHFQM5vhogK4ZAJV/g7YzAQVmZN3MP5diLahC56+FdD+
UOGj648BAQ9aaBwHPUNnp4K0mqUaF/wY/NQ/TV9VCuzNnbpnt8Fdl1VPw364b28wOEpo6Zvl759+
4O8GPzsvzAyehk8wuH81IWUO/xAHtn4JHHjHiz6tb0DbfoTj7fzyln3Ij7N6fexVe7tiDAkUTK9X
UklrGvZR4R9n+DmOYIulRsM4DqbkGczY4GZ65b8xxX7Yd89GPDv37QqesWWLEaWJbknz4CwcjIEx
VTns7976rD+cJK8HOy832lFTyALW19jR0wo0jxAYsjmy39jc3xrl7PPBMbLJVYlHavsNE4CIoHTX
Op9/vVB+2PPOHuVsE5igTKY1YCxHXtQgHsKouYl2VM2ZqmHWIxVMs9UbF9afTksozjExYPqC2unr
yRHKRaEulnvHKszjGhBbD96X1aF4q8nr5+/v73HOtgBeVQQWfnBv5QxtT/TY2Vsi37gwvPUs68/w
3QE8tRXMUdsIe2j7UNVDSgMLDIIpbrw3NrQfA9tvH+rvp1l/ku9GWnKbtj3qZUeAE+zb6LO+h+cv
vyT76nn4PH2AeUZYx/BQ/PX0eOsdnp31wD7NtkId/Nj0GSzT43IZE2I9/meDnO0WsGhnovNwELlW
lIWcbwRQ4IJkvx7lv9iU/n6DZ1uEZUOGExHMO+C5RvfagnfnU/gFNx//vWWnA9/43Rsr+NezA6jT
19+s7aHgxlXAO8p2S6OLKnjo0XBQvqUjeWuYs41iMZ1bVAwfyWNdQgIGFfCHBvS3SL3xCn8IN1/N
wR9qXTbasAQ1+FAdTzmLsR+tjeFbeJaAPQFKxa8/2FuPdbZPaNuyV0As1pb7GVaoh04+4/afTGCs
/XqgHy/KUDEBuk4iz0ff0A+d2bXbwCsVfJzjjP49MSb13QyPsph/iYAHj++r7VuddOvWcxadQNyA
/n30g6DQfd7u5RrIyBVqw8eIZqYD5Bxr99fP9JOFixHWOiFOYFgunk32CFpxalkYwS4Acq1gcL8x
QGwkQem9dfS+MdR5jGPBgtot0GR0rH3Q5mQGEgT4bl//o+c51zmEYWVzCQ3L0QZGoOzVysAAnuGt
Gf7Ws5wdh0RA10RHPEsA4qeLwoPNn9rxrQaZn084CF1Q0l0bDc/TWX601I2Wtnd07utjfpKAidq4
zbvAZ6MMESv4resYVjn/O+/w71HP9tl2MXZLZ4zartKkB+198N+y4ftZ3I159/cYZ/NubYBaAtBY
j1CqXXokdrPmPjgWqbqHTXfap+NX8eRtwWTdkGcb1NmP7XO7+48e81zl6uaQVzjSeEfjDLifRimu
poBn/XqQn6/gv57TO9tzW0fmJXA5sIa3TqZ4WvTHf/b3e1i6Ie6gkDw70MH460T97rgvpZ1rzuRw
04ulStEs+GLN9lt9hj/0m6ybw6o7hBccZIg/SFFCCAadqnfGm9JqwBcM59z6FIZq/FCaZfjoErgN
AwA2qPeiqpEOHQqX4+KQ1yOsp9l8AjQL0nLgXadPMIv25gQSDAYkFrpZ39MOns7JjGQ1AFAw2GpA
Eeq1hW57qd+IYc9j//UpIN4kAZYThB/nZh6A+3aauZW+KUi1PIyNHEEUkeDHgFOXNE69X20831hL
53HztzGhF8V5EcGz7/xop9VQtzKi+gZ7+fjiTAKA4LnkcQMuRuJ1dPlY2uPjTL39r+fFT541WMsW
DvRxq97kLKgVkaNR7benGxgC3U4FbzZFLSBuHlBTgIVZsSV18PLPh8SbxSyEOyNudGdT3VTQVE7g
K9/kcBePi3x8sbCoXGo/aLpc5UM1/sODH+92/ZR/DXi2CQNH0XNJg+kG9ZMimyrrIap9wEEN2rH6
Pv+H1xGMhoeCx6kPlbgNw6PXK80JO18w0IoAKCxIUhol7vx8OrVg2H3p1fiWb8l5VLMOB48jKLQx
HlQUZ5swDhjiV+Ck3XhAGCXUDDplMIKDDXiZp1Yrwzdi0B/CXrTRQUoHpSpUbSjcnMvNmOf1XWGF
FMykr5yyOw8enmXn7kobsVtO0tkLL8hUXwnZXbrirYT8D+sEKjoUvuAiAo0KvJ/P9rFIhZ4l0Gl3
A3jxp9nt2d7YgJBOILNHHYXleleAntu95cL0Q6sDnvrVuOtn+G7/nHJ/qsxM8dTCeT8bd1N49GKy
CHpSu3iBjXwPOa7q872YgLUB5w/NOM0be8T5GeGtvinoQocibfVQPdfJqCq0Lb4E/g2A0mHaUg8g
kN68VRr76SiYNEhZughfv72J757UwddVa5vaTWXlctvUtEKQhx6OX28CP5j7rca6qC2iGxS+2x6w
Ua9faBC2dGgHi9/OQLA/khqY4ySfcvs6AteqjSXQTE+N6NHcUPEWfMKq0qGTdEHTPTC4ZN7aYHRs
hdF71rflZmG2PCzCEr8fBf/tVRti/83s+3ML/2bOCn32n//j/01XdmDOvvti6ZN++u2l0Vyb41P9
8u9/XbWNfmlemGq/t2D/9od+92An9jvo+tBTh00cVaJgbb35w4M9fIfm/29a23WDhxXgXx7sLn23
urbDfuObVyy6Ef/yYHedd+vFAuovdEqtFprRP/Fgx+/H/Pn7SoRLF/YnrBa0FuAyhqL82V3Z8izi
DbQqkwrwHo5ChgLGA/glF/naYp6BONPd/AkZY00yCOhB22RirGCW0VSa7SqHCD/rzAxGbN2BstMw
+GL3PbiLmQAukKdLZWwQrqAHjWtfBV9KGk5R0gMnWCFO1VM6VV5dp5JUEp0MrnoJ3JmAi2HBMqA2
2kvDIFeg9ORFtcSSTeO127iii2eTA67oOsI8VjOqFDmXC6ouUi7FNhxcWIOPS78k7tTRxxo0Ahk3
fJi9xF4WYCzMrD4ZHBVXLvhSRYwMT/9IXRlBAYM3YCVB7uZO7HZglidVDeEzXFRrONo4XgcxAbPs
naAWvW3hcPTiA8YEVYarWuBILC4SC7QatIeEPPyoUTBpYsQr2PlyEQRdCv6aW8eT53WXEHyXh9Du
uuEIiAQJt4FsCyQBKzgzRAu6/HcuhPgPMLxlBw5kEuDVVRWU2GZofSxBOVZJgdf90aq0977vKe4u
Bry3i2CZQeXuhradEx2JTmag3GcOFDcAnAoDwEtn136Ld0PGGzvsJLjirhwfJahUJC6YMQx93/kc
xFHeCzSsYRNq4g5Yqq+r3/zV7M3lNRtd+gwgHB22dR16Og7bAXDIdqgjdWVY7RwIH4nA54UHRFQ7
VYrOvPm2dcdwyJplrvekdBQk5iCtWzFY8/1N084bGYE6ie9clJdo0uDvpdNFJ59o28sGpOIOwTD4
Lra6CB2wstJAk9dedBeUVnXCBK/Anhz9HKhiqxyrzMobmCz0uYe6klalUsdybtTNotVyQQCdXsne
LViWAGjIcG8FnXOqCTyEh9FzWFZNoGWDoyEBa2Z5jxwPs9iT7eeDSK1+ch5d3xqfOFwLlrSfNZpz
K8lm3JJHV/uJ8VjgxZ2JAHIuukB9tG3ga1aE+nwF0AHK5Kyh4O6UbanhdaPzq0kYG2NELgf8KwQ/
ICEgsuyxwaOrmgcrPbwY0NQSW+FQ3vRRgxRaGMxoZMEcgg9auBSgAWuiXPSjsxYdKIXVr1ReC1tJ
XMN04BgCSi8yR7oAhomxtbJunhBpydkGtZ6AErhf7G68iqyeHeC35OwCYglY77Qa5lwtYrT60Lq0
2/dtUMsN5LuIW6KG0SZx7FF46OSjVyYHkVSjyflW2OgkBw0tV4AMcbf2krro7dua2zbY0dSaL2sq
wB0rGttD0VTCFeBB18GK7yHBn/4C//+I+hei2V8dUacnzT8/Nb8lOLReHVLrH/sDFELeuUgfoC3W
DtFViKnw1yGFX0EDJ/oNcF9FzfK7M8p5F61GjmgMRskJN0CEoH9wQnBGwVkaBmGocUJKDiudf3JG
fUtkvTqiYL2KPFaI3jeUTe3gLKbUnUXYNFMnjoBkUsMtd29zDWowuqt12jc7Y2+D+d72YxHtrjd1
dxfxa0JZhntF6kGLZQEMDiV4DDwNbMoeGnmi3ckzjyig28uxkDeDlqkATgx+4vPWzxMT3vrt5zA4
svkyAG3Muf/2/v/RVHxoa/zz39c/81dE9Tq++q8Dqld/CGHYHwOvwcmr/8i+BSq3w4sydy/9UOk/
aS3r7/xf/cU/wp0H0yHc+dwOjV7/Nga24avJtHqG/OWu/EOYdP/EG/3bDX9R6uW3p+YL0DVyeKl+
8nf8PiEtz3+3TkWK6AS9lugIR0Lr97Bp/SW08ODuT9fL3Nov2rRKF//+lxu8gy4exsOYlHBugZv/
3zPSfxcgeEZ7RWjDqn41Af/zXdz8PtV+j2Z/7rlB1tG/i5pWc15YeNpAoiCBg1DsXLLgWgNFDmAs
tsVC+10w8fcYE5r/+jIAgDYGM9iOxWJwiDi6gGXEnS7nC9QVw004im1R4VcGZYqdJ8Dp0w795E3c
h0M3VDhNOMSE1xcuGlJzBexqa98PbfVpUtVXF5gr4wUXg28d2NzY6YgbINhP4ssgCMjG7iks2jF2
8llD/NJ+gGfJKcIJmqz/IhgKfrjZQ3g5s+e6D/mOQ1+c+C4UkSMNnlFSewHGy8py35ozOYZWVtqs
SpHWu8UDH6nbfOI22QFcbqciz1nae2tZH9DQwu2jpGoggbFJuQCctSw7UZVXaoagOAILBCgc8TVc
6WNuqUCD9+SHqqs/RW2dNU5+0AMFwlnkBzMGG6fA8ICOPiNZH23rHEt5dJru9x+L96RCoha+34AA
JLBXeYysayBRblByLLMxhN7f+MeCzejm1/xLkYcPyFGVV4s9t2njRyDNavtUF2N34wLisnppVAmM
RMCoDoZ0CMSXfGYiactnVTNwrCTolBMiNLd13te9lQbl9AkWPKe+x5fjJUxdTF08T0uwX0LRwU9e
dcDL8C7pc//YL3UG5DEcr5rqxoqW98uE90Q8fKMw9GJvGG4HDR2nLftEGDxPGS1RMoUe3ZLFDZLQ
uVTzoA9VmBg5yQ1wgB+0aycAC46bakTgRMD/y60F/UHuR3hoxcFkFWD2NQWQsfw572cD7/Kqyxh4
fVlk3PJQtBJcsQAdnotxb33E/AJyxIQ7Fj2ofq72PC/0nSuo3jRookmQuZkPVW6udF+2adArmA8W
PnpEF3h4NjN+BLizxWbpkcRpIvDrokFnnj30D7nB24GFSZ8p+IElWMw8qWx4RTZufhAKeRA2u1uY
NosY5kpbqxpp7Nf6CIswiBUKTE1gEL24AMGR+d4A9xwnm6B9oiLaO/hYrtN8WrpxShvgswvpHBy3
vKuEuglsfP1C6pvagcGa2BBZviGSWo+cv48krH/c5VYTGhjFwDQJ0tTXt3K/sVuXDQHbhlWHY6j1
tkb4O4+XFBOqesN18+yO9sdoNESz+ppuQF769Wjj4DiWVeRsi0Bcxz6LtioYtlbbfCAiW/LyOHlT
ovWI0lnZf/hun/5j7/sNMOKbFjt0/+9/neWx/hgcmyry4kic4XlfDw4fBdq2HmFbkIKfqWe3KbDD
CTEzNjgQYH7/EHWfRHl1GTaA5S5vSZ/XFMf5y4bxC7Z07LRorjy7okLp7dYSEfm2HMcrl9SXrPD3
UtaJcauszd/ib3xzezobb+3pxXjIkkMucZbrRfsw8o85Pm4eoalHKz8pzEmV17pboarwsIijPnoA
YDRKCm86oWn1SnfPRKpd5bGkBHI4zPnG080FMlUn4OrTeriQYjyFkP4OpNwBFXqsI7ldvlgwiFvv
MdDHwrkUdqYxblS3jQnDeJmCfdfyJzHBZ5z1Fzn6mLEbwZOowJVzRlFnqD7NFYABHXUujWxR/bN7
Ny5GnQnpgPMKA++imJ7AA36ogZxGHxxVF0QtFnja7pdAqg+iR/LNxRG27QbntnBx6UdLPN9WDPTF
1iwnIrF9huRUmvChWOyTkauFrQqPBFiipA2LA27Vm7azdh1Kq8n/2TDpVWi1fWnXjE1/HnH93xhL
reaBv4ilXtTza+IfDJX/jOQJiH+IbrBQIjj3RChi/Rk3OeG7EIbd6wr6He33d9zkv0McA6dXtJgj
0EKv699xE3kH6T9YG0AfODgUcDH4B3EThGivs6ZIN+HqBotn9Fqj0XsNnl7vJpz3PAoYEjq+EuOB
FyV8kqvWO1gBa59o6wzviYJoDrsp4iIzf4KRAyQORMO9vc/zSw5K9jN48wv4rzzcVwV81wqxLBtv
WNxLYDh5HQNJGXwAFBiTusqb4sILwE6PiK4up7bnXyfm2rdWxb19tGjrCDKzusN1Xh4BvYfQBmTT
G/R46CukW7tTv1gsaaZCZJM3QD8HwniGpgicaBHkOEJLN+20DZ9Hx9SrU4RC35w9y9vQM+69q4AT
pVYpntsAQR0scaY9pQvsBLta305mWi5m7Xs7QFLJ5VI4C3wKlnrj+Uh+tP10BXebG0acjM3BXeWs
nBzi3CMJEiY4ndCQr+cBr4HmT1FY8NhunWzOhzx2uSmSpSNfchAIm4nxjFdD0lXBQdWB3Hql3sBv
pYqpXxwIra599jiZ9s7yKrUrGOpNA1JrmzqaGLpn2DS9b9RoLpsmZPjpB/0STp27hcqr3qG9gMKo
ryMgYkzm2RGFfe8Otdxbxn1ol2b6WOYoy9XMtbYoWaZTQY8CR8x2cVRzm9ctEKtt2D1OjQ1onT/4
u6C1xgfG+zpWfscQCNvVdCjk5Ce67IeThiKeJ1NRzRlDtu46GorPw9oPI+oWTuJOEFd5Df+9kIq4
CXT+GU4GxbaGGuiW0i6Km4pZ2y5HD0vXuddwuHJT0uqboNcfrBHexoWkEPEQZAlnd9/ULEUXYTp5
xepkCkeqDikYM9sJK4fngMKKuaRQO5YgWOakO4RG2IkGAmVDXdFmrbdc6HG+kBZ0r8h9VJ16LgjM
DQBXKrOmHh/hfYotumdDcQksgtXFWnb4IXpHDSlpQL8OynAfymA4ISwtL5wCpNo8xNsBY32Je7+G
m6mp6cYGqTuFUjEVvMkm+QWbNiRp0QKvZsLmfSAPOcwuE9YjEpNza22VP6WhhkMMAdPq0A5FNjcg
Y6oIhm8cbkYQeYTbUFDwdpkVfnaQstzA7C4nYPQGoLo4znBjJjd2fbb1Q7jjmcBsuW2s2EPVMhEe
jR2oTm0XQSp46lST2GkWF9nZdt5JwuWBjBGuis7emkM46gl94XhijmdqHACgArC2xrnLlMc2I0EO
bpwEDG6Ap16Qfkw7CnuKyS0vUOp2DiPg4HButjeecvpE04bCRpnSY992RzRou7dwJdBxGcjPvaUe
g3Fqr53Qu20I2tsAjS/ha4EGjt5xlywIrKe5U+Vl73Nxp2wxxMJQOw3cNiHuzJMZHF0/DnwD3Lnb
wvC8cxUkCK5/oWDRvS2NDaKbZyEEyNm11niiThQfSVXb27FyptMAc4rN0MrhfiDelQ7hfyIKK226
5hD0E+5P9KuoYRDvFvwKIED3VDYLSbvqWveRTEPDRaxCt0jpNH1uTA74obTpyZtrmQ4qhK2vtDaU
IzLTrvUBtHZ706gSMnpVPOQLpDuat9vG1LvAwWpK0bseXHLOu5NrkMEDT/szHGxuYf053PA1kIjA
k6LOHmn8UxuQOuZMYE7q7j4v+JfGBE/BII/eWHXHgBdF7FdVFddtvisqLg5ep11MdV/t0aAznqRV
11co2MGkKLCamCwSjsBzVX6mY6QuOUOH6zRXy1cl2jIFJm/K2spnFyUP+u1Qwuk37m3YWIhG5Enn
uNYBVqDVphczwtCiwnqSMESAcGLZKhMi+J+Et5mLCLshysup8YtgW8PCERYYzM/smj4vk+vH1ZST
pHObecvQtXhhkJC9ALG8uDOwRf/EWxc35qDQznH0a3Xd5/zgsvI2J7JrYHob8Q1zl6uqNEkOYxQa
N45ffPGt0t85YyQ+AIphjoHq1UtU1t7LjM92KJfo1hkFsrXhND97wgqfTFfKWHn5BR5kgSifkZRJ
tg9xFGUj4t69Cll1Xwf8i9ZOkLotTCFBSmlOrV7Gu47U1ak39RITf9mjJAmEGiPNrdWODk+MiEiP
QN3/YM0eDISiOlvLOSZoHvMarNNJLEC+YRs4jrL8DNS9iHuu60RaAdQvUDcWWNuSPHUFh+5rsEh/
4mHhMzxqXkAHSxndzCW8K2JoVuRds/iAX/eQDoTb3ljuPrRm6yMdO/idB9jNUnCAggfXtnD55U03
fAwsi+xQ62hutDWM+ygq20vSImLuXQE3J+RBSBNTNqpLKno2JU6uyGPX4JACuBXbAK+H8XmwQ8BU
8mbMdyBZdCdYp3gPrtNq3Ke7YkEFoMLFf6fb3HqSAx/uRkLUvUXD5o50RX+PUCSMydT4SeUPMDCv
WR7nDorkwsamBZXxfA2M8nI1yn44FGXVAQ+5lI+t65xayTHFoEm5iLqZHvii5ie8D8CzF1+2L2Dh
okRriuErw28yacV7+hgYCORjwXAht0cmANxU9KZsti3IxcncN+MdGbxMhmgggvEWT1ke3QsBCQYc
gCUotCvpdk/bPBnWmsMQVY++qfKvXE3+xlBr1/dmW3lfQvAlLHgLaheqIb482wTI96BMi4K7qLxH
ML3nVZtfhuWgk1FMe9cZn8LRmmFwgo0iIdzqntdw8YKisnNTsx6JrXnJ+yQsAiQdhvZJjrmVGjZA
OeflV54cthFUR2LiOL8iPW6thXmPrjNMKcIIemVX2I7tcmabBsab6DldMhAC+9tROP6jwnICeFDP
8l6gZyYLhRvdFKzpn7gavIRDH5/AN1Bmw1KimiFEuC9gV4EpiOiP6U5tNDp6XvygfzZVsDxWcpjw
cmq17ezB/eIZr8gQe+EeFao6GRSCtF46F167VPdeWQYbnku0icyA2LYLujML5zkQ9gmluyFVvdcc
20i5OyYkdnXYMXyscr6zDVxSsS49q7lkYbsleYBdMmrmeCGufeL4xkiRoIZ3gUOoeRmFQZSyTGhO
Ix3b2jmfaCwqwb7IvnwKrFBdk9rJRDd7l5SWzZ3XBSV8JUhxs7qvfZQKjtCNNbaPsIuh19Og+51f
mSbt/Rkl/wnJFFwlxeexifJs7FEOXEpKHyewHhEKNDL8SuuKYql60t+SDuFs27IUl+ukADSj9Mdr
ww52OSBPVm+9CUpMQBx3de7zTFhFdcNaVRyWlqjd3GsYnqE2eG2H41BnfKm7LCCDlToMLDsPJ+y+
Ifx2WEzw3qNFdJwWifKt1xokzUanfQxCtJQlbd0PNlI9JuqwjXNqZW4rsOwY/h9JLYFcHm7Lls4C
J79HwZiHi0TycPaxKvQit4NAOjVGFxv0JNXofC3dvt/hln4RcKoPinF6UXWQyknFza4sTL1XajUP
HgLyXoZOnYwIhOGnS1oInD3ul+CsAVCF5gvOsyFQlYEjQtTHY+Xll2zoS4HwXjBY3fHcOaDQpvvM
XVyax8EYlFilLkhdjBjWx9/mOW9N90nNHIU2T28Zb9oPk67gqrIYPtUpJj4stW0QtxBFAdWIt+yk
pG/yixoLrYmHUrk2bh4FzRTqfFNGpimqYxlEkGYpyyyoWQYQ/tmmgfU68uG7Do7lU1z1c4fi9TK8
n5REfiGkML11fWW8OOCD/dCwkhAMBK+8eBEVsDjVZOd4cXZ4cpDmywokCbO8o8GD8Zm9VpFZeTcL
Wm+tMA824FMj0WtcJBKNb8FegYA2NXYhTTqz6nygNDEP1RT0iU9FfY39H9hqhkCu18rOlqrm17kl
OYoynnoiYsaCtkTZfiVWvzyVLZy+NfOnzdzKhxHleBZPkZpAe0ag4WpEc0Q4BE2Wkh4tpNAX41/W
Hs4kWqr66KpBHUTTVQ8E1wBsTLjU4QCB0IviB5gq5n7C2xn2sij9tICSIWlh3L/pusC7zPvhY0dt
D81F2iqTaODeznPGZT/A62GIG9tvrs3AyW4uBh3TjkUJEpsIVag1Hhwczgd0Ki5beIPYaahaC8Kn
kCXWBCPwoQ/tixwnX1bniu4bUcid8FwrK4RsLOh1hvpDD+r0XnThkg7o4sIJ4pi0C2qzw//CgWor
XFq2wGs47/1pXMoUF9Y7W0bPNeYvVHrQGYyTgQtYDVS1llXio8aNy5fEtaiYbWw92jXXRcgoegYm
K/ZLy7oY/bTr75eC3k3KPYS98DLtOze4MHwaoi+Abe6J6LfjMEV7XnPEuLAe4PYE11p024xI7B+i
ggbxnLt8j/lRIg056Q/4QT8C0uslQrfvrYlHcSmFfvJL92USxcXYcD9ZKviA1MsmCunVLJFHhmdD
HfdB8ZV6K4PO7vzEHYAxArfSywJRv5/DLric4QsKCwmSlQMIblGdX6kqgN5YV9VRoUKBHagKd4uZ
wzzFvdi7sgs/iDv8F0yB5kdtWhlDUImWLhtOaPYcgM6K6HJumi62EPX2i6CX7tBseeM0F5ClJFSV
m3lpvHu11NbGyttlKx3v45gXgHL1utxNvPzk+g1lSWt1IR4aufST3Zgl6wgyw/j0bZqT3tvpvHyY
RtwQsbVxhBeRxl0BF/qYIEK6a/McDd5IAk5wNCNBtWWRLUQGan2QMLvNUyf3xRZ/UGZLNN9zsXw2
IdNpYWkUWRoxpGLs8hsZQIxRyuBEeROha9fLAZmJxPAsRsdOPEd7VYylA/OVecOgDolHMlvQ3Y/R
HYkgAUpUHl5JXIzCQV/xsq6uPWRtLqjkKHCZwd/4YFt4ngrjKZBdOlPcjmhvruDGiWZHDwGm1MdI
Rp/FEPoIfsARg0NoNlvkgnJJ0tIHOM6E8nHwrHtlIW1JJCxHCqf/qLU/7XCpxHz18DlkFFWxHP1x
J12GzCi0vmRix9xx3MPoAejlzNWnxbXHJEDvwE6PuIDi8mInQw05kuRHYim2n3FfhiUq7p0h3yKT
j/KIUejXgYtMJli95b6Tdp5BwAO2BwIQjD72zhPXUC3YhnwSngwzuKMlYqEq7cYhT0BlaDJ8PYqI
GJqOcKx1FoayhMXqcusMzb105F522JIsz0QphW1XIl2n2zjMvcR5i4pNfl+SZ4tM49a1PbPpZ8Wf
Z5iZxkhzHaox+AR3sQuNcF06TrWdFA5j2Dnc46xYGZpDd6hRdEjshuCONbkXeU6WfZA3O+LnLPHc
fDMqfSObKDOQU9RTZHZDOUIlNUF9iWpC0rGm2RfI96G52hu3jl15t8p3kfrNc7OJps6kvujfT5E3
XPclWt4aHn6ASxAc/lqxLfNhSUSZX5WIx3ddDoGKWRiJad0/AkGwoUpctrX60sHHNbNbwAEZnmtr
Zr4cml5+oMAF3dZ98KBzr469qkUcO0V627jheKyQL0gWz9oNruz3uKKrEhUWk+auYknlMn/TCl/D
bEsb+FeTWySsA+yllvOM69uzH4Qlgvma7LsKNUXSL2kp0Y/PkIJxEUZnddlhPbGiSSB4Q4Oi9LwE
7FiZWDie45HZe8fHv7QFODkEfqslLCJpxKCJUjWSf5yzFBl/+6qr6hzyAvE45/Ro98zehXAyxspD
iicaFa70vpnTZayLz9wumyFWcIx9YnCnSsqiue/I/KRhWBBDCQdhcAMBJ2NLiTYUaO4cgSyG0mov
/VnFXZNHyFBYd8SXByZRY0NbVpm0lO1YhYyeXRKeig7Rq5nlzm9bg/qq/dHBwXPt1uEVXI7xE5lU
aLgVlHZ5MTXN+0HBi8lC+W/je4pfOiHMktwhm7CjHEkO7551njQ7OmOWg7sQbY0ObxF42Jk/wD59
pENSOwEUVDI6zIZiG2lxwRywQGGVO3wtEJS9hKb4TGFjFY+lgeaNhSrGFrVg6w3NtZR0By9e3E5Z
xLdyaKy0iP4ne+exZDmSZNlfaZn1oAScLGYD8vhzTmMD8XD3ADVwal8/B9FZ3VkpUjVSu17MLiMz
I9zDH2CmevXcq8ODNXWBLceedTnW8CAYpnhZ+WboeXuUumAgm8LrddpFVZp7u7L3naHYv9yYOjmL
90Uj37uZcoLIdYo4YRrsFif+h56n2yu2+TYwyPrheVMSODIODL28NFP66XAp+qPBz82hJHvTCIBu
pz4J7NIKpDZN9/WSn/Wh3xHC2vldYY3BsBhoBlnQpEsZJk5VMQ8S6X4xl3Of9C4Xxzrv5Gp8tIV9
EvFw0eIfzsRzZSzZdynqDEqQJ9CcECtJc9a6hhrdsqrhbI22E3auUZxlat8vEx8XO2GiuE8pnYTY
x4OUUeo0XLVFDhgoq0iPd5ktnjKbuWgBwleX9H0s5YFVXIaVnp59ksYzG5F+Acdrl3QlVLJNLWOn
pHZ3Gcdaubj9D7Wd3hRzINKEPSZW1zIhqqZd0w9lMNILRrrMRZjOjUeIzFz95J7NqegL0hOM7lBU
y/si4RvTYanCrv3uTD3S7OUGEdp3ivJz7BemlRbOfxsmj6Qs45B3Sc7Wh1RetFa3nmTC4a4wcZsK
81UZ849an4yDN11HIcdD2ySfRS0k0dbqcpnXfgnHfCl36N+ULezHdaaLlpGHPnKZkLEcrAV2LtnY
N0LY13RcIy8tJD+9Jg28WZe7DZt/z5g1uIsOXNjE/cEgMWxRvvs66nn+2+UOLCmatW6vF78Yho3q
+1TrYcbdKIuyCoVRfK9WtXObkgJyqPI7W/ZlOBZq79uDmJCw0tc+L5VjothsGpAXh9P8SVVM6VeG
Un6lo26HgnnjyWEsd4+cyboPZagJ8u5KJHylOlGOxpeZNytTMHTl8c2g2DMOmza7EtLYBE2/PM8x
FbqVntMk4ewfFQVDEfQfI4M33RSHkciHqJZKejaLvLzy4192ymgd4tHkG63T6qnzFk6qxh7fRuXN
Yk04092Issr2MakDiIg4D1c2iT+aAjFtdvVTosljwZu4pyT5tJUsiovkrHZ6MI7TVxXXN+zSjkkL
6b885jB6jTWoLFmGWSf7ksgct5F5JPQGgYMdVaVOvo1Wh6aaypMtLTeIs9LYSUfdj0usndPFGqNa
a8zXlULJb13GzuRazEGf9p1fS1Vek7h2D5AEzY52qqTQbvp7fcqVI/viLXicskK9tQeubtf87q0S
iqYLtGX5JG0z2TmNubwXvOw0IDkRII9rYh3sjIeQBdzlnrD4o5Zn0cCNayU0sM57U+ATBM5xRns8
JXO6XiWTol0zaXDQxHlnTqCuKCrI4jr1L8/7eDc6xm718sduzGXYVYn4AaByzmMF7Wt+2CJXQjYt
cSt3/XNF1ZSt1M1d1+KLJerstEyMLSq3Q+7PnM+lNG3IHeGvLDTY505rnTubmwoRrDubaxUl87gC
biIgtA4vgtea5xZh1uDWy+raVx1pq9yMFeBoZ1Uz60qkvo7gs06tbfJfc11k151xUxHlLmcOlQl1
zo+T/opA+qtuKpZgx7jxoI1WJ5Js470dJhWfdaqwB9PkmgR+Tw6rO3TYK+WTMyrGYVBEe8AfmyV+
o1H3mJo7h0s6QzV0tXft22kE4c093uvKSjlZCesKWi13np2Fe3oeSYOpKaeOEzysCGRrp2koHHLq
2N/BwcQdlERqO7hYHmidtbZYQ76cd5ejvf8keK6munNZAaHWQIFOO6Pxy1r9MOvxgqGWoXmVHb3e
SF91a9DDyeOYn5Z23E1mmx/1xYuDeOFLrNr0OHAvf/PhttFUuXPuk2KW+KLI1Vel7NWvlNqm8eO4
TL/rNs3oJlHE3HFsAskP8tPqTfWSlo76wUphm1U/w/xWk4XLqN1xgrI26t1QNMQz2Ij7bRZYyKGZ
8U7iiXZFErL2eUehOXIQ3sZe9izkEF+WwqvuU5L8fk5qT4YEMNESWp7ShCu82suQQ275RT7JG5Lk
i2s5DMVOW/o2yDUruxKg37yNjvROsyLiHepUT1ULm2D0sX6tlo54W1l9JG13Z8KZhKmKltRbrXJM
+9y54YEYd5rHPIEPTK0fKfua85gJ610nTHiipE/ml8XL89MoTA2dKTZvVyB1/OzerJ68Wppn8qjk
45JTj9iltlB3VMPKVctWPYcQyXNZJ/Z+YNukrzid+zqbS/c1Wf2INdKtd3Vsr9HMToLdJHPT14yR
a3GWIRiX9mAWbn3U9aZ/q3RrvcAP1uc6k/FXpyOdoAFViWajI3YmT7WovmYHIdvMHCNsZP88KJrK
caMk8mvMagjsTIv3SKXGuV5e8r5QPpxliOmM7OGgC3W87xMzCV1JDEteZeV+KfI8sHuvO/cgWVxh
FBdFP28vD8sScRgsQT9RF1HjtXp8l8XTfFDxy581IKNgXVizrXVO+dnwAzjJitErEgNLeJypHphP
FsVDR4cf/W+TF7kTLuqtzCfHF5NXnWPZW+iaMomMJHHDUklSjhizu/v3YY3b5rt6HLrv7+H60fwV
tPgHGuOfeoX+B+IYmkXK+r8CMo59+f0f9a//uH78AxL7x+/7A2g1/wZH4Zgsu/rttWGjx9/BDMX8
G45jawNXORGB3DeU9g+k1TL/Zmo4a1nmaGBq+zNkzX9S4WMtjG5sXQVI0/4dNOMvQCvOcbzMNjYk
oG1Oj7+6Fbt6rnU5JIovKDIQKohhbLZ2XnX9oc6seyfJ9+7isUqhaf5feXe/neF/Aq62L04cA1lY
SJT8VdS/mBVVXfGEPqOi1g0n3YiMPh0qqXZBldvJsW/VEiFvtoeTSJMJFJXmJxszbV+yTeLUUyqn
KMkFa4LpYPAW2UV5JtM0DUDK3qaVMX6apq165qfLNJVNk4ycC94yTSyf86zUSxiD8/miV+Mo6azh
tVP1bPXdXAwHsWb6V6ZN84JOaEzpLps45U0l0+vILdcGPaNbL3GcevdiFdmPQZoAjonC4InJ/ry8
bCNf1glaH4rKSeDnzBMYPCPEw8W2pgw63al/rYNmXV0LgPc/rZB/AN9/4Ht/MeL95Zf/HCP/hzfy
X767/xPfSs/WcBz8c0zqZoPCeSc/v7/q6h95KQjK7ff+YdCDmGInBOYHFppvRsv/Iqaw7uG8Y3cU
Fk94b3czuP8dNdf/RnIb3ocND4SdMuCc/m5+UDHo6bhOt9WMrDSy/p3X0vmdyvTf74bDUkfSqnFQ
8JKTx/fbgPFnQ6262q1OT1UGilNPLiOnVLvkq/6dNUDO61ueYC/KaXcom3/gSX1LU+Vo27P9IRVl
3Vdp92UloEm4ru5MG3nO722rPhjC8SmBMcx570ai6DtRaHs31u5ZLxUaVntnmc5bYwHJ1POQ/rIq
xC1KUWp+8rotquylv6nLX2yV8AV7meOoVL3scRic+lam3O3Hfi3EY5FaZJULjEG5FAHFv+9hInuo
2y6iSgkLV+xrO79NFppObRl8ban13eoqRNlS+14zUSEAmggCqYrLaaiey7p7aYW8DjA32pwme7R/
BsnKLrerQGQMH8e6ItrF6YtwqWv71mKOdHWSda9WxVF4lNJDfBy78pmtZ96+N/Ugy8xPY+AHGHcd
8IlI8tu+br89Dx1QYCCkng7Y9dJchna8ILp9pZn21boAjxaGxFwVr86kRty52hPeQ2M3Ji4gWGU+
GhqcwzhSC4tO2ZXL/NpBF62JfGqL5ttIlenCUPCpqJ13KZyTJZiLGrn+VS2CesxIw2VV7qssPteV
N/lLl6w+Uw3Mv6L0bphsmeEQV+hmZALNzXfcqWHf/KrVbpcNDhy/RrZSG2MIln17lfxmrRTpk4GT
2TfMXo2ckZSQoWtDa9GrL0cgstlz7jyQ5fCUdg+lzr+Iy5gGKGsRmxeXotTrnwjE/xhKujkzZz4D
rZR3fKtCGxDyge8Co5aNDxuKmJ51N32nD7cOE7JwWql+M0F/FGt2w7ea2IE+Jgd2l9rMQIrIqAd4
91ZpfUYeXpCppbZfZvx9C2utfYy1baTDDfhKhRdRbUck+zn9sWY80UxfCL+YnTtq5C18zj0rruKi
Q8Na8ReONF3qPhu22PLlCjMU207WuhE/M/xusyb7Q9F0hzhzbxw05RHboa/p035tLVTDMT7MeUID
tzjo+jbLngTn+4gEQCAOXF/F+uqBprSTlcvqpi7mrzXF9rvu9u9OqtTsnENPQYFJunEfL/ekP97n
PcIqVwCQgekb/XheY2PPYx6Sz6YHppM/2aax8n6U7U+G6RBHtbRJK1DMdyXFTujUZrS0yiMq4USU
izIuuu8VA1AbvESgKOLOqm/LNH6vy96PPci0apfL13GLq03TyIsF7eyoh73ipDdw9vd9aa4HtvrG
t3l3oDzB1DfK41plkep1oHii/lY6s7R8Po/IAQQxDO9HwlISlTdXsxSG3tm7NWUcUgkiGh8KGp5a
mBH3fVgMOg2GuawHG8j5YFkETBh0tPt6aZJQ9G25NybtEUQjGj3VZ9nxoVpsNVI75xdo8tXT6+Sm
yOWHtcYk2jQWHEB9wzpDbmx4gMBOutCck92Se6d4AiXSiUnPVQR6Qd0/ylbxlxy4jk4XsquYY2aC
vGLe4oUFOyYxpKI4zeNnC700mkqxazprb3ttHVRU4KQWay7/1HyuemqE7tgPfql+T112GtP0LuXb
OBQkPAXIud6QVhApZZDok3qLswmHgnKOU9j8TYH1Rt/CWzz7ScXwUNH2irf80FpG764uFwwb7oDK
1fKs6GyRYCxbBGY/v7q5vORzC9En1QqfBUpAjIK+pHt1g1PZ8P6AvMrHWigHu8o1n3+bnauamGd7
mUmJ6WEPCxQ+Bqd0a3OIs1r+UAsQKsP5sQpxXlT2g3eiyiPHEjNhkeu7ljmhNSyXpIRRW83l00tU
n1V4TIw03wV6UtJUhFaJlN7V1iEZ+rtsROcwAFiDZpye1Hjy51YGjf0jabTKT3EZXx1770jlbUkd
NOVFHlrmXanaf7ikbwzt9LRoTJ3W5VWpvYkufnlfx+nKwAv0rfRrYnlCmSreNXFmHNNmpZzQTkOZ
beTgVFUhm6qyyKqq6hP2SWHWgczbifkjk2BMrifvHdCY0NEmdAHtlzYZA1B9pYfAbZ/9smA+Sdg8
u+ZXg+H9j6wtxM7O7dcK/4dfL/GdPT0pVmKeRuzCjNDW7BQ3zBZlidPEnVPUsdTeqZmXhKuXVMfF
I2GjTJHYFIiByuQqtAkoZkDNn/aztABLmD+9sz4aB4nzzgCSYVDGgM2V0TCoE0ah3gHhyW4yrbnT
lP6MlP4rado1UO0JqcczT1nO84wET4RqzoybOddnkzHmzxpvCBQ1fU6cQdu3tv25MnvfeRuWrG6A
crItwBt/U8vaANlbbCizETfKc7nhzWOlKb9L/TC3nCzCM5AEnpk2L8zehmsfF+OdpSqTLzPR3tgb
Qr2kuXKTCLDqesLkm8xu+iveoOvBXqu79jeJneJj2Hve4Lyl2pIK396gba3v5U5sIHejW87R2+Du
Vkrjp7cB3yXXCCVFAVUGDQ7tyvhuA8QdpxpfExdovGsV84THIWZUhhjXb43wsrXE7tYcJ9XWJ6tb
y9zreflQEL1y6ypKxpDNDXOdpGG4Z+swZkOz8zJm7Cy+q/tfnlt7gTribzYZLnzYZr6QUdBbJ1Ow
p2wQnX6WxvqhePHwVXgk8i25aJ+8ETGCg4Jjd4FCsNc5bBlb3quJJFBHFQDJyxzD7rqmdmzXwWEm
0260C9DHVZ3T5gzDAFJisSsWu3h6SnirOdc7hnmWYN2k2ttLUJUlvPuH5S5BnHhcTpUYyojsgFtB
Vv/tkrtWEXWt3WbI+F13Py+ecuoblt0ucKd7TaYIqGwIm2+2cADyTWG6PJklJwXVwvPzjIFUncdY
2ePMqqOxzOy3YUmW27RoPwamJyFxBfPP2dIVOh293g/JuinUlTHnZApX9oOdN/KkO3H7kI2UdDRj
1nvR6kDanIp9iZgt9wkpCWcnVW0mijeAaYBZ/c6IQ5s7zOs/Jm1B/h3EJ/kRgbLaIWOds7N2+M31
8lgN0/CclQvBCXNoufOPXJRnZUWQssv5iIUgvx1HYUGrJhC3ScOhZP3+wRLDAI0b66VOIoB6qVNG
WDLVT80wkxLTkTrQ5yFiTn3v1PV4bkoZmWX/MBoDwqmlRW7Pc1tyS8h0nPdzXn7BXiF7L075vMbT
Sx/LMTAKA4RFpiIaBYEOVZWQKe2d60RjTRRMwK3i1ddauAd8Es9tUdC0ll77uMxzVEz2vZeeZ52X
UMYK+yMtmISqUm/MPoV7I4NbuMtd2w6B2l1ZcUsdOsdhm1HjZ0pZB72h1M+WAu6Njmvq6xHg0W9U
Z9eUTbaPlexhTsAciDZg/I/uJjKSeuUA2NuQEpavtjg5y8jIbqy9+yUB7rL1eG8WauRa6Ythd+3F
wYztNzBjuT9W6xtNxRuX9Dm3G2Yyg3XQ3V+tbXm3jl4wfq97Hn3+3w+lggdYmKT7KIsoUmvY2cMn
eIo8jd7TUiQXqJQdmE4feUs/oxWrvpFZUTr+hlcAnyRYf9G/LuQABxm1YNmTh+V5dzp4RqjS0pAN
dhu788kZWDJjtXH27c2mRw2UX9thu1yGFy1tlYvhFtfKymQ0zjHkWXK1+mcDTINZ43RVh+KymmyD
lWMVyBptUC+LR8+C4/eG09rSZTh1FVaadyq1lftRZePf9F2O8Czzsvxg7pQx1ZdnrVR8qrEmYE09
X2rwqqjr0mJXCKaTaHonc6L25u5SEkAJXuKosXuCsruFi4E/QllK6n5bIwsdK2nJlzflbS+B+52K
b9MbdolFREaRQax0awvK8f8lvWE9fv2f/4U5yiSO51/JB2d2gk7/EOrzX7/pD91A+9vmsiJiihgz
hxweJID/dKijG+AQYgfRtplQw+z0p9AE42+b/8lQfwf+2NjX/1s32IJ9HNvwDLxWqPhEbf47VisN
oeHPtkkHqxXuVCQuG8+mTWu/SX5/Cqgq8zgX0i4qwJa2e7C2I1kZCQJruxy+WdIi12WYVhDPyVqr
OC368sWxmq8Es/nEtnd9HD6oo73Igi4n46cZeO4ngxkLvmNmvQbDaUoXRjJcCHr/kWTLvFsd7g5t
XRlBMuZV2vk2yekNjSp+mZ0pTGxq2KoX94pmZIfUZR3PTM+zbiidmmi3+rjcCXXNgmnamFVFu7pd
pj9286l2tROTgeTUKenzkg3f+u+7C7vWTaWvkr5wisN47B2f/DcyH6CGfTuNf2refGCGclMB1S5O
8YbPjfdOJGcMREY4iPGoNQBzk1dcYp3B/mg3D7qqi32Vl2PojEt5mGV5QxetH2OlPDtOfcGJcXaQ
lK5ZZt2PlFTV5txEqqmD1avrXVvkt7mylhGURBx1dX8nFEM54bMHPF4P+aRYe9YXVnsvF5Fb9Hun
dljp0LLHp0lobHX7ZehJiWOxVEd/6OckveQexTzBao9Jsty0zcRhUD+o3hq1Y3OgRadG644ZSz6r
xji6anKZVINQ5/Eyc/mxPJJ7j6EDu4UDnoSnsmBmXLXOs9eLKshi42V1WJmMaFDiI9D2cNPP+qLv
6LmUwyD16rqamG1z+EUyZRj3GnwzMxP5jimNI/fNVssUVaof07ahrurlsUrjR4GkUglLYvqXRkCo
T1j1Bm2Q2WGLp90QDibesYS3LI4KagAmgkNr2desdHdZke8rEpHCxCzAfYv+3LTJeW5i/F05i50U
OnHKwPpN0+hCigrPuDK1QccYh7r5O3NjFh00cSSngoK7pd0eM2cf5+PnZCKhbTWb9nsVs+4EjSj2
Zgt9xRbvvaoPAEcyPeTtxEJnqrxSXX9gh9tDrRHnO1YXENYXpS/uhD3eUnWGRT894afwY7MMiRhC
caDY0och6nNtnzW59DOo7nA23Z9tKfaLWyAKVzpjSK3CeTNnmPDH+jQ76iHWhodl0o+qYV+Mejli
JwG0XOlnihFSsDGNfMfz8xJXzg0lIr3RaD9obsXNONcXJWuTqOraA8l6hBHQBa+ySILsd51LeqQY
IFpyXUSNmTw2VbFLmjpy1vh1ht/yC3342aJ8NzL9NHUCVquqPRmJGa6T+Skd56Prh3OiA8yo5Bfh
KHnSt6nUaGePaInHxdEuBsM1A5apWNuD/nt4tW4Oumyf29ptVzV7p1juPQVE0V29S10uz2mb3yet
HmW18djqyX3DEIxSkiCkzte36ZhnV096TvxLXGg7NPe9rco8MEuyTmtmo3gKzT7+kNtMTRrtfQdt
2cQDluzmIHN0fTX3mJ6qB7Y1bw4YwIem/nKG8pi7X3rJ1av29eOsUSLH8N8UjEnYdeQruBWHxGaO
sLaxXjl3FSSESSxMNx1JGhG7Znkx1OQcJ3VInhmNRMczpVf6E78ogmJ0orUfg1nq7zyiMU24fiMc
k0SIlsQtjQOnVZQTPcsuBkS6bXOtOtqdtbPr8all6AjExn4ZGI9u6fesV2qDQR1EGGuqtSftlPyG
Jn12lZmKOQvawnulDghdvb5OJDeF7pQdxHkuQs9+8arn1H2mbpTByly50VKm4rNxP2UDh7+klqBb
Fws2767bD14c9u76WVNrDyYku7e25i7rvfzQM4qNNJDpbVBkLdmNmi8dD31FyZvZZ8N2rgJ1jp3r
VmDw6mIFkSFDl2cyN+8ci73nsCi8Jbhu/DUebOg840gIxnvmWA9mKdFZMJUa9p1ujq/jNtiNDaSk
OOk8X0BNo97dpCurNBo5ffW10eyNRBgkXeT34zL9ENt4eO7pv7vOfe7m6t5rMFusMdyGbYkPYlsN
n4W+93Wr7oREE9ItjlxnnV7nkV/1ZgIYUdUZpadHe1MhCGHqmdXqjqMAV78yv9rbhHpa0pferH7a
iX3xqvZzNfW7RJRvHOfHLlaP5eRJvxw3qmV8UbvxoI+9GsRjd6Rw5G1mvkulre/KBuKCu4Na1Qax
bI2pBhtZTnRuPxWbIA87pc+XzowHcLiuuvtZTtBVqFXIPZ3xUtnCCVO7ZLtH3rAY3uRmAsXUEu/X
rLm4gXQxcsprI2V3lkS5Y0+Xuk1+LLP65ublSZpi39VQJlxu2MY855PkuHM9NreZQXKXZG09SAte
Ao+TwXeS6pWV5+3OTrK7zFhfiBf+nrQU8XEejuaqPQyrnWHcdQ6x59zPTnE1MdeKsv1AFH7QJRy6
C99JDiE+TTxCQ7+cscFlvls4h3ompEzZmAOx4NVyUIVHkupmtA+GZvqXk+t3fJzPHFzdpSiaQ2FQ
kE+xCwPVjA/O3JCpoqiS150jgzU0QT0u30uiPQ5xXgcshASnbW64Ogq/bLCvrLEadYzlxdBTfev1
LlPW+7JDTJp7t92ZdXGnueZJNO59VhcWj+5IAtWESihNppTZnPzsF7f0J/JnDLP47HX3hOEw8ddK
5lcqGhYbehqfoedAKlh5MMge78a8RnXaZX6T1Q9ZI940g1YO4OUwTRXRgV7RRAT7Ra42Aa5Rdg3j
RS9LJh/9L8UzDrVsSz/FKCrqJVI69zy5qTyKRvBuzereNKcpNBINiVoftWvWvNtwI6OkX4IjWYvp
OFjqTTF4+3SY29Ab5OI7muR46HezWHflBp+AYR6tBPlRK+SPzHZ/rpoYAicZXbZaqberQ1YWoGUd
8znZWs4fXeN0nXM+kuKj1830bKzLmalUGuje9GBgQ/CHXOyNxtV57nse58q4YPI2A1NpDN8bgWKW
Wkz76jcoI6wPbPJsc8vmK5lCajTZyAsFKRUC11BgTjCmrcyfLVcc17b6BBHXgs7LrsTvaYEm5iHo
huxgG9W8I37JRMMqnpRMveiw8HsOsjGKJxPWe4HdSWpYTHg7VBaAxl1nMnJyS5iYwTIvLcvL/LXn
1Mg1oom6OCCF5XXegCC5tsYep4KOLIQHSZACQNYtHR+YC7BUCmlLvBV/bzfoETgqR//QGqB2qNpm
16/DDefceTKmCyf5ypGYXR23+nDAM+jjTdywG6WUrdRbQx6OKpZEZWABuSiyCoRnwSDYY91fDTMq
Lfd50NcHe8zeZ8m6OJGRwJl/OKMz+J2D+RrsZ4r0lBmeNfQG6mSGbN42lAIxDie12jIBE+e7MUY7
4lwEJi7WW5J2fKCnjcLGDhATpzTNt4puEOnYGvfDsgF0yBJzt9mNkVLdZXAi4MNHMS+Q3sNZ6MaJ
cQAq0mh8NY6pnZ1lfpSN+9ybbtQp7q9Zml5gb2BX2eywZ+5Su8HkbYkakMjg1VKcCFaWIQkpuGQX
F0sw1RhTe7Xm0Fnn93VIgtF0Yj/15svaqTHJypz4QzOFmb1uprD4YV5JgmxHGEivyz+KZbxoGiK+
sZFnUp9vbKCNoMe6FbCYDiUyqYhohjAo2vGep49OPda/hrZ+juPqmK+ItsKIGsTjwIRqA6iIUXnb
p4qAyKhYjXOvr2+KA1CsGNjFkDme9Li7YJ56wkl36xbyoa/GM8+w4GOdnzR3G49o1s8e0nVQ8Tgk
ynIy8vKwWvPZTI1jArDBuu+cisuxojWnoAJXu5tKTJQg6d/QlVdRUQzLpgTMzr3bxBoE4OIE6F0X
gb7ReytgKhGiFht/rCEoivhgKQgnjXcc+uRXbKTj3nKMqORWyRX0+rgnlKMV82vhQn6UwIqjUkTk
cR0VEsouqjuIPRFd42lblIS9pIz46fmcRbukyK+I/cxg2J/WpBvUxqmjYrlSS4AK03UmgAh1I3o9
HBJqam1Gzjnw6mw8rCNTwIZj9bSmgxoNMfEPBiy9xLoTtyYObbSrNvM+ppHCtS8HClyvDx3HOjUj
c6iq7JVdhiuDMgW7uJUxqhw8HtV+AFNH19+5JpZadV7f+rLBRKZad6kJ9rj2OcMunS4UgckYBC7k
7MVtq3MWu0YU14aDOFN8GA1vo0mcR+BsI6fOm7cRGWXgZPmdUXW7XGG6qeRwmW1X3k0y64MsjcnH
nNvsvkvzn5qeyrM5WidhGUkwsZaTrk7Zm3XS7UkcgC+0aUedRL0xUnGXptbHYHUGzGkO+mvih+nq
nQLSWm9fcQbMcVhFKd0bWF7qrYE/BDNQp7SR6tZvOlwfjV/CED5FO8str6J6Xn/YE6kcInvmdf0E
Pbhlpk1/0Qmdqrz78hoYPkWmj3b1uRrlq210YtcZYmdSW9PB4uRcl2KOBqUUu6KQ2o9UqytswU0a
2Zq+8iBiKl+hFy/sofrQ0oYaTuN3icxW0V3Sx2GbyIBvSIYnbgivo4b2qtBAeIj4uRYIMwsb+wIK
8JanGEWoFUq8upVGUkNWPUkc6rQhiL2dg7nPYV6bBLgZv9w6kisjctxAsXGMzeGumQrO5gZIlUFd
OhUPtnHrVXkbtOg3RL7BNK79sWnWE776k01IHPGqFmZgfCMIrmdPZWCn6d1blaSoJiwHwO4NZ8gm
44wb3bwf1LdlbuOj3pi7iiZXCuNos0DRN932dZmIK4lb+dI6pFMamKQ4veN5ZbWY0e1ix8Dwy/I/
z9l7lUAqne+rIgZDHrIbWdfnrFevgGPXgRIstatnvJBPorEeccm/aLN26NOUoDStB/E28WyuT8gI
ZHZ4/Z0DS05lolMF6XMZlfp7XA+aP/ayo9kd3/L8hsnrcycsNUzSvsA3tH51kkFKT2tqUoHF89bG
I3YXzYgRykq1IJa2HljNEpQddijVqE6kHOAgJYr2/1J3JktyG0kafiK0YQss10xkZmVtLLJIitQF
RpEidiCwL/d5snmx+VBSz1Si0AmjbnOQ1GZSMxKxeIS7/8su4BzvDAQSGh3PTf+7of/WExC7qXwf
dWN46oL0y11muQ803h+6DvznAJZB7fx3YdWlZ+H4tznjVNmIjYMV/lnb5b1UHdrIcE7n1oUqKDy3
0FhtEBVW9GXK4PI/CfkNyN1+aJLcs5Xu2EjeJHR/920NxBiU5hk9ubpq7Z3wiw9Di3lrHmV0Lofw
ecQ07E7tMQJoxJgcy67jrW+ryM+ZHzFAoiBMcTbjP9iNQENukml+Uh5So/ghJtTz7Hx6hHmEKA+N
gLaSN6qlPUp4m5rf3VhV/RF4QXXMx28iFt/s0rbPyfAzTgeU74NTlqvvStlOj2KywawoPzR+0W8m
VA1Vdb7k5VTctE3yo/D5Cqcbu8cRPeEdOMC9boW9B9wbXF6EV1c6a6JK19eOdoIIDH1g0ixQEohg
7vuiVU4adT6DqvserjeCznmk/6zCPmDKZmyN3vgnjFPjh044yq2o7fjOagyEhDTKAL2eJJ6JuuC+
bsU/kED9jyDQ/9fANNvk6YB0u0PlFw6hYV6vM//3f6WzHioYUv5Rv5ZUXf2D/rf2rGmqozmORQQV
6mwz9beovAvO1ADLqYOjRNHXQmDrb8yapc6i8o6wUN7SLgV7hfsvh4Kxhv4vxq8I/hq/Unue5Qhf
QdZUbFkpfzM+CDkMRWaF1teFZ7NKSi3qIlL/YnB3Tdv2VA6s2zKuOooF1nB8VZf/G+L4WqFwbTjq
3Mw0ogGacBcChY1Vmo5A4NTDpCU8yIIbtZtZ4hX9Vgpw+pad01w3X34eAlsuFlLMFpqMl5+X1IZw
S8GVZSv8re+15gHZo/ZJTWlpjXWdAuwpxubsIp9ydEl7b65/70JC7WV6UZ/lc/kFQBZBJb6e3iQD
+upIKOZWKNFBVEsFnKxIT9dHWXQP5lF0FZYORjsqwMA3o1TANnTkETxd9jmN8ro4trmF95cajYfr
Q61MKO8shy3DE5MH86JRUck6dgw5QtQ0gcA0rjIdMlG6vEWK9EaLuHkE1hiHplemmSFTbHzpwiwW
8DGfSp9GZdu7FkdknvBXjRLTQaqsFJSqSkQqkGSCe0AH2zEMSq4cNpgLqIiU0HaIzqWMHzIzxGqA
NW4xFVDK8HmweuiQSWImn6a+CON90EGkRvVRCZ5QAhl/RH5rf1clCMW/WnQEwHUlYm1tmYCu6To9
HrpHL9DqV789dulDZ3AeyEqke7DCrNqXbRMcsP5VnrIB+PagKg9+7muAoONqZyHTfmZz5zd1oUDt
dsOIfi0leAX2+fn6us4bcXFQdMPVbM2iWK1Cp7uc1yFymlz6/uQpGrlBX9ryFICfomjT7aOap1cZ
wb6vSn34JXfQvxbUcFGH1gmELtH4cuACBX04Scbk+egqHO0GoYwSaQQv74Yfalf/dZX9xzV4swR8
G6J7SC2iU25axuIz66zoXSUZTJBIvTjmeuU+kekB+NIp512f0TdHfx7K1NikwnJ0a3koEQCoS60G
TllIlLx8B7hiV2Yb33Mpt8rsMYgObpl/2vjGvZiXvdpSky+RCgmRxhuaxt+NWoO1oElWAE0YgFE1
7afJbjdCwJsYPo9p0kMlEKi2bcz//tWYioblVFfFwusKv3/q87R86Ey4hm5SwaPJtfrj9YlcqNr+
/ZGC8Oa6aL2Cs7gcMEvawSwtBoyyZKQgiCcUes8RWtdO5DVj8rXuggGd7bJ5zjhUNxmNq4Mi8mQj
mK//EDaPDZ7cwohh3l2vvpzMN0OrQsGCcFKmG8oU5QOkbgOlEvTdMnqTNG0VOv11WuzIgstzlfT5
oUWRY+OXvF12euKzyK+DMbnGmb38IZaUMoQVJjxZgiWxItU/FSa6BiYKBwCj5C5pEAHeWIY3IcJi
UGRFZwg9oqX2Yt0RzaDDQx/b0xUaLbiOorEHghRdgxH2NS5kRm/mp2BWWXAdmH0ZyJNEmO7RCCfU
Zfw4v+n6UvVAFD4aZVndUVIwPHgmzcaGWZkdl06+w/lmmZwXzeBXy9SWZm7BTcavtk0/WBY6D4Hh
Zx9SaX0tmoh6bpk64caYb+5FqAcmt9PL5AD6XGilmlYU+I6qqThvlOUdqDoMS9HQ9gqi6kc1HL4X
ChvFdUofHboi24g1MyPiMnzPw8+Rhj1h4LywuJYtvQjHHNkaiH61zTQj2SEyae6GzDS9OjXaY5Qq
2iFyEhd5kyLzmtgsTqOKXhLZhziIodaBp8OqrPBrvkkK2R4sdFh3lPEz7/pGWp0qG1YHBwgxQDEv
36vlGcdCUuqZkKWHyYHehVKRQFObhbwvvaSIzmXg7DN4XDwVk7vrY6/Ok8u24L4RiHQvTrAduZHW
1yxT09TtI4oY4Z6XYHUr4QvuAi2gycpF+HHAnXDjq9/ePKzQq5EXp6emfaQ3JTzeFuTawTF4nrV5
Fx8Uss7r37i2/bnkgJFgD4J+7+IbywKvl3JqVQ8oVnMoK8lzYrCdQ6Bp4UnoOlBYfTI3duDaor4e
dPF5yLm5TW4zaOSgPKWZ0r7J/fz7pJpPFvVk2kaUQsH72yglyF99QrD5hQGHh+eDgIWzOHtta9fo
m3DeC8REvZLQci9m25okR9Q0VyOxsYnWllIA+rF4tTDwEqxDU8RKS2zFPDPL7Zmelpz8xPoD8X13
68k4//SLZ9n8aXN2iKa6zvFe5C8K8gNFxfWPyhte81ESQCvPO7pDNe1AFwPSfQlvHJBCl3uDgmxe
7NLKzlVQktc3lWau/RI4V5bqzLRIZ7HAwlRpF4e66lUORH5kwsQebjtw+zxJD3YhnXdK28k9IB3z
MOVU92lFg1YZ6/CdkQBZonwx3BZkyueNHzZPwXKKLAutalOHYokC9mU4CcfWjGKAWl4naICHwFoq
R74HZqTvKn8CzTFmPeo5EQBT4eMXU8FocitCYK4Z/eH6j1k7epaNVzVRmM249BnU09ZCGrrDaxTk
+pHHdkAlWkY38ajY78PMDd75eVZvbJK1o0cstkyHepOBTP3lBFhtF6IIpWleFltkFJh23VjZ+KA0
KEoJNY0OuQCE3VatApa+SU7XP1mbF345/zYJGfQ5HoTIhF8O70QTKYnDaQiK3DrDHJX3mqpYR7MH
/KhAqT8IOuG4ZJGjwQaooDL4wyP/2QSX2qW/aEh57GRqna3alLTAZbwRm9bOqy2AWnCUSG6WE5Ql
VjWEQavB784xDLPj6Ggi+HusReP+klHq/FRF+BPIhjsPRoxYxF4d+6U6TdAhzrVE/Nm5qbpP7bTZ
l0DkjmPlbPmKv73PwLcJHmYQlXFdemEkvrpLe6L/mFi2hi5DCGqF1g1Q43w4+/CAQORoDwBy9rgX
B5+vr/rbaMC488uAGXXJ2+bf9Wpc5KUt6p4kqmLUow+InxX7zjG2fFnf7mxGAbVpGjAreQguYo5e
KhJ5LKGhsSfsJwcCx9412mQfpmZz9hP4hADpM1DV/g9ncJyNMP92Y8+j89bnYcebarmWbRdnfaEy
t64Surxahe6FdNg+paD2UP2NlY1z/DZ46KBQbcojFHIs/nY5p+CuhYvErT6T3sJDWYbuTqCjyCs7
iz24cwHCHZF58+sLSeVxTiYoyFnLTMLAAyeL50HV3OwfAl5tXp0gQX99lLcnkNCgqSSNnA1uTePy
01raZw6dVDhtpAgHTRTArdCno+eLgOI/Gcqezczm98DyxsSkLkLzmQ8KZTx6WgZRZ5jUxmuLXy9m
cjFTghKawUHHhGRe0FeHoA4QQDFTyH8dRpXHPk3+CDuMliKroQA2Qmj6B1+GWQCGooCOjVnn4PVw
k+VPTSfgQJUxyjd1SQqqu9AjdaSlNoZayXR1sMgsl0WiZxjLvYjkN85PosP5OG+TY+8X3SEEseMN
mgNnsM8gYkC4Rgm5kB60lm5nyVHfN6GiZhunYvOnLEOqIks3a9Byqnu19TpHOnscXrOj0ajj3lHy
wWsCgIFcj9EXh4eCJ7MBdGxV/W1x8h9rR2vn09YoIupUXKgfLTZxx1UG7CPRoJzo8Y0TQ5DQoTvR
mpx1R1GjA1p3fcXXIhAXu2bxF9oRy5e8EmiNhMPDJwEePySxpR9qA8l/VYbPfoKS0/Xh1j6Qtrlw
HW4S1KIX+9kZE1pJPkG9HaPobKiDf8hSH+24Nn8vZm4T1pPhxvKuXWC8oSmGwlVFa3gxqZGlgUT2
zfkiwWdNQZTzVkcs/FQYZvWe5kS3o1GgnqwSIZnrX7s6uZY93y4qT7WlyXgZGq0pZKx7sQRKUAD2
PmS9lgNSLcIDi7l1ptZi4Mw/0OAbmLzTFjWbvhlis1eYXQMTrYORtXSuRR4eNZu9ff3TjJWVJGHg
RQCwnWqNs7ieDV/VgURGnJlaGR5kUwLqUGB8VhGw4jKsMMeV4Mfys5tqLvg31b1HW+eT6kiFVxHy
s+Q4+CoGPc4CXIG7UENhZ0JLwJiG+KbXU/+kpoXldUb0SfUDSLz0nD/p4BDuIolQkWgQmMxVpz/5
ELjRdHfpFdQUixR0/c9RHNrnTJ+qO9E7wFxtEH6BobXH67OwMuEaYhD4JTuqaePvfhkvwehhbzew
tcI+SzxL6vV7qhzFISyDaePkaKsT/n9jLa/RJMpUGYQ6SQicrvvMHVvECLFziDKrPA8gbz13qpsj
Rqrm0Qcoe0SyEN2sOAHZXCPNHJd482JxUe27qkPKFhl6fmdnbUzJyp5nStANNJgUgYfQ5ZSgyV4l
UpIr9ezTW5hOH3HaTT43NM+I79MU/foZo/WpcumTmsGTWYxn24ir9PMDzm07/z39+eam9l1xrFqs
UMyyTzbWYXXJqUwKyh585VKcRglyx20sRfPqSgse4jEFG0NRGYF15D2v766X4HuZ99CHgho3l0RJ
v8TiuaaYca/Ec5klq7Lm8xT6UOzCyVA+YN5Az75IwugpGWz7yW3UD30ydB5E1+jG8BX3MUpL+UVq
MKpL/c+4rbWHanDhWma1CRYgRK6UbdKEtXEr5eCiclWEVMZkA3FcrTxlcJt+T4o5IIiWDXRpfF/2
AtE8v0MnQsknJGxLaX+GTqtD0A19cYuGN6oImpI5kB2mun8a3Ki6ddMcMwoQRu1zaVMt2VExxUmV
N/kMkEnDd2mqp+oOmwvrm0iNATNuYWgdJIEiLU8aUpriGNpoQ8CY14CcCsykAS7aSfMVi7kE3nbR
0puA1Hkqzcj9TQkN5zenb3ooTnr7aOfW+CXTM7D+hLHqKEVb6Nzpjf5bRtaTom0r8NeB6lwbkAjj
5vcePP6zOgrtCBWJ/1utpSZqZrb86o4RoOaWt96un/wD9SDAqLk2jPm+sQx4xRnYmR+BaKN0R73e
V1GLNzmmNcnHCSYPMM7rG2QtJJAbYQFIVm6/bc3whsBzpabUSEcGzU3rS5m20cFo8XtzoHohnQlY
9fqYa/sfnUuOG5ZdKgNcnu8AS3knE4xpYF1wBseKgEgdjod6QAPuHwyFAhSMOZNao7a4uEWJIafe
NRTdWkJJLtX6BD+t+DJNLM71oVZKDIDfiFnw7Gg68X2Xn6UjKQPsuEM1xU1sz3AbcadmIWLGgXuP
vXULxxtmFBCk8uiOgXaojNHdgx0Ut6DS8n0QYVFTpsZ07iek/X29dU/Xf+HaWiPzbc4oA6og7hx3
X2UCk1MPOmQA1fODrAC6jSIo1W/k6psGGV0/6e+72N54HK5U5PQZNoJBCrgCuNiLxe5bE4sz5K+x
4EGybgcNXzkgDlLBE+zk9yyNcdyQRpx8Eg62VZAphuBTFzvD53HM/Oe+BFyKB2VbPCHno+Ubv26W
SFuUhejTUyrkZcfbis7y5ZRkMKpKqfnoVk5RC+KvA/cFZasaUBc0Bueu7TXtS0I2j9q/boCLgEEb
P4aGAWaeMl/0JQeKiAYuLpVBZEFCgQmtPqLSh2K0bddfQ1O47yE/Reg28lD5o1Rq+9MgI/NHa4zY
QF5f4JWLU6f/qAKQoRRhzBJSrxcYyJus82ygxoaLw9GOxt9r2Zr7wUGT2a2F/uv7SddpJSEOiVgc
tavL4biGEOrMJpa2VgGN20MJpF9F5NgPrScMUGYLH4719W9cCR5UT2noIp5ORcCd//2rTVxNTldi
xEa2UUYB9dqixtbABXQMqnxjqJdC6OLypImI9DYoDpsoMu+eV2MBhC3A2/KBQGJQDh2BH/oOV4fd
g3w0FN337AKlKrefyDQz5w4WTH5UyjFGa70YNhZ3pcz0ktGR1IFohgh8+WPiGssKX6Q8FHO3JMZA
5kEJfLqVUY5DjtrnEDdAoQLmA+kq4mZj+Le4EIu9pdoqMwESQhj65fi9HQu9CSngGvBxfmRaGz1P
5iTQn+wT2J3CeJ80DqXtBKKngwXQs5wkLatmFjsPrX6HnPEAfNoii6nVcSP4ru18ju8L3AY4w3Ir
TgMC+miR4vCSlRr+PPGDWQ0n/DrC2zSIx40LbC3bBxGH9yUtj5mSvQgbcFkNBMepqQy1Lz36ZTqg
VtxjIhXb2iScscbUkXZ2g3kvpRAIUyawRz3YuN3m87zYnwB1ZsAY9RbgDosl0QU8YygDuHvNJxzl
aR0hhE7fKL6tbDyDDIVbDVFgG/zN5cJbNj44ddrriPNY2vti1PEQCaCZpV0zHAFC5R6SvtU5R6D3
3JZ9uvGRa8NrNAxwEXVh9i2bxnSKwrSDMYPwPVU5fxomD69kdE78LDma+Oh4LlY5+5kxIUNbeboe
bta2/VxZIjUz6N4BKbv8epzgbDVqqdRFgJV3aZlad63azX4TWnZsOme8mbsClCMHB/lG5MOFHSNv
7pNaxr01q1umwGUj8cGRvdyYmnmbLdefW4Zrleo2D6lFAI7cbgLlb+jeaMNPCSdde6p4npzRTGJD
GjAVcE3fqhCsDUoXBQAk258S8CIoIvgCFMrCTCnALKGqkkejzadjhHvlTdpO9t3YbDX15j9x+Zk8
c4l55GcaZe7LJYhNdzZvZES3NyDeArY/6rP3ep8hHRLaoTG3F7GehN5wmpDPmBkrw8fErb6lM5pc
ERgZXN8VK+HGwNiDYvQsb0rV6/IXpVlutQW6K+CgI3zfbAvv7E5+qmWFDVaGov/14VbuPNJhrHQt
8mJKxouiTBJQ8DLwcvQiDTeUWApypJa3pOW2zlaYn/+s5WSD16Us4wK3Ba91+WmC85YGbmp4tI+b
O5QZ6ZmETbzvBw3J9g6CRdGj/xVXCtVqNKLPEh7BRjRf22K8yMBtMsFALxZ3fBSIus6RaPUmuLCc
+wJDqsn+lEOMge0W4zUSF39cn+LVIUEqzbgUDtSy7hVrUTFgtUCQm8LmMdd6zI78CmQJLmweoJYx
3DU9vKDro65GFyLLDBTVHBew6uVsF5UZVYnms5ESwz+XKVxN+GTWXemP08kpoVwkXeEc0BxE3dWH
+necANLhKZNjvjmipKHiHIKFvY3ZiM0CXf95a9uc257Ax80PCN28/HVNOjlmDc/Hg4oLGsRF8sqW
/rBDeVEc0K9yt076/AcuNx+gNVRQEMKjYLEIaGyF2pxmJzFWwcF5grqAFWvJETFuefIN+SeGasNt
gqbmO5kU9RlrXncvOydHTFz0u5kry+uwP1+fhrXjR4vB1uizAT9fPjmF7NucpBg4JqBF1L6Aj9Xp
6DW2kW9M+Nou5H0HyNQGFwMe/HLCA7fGPRWsnlcqgX1vm9iQdsE0Oy4OmVdCtL3D7WUL87M2KEge
ejUzNstc3u8xEOUoMBvTg4fXH7CSPE0NBlWupunAKIqPQJQ+/vqEgntD0IQKH3t/sa8GrUvjvIox
3g3sdN+XJv3uukQtoo6mjdC5gjnjxUJbT8DvJE1ZZuWREQYCfTf8RzCr/90KEDEQqnvXxgFW17Il
sGVudAhJOU8oT+j7geIx1tSjenRE29yZMZqsAOLlWfKwPeSTlgL6pTY9FuFG6F176PCgBIHv0qDn
Or9c/DiogySpGxQXlNGmLR58y1utug2rqoR/liS3rZi6nVaEKJ7qVKCur8lKi4Mmg+6aqHVz1y7r
0GhZ5m1QoMwROCMmyw0xF4mBDoZTLU9UF+GNZciIOsP4D06XS27FFqSxQtPw8rPDnmKX8FMGDlFD
q1QngNWLBgWJQ/NPhkIID01kA4i+vdh3Jv5GoV+y02sfrwlH7RBeC/Xx4JQoZV2fzpfe4zKUUU5k
51EJmokri89yUtgOA3XFAp/ZRw3KG+D0ejq4uEqFTl4+4CUc35ZD+Z2Oms4LRiD3gbvCKZ10cIUt
JleKenLrGrptbsAhIO5qaaWiG+uo4IPS/i7gujgFVqZCDvd7ZFpLc+Mr1kIDYtHkm7ABVPOlfPIq
AR4rJZ2CuDPnvvtwDNHHORi5Wd6Wdlnt26DueBYgyHN96rSVJwgg1RkkRYVwRsxdTp2hjG2S1z1T
h7fuXULk2mU+mJHBLiKvoqHqGan5uc3wCi8KvFm6AmG6679hJeQTnITNpcwPsM1FLS+k2+UnNjtF
KuhHaOCX30nH/hoNMOGvj7T+tcIlENIIm9t8l19LZdcdYl83sRnswN7ixUSFefiZ5L1ztJKiOaEY
1e7VbCTzthRlP7iuvnEu1godpPYUU1SLPO/NZkXkvmtRbDE9yBwobWsYOtr43+w60fc37D4HSSbc
NfEIU+6LhvI9qpwuaD/XR+0Pw+aNKZkXeHF2KBiy5xxhAhtaXrhFNoZKlJAzh0WPNHBjw+7QCgX6
YCO8nHfATnQdEmC82A49NddzahiwUNFW24/crRsrtPIKAmOgciFzh/B7FpdyhH+i0qiqiSCq095N
GgFqGgvlQSgdolOFtgHOWtt6gFDmVhTUgBcRuNdFpyJMhQgCVKUVOqcI+SrJOQ4xk22pAWxM9OpQ
tNnmbpvOIV98WR3YY97rlemhc0AQESGhVyA9jRT01habQ+tySWeK4L+Hmif5VSTJ+3SkP8SBimdT
HRWq9EGv0QvZ2DlzVH0zzFyReQG94EBxOYyNl2yN/gv6UvmIOyiFoD2In2RXAwk8111ClMSD7qwG
SKU5aIqgdU2pOWpBW+JKFuKmg8LCxm+aH61vfhP7xqapTiV8CR4Ih6ouh/mCs+gWAfwFORgakpKB
XpVHHRv475E/mqh75tNDDw1ntmsKT3Hf6Ifrv2RtI1PPh4xBmOF4La4kMcL3qor5WMUSknVWxg9k
1OkOjWeLKyQRW8/5tXMMDYX8eK7NmcZiQGkIX5QD5CKpPpkG7qwiH34PlB4HUyjF9B2yCfkBkTiH
CBvsh74K3WM01MnnsOrDjWO1+vEwcwCMvLQjFhEdcRzU9YuaDThhl+H6uOrWaVl6ZW0XRxHabbqx
7it3J20g4thMIJgz6cutKPFmTJsSRUAyNswue4SMajklmBYUX6kOxl4TduXGmGsH+gWAjb8MR3pJ
HFDGrpCIUBqeijPPbZbmPW6KaFXYUbl1S7/cS8ttDc2JCM1ppRS6CB5o8Ae9gtE8anqTOKiwjmgJ
Y0VE/Kp2XR7UnlVQo0ZG3vXQbNH3aZtps8WncqywzUIKoA8OeoLFsWikPCMMl907JgRIh/bQER8x
xaMpj2SLqec3fShGFO97RCDMtDiVIgv3+WA4x1Cxy3cpVMpjGOU6WBV7q8i28jBGeXNmX89d0jc5
2WSihNciGw/gMYs8dNVdTw9D64Q+GuataUOZGR/wc9VOzUY0W9uyvMWhojo0IYjPlzsI2pLrVCZq
Q61j1yfkSeqnwFJmIabYJztR1X9wREyK2ZiXiLkZvBgPoWA70k1Uu8PaHvd6NCCnViDfLKSvIZZu
WDfX49HazL4eb3EkDalOIgRODf2oRfKnqzAlV8J7wDjNuTb75LGtEOdG+7N6vD7wnEktt+5cS+Mv
5FEBV11ObChi2mQqAAzwwclPR+TOLRo4ZATTiBwYCtkPGbtpH5V2cOxjdwvTtdYpnp1RTNA+MyZ6
iUtWqkrJEjIHb4pbd6f6RfTV5xl+W6TucA6xfts3tY5T0IDrbm82+g22meU3pJvkrZ1X924baLPi
sb3v+yp97KIk31iZ1V84s2zJlSj6M02XMxRjBN6aI97KkwmK0OryH8ZQkijZoj6VMwBe2k6/80fE
PxFF049OQ+8BcrV6X+tWtetR9HroS2k8qgHiyx0P7efrS7jWgjFt3mO0JAx+6BLnqNUKLuSMSnMF
m13UY1PzUGQ4KyGifuwrOaFFWzq/pUFiHQ2FMrBlW+k71Q+rjVt1bTNB+HTp/KsEw2UcFEmjNcOs
2mVqpO3IlyX7TEnMszP5wa3VWtap7cyvEy/IYzQOdA+vT8RayH89/OJhlYWiGrG7pRU11OYnnyoF
xBbKZ6jFqJ+uD/UCNlyeG/hBL7EBB6MliSLqYtUVYQEwKwl0r9dH5Mh7FcK1KYpzC3vlQ+Do9T3q
bDnvnHg8BWoenqXDrTfkvvhANvMj0+Nnl3TyFqym8IQ22F94FwLXzRXxSAsIBfzUAjIfWz6iPQZ+
y33S3IftpH1Fc187aDm6U3Exq3GLpDgNbgdqRw/ye5/u6BGxBOeI8LVxL2hF34pWL49tqrcHXUMQ
6vp0vLTXltPhUKWG6A/u4w3wlbkwc60FK8ll1b4PQ8i+EPdsIMCBv0cUwLjvZGvf6tlYPmCRKI/o
GfV3U9RYe8x2pneFjXk07SUsfEvb9lrUWz6XvaW/C1qZnwwrzjnm8fjnlACpFZ291VhZ2zqQQLT5
TcRNvoQDUovqNT1D2bPx+eljFmJLq1rJiZZHtXG1zPHizVTRO4aUDcwRkvRlPEFUvHPaji7amCU4
RIJ62Slxmz1KKvk71OFzb4Sv+3B9gVa/jwihUQG0dXtJzECqINPMli6NsNP2aHQi+9z39jcNuNhG
irg2ErCLeU3NlRxey2wSKIWRqgrhSjDrt77b6U+JbWy9CVZHos9NJxSwGcCty4mE7FLC0yUw900q
z3qWo0/Vaf5Bt3tlY3+vDoWZHJ0JKrXEtsuhppJyHUA61swsgN9ZZXq0a55AUeiUG5nCyvaAo0OP
FTYE1LBZ3vx1dpiNgionjvNeVQfNGSet4CS0otoDUYV7jcfwflQ2W10r3yfoLVHm4fBD21lMpWvW
gZNLV/es3nEPMjBT0FhiwNrX3SrtrlUDae7QwZuN4jTaTJcfWCMy4vojnZTOrfLTaAGqjMCOHFTc
Kh6UyKgOA3zwo6JUGE+EebkLnVmrwEHfGqpKfcKHgSKwGwBnRCrE49YWR3yInHsbe/kPhR7rQKON
4k+pN1QnsEY50TcKTlEtf79+ptZeBuBhaM3R/jTdN7UZDUeov5AWsI6KmwjOxU4qdXBfpSipd77k
dYzHyc6ukb7EKxdt5UFN7k1EF/e+xO5b7ePGw0PHeKi7HH1W1yo+X/+J875cxBqLOhY5LqAuMs/F
645KljYTbYGVY412MO3ZNyXE8/r6KCu759Uobw4iYshxrxacjrYIldswRHvMRF/gJgkRDbw+1MoL
g31Dw3lWsmDHLtLotKfa1pDPA3lAsiuwk+5Uo9EOBgh1uwgzDfy/8viDmxvyDB432zica18K54vm
KO0BCmGLvau2I/t6RARhqKqIz41iZH6b70pf1afrH7o6Es9yNKPot6EpdXlKtMYAQzKjeMIiKJ5R
SOxPVRtSODeM/q85/SUby/93BpUWj7v/bE/58OcQfS9e631R7Pm3J6XiWP9CjwsMrENhHRbyjB/7
S+CLipeD9ySoshduCy1Awu/fCl+G/i/SAGrD6F3SO6MK+r/uEpr5LwDs5DFUVOGWzcSyX3CXuMwF
2deGjt4BzFSLxu8MGL1c+grDtijPw/Ih7F2cwspCH7V3iVkm+nelgseJQw4Z611D0Vg5+ogqTxtR
Y5FQzCeLZgPpBHRRiv6UTy5/QdRHaZig83pf1CX3q95VlvtsBjA+ziOiRvJ2GA1dPGHqONTY2sQD
t3yaGQ0yGYFWBRMZRp0he7px+F8gyv8XzvhdPLephKsQIVAIe/O7OJmiAY6g3etc+bXnFIh47KvI
6bt9EkO1x6xzqnBzGQyzxggGR10PcYMxwsuGGPWEGgpVT9OkUHIrirrVDq/22NNfP+S1VtoCwkCv
FDAg0DMeA5TquUkXKwfMyNSp9Mn7yIqm1lML/A3uDKk4T8qgZvLnADKuudMSQ9Q4glQRNg8mJod/
jEnYVtDyRPUBMXCnwwaAeuAxFZ0bodfTReJp45fOF/qrmdR4L/FcZ9PSukZ0ZYl/1opRwwFH1+4m
pCKHc5c3csZcYKq9C8qBcmtoZfmfRRG27xMIJ6MX92UtbkpzaKJfYu0SyQmns3QeCTMbj/9xudly
FFwH0HT93exMDPFaQ0nkoe8nQ+ympI3lV8S1mzDYWKvLi+RlVB4hPMLJVCkD64sXTz4VCrXesbkr
eMt2XjtVaKIJK1FVNMsnUX6cRBWrQBbNaDgV2I7TaFRip/twfSEuL+j5Z7AOdOS51Og2uUt1NmOU
Ke7JMrvTqyJJxj2VLRN2UYkJ07Bxo8BwnW/H16tOwOPFRf0Z7QEur2Upo47k4EPY484slLE4BEo9
/myMaexujIB2z4FNgNRs7GY4J7uxdYjTzrzLUtsXB1+W4zvDBh3fJaZ7HuWYenZpYpoVFc6dj4/M
odcRwqwaSmWyarrb1MyM30rX6m9K1AU+9K4V7Ycq1yBUNI+D8MPnzkdY3tylrl+6yrGMhigxb1Vl
Ghqk79O03tdV2f50G7/6Q7Z1dwwULT2HxiQeqzz7I2ulchJq0jxoAxRTKbC0dnVfuwGqkwlAA7pz
B6CoOTmT63zET8N5FxUuTrYBmteDLOyjGsrsvhrwuYjQtg93cQ7IBM+1fE8E/kSPvvoQYrO1Gzvg
lUUr4lsr5yWZ+9mnXibT+67Xh4OF3ofXkfueGre2boK6CL/JtvlpN5MFs8VMyr3bJxPCtAjsZRZy
Dq47mHtK0Z17YhqMXR6a8rFxmAlNidG0l1K7aYy43PVClZ99rc8OujUkzq6SefWtSlr95I/CPuao
rn4Myto5TKqfe8Ry7Q+HSgT2DyXcyLEIxgdTJE81KKP3wmlaKjKN9t7Jw+RDV6jdT9Tqhr0z6xbf
wqp3sBUR2DoYgJ92Nr8EgEUwqvVe5BYyqC3Qy9+FrwXFnhJUiYTzKG4HxGP3IvSbEx0V94S9z3Oc
5cZtEVrDgZ3cY2pUouse8p/hhYTYmYXOvnKnBzW+m3HWfvSdJPwad3nqezSg43cJNgfPmuMb75Qg
7D5npgbKLuyQLm4T5a60TNyRItxN9qNratWuJGc/dVDvD8glN8WuQl3c8txujL8ng7jTQevWlofY
RRC7R1spY5E9lyhepfUjEDfR3hb++F1oaKMMVq3tUgT0z0qOOFlHMv2l65UIyheE+5tQwUIHVVi7
ucEG+LMeqOkPUkKNkk7dn2ID+Xe8IrrH0oa2iVz/UbUT3NbV8qFFrj1gUUX+CeOzCCAfK9SZk31M
9Qh8g5DJMW5tWBI6IIIKr5gH00fthHiBl6au+9lOivDZrvDV0QXpHzbJVln4u14G2CuN2bMmwt9A
pdW7xImbo13xQhy1QcVn1DmR6Rs4irTyfgxaKFRR+448pT/pxTQcjDSJb/Ae7A4RarSQzfyRXWc6
/RGLz3rfd/H02De2e9L1WN7omSyecmOsn63Jzx4jSAdPkR+M93FglIeqHNo7RVoKDC27E2g19xUd
jAZcCP1oHWP3g7Azv8IRJMVgyQ/D4U9DRjoKzW3ioiY8pA8a6Mrkzgn7NP0SJn6qfEXeOPP5Q5ye
9sfo2nH4IF2Zxz80P9Z+lqyc/nnK/4e0M2uOGmn3/FeZOPd6Q0tqi5gzF7VX2WUb22DgRmHAaE9J
mdo//fxk3piBgsGn50R3Q9BAqSRlPvks/8VR93KSTBQH2bTtTZCBp3sKfYX7nsIWAYp7ipFpeupB
p9Pkrvq+Wxv2pL0HtGHMbyooSkXu0Kn5DuuCmDFGGiycrBi22u7HKS4ND+TbygvaXhzHRPCt8Ddy
tvAccjOFCzOIdB1orGt3wG67hIQkIQXQHR5XmDdXdnIcdBEx6ZtKPqHHXwNS75Tm58SKhb8G1dsF
1xhqIvSkMRTJT+Asc7TNq3ysULiHNtff+ERiITCjhAiKcLYirnzoknxEhTtilgGBtwvntVOUMTaX
xFH4TH6FcYlbF25+bsKqme+EiY4DinBw7l7mif1xLutcPNuKLONUT3p+L0OWWIxsviKX8jwQqDsQ
D5H7cWwsng1Ofma/1kbRnmYbAacYuh9C0u6qnp1eV+VqnOZijnaOBVjhviybGLgW3gPzHayHwHss
vaBCQd4Jh7BbszqRWm8GRAIQWq4jO2BLi1m+LGRGcH7g9KorW6cqOZq0N2McRYwgHbzdbPKGkq0v
8dPEldv35NlrB9vZSd049w6Zc5ZeN6acUHU2GG5m5dkqUHqJr1yorKhaN8PYE7uI8uY6mJwBby7e
cCPh0ZgIuacmTqvsfURSYCUGePFseswka281I44H0N/KTf9bWGYBKt7MZXxY02PfYinhZ7r3925M
j6hKk9hH0r4XOQ4AnjOgHe0kQXUNdyWPT+GIVd2HcAwG9VLKgddiBGbd6w05QcZpOfDDuKdWyYLF
SgNJ6msb9abuczsMMiX4VSbeXhxPUSVeRGm22H04c+SCm8NY1oy/I46g6nczicx8JEgKfR9HBEwk
oMjxDlVSx+n7urW1dwPfduZJJVbjRJ+kmiQhK+qwr7xvoCgyktf0vIS/GsjAhVwVE8ZS35mkol2z
SgpGMsa6jESDJ2ylJ5sMZpJjlz0aTZg8+XFmbY0U0FYRhA3qHjpvjrEqMEbtmkjctI47fnaljt5b
Ux+eapl4r840m6CwvA/kcE+4T6VHbk/uBknCvAqdgSl9kV95IhqKXdOZU7SqS/xwwm58bvo2WRXA
ifdRkAXIKpXRehAT68yu9dEbI+PBrGgLzTTnMQsW2GkLv+KSo4k/VpRtQroJt6mPjH+Yht7G6hJ3
kzSMjRUqWy6Glyh0omVb7Wjbh6elW7utwxh5em8ksATViM1Gb7bFPTy+AgjjDP/FoG7B5BYvh1MS
BIWD2UtTnX0X4NoxnIV5tOc+OqCXaR3g6yILVg7RLk2GD7gII2zrhTE2stJrVmYp3Kt+VNNJZG5z
ZZcD7f9WAP2SrGq35VkndeUFKyyP3S92XOMATrNkVYzIs2uUIY6tDJp31UzfLXAqprXYKGylzl7E
XKr7JnYlJF2/21QzShLWWCX3VcbHgYTy37tFtxh2i6C+VqaUzmpKav82GxRcBOm4+IWYs7UOVWv1
uIJ1/ft5qFW5TdsKC+6+d5IJ66q0xxuoHazvYUTXLpuE88EGE2KvClkVa10bjbkKTTSfulS3uCC7
oD4R4I/cDzn+B+4Oz/cy+CQU1u83CM9mOGMQfClRXJ2RAqLbv5FuIO1VLQNFMmR3KEhiKtfC2i+6
+iHlsD7FcWp/ceIqusqdwT7aKGP26x5hlMVIx0Ie2bWnQ473rrFRFaY2KxRUu9MYt8NT1arqrnUV
CRV3H9xjX2Jx5nt+/ijLrBo3U9zbTykqD+8xlhhBrerqvoW2cMQ9uaxBkI/6aDYjdalSOt3OeT/m
a9wOxc706trbTv3QRliv5NG3lo7TB9dKG8T6u7o1Vx2CDBjACSoEjCjGRq6aIKnww8pw/0DrFPMe
1JFxcWlFtx5H2IG7TnUAIFBtglzqcG712URX10ZXs1szE+iup1Spz32Q5g9WMUaL5XU3PzkOGi3S
rOld+iiNOzdBa5h6ZZllM+BRgKo9vjeNcQqCSb9vqQ7fEdBB5ltmkd0qQD6HtoPlM45mMe300OMe
DrAFnwyj6OkuTybWbCHqrOfY8WJ9yMJkGHi+Ey3DcMxdHManrLiypxgRtGQen8ve97ejSq2HvsMH
oHfgzIPTiXdaje5e4RO301GZPuayeMa5Vxy4QbeHYKecJx5t426mudaopi9jKXMOvZ1hJ4zlEo16
A3UTQ6Yupr3mOw2+sEXS34Tkh3dNag7vvdQfJOE4Gt6PjmxPkAvz67zLy3MtyzMsx/br0LTRGZXB
4NaGI7Izx8k9iGpRKnYGX+0nDKCheGQ0JHJhr8M8U9ezmbHEtK2pqczWONTgn27dajaeAwoVjCCM
ef7KZrXpFDue/FSkU/3MnG3Yiw5zPUmCye10Qbc1ZkfAuo8HiqsUKzmRUo6VKjCajZXGLw3SNydj
YF8omVr7TBfzfuotfFuU1GdsxNXWcusveCKAsxzR8NwYbm89eDlTnL7EZBkUar2Vk/vijkaysXR5
FftdvGuGKHxnRrb52FIDnDBY8dc2ri037RCL9RzgIwS2qN0yLPU/ujrSGIS9Or21Ceq3OaRAUftH
12RsWQrtbq0yNXGrbCFwiOZ6Uesj+8EsqhkHvUZQiICVe8WpGiL2SCOtT2LIzB2eZZjCSWGu27TA
2zTQhyjyHLKxvg6dneOSUc18oV2QltFmNvOvyvETSHJGuO17oyTRaaeD9KJiM3kd5aiRx1uU/9pm
P1rO8HUaxPsa2f1Trr345GYVll/hfO8Vjv+dGqt66KkjbzIqD72dvCmX2yEwhvtIkCBvAo3fm61x
gTpPJbtrZdhxcJWgHZ6mK18Fbgcnq3XhRlaTd5dK13hkOhMG+6CP0uyQ4R7FUCFoo8/kPsgQtCFO
kthI3zOStj8ijaj3VVp7GD7GOUWZZeUfghG2EIArhWUog2Yzhw0y52FxTCv7Uzf09f2QjORRTdTf
yboZTtMc4j8PW+4q8iakKcgTHiIzAGddlXKTjhYpHZPwp8ZT2G05hXGLN8aHrLXsg5dMdIzMIvE2
MizOHZOzXaBa/6pJBF+ir8uvhDJsEBNjfKpQBMjXYvCL4yyJ1xO2M/laeh4s+KAfb0blT9fsbejk
vQivxybxTlDxv1AaZxBq/XA9Go39ToqWtc4JdRil7e1iMyYpY51ghG03+RHrtmw72UX6kIV1fyNI
/+tDbyJ2Bcy2/CzgL3yskRy9Aa7mrJGAbg5F2hjPdNkI4nMhd6xoPz+ANp139DfnaY0YsfVdgT5Z
Y9NZbGshYijertjqUKXeykJ5Cy5C7muqPCLjVlSyZzEm5Vrn1VMCg+TOzgt1D4EQKTwH05zEmBar
XiM/I/48H0056ENd999SkSsk3BvtVXstMVSs/bz+PPv4OppuSoEqObdZf2PXbMmGn10+tkSzE3JU
Zlp3lq6qU7SctWZj6ytHNMF57G1xs1BK3+neZho1l7596JPoqpSxaNbVXPhrqpoEZ9zMcvZtagwj
NieyfUiyQN52jpU+h0XLBkxn83tCQ4PMHkf51TDW8YbGWPQgzNa8qbzehjJCTngtkQ7dqbTuzTUI
U++Ev5m/1XM47GNhHHsTGnRcGCb2qNotV7q1ZuRmfbN96WisLtUkmqljX+2LSuBhJDLvs85N+3mm
F6NXfkccI9/ngQXa3ylS1i0P4KUQ4RO2gMY6L0V4L2ar3loDvPspKvE5GBq86xrMgAcMmo+xgEeC
1e84rZS2pmujwL6DPNp1n0y7abFe9ntaIq7LV/CvKGnd94aaxmcPLt6OdmEptqOjcG8w0DEp42G6
C5rJ7Rc/coamoUZSY0PXEW+bNi8+F3Mx6E94zDhQ96yw31ky58akqsTXsIzxUYwKUN282GvdG9nG
qYAjrNxhEg8opTp4aAZmdV0YPk5jvt2h2eoE8bBJqz5Pr2gZRfF15AX4iqIUZH0xcQbyDw7BrkMZ
y3OfbJcTDIlLcKTYXSahIUOsM722ue5Y2F37NHpWPzTeKhU9ug4YL1lBW5fMuFKdjCOp4TicJyux
nrIe+WezFk+Kk/Zsqrx8oVdCylHHRi/u8tZqxirCk7RC+mbtOXy3U/9aw6iEzsCNzBtqyQT/ELGn
A4NFqQeEkKPBJ026alB81Tu7rmt5bvJANat5ivg/CNJG0iBvdOeGHWb6WBqtVGWGN3Pn44Mim170
j3HYinOBlI53rgdlep876dj5eR6GKdpGHnqnGz81W7mXRWCwA+cm4G9NTUETMUkBMF6HDS/8frId
zBLXEoYP74QvRo2Q1k6C5Mxr+Uzgjsav6EvmWCJHYHqj9yr3tIMX4syXDYY4KF/SULfzvT+bBU29
egZOuc69elL7uStVchXM8ZxhkT33/p2Ddg7DfSdJ6f5CKE/4SVjNRAllxkFDMBxL04+PuGJ32cGn
i35TuA51/Jy5Ufp5rkqHlmY0Uzx2+LfhWlfZ2g9ObWbY463taAp/cDWOfYW4x5gTWwumsotlXUV7
AtNnm/I3jJzybsCz1dxVvtB0QXJy6WPTFVN5FRixobZmOPjigM4c90LBGY9PbpzJQKytXupqSws7
EvvAau12T2pKsyDOR9M6TimzVMw7VIthOdTR8oTnOd9VoOGZnwc5Vtl33MRriqCeDP1YWwgE7ObO
9IxsRY+5nb7DMlAzyJh4DrzvTISzKlsvTCzvBnnsZb5SVTx4x1D8CNTE6+/R0LWpS1tvZgzkRUKn
10ViNtlVaTlcW/qkth8JxpiekgtligzZat7ZVWE95wkKUg3WAEOhqOEdNYLHpjRm59R076MllzFx
KGvSFjvscFBuF62c0PC+N9qw+schDx1eXdEHJj+Bw1kWizsJ11u1wDhInkof64G5RndmlUSkmI8a
9zTaw+MU1BhjD9nJ1okvdirKCFKWamfnXRdjWLZrotqWO9LkKdtCz5Xuyoi9Gftc7BXZVrrKaSzO
NpiJU5HG1sco81tg/Toe3IQ8jpHK2mNpHDgCh/B6JtU1tmDjHXGWsxbNioN/tt8lQgNVHlLshJKo
9CgGpyDEiK4r211jztw1zY7wylLdGIAP6ZfOWR7zMr3AthAlwA9k3KUOGGgmKZmMNoO28mQNApLc
isA3NifZC/6W8Hs0zhe8kHtCvG4OTm7UgZEj44HRwjB/GaGJ19eqHKhVD4g1hyXCvD4KbZFyzQYX
PKOfrw1deP2qKuu2xz+8DOxtOPeDvBl0s+Djxs64YnEh4tUpUR1nrqjuBVTa+jnUlmGgGADQi0Z2
Vp8oNe3pSoRB5+8yxH/lAcBcad4neTXJDYHQnRGXNfvspplRGqOtYGl5HoUMN64u62g3k+yTw8rQ
C7EL1g32u2Y+4ghO/zgD3Y0TqYhEqJ76sJTRCiISq5Y2TRuu8xFM/leR5dicW6Jvvkyd2+N8zCs6
TLal9DcQ2SInKa143V2Mm9sGvrL95Bcl+63CZm8823Ncf3N41c/0iHIHv5+xmnbeGELdttMqwp+U
wIBvOzuMEB1Q1B+AxrM02qyYvvzYnK2yWKOBqcLmYLazn+QrBUNlPsjeguybeDaNwbKrZn2ys9Id
dgWJordrFZ1EhkK1tJG+1NmVtShsrlLHaSU2B/E4nbzJVvGtA8y3ucoMiVIZqWiHEYpOqoy6sk2t
ADFuOSDVgBqSn24zFi76PW2Yd+u4MrKrfgqb+AjBpP7ua3NIvjuVa810nu3Iy3hwgs4OnB3HPzEU
KcuPQnXs+dRuIrXFhBGjuVVcFQCv8DPn5u5su+cV1AvBeG/PZbwfbIU6iUbSA+W1Ms6bYu+2fjVB
UJyYJa5sIm72PaO3k2NJnHv52UVtppo2wKtGtWNWSGfdcGukAOosnD408G+u7SlngsogQhE/0T4n
eo25JO/O1NDE6zz0vfLkzpnZ7FqBV/Kwamt4dx9SP3GbPZbugWHRKCfTJk6X0XBbANlKb8MRH7xd
kAHg2qHflDr7seiZZyXu2HUaHenc4B5qQLhYDaZVUZx0GRj+ZjCD7DDbYeoerKRosyPlRvheiAp7
S3ZwPS0yKi37NatUsiln3Xwxe1zK161Gd2Fn0RL7qJogGjYCRNqiALecEUY28ZDHEgDQFmiM9eCm
XhWfeUhu9a4SU0TLgj/RfqjxH/VufkRMH3ds632vzCrbjRYSYOuJysKZV4Zw+mRv6I7PhIzuigP4
f+B9tI9kcoB8MGdHm1d5rPtEZOupc1r9zVN21G56Tjyij1egQTGRh73PhQoW5mahP9WWb/bbfgpm
1F+RwR/sdp2gM0CmzEs2ydkWpegDukosC2uKyIkx0Knqu0EwvqDz2Y7G3pTpGN4adD6jVVrFXfAZ
n2C3OIsx977SZmima220AoYNx2L/SEbk9vcxme98F9m90z/i99ywfceqPwpcTfvrQsbmfK8AHPeP
HjiUbrE4Kuf0GBkqEV8zhPdMa5cuLq9Xzow/8gvnSZFzoJhpuSjkmcVs3GhmzfV+yArTPLhCLw1h
o7NBam8ooaNxWCd93Hhfo1JhoB2IOKmuA4UjcLKEKezIDHxN52RTjbaBEJgVMlAYrmRTTfh/u0E1
THTnnbLfej0n/WdVQorcRIO3ID4YDoSMCNIQ0MLKom1OPqx8lM0etCr6+h3FxJTumce6IPWKbhDr
LLNLtMCjMvuUq8nC1jXvArX0sEemHAdZNgGej0VWNlsqvRa/Y4amNNtVxtjj3zmSa3YOWdcUe+Kg
Af9zdDHC91t2MQbfN7GZ999wWyQCGJ6VGO3Ca4jqzwr9JjQMzKEvznFm1ONDUNcpStBxxzqTAcqK
j1jsAuWmdVHXB8MwYrUu3BEtp9kkpzmYBVXPoZ994wODJn0YBnOq16jUy+w66t1+qtax108jOA8j
fkH/rG2eqVkN+TGGmPXFN+ys+WpOaBFKKqnE89vV0CQjOQAzywSaXlva8Zew10PycQjHJnp2p4i1
EdHeDL8zYBmbw9QmUX9UU5ZunNnIZ3rYINLJiCRe4Wfgo1aAF7enzYeJflaNZCsP9uDo1GivJUhs
eYNhYFjv5rK18yeXOT+BPi96t1pZ0Hp0sYOYaQvGhyRd35Ik9fpgVUGG9dZyAnV3XWSaikpbScxz
Le+cBnwM88k57PGobiLM5zuU7uZ3dcRY+qoC7a2/lLJTEyiceEgBeDCF6q5UbdfVQSE2jBxrk6fz
9axa276p6ZTLlYHo0jQhtUJ5hgW1AUL+IwS2BpMG1CyHc9m0Utz3oAbFoVQWsbmhQs/PGRYn86nv
Cwl4pDZBDY5rI590ekx1VIV3WQTt5yaYW+zBaf4DF6MpUoMwJZWHd31FzdBBPbfoiTz5rpGG2L51
Zae3RVaZ2l53g6voFeLeHDWbrqX1ouicVl5cbEswFUZ96xh9i1qvUTlpkq3w80lVt525LCSNv8NI
LiBjS/nuItXiox+B3RNEqV8xNC45tfJ6Ne77qvSch1bg2/wkM1Hnz2PiMrQLLSbud3PBG/oYFiHH
z9+/wK9wxVccC18iAEoELIts9uILlFLIXsuhuTLHzDZOjdN73VGU2TivmrpKqzcQpwsI+mcgC/6M
C8AKbZSAPgu4u1/vt4liL4gF1nZ5Rm9yU//A51iJ51yVvjbK9wBExHyc2ooF//c7/e3SPF1UDOCi
QSoE4r48iZ/YuwbyM05IZndCtTYb94FXDhubTql3W6UzoJ0fh2ATdxyIf7/y5TMm6BH5uXMbSRgU
xi8gS4Y5xTSzZX3SMYO3ddMiHLr7gXVDVI5J4evl/hEs9LEq+fd/Ln/na0WBmsZJ+4ps/L+/+q/5
zO5fqpvn8kVfftQvn6z/1+tvY864eW6ff/nFVrZpO73rXtR0/6K74se3+Pef/K/+5v94ef2Ux6l+
+c//+Fp1sl0+LU4r+TNSdAGs/7+RpauXIp1fLv/8D+NYI/D/Ba4KJeMQSBkA0cWc9d/A0iD8FzaS
PnhekMMeq/b/4EpBnMKTAFBKVoM3kbVwM3TVtcl//ofl/otNDTwPchwAZshx/wBWerF82J58ANa1
zJ34LLCUvy7czqYmhDev962RHIMk2KRScaTOu58exx9AkBf748dlFhYaDBDQfK8Yzp/2xzQ3iDLM
EyRNw7iqWhPV8i+R880Zk7tCvOUO9qr0+FMg+HE1pOjBXaL8Rhj89aaQA/OQjJr1PlDIIOMuAVNx
+JgaPkTfsgzXStTbMTebFbJNGxUkd1lvfLai8kH66Rkx0uNILeglyCrF+gv4zsdWG2+haX8Pzjx4
yO4LVQUhj0upFWvAs2MMR72n3KcfablrpwZtVXO0bJhCPNDBfGxopruxcV/nNn0vHBTgBI13Iguv
TXs85gYWn7ULwy9pUHczxvKNl/YKd7x8jqwxyBIYU3rBpYob2qwV1CqmCSCLOzoB08rq1K7POLe6
zD4ZovoI9HMV0DBazxlDu0S0K6ha+9EpDyrp3LVpdJ8S1XwepHyYY3moABit4AK9xdy/AG6+vnFm
lazgBRqPOtCvb9yAW+Kjr6r3sY2jVo3B/DYFhbRygGflmL0fODlAQinJ5HgwN39f3Msx9ttjggqK
8iexmKP214ubHZY2Ocqy+0Kle0ZG7CPj098vcblN4SqDzl3WM/hmov3FJYBwpiJBJ2dfmmjuTvqQ
uvneqrw3TtALrRU+f7kO6HcIewG6LsHFiQ0SsJwymei9CtULMuz1Wedpuq0Q19u4pV/sAZOREE9F
jPUq1QIG029gXz0C2y9Pc/kKEKpMwh88MP759Wm6mLEVRW6oPYhS5qmwSLa0EHpAjNO0a8tKGSfm
7dNTWqfGqseJ4VOMPSXmBCClTDevk7VXFukLopNoxYV+FSxwovE4T2BOLUqFeue5hv48qugMwvSm
bvzy7ErgbFbeH+dsrjcUlCszVRnScrW1tzrvtquNbo9iAN7TsX/b59VuzOboPeI61qrN4uvQtJ0D
X+PaMFW/pQHl7iJrjB9Fay7qwhmdLoF+Agi+26C2/S1WZ9iNIPe8HhRDEzBL10NuFNvBr44tJR1C
LugYeX68TtrceDIGI9+ZYSy3sRi/iLKOVxamlAGUOoqug2MP9tbp2/AaGP727wvv1Xft58W9vA78
J2Cd+YDC2Wi/vo6q7ALaeVrtiyZKtvQR83WXDcma0HCP8ONaDul9m4TpvhmDUW5wNO32cLDFMWkc
8wXlqg9d5wy3QwfSoGJlrwGU+HscfLEcjQODtnEM0cldxSomIHPLxtOo+M1axc1KgS37TEd5gubZ
HThE3A2ownkVm8H3v9/nnzbYwhyiFcQdIzj4621OsTm6s6a9G9vaeF/EaXuOZ/1Is/vl7xe6jPuv
z5Ojm0ks/4lXz4+fTsKB9FVxzqt9bRb5QTYz0EiGs8a0Aq9EGdEN7bbXxaeMdfBGPfCne/TwbLfY
2CAWgot7NJ1KWTXmFHudVvkLEOEzgFzrU8Tc9Y0rXR733CSAuAXGTlx1frtSNGu3Lcyo3s/Sv3O7
BvhyIR5i0gwxC+Ch9bd//FC9hecBkxU5EVwcfn17ltFHcsBTYW+2KQNY2nwWNUbqei1+1NZZ5Na6
xSP+7xf9w+PkovSMfPx7l7f560WNSmfFmA5qX8ZOvgm97FoMCSIcYnyrkPtTWF7EpZew6FLh/KZb
Phhg5PIG+rFfv8RT/gzza96Hbgc4CbdmdxiPA+jyxtRyrcv86//Hjb7ydheWME3SX2/Ua4LeVyHr
RsE2L1337IFlQbLnjef5h0XjUUEhZxags8f1fr1M2BVeG6E7t69mu9/Zs/yQqgJllBoMZmE9MgQK
13+/sQvt/dfjzoP3zJmNcRpd9ct1YzUKKXqj2dtt6D5RpK8XMGCShkTfqbifpjHZGI5XH70htreB
rbJPga63Q+shieMN8zGZ3iya//yyMXCCbIaY82/Zq9cZdSDjhWsembvWRwCjCabnOvyqRrDG/jwa
W2F2d25o4/COovgbWd8fX0NIvc4IGHbopfOaHzmZq4aw2btDdt8yno9KOtWevJloPTEO+Gca3T/e
gcOIkoyDmASD69fXPnlGzAlEP7uYw5PdVE8NM9a/v+c/3ZKzeLvQMF+q5IszLPayrojmodnHdE13
ou3l2mZ0vxus6SNIkavuLWb4bxUIAdD76YqXgsRxmEhYLRNXrOpom0VGf1urOtuUsn/Wbg1DRPky
24sqwM8UmIdLKtd5+ScUAG4Krz6EkDD2SHU996V9jhuj5M874yHz05e/P5o/BTGB6hgSTLAGIF1d
PH1tSVP2XbPPjeyDX4znwWlu3Cx599+7jP3rZfIO0AEOp83e01iHG22+jgsAsRGjmjeiyB/SR+/n
G7pYTlWhwnQGCbNPwcmBk9iWvXGLoeuHtnzLcOCPO/X1nAMDgJTl6+//fJb7po1zoG5geqAGKgXo
v9CjWWrd6MA9m0FxNPLiYKZ4dIPpvf/7I72sOpYltpijL7xMWk6XpOdhTNPBrFlipS0Bo3tB/0WX
Y/3xv3eVi6AMvHy0EzKz/QT0i17BdoqLN4qOP2RE+K1YLl0IeKU8s1/XxgjRKwKeX0NlHs8YrH4K
x/ne0tmdn0QPZlMWGzeM38pQ/vju4Ofz5LgqrcqLmIA+uT3OtY9q8jxae/wH8eWc7iVp7XH0CX4A
7dampy36yYVzjCzx+PcHe0mnXUotOj6ENsjB9AxfdQR+WjzZOEWjPZa8v9r6XDUFrko51iBwUa24
fD82+SdRp99bu5DbNgdth7rW5u9f4VV55yK3p1ZGBwBSMSX+Ze+wSlleeS3rfeWqaD+r4gW80X0v
R3+lXMNf9cmE5qpfvGsG5ZzKMh/2aFtuk1QAuqVO3dBMyd/pKUr2ViNPsaZZXum+2DFZ3qDgB7R9
zPMjcmVrhQ/MWlXzDZOgGFsAgwFQoq+sePgwGaAKkKe+Gscw37cYzG0aBAr2vhOla8vBL6gdjGPR
yPljl6bUdHEaraWh5arkjXnGPG3ouspVajOf9usc+W0nfxiSokBgTdzVykcfskoYyzKXcn20lHGS
O8u4bq+FCfbFntNt18aPYw/gqs6d06jG6zhgbJqD71/jecoIYAZMwMB0MQufNCPQWW+zJC12vdE8
eOlkw++JvWM0O7fJCEdVV6ncJvkgP1lzaK9gFlw1pRr2egbJrIPgumdYsZugQK69GrCIbQHgYzRn
nXIAukuj4nvp+l9SjXuAnI6YZmGvokPoPZVyrzrLMo5IEf/zk3/RngksePCo9pgXez3KpBOWDKz2
7SAz0LGASpM4eWfq9C4Os3v+1hux+g/nMsJ4ApdKko2lVvh156MlPhpZ0tR72YXTui4CqAKJuY2s
/BTMPfOX9i3h/N9aWuw6/CBsIBBIJdGtv7ikUEkxAdmtSDLhsDfYLm9pfGUPFaNdRPnS5w6rhL3X
5wiehO67sixf6qq95qvJc2wD3IrqpDhaIYaTbjpOt24r5RcBsmDXWZ5eZUEBf/vv2/RPkQJfKMIE
UQrFAusiQE446qAwgfmahpka+PWpGw1oVmVyGzi1XqvABxefzVBUGvt7bwQPQg3dG7HiD3lCgI4h
yT8lyO8kYTEADGo7v+K0KdeLbiOpp7tOZv8t7bdlkV3EpMAzl3iIbgIdh4si1dF13Q3VWCEaWH72
MndHwfHGWGoJ7b9dgo46iq5iGZlcPE+6FU2XKaCk+WB/0Kh0rBMpPxRVAkQ+S1dL9uPFzjtfu295
vP/pqPOWIwfDYYb2vx06wCJCZzQr0PbpKQ/cl6KOHsEI3U2JvHMrFK5l1r8h8vSHhAj+EYt4KSfo
GS2b8KdzBsxkgHGyxd3mCF1O0fyAOOTWT/NwB0/qjYv96dEySKAfvEw7futudFMB0DgI633hencI
WIHs7sp17nhXtV9dGcJ/cBrvAbWZN1R3/vRgmV6AJkOKj4ToYtW4GMlUhgDl0FsrOr1bcD/ZqqjS
BcxoAVy2AYfm+dPfN+ZrRXqxkGhSooaBZMiigHxRPua9LjXer1x1DvOjMDRQe8o1WAtfnHyMV4AE
vVUwll/wkj7QXtrIPL+yJq9fG3rmsfhhs6WpWu7iYZqxQ0ZCbdX6jouBLuFeZV+FqOkFGhr+OWQH
6Tnu2tLqwc/dL0BNP/mQKzf1bL138s5ddRbgVz839tpAQThYGOeODdMk0zG9xuCKPg3OkAJ0SBbm
yVbpJlj5vrJ3ZR4amz5tHv7+eOxlH/32eGilUURiLeCLi33mFsKrQ7QF4PaVJFO+IVb2UoDV2lwB
3nRPGDf6O3Dgp2nJDhLDbj7jZrvLoaI8mMh6tl2it35VHt25yrY47AoeRgNGJBWfvACtpCxOw13l
IR/796/+h4OJsfXiG0QbAjjDxYttYzdNclVzSnjj/2bvvHbrVrZt+yvnB7jAWEW+kjMrTQXLll8I
OTHnzK+/jd5JmtLRhNcBDu4F7svGhrXsElNVjVG9tx54I7+PS4YPWL9mDC7tkqfa4Q468+28UzSC
9qHnznpIbhtbw9dfapqOll7PVrFdXAWbDp+Wp6d0IErWZVog6HCjOcs8x1L8TZlGGpJgKos4znHG
+cYntEbfxqF9JKN1QPkz38YlBJaxSitQ+aAUPr5F76xKyyaBk336JwBDTj+5smmDSnZmvsX379Zt
/GDkPkmEBVSyClnf8sf8mpguNZzdHMRU2W7QB+3MuvR2woGBz14Fma3gqOp0Rh1jBMy+PeRbZUou
0km9VlVc1s20JoltlU/O5RCxhbWbc2Xm2/qBQLEFfE+TE0Qr78rrh2XVI6EMfYQfoSth9WnOtgxn
bLet7anBtxqQBW8pFpkO/fmZa36zFp8MfVK6VKjtwozgZrpWWMX8cU/UxuVQ9mee8JlhTlvidq+T
lF6BkCyc/op8F5qrDYSAc/2mNwv+cjUwjSTz6MLvWX7+Yn0K1Ex0RsyNHEaz3vtADC5SzczWZ17X
ZQV4NRktw0BNX47MiTnRTzZ++myj5tNi0MhjgirSvA+FeS2i8FvvOMcuyLCEpsFFVVc7vbP/1uAs
+DoZOew7T2NrSmSjFAMBg5fKIe/Qbvvxjylp0RWWzxW53kEckjVaP+RTsT9z4cus8ebCX4x9cuGx
okSQNxk7iLqN5aTrWiwntRR9E/6svn+ozPjLaCsPY1NeQon506l0ue/mghGm2kVJcLIIBLkcZ/Tv
+ba3v4WT7tZZcDFUNzokOGk6ZwZbruXNtb4Y7KT5MyM4pYCW+TYjvqS3dVf0HSnHxDEAivj4vp4b
6uS19VUODykN8y02PmRoMK6Y/bT+Tqcp/3dGIlqBZUEjT+5kpsHEWVaC+K1t10pzXQrU9xwVjZSy
83StCxSVf2O8pS/LF7kEOp0sQxknkggoubLJgRoOAyRwMdeUG7/OgPmNRnrmDX33Tr4Y7+QNkUPS
d3rGQ4uC8ii14QrAz76yW08F8fx3Lo3jBQOaJiqUk4eGxVnX0hgtOCy1xUFpXjtN4dVpNrA9PHeY
/mZPurz5nCvQvFYpck+fWwMyCGj1cl2T2XCai+MdhXzntOummvdxih5BMT59fIFvV2VO7ukHwtCk
twST4uQLMGtVUVt/eXhA/HEOKUT5hN/aKltrQblXzOyyCvEfBOm0zlt5n/bn0OHvrBqvfoGTW9yZ
pTmoI997FSG7ScXO5IQitYe7jy90+WdOvnReGSq4Je6P7ffJhj+txAwGg5vb4Pc5sDev3CDpzr2a
CK7ejkOTEPAfzHdT+y3Derk64dhi2k7Ywwpd+RpFqo9JJBMbdgTo6PN1M6jh7VSOxIIZ0/eJTIN1
T8tvleikkFWjep8oFWiZsnIjW++30o5rgnjpr5Ecf499UWzkXGPkaC6qwriKR/12ysvCjSMBfk0L
+w16WAXeCMykrh9Vjz2+4vl6+Yn+VHM5AZ/Hm4m1Jqhz88LPFkCHQa/dgygFswv0MqLSYEkFLI0k
2jZ9Zv8qejXYYWW3LguivvpcOfadkV0kjLQqxOzgX1IPWmfY4CqMC7Jr203fON1xzpX10DvJrq81
fZtLrj7J5h9lm5jXADu+BPS3ViNnvuixA1dmbb+1TeWTEafpJQ/pK+Go431LdewVYDFc3ShnKEM1
ct/JlztRFrkLyKjaD72CLltpC0/HnNXN446E0NR1QLy4SMSr2zA27W2XS//GNDNti0oudROBxsK0
qJqE1i5BWZEb+epT2XQPg+IrrpHrN9LX9glopJKzPd3a1JjF0Bvo8ilcAEqRBZg7g0dMw0+ZrqZE
HVZhMvu3ICZ6L4/i+sBhue1VfGHAG1ThQhlDYR8myU+c9ig/9am8Vmu2not1ZcKKgzS4tdYi0ONL
24KQBaRjX6shyYCiVfdDHlxqisHZT5YO+2jhOuWGdm9MwbOfDTHhqPcRTvMDZILM7cu68Fo7+Z6b
aXndz/U3yuyZy3ZWBv1z1zHndmsYWCxgru4GtAWgfsaMNTCZ3EXoswPPDkwq1khjtSGiEQsoYAdD
X4itFcfGxg7yHc6RmWc3+FgsorGV7twV1pepNDnVGIO4u0CcM9YAQvxNGhPH4sV6MYAUCA9DHTWf
NEQuBKpWvevITN9qWSBWkgDWg9k14y6jl4izhSCZOCi+FDZCchTkiTfYw3ALQMmnOjS6vdL4VyW2
hs+DEliHQA+SY+2XZKIXXSzdxsEsP5n+pbAVc+Wb5gAjpo63OTceWDAqAGMDNVetdv2oKVcCPmZN
+7gGX0IUN+aJkNjxINwAimhuOyKIt3LG90k9lnhI3EePfm7uWnNZXmQcVewVFdtz08TbuCgEf714
lAj8tWwonq1OFHs/tu6oo/HXS7Y+LigpZ1/1on0OjZIgUp0etptPzfDTCkMdioA59NXB0avBXimQ
A+FBdQ/RpO0kDQs8RKHX+uOaSC28n067STHEHEbdepLhqF1UYHvdrkzh7Ug5k++IRXQIFHyKPJPZ
6KiQqwZipNZRsbnF5KdevojuU60iEyNWhuFSD4LnVh0EhjzW18ywYmOF92q+aUvkZVuS7ZAXUvZc
y6yBnWPUXeKW2tQEnpHN+kadC9qedlDPsLsaJEpBUOlbRXZD7JX1KFUwR0V5oyh5fyUzpz80Gt/M
Rou7fJ0JpbknoUHbk09iYhTPzOg7xuAbGdoklPeNWBc9tKweUPit0nO86g4FM9mE2/DSj4d9PzTX
ZBUOoAjyH1YHus8rwwgRf+XMtadAAMasmPpirzVWAAAhqYdrK7fuEgPHfUsF7dCFuUiScMD75Jsk
SI6empg30CSPSBVvB83chH75uazjH/VUKq50lAsrTa/tQN3JaDiYczm5EvPSSsow9Lpa+wyLg7aM
igSjs2M6yVipJmQ227kpLmyR3s4q5ks7qvP1DBprRf3xBT0CwS+5aDeJqmEhYMUAmVZ68IOPNlmi
8KI6bTuG7ZGe3Q98i747NtOw6ge4bqE5eCw5j3rKHzut/MVAHdwV/6qt+gu/jD7lBOoNxue+nVFi
1t3nRmSfQ5WavLcVimS1BLnY3ie2caVkeeImLV6fSK4HxUT0VN31rfkNllLkDmIgShrygoh2AXdG
m5xbpfX5xB6drm5cRajrtMg3tt1d5RAwpI3zVHMGDfBBB1WlopEqarJKcsvz2+xn3HMDncewcLyq
dD7leUR+pthjLfvlx8E2zpqrIA0vQqtbj3b3U03zTz0Bd+GgDQcCT5dmKbt4gWgsNu6lplyw+nsa
RekUWVua59dG8KSNbcpnHn7uS3FlJHJxYxD4PiT5EevYzhHMBWOQ5neKxpeezNmj0U9EcdhbzSpu
OCv2RN9aHEUp38Pe75ldg2tTy1ZmpD0pZnNrAl3bM8+4UA+/8k19TfrJkzJZt6OWf3No+AVhdqHW
tb0NnDvhA5PRRvs5K5KrNhNX8I9SL+55HYda2U2peWh9C7ATfzAafnGMgzBdVaY1riRwvMSCv8eG
BIRGCyxsEq1n2vPWrJq7JB9/DlPTHyrO7ttDSpyCGLehwIv3ZQrHPrq1MhOQwK1fyDFco5EEiBEl
84EO5q+Pt2HvtUEWYTvkdujHbPxOigV/9LEvTXTKYr2GtU7o0IDOz37ShxuS5m5Q4z4G5rDr7Ohc
Tf2mR0f7nFcEYx7RZCRjnoxcAYNQeI1AYjTwnUJ7h8/fS5T7Ih2uSa86Qtjd+yonqg0UxkT81CDZ
TbW8bTV5MTfPaqqs2nOKgLebX1S6gteNptBSXpyUaoNZKEFgd+Tf+iQ/gnqYCaFWUIN+fNffbkoh
nXNohnkJtS7FBZvWFy2TJNF9x8fCxIsPmSWCI6YwS8x3/UAOdI9TD1bWxyO+vTAV9QyYa51WF6cJ
y89fjGiqYYU2mO7JYIm9DceLzfbVTD7Jx8O8Uwou5+J4lTiBNIzTDmgYRyrcAJ5p33QHyMfbLFRQ
Q9YbyCVnrui9N3cpzNj8wG3XxGmarFkIQPuSsWRWsAHwN2J61vNHkwwyz8gbDoUMUvJoLUP+OjP2
m6blUqT9Z+hTIWaR1X4etdzNKZ0ugojzAxhZLP3lfoDcN88siF0oD1An/7zUfjXwyTfTKKNCskBY
bA3fecA8vrHyctNh+dPHP8tOoTb7fY10D5AW2EhBT46dxtlKxjKn7aTklJqGdkuJ4hV290e5Kf8c
RtNIX+V41OYw5vWLGeiFJmaO97fd0LnC+aynuAg7Yxc2yTpR5BmpynsvDdnnvznvdJ0pPl8PB55M
6kSa8R1MzUGo/SEremVX28m3uS5pIXJ7QZQZn4IqPAiYhB9/Hu98hQzKybVt4v7Bb/Z69CRME6x8
BY9vzjgRaCcYsRIkZN2RWfjxUG+nGBXv0dKvI6KPc+flFX7xwU8lbPSxropt2M/WRWkBHs8yvefw
YYh2iYWIa25wtGOUFGeOjd6p7F+MTKbc65FLJWdukFykbOz9cnro2+b244t7Z5pZekA8RkLD0B6d
PMVgBlsJ+rWAT9xe5GJnG9cG5QQszjMDvbNGIS5CWUMOlw46/2SizoRDGP3AHGMn9Re9uqun5Eeh
2OuqIUi0EWe+7vdeD4cKQyyWS84kT77umaTOGk4Edw5WTd2KTQ1rLRjP3b13HtBSH+poyDE9crD8
+gHVUTpDpOGTQ5LwlaC2dW2Ztx8/oHeH4EiAZj3uLCbL10OMaT6rpcoQYzRdCWixrt7aD/+zMZaX
5MUbHuhjLkKHCQpYhcexo9uSDPbxEO88EADuTIAWYgbWtJPvFdXLUNLOyLetoz7aRfSjL81dqE5/
Y3Xm31/8gBSqaIZPblc/2qDjBOPkcn7ss/hbb+Shaw3K37qe/4xzcsukGfSVVdLbQ6qjgI/rV4Nt
P1R09D++b+8//v+Mc7J2KMNkoMHjerD43ZKMcatk4bmjgnfHwJL820/lWKeWgW4StXDgQ1K++uvO
J0KwPrfFeH8ITiZpIEomm5NebGlP9ogsgQZwqxziNr/s+3O+43dmMlqNiDqwEVpcy8lkqfYO6kSH
di/Etl+m38ETDL9VTXY5O+eO89+9Gsn5HNtag5yU5ecvvhet9gHqVFa+HdmfuOHMJfV/rFVhT486
hmRWHj6BPadjOEXi9InIt+iQrh2lqNze7jcm+DFox2dUQO9dz7L5w1IHW0HK04+TsBDLKVTGatXb
eYEgn5th3vv8yQVj2se/ywn1ycMptBrfv9XzcKbscqkqCz+hxRid0b68NwwSFAf9i67xdE6GSRGQ
2IHPImPI2DWLkRYlVQ953x9/lPo7u1aWS8nunNMT8mxPvsqZXrjtp7wANKFvioluYrjRNQnesFrJ
0tooMQo0R67a2tpbtHO0QN8OzVNCrm8uCOqrci/5ns3LHmJ2zSqDSuVsk6JcsR8+5IN5D8ZwrQBZ
rI3O1YxryA5nFsh3luNXV3Cy7jdhgxLAIdk6bQ26y99aU9/GanGlm/Xa1Ovtxzfs3dEspGwYKnk+
pzVT4HRqJAH+bGHqwpa9gdHrKiEc2eJXBOT848HeewnYafx7sJOpmSRUVtKIwdSQXq0NRqyTrhSf
Px7l/UtaElLYGKKiPNlhkBHRNjaw2+1I2jAfjDeqIfjGS0TEXiHkn293mTr/M9rJF9r39JzLgtFm
YjmkMW0t5THUz2w3379x6Dj0RR2Hzfn1tOb3skqzEhmLrUxrJb9VnWKV1Odyp9+bp9mx/3uU5ca+
mDzTflYbKXSO5WL4Xs7F3IKtpdWrmf/Dyzl5xUvE0f1kMFBvFCs7+57qT1aln3nZ3n0NUCoZNh4h
mv8nxQFrnd1nnbbsA0jeG34ZotoWAKRod3nA3c8UXe/eu/+MduqlQbsQdc3AaIHZrMfAWc34QScO
98Puj8WnS09pWU2RiXCuePoyiEotDVVMvAyq7mFF2GS2PHPv3n3fXgxx8iY0HQytXhl5E8iro6ts
F90qhBjz8Yf67j3DsMvmk8UNjf/r943znMjndCOnTr2yQhXnRrEuVaricybI9wciRYalZ0n3PLmc
wJxkLiSraMuR2yhBMGut1+q5a2YPf3pJ9NY0qt9Fl6e/aUHlerng39nqEOmxMYxq3zSckFTdTUzh
/fFQb1c6hsIuhmDI+O3UfX33er0MtQ7L29ZX5AaI6yPyh22ohddKEm6JzuW4No/bM4O+fTEYlB4b
GW8IddHKvB40mZ2UdK2Z3UIyr1X52SnS66w5l8n79tNlFKhA1InsGylKXo/iwGibZcbzGuJ5jaWE
A8Bsnaifo16nqyDOPLN3r4mymY4ojuA3yvUKUxmRF3xPrZKsNIwmqcJ5ISjhj5/XO8NotNP4YOkd
Iko8uShOIWGexVPGRkv32HFfcuVu1eVnJqLln3mtOaDfztnZkmGNiuu0ZCCERYEmZmfboFET8oPA
Rz0AUY/PqcTfuxz8ZNKRiO0FavvXzyjI+zRqHTgWWWHem1a50gbriLnljzfAi7x+iRWkjkefcjJH
aHOSGqk0MhSkCdHuFhrJSLHOrEfvvG8QugDYIGtFD34qk2ztuC/Hds62ujOtLb24zFTnsp+qtQ6D
BT7Ut4/fhHPDnVwTpfXgc26bbath2nAkcWPr4OY5BXDArtdF8/Q3hoM4Ar+HZjUikddPKg8LVYct
y3Bl7UHY2frWvA1JwEgj2405G/x4uHfmJSQvzIACZwT1/smLAb4rhGKcZVtoj+6oQfqeKzJUQk9a
1+DsAPHK3YKk+3jUt1M80XAvRtVfX2QnSDWbijzbokbwymhG5TauIaZtk0z840P+/3SpM3Qpi6nm
v6dL4Zlrn//rLvr+/JIwtfydfxGm9L/oZGBsBraAwxnzzH8IU/IvfJXComCnAHgJmNL+4i+gStAw
TCykTB7rPwFTFugp9naY/Re/keQU6w8AU7/dSS9nTaprehMWjitYCRTCJzsEJYMqm05OshkKFgiQ
kn27HrDpHojgGQuPtA/8fmGqX9fIdteKIsIVAgEkO6SmfEtQ6Zz5Zt9I5OiVgFuyOGSCvKSap/3L
OeBkLeltuZ5GW3sIG9vY16JxVqFWDse866NtLyLnslhUQdWk+p9zUrRuiVaaH148xeM/7sHLZFDU
mycriuDYdFke6Q8Rvcnm8/WnJbB9NmFFsGYLy8EloVBxLRj3+3wKNGLqnB9hnY7kI9a4EGwxoQsY
i4YotF6uUfmrl7OVa0cLQYQ3zYbxRfcVa1vVgKBm2P8T0WSbLmzbdBVh1LxqZTBuGqQ1mC/Uu8pq
v/t6E6yLtO8uAbbaVwg8w2uSmtQDpUxLqIORQXaso/rY4Di7k2HBQVEmrQunK8GcI6XCY4MN6Jcx
mmKbJZ1/QaJYfoU8UXpFl14UA4pxnAiFFylZtx0M83vWIkvpi+QrvwiaIyucfqBVyPFYKIhKGtPw
AhncmWl6MTqB+Zi2ooIbnY3PCbnemzG8TokCwWBgfJdK8iRi9XoIy09D38oNYFCq+jy6Soow/WLH
TMlpqYW3CHNDV6LEh8GvWUQUBSD3gamvh6ZuruYKerMx+OMmCa3mUz7kCejzvNmT0oCPM9WMvQO8
2o1GcyKVUS8TFA7GjTPA6Ue1FK2tchTInuLvkEnHksJEUW/8ThkQlMRI1grDD1G7qRPhZQHaqkwN
UxdIvw7W2GqAzYaiNp/ToYrSA3yTS0ULI39XO5qXDDMbmWIH/l/1lP6xtNQvQvL4yoBU0ixsCAcX
2Tdlqg9GE/7i3BYbcdiuWdZDF+mZuguAsCAdK+qLWCWFckLUuxpF+t2xlzwrDaS5Uwx7CNGTa/dW
e5WbRrvtrKh0+8mMXcsaLuCdhp8Ivku8xGyVVTzjZuhJcwoL41vs+JsGOu8eAV22osmJKdDQ0weJ
0sbFO3sZpiGU1HL6ESMFW9MKxxAxQHYiZ071ahH+1AgQhKH9JWlmDXGa35J3kQxuk5Bb5CfWfTAC
NjPTaicVFaGgtDMvHeSNgQ4pdRXbrvaETKhrThrv/K7WB5fTcg/MjXosU+Adm872HVRmwjwGfjDt
prlzPrHY8UiXaPi5VIllrBo/OviRqt0UIhmPEVzqjOw3WUIzb8QxJ8fsMkdCtrzJGHPWhG/AM+30
EkFPp4g5IVxqCC8KZhOA0vawImIrwFXcTc+Rqia3SiW2irW8g3NiKhICa2FokJ4S4V8I0uvCm6Ln
KNqLUEjRKmsAZS+5oBNKtxH3iU2cVDVqt2phjfOuLuqp2Ehr5NcxBzC4aFGSG0LBRitIvpBfu7fi
7EGNSmvV9gGpDX7ng05OfRfENTIra1b5T8lqNszBupviufWgyOcbclExJitVDa220J9T6WjPTHho
76wwLVwfHjsRHdIMOfifrK+Z6Ss/1VB2t0DR1QcFpPeV4Wf4GXxfVj+Uwp+9Qk+qjQKzjdS1Ceqv
WoZXrTYQUDeO+k5CHl7HRFjsfT8KVzJt560xpBnhf2MY7Qj9nD8j/ercYVSbT1NEjqjt9Dtda4ad
PkTyV9KyfKxUjQ4jwSrVfZg3LSehfSYuhrqMYmj6GkKQGCljz1Y7ceGe9qvIoneQqwUdrAq9jzXx
otV6PaiuTZjqXc4bxpzG63rMRqt9DBNkW+7ch1G+6Swl3hNC7SePhJYI+yE2tMwGvE60zezaoVWX
P2e7GhfBX6z515FpxhvHaWiUxi2xubQJVfgy5K+RD6U6XoZaVzxKkoYffJnDAvfRolG1H21rqGu3
DmJI+ompfZl0uPdVgfSrzuvu+5BqJHRp0tjHRj6sCDsCLKahti1KpzRYseIBvL01rOOu0Twb+sTe
KCW7tbwDplw1I5kBjj8eOp+wrEVjpz1g2gRiXRH3h7BLBvT21Hocj4EVfDVGn3TcGjA280TuX1aJ
TD/R/sGa30Wdbnh5EcffJ2ndRzWdFeh69njMcUcdeWXGo8Rse5kXZVi6VR4CP22aUntYzi4f4N6O
R8dOrf3go+CpeiYMNaCsNtGW3Id2Pexoqmf3wZSl97pQjnzvwz7k/l91Zsd53eyr9VVgyWAdkbKw
hq06kMaVpuTlwclO45z9cdFF27HuecH7ObsTou9XRmWQVRin0r50YmNfDoYauQaot4d6roynCaFB
55ESrrX30WI2bLUp2ARFHyeY/lp0omFh1yriOrO8kqEpPpfMQ6MrOsLPem6xpwRpELu5tMCHtVnQ
r6qOxET+X7UdauJ/opxckaEok1tSw5AZ5qreLaER4pYDSa1z0THVGuTs3F4HVTnfkO8nkYCbxlYT
ipGuBYnid0SsrHW7TD5ZRWYFO2sqmAb6sX3IJnk5mr2x4SVUl6SNgk+/z9ZOqvl8L/1Aop0ydN3D
BDH7GMT1fJv3heE6gO+3wNHny0wrlUes5ilpqOpW8WE6ojC0DtowDwDokuopJSdlNfmF8aS3xeCp
XezsCl8hPScJ84emjqunoFLFFS618jjBj7uOldrZiMBErzeNAOM1vrvAtsVmYtmI0OQave6BVpCQ
MBEU+rHBrBXFXzijS+5gx6BpUod6Hcy1fzEndnuvkp0Ue6JTCSEuU4UUvaIzkF7H3YAYTDaVS0Va
PjnNaF/6Q/Wg5nH5HJkd7+EoHZePwX5OJp2lTomLkGgTNqnoiZtqQ5ZLupuGMPgktLxHY53r4tao
q47ALJJPPsfwQhDYp5l1sMhvWPW+4aNflQVrv2jteiXw9vosqGF9sJoob1dGYzQ/2jEIVkkr1pWs
k41JQM+xnk17M5RW42makd86BMNcqQC4foQYctXV729Qn1NeljAXUAJNVMzQveddzHJ1EftdvLLJ
Yt7paZV6RqWRMRj26QHaevn0e4IIoqi7jB3HfyJsyF6lreNflxqwdnZwKl+an+TRftKU0PR4s4q1
r3KMTKahqQaHeTA680otUv2hbjN7hR5Ef0i7hhQ5GPHl6Kyc2Dbae79K2x9RT0iQJ+ANA4hsxyMA
nib6FGKUbdiJhGTE9IrgWzPw2a0yu+aFH1E6gwH02dWJXB+Pv5flSm/AtPVN5fyCz036DjLxH3mj
Ol3hGoGpPSSxyr3VBsJmXaeutWJlSK1fwglbUnEB+MXjJguC6Vg3rb1CuTV8oY+DJbMP/GOYCWQz
KFoBJRpt+WSQVXHlOxr58mZljsfff8hOgxcytgz+VyA8N/hahvIJeEjdr4rOsiOPphYXQHQB85tT
sVsIx1J8D60s+UWWF0HAac5fMwVyf5skp2A9jNp4hPVRPiHHL780OLrZeskYR7HWCn4k+vJpmnv1
2LPz35ZjxeBRalde21WO5jYx69B9RujFRV30oEeI6zW9YOr4U9vsgqMTAzH4ffsDp3duTKv6R6ny
v1aY/19IdF4OfP/7mnud/tf9c9o//yjql0X38pf+VXTLv3Ac09ikF22gg1kIzf/EOjvqXyjSKOvw
sy4N5Jdlt/kXdecCHsKsv+h0jH+X3Zrx1/KS4/NTFz8sxeCflN1vmoj0QzmdQQxCkctugHFenjgR
CRxNVtRbmz4EchoQoFAJwPVtcsgi/SCWDJYkTxC226yfEpRcmXRY77GgFtXnJKddJuy5Ob64h+9U
vICNTipeUPQUFprJlaoWYralIn5xECbNeZzoM1ubuPcfOo7j7pNRKZ71Wsy71iLdm6A9q113DtFR
bkPckeH1va1d1lpWH1uCPTwR2anutubymTa6QoJBToTUU6E10PlFyQSDHn28CWzph54KwwNaSzuu
yLjM2fun0VdiIPO7RhgzNjiSEW6xK1ESO1pyURbEWsogwI5j6aNwsxEsgUQFt8oKKb/VrROvdGtJ
IMqnXsRrvyYks1uUnBywqMbnMFIMSdmUTF/yuCEvJQmFehX6DZiGas6U27ie2ttMy6wfZZRX5sqZ
Q710u6aC9EcerQmsuCdqDkpDE2DnmNNiZ6QUV57PdchVakXS2cXMJi2RG7ooXQ0D/FNdyPly1LVk
UyGp+Bq1tHe8VklBSRFpQzAWW3Zi8Ei7fE4yazr4abYkaubDV4oUnwDYxij498glgUpABphd/iCF
Z0ZBZEygZpNyMVbxADJM9UF7k+pGzaWPxpXG8W+8BmqhHrCfb/OhPbC3EatZ2L/UwGofAmJxYrfl
zJ2icZ6IoR11oLcQI5bgbSW+zsvsaOIF/gHEYcTzVIt45ny0YErGghKAmlFS9VPADsBHY9AVz8XY
qHhWeifctTm0M3Vqv4xJVbK9z5VdmiWl25blMuZQr/xYf8rMljByiA4Kk7py7VsLbYosqeCXb9gW
2DuaGFWsfUq0mqCUVr2q/Y6Qytoxv/Z1+BW7CClIBD1IdvFBcyGVKgzcPoUkXg3YYSt21kZUHqhn
yKFmS3/FhuaKyNDrYKFGyCQjUyizx4abgrQBkQik10xJp1t/2SGRTSLdxcv3wKlM8t1qAZ1Z05BF
W4vsqZYXyLY/z7Nm0J2K2RSW08McFsEGa365a43WJ8gnt4FfGYRlEJrYjOugbqn/49DC4pbG9z2k
ly3xrR6ZUbQF7HYJosh/iQFvjTLq/TpoFOWnpcHkGJvuuc7j2FW79sugT7dpAXCECBgEHBpNopAa
toiJYNPD7qsYs5IytclXuWZ8IwU088xQ6IGrg5qQDQ2qilLd9cko2hGwPO2BpIItDstmkztNvRow
/Y2tc9v4Cf99rOUPSeX8pEFD8V3o2bor6mNptcmqYMfiFg3vqaIpwQwIEfLw3HL8TOq7NHuCRhVl
XZrauBuSIPpKTqL6pTb1eRPow8CucirzbSL0hEaCfluoSeGVJDORmqpFa31Uh5vWpGOWZuJxYgNB
pOxofEMwJCy31xrjC8WrxQvk1x2YdjspvSqPHZUiT1DD6dqx7iy+pkQxeVcnkrSsAvqKAtexBZpN
vCTuwVpMPcm3in4IoM2vE99M3ZjkM3TmunMnaV24krjodT2ZDq2y2nEnM2g2ha8VAfYVofgu5a3z
qI9Lg8guCbfICV1bExFpGysDMvODiT/SWs0V0/m1OmC5NSeOIhQjMhoiAOWdWc45J1bSb4/U/3jQ
qqr5jOfIvx8nsmyPMB4wImkYsEIl+kYSJf4FdUoOzjCMxzSNxT26VYsYyoGNUhKFpGoFGsa1uWmK
+6B0/Ie2l/POTFoK9bptVokpoXiphCvHzBob9PeRl020EenVJRgyRhTFUEVigWMQP0E+5Q4YnXi8
6dktXRZjWk5elVIr8OMcFikmKLcUEJlma/QPdHjH4xTHeOFjtkQ/rW75wiAYPEe5yZrhjLn/q3Mo
kI4+gYmfa8iIfMGiFPd5JRvtMpUtQMOPV7ff8rSXrW5rOYPkzN3SALKzxp2suUaMGizEkLTplNAg
l9YnPmd4nItBuGVUGTh65wdtprru8u8Gj92t0qLBrao8JBHBhQaJvX4Rs7VczOlO4axMK8tcQmoe
DCzqbG+7X6i/CWxv4sPymD7+9X8TB09/fQ2VMqeCML6QrL5em0UtmzLwTX59yuutg4QdlftVgNfR
HnvaIrCqhFMcU3oIbqlHWwKlTPpNI9FM1Rp66Tbo/WyHVecMGOfNoR63dTERLKJjYUkCL17tGUyF
NnqL9mkj07L1cBU8pmFmuERddW6A5MBo+93vW/G/tt19lYzy/1DKySLz/+/3xNvuuf2ZPaevjqGW
v/KvHbHNkRJ7C8gDbHARorO5+9eOWF+CThDxLMoNjoOXH+VF/TvORP6FSQQ/0+LiwFSxHBH/K+nE
+AskMMpZC2kJx6twmP5gSwzW+fXmE6QcGiudqUbgmUJFsmxOX2w+kyFLMP7mCS66MVrnvxeWZYlh
2T6S38X+Zll+kjj4ZS8LEqGyyoKqvMXktovjqV7py/IF3ztwEddMe99Kgr2eSNY5UofXPuqQIa8M
srgDgCDQ7r/pM0z8ySzZ5E3D1yKO/g9759EcN5Ku678ycfdQwJvFXRwUqlDFohFFyvUGwZbU8B4J
9+vPA7Z6hmW6ajQRd3FunF60CTaVQGYi8zOvSd1wqQQXhoB3qXPZS5axorn8mNr9F5wJE6Schhc6
UZBrU4IUa7T7dT1N0Uod6j/wNMxAbJiR22lYFSJ26eNzgG0JFDMduljktmJCW9huS1dE4H/c9jVG
UJZwoQB7tOkG+TlcQgkttjQvW8KLzqnlzstCvYhxsIC3SUqdfps69DEnZdI2/Ni8U/txeqySCua+
hu75NlguFvs1uhkCjiSUOe+tSrkflxDIXoIhnaiofw2PbJQWk6ChxrDETtpQtXuKqURUBcYlfqQ1
xm/1EnQ1S/iVEIdVxGNyANs5T1MTDXkp/APRK+K2ynHuyxAauYCUHlKBUMmos9ZT0GJ30yX4i5cw
cFgCwjQc0CTAWbNt5o2e68bHKZ8+GqjHb+tBDu+KSOS7trDVl7Ip8LOoJ8zfYi7H37IB8YFCmVX6
GWnf3hhj9hXS9PTdsOr2NtYzcwexGb+xWmp/V8v6RZ6nQl/i5KhzLa02ZHTOxt6nbS44HC1nmOn7
DNYqGZt4NxiS8wDfi4TMKOsbi8KZC/Cnfu5UKV5VZiu5MSXXtlKzL7Me5Ds7VYTX47m4t9vB/E4I
IbCJNtPvMSEJkW6NfMpjZBaadNcNNYW1blTxjeu4Yil9dVKyNowovZl7IzFW/Rj0DR1FxFGBkwYr
MYZ1se1LCeZzYGdpAohALT5EIXe+CyuMlspgUcynIXg7h4Z2C2n+A8kdtPh+YXsWFqX9OaLC0tif
zSG7d2z0VyVtwjUt+6x2A7nTVH0ifGs9rZmeqKjqT3So0r1VRgUJTJ2SjAg0ZMWKhsI0fa5Q4qi/
9FJW3hm1Zm+7hsjEKET7eZSGeBMrsfXNHpOk8qiSzU9mmwaktCxgGJrTZ5mQdDMOefeUoB56m+dG
8CyXueMnklWglTka9l5t8LITCchyC2zkh7RssoexjfMv2sQnm4lSvrXkOdHWsZiS8kGdBon9kGvx
phhs6TNmauN7UagSBT+SNb59yM0RayglPq26cktF75GW7R9ygNf5NJTKyuocyzVtkXmzoihYp2ji
JqY070ZR/pAFwZdUHj2pt+StNDzUpSU8PPnSHRSFGF5C/kOMw4heg1Zs6l7e5AnCSTmKXJ6GWbwL
uc5Z6YU+PuPD6lI7XbVWo66LPNyIBPegIA7v1aT9Hsha96OLGhh/sYPBp4sfHsLkex1bP+lj2pp2
FN82oYQJ932lp7ExrcOhnZNp3dJOR2jPNAIVdGw7VOIT4ND9TCb9TUNX8TtNXfOLURbme5wI9Zu6
xhal6d7Ps0SnLOxsuOomwg32nG3rWsfecW5o4C3aco9JbHzrOhoPyeiYKxX9kCLqnXWmK3TBwqj/
hNG3dl9IH/AhmsxVYFqVh9DjcCewFXcz0pVbx06jr4nTBQ94g/R3QZyHd4LmNyAjNOk2USMtxrRt
V69bSdug8Hw7DvFtF1h7WzSlO47F7+pET1AmcMevDnmlSqzUeMRmM2ieYIwrXuvIj8Y8QrEv8Ekl
NVtpRp2u2mQcN1Japzdl/bUeo1W8GFyGMAT3iL/b75ssiNciqvoHJ8lTVyIb/kRfRFCyhujqoiFF
9VpJZMntQM1vSLVSt5RHa3QDywJwo5RlvEYNxJub+VsGzWqsWirBsjb0uyqvVKoakfZHb6EYmQna
waKfHpczE0CQeTfrVo/qpLJnvWiMm/TaYhxKXaOu6dPBTHk26dAhaKA82JlUbItRHr+rRppthpbG
pxNOys3YxU+tjjivRd/xWTNp3pc4lKwqAkgPNvWA0mYTbtFYD9fs32qlxLD33KKTn7JGKj/0LWWU
eKy/yJKd7bs6sdbUV75zTm3GupRo5PPFlSNeOxY2zuqKrvH8hD3iJ/RSrE1RRBuigxQlmuxzWKGs
W+rkYsTJE8jzqXkPiYv9OI7dKqNp2jTBrYHm5m/gzXDHgYntakEmb8x58JHZLLxy7PwAE+91lDuk
fQosOTX9iF116NdFH2M3U48bW0/tTctd+Wx14cdArxuWubW9MrWe+mH+MvdD+tS3SU27YMCitTfy
rd630aocRbQRaJB4xCCIDuqoZiBNggRPeR+O4r7FuhWJDtXeO0mFSijywTuQstM+Aly7xfilWdGA
IPtGzxBFsQVtQI14HU/UuUA+knf2MiwK6dGWBeWHbipWWhI8pIFyny4JdynafpPqAMxtq2/2Ki7j
9LE4mJqZk6pLqbeN8yYR+pcZ8VEtRuqk/oDJLc6frtmqRqLf4K2r95GrRZTuXHVSqmhNw022PklZ
mJJN2r2KrWFkdy/08YqHySkfCkXdqJQh0qz4xNFtuDgV0nfuO2U9xhLa5U2UIDSrUq7p9c9Kpxr+
0Ebb0XHuVKt+LIsEwfN+utNKHQhdGHEDmnfQgDaoansFyhpU/F2SnR384cZFsrxYUe/YJAPCRvFn
rtUXajkorYw0BPBddie2hY2nbTPVDbEWgGS5u2/ngDJhENFwn3ZFFK9H1FzavvkmqjC6C3tnfJKG
6D2h6IcY2aVNRI60ldJS9tQ2xVtK47YzvQxpDtxrIdlrdpB+q8tIeUL+iLRkidOiRLjqEBgfjaGK
PEA52CWXwnkaVFA06uD8MBxR3Al8XN1+1L+NdIk25Wg1j1Ijei6RoKvQdEluYXfKNNKF3g9q5DnT
FCdrkRF4ryuBAkPnlmUUz3dNE6rC6+yxTO91oDrGXSpopySuZoyJtZMcrL5doCSTtNOnKOk/p84Q
O9+mqZ3QDvnfdOnfMYUEZvf32dJ/NeL3g0yJ//tnomQ676ADYU8IWVNHpHXhGfxMlCz5nQy5BtNW
WgOcbcuP/kqU1He4N5E7mbDWgCEv/N6/EiX1na7YpOyL3SH6x9ov9Q7UpU7xthAAjpCUDLlK1eRP
046ZS5KddBPwKgvLdSV/NGRKUKgShNsBoF+0y5UhxxAnzp8FDt83Cqa/s485XLGqpDl9jtuqv8F+
elEwltc1UC5cbvGBfgCUUQlPoWNx05SgmU0psT6og1089XZrlxvVbP6TjfnvWZE+9D+aTjQ//nH3
UrX/2Iji+0uHBej/BGfSi5uQbRyKl3+8FN//4b40v4vvB1uSBPmvLam8Awy6rPUi8bG42P5zS5rK
O4RhNFR+yd8hky6cgb+2pPXOWrhtNvsE4oKzMOn/2pLmO8CNGt0e/izybtpjv5C7n+j226apg23F
2gXRXUCTR7Up4FaYEdI+8TCjs55ibq2bbrLx06YaLP+uVY4qXKNPg80gLwACoJSTi0tgTVrWR9YO
q836EdRUACJi1j+j7IBtPabtHbYRnTz/jqJKhhOIJAqQgsU1qql2DKGmqqHIziI/qxvMiMKX+7bw
IMlgVaYS+wmEpqaXYdTUp9Q0gPKNzly6keM0n5Q+Ut2SeBENYXQ2TcRaAbOroPAAn+/AdDqoDHMm
YOfNiYLat5QiMxEpiPDJ1j3Y3+m96LThi9Yok+HWs4au3xjPG/LLeW1aWSPcJMdofA6pHT+ggtRE
rlzY06OZJMg0qUUKzrHJMF3IdQxJ0Zao8YmT+2uk6OMG4DIVlHsUaOoQAuAsH06Fwr2WZ2Y5EsQb
wQp9aMsVoyytnEo2r9Rjj+uGy1AQeFAR4ISln3o063GZg4vK09EDNdmss6KSb1rEAFeqg2O51QaW
H4ri8devwv/vT5xlf//9xfcs+pdMcLK8XqG77//3/0Do/udBw/n+DsgFlrIWPqMQujgy/rz70Ajm
7lva6YvgJj1A1uvnOSMZ78C3q3DzaBvz99fS4s+DRlLkd8ARTQ2NeX5t8eH7lYPmaH/CuOH21WnB
83A4NRwLWpHqVp1B4+kjlmEZHQth7lHnGp+MXOhbiIj2rmjH3DfDpnyv9lp1o1dBtckmc37famO/
F2marbIItmKISJxd1ukt1ev6WVHG4hasV702cQbd6k0772NlBnVEuQBcXbRN1c6gSvZm6s903A9f
h/46vtIcB8h02Ev1VT5qSch6Y5iBrulPRiookdAsBHVpf5OHRNpdHol1exM0/ByJyES14S5hRn40
kshbJyHTNJ7UPDPWUTTauxktMuh6Vb6vnci8q0Q1dS5AtPnP+JMqOl7e/95LMiL2fSYsJpUo6PBM
iewKNcxcDp6oUqCiOaOukqENeRsa5rS+/JYn88km4xKkXO1wE4HZPBwqYd/0Tp/Xz9KAhF80mS85
9gN0UrFCvTyStlxp/4rCmNDl8uQs54OANYGU8OFQIEPNEMW7+jm1qPmE7Y6C9gbBnduiJq6iZcm1
6xrargjTFalVLUuPSqmukmQfBi+59QPO16qR2m1EW37K38tN5CFAscv1fAOi0hDRx5Fqt5Zb24yK
bJLH+6YP33eRGruCvublt1ke9vBl6H0hiEz1ndo7G/HwZexxomqtZumzkg70e2Vkl8egQNJvotYa
69I1o5+T3UjwTGTyytSDgLKAc97euNUwWikVe/0ZNUtKyAHYaUcas/2QB8UOvV7nEXUoYwXu5NoO
WRAsh29qLXw3GgwE72hSHe0QK0lGExa2/iwsNBTDqgi8VqWMe3k+ldONCHUNsQcQRjq+B8fSQkql
0Iqngf+MyG+5TTAPo/kqzZCyrNWk2JlHJaelguYs1rpmvEYG2nQbAI6rJG/i+0oU2lqafFXUL5ef
7GTm6X9CHeKWXwhHzrFGAOA1KqhJEH7Ef7tcBVknHtBr1FdB1TfIOozqmgz7g2RJ1p9X79+eAkft
Vz4YUFhLa4c+E3RGmiaHa650s4n6gdF87PT13BSth+gqzI+heKR0+LnR+mfsKyllhbTvp0z7vZND
b9AazwLOTtFOvI8GraWAoLyUXeWnQv0RKhoymo7+O8LI3iK/OFb1epSvOS0cyYrx5AYcQqoLiOvh
/gFh6/DJpYqoO5z76WNtqHfBbPpDhiyG7VAzGvZJAbRgCVQl6ifiz330S53OfzNeqX4UT13z40dH
ivQ/IC9avpi/D1L+qwhFnB22Mpff+CsdUpcgxeCUd/B25Eb7VyvT1N6xTFC02efojoOy+2eYotAA
RRuDSB8+3XLe0Rv9Kx2yAfcRuRCkkBUtWdSvRCmvCcO/DhmeyISfZ+vkyphzk08QKr093ua8pyEC
ntorIRV4hhx/Dh2g4Qhxfiud7nc7th9FDTwjUtPqpu0FLUkdvNybGTtz7R5t2+UpIEMDfmTXogmE
NMzhU1A4pUox2LonOPn3wu5v7CL/0SbJ8yi1+ziRqNUlFnSnoryl3DX4V8Y/CfAZn3iNghgyB4g2
HB3y5CuV0gpwdLluS7FHBKmt6FzUD1VuRNTQ5bnD/0iC6Qw025IrL7ZrCR5Rmw6bISuouudDzPlY
h05FMzOJPBPDb5p3ZbPNsqoqvdcH/n/xsf2PLUco3Ad//9ktNQgwte3b7GD5jZ+fneG8A/gKqHaB
eiwVLr6tn4UxfmQaRFdcKJDJUZplM/xVhdDeURZbuvvYN1gk2Fy5f3122js4p4gjLUqRC97U+pXP
7lWw7e1nx0NRe6C9SVYpk1fyfb/97AB+tTAAdWmVGMqt7Bhh5yV6GK/n1AjE2nRyhISkQJVm16HO
EK9aTCCkVaQbTefmptrcRHS6/jBmOrYrCAzDj14CaDU3pR6uI7rLtM00ZfiOo5Hhwnw1P5ZGkdw1
sDJ+KhP+71Z8m3aye/5+Kz5HPyiJRS/5y8FuXNb852601KW6xY1MyVUhFF/Ol5+70ZbfsUPZqLic
khGAXPnnblStd+S7FGmRmlp+Z/nRz92oyu+WiJ7wyMJpAirHL6Wqh4EmOq4kz/TCqbEt1G82/+Fm
NJqhnfhYKt+J+nJlaAPS1Y1Zbd5MyplD/viM/XMUIhOyHgw3jlW/QkMIXRtx5w2DYNV3wDADWFkI
LesDSlZT4XUFrMDLY559Mx05D52J1E6ShbmMAAtjHufnulqupwZ6GMrl7Z+n8d/HiyzEm0j9zwkk
w4eWLkOOJ3k8nEARll0rghYnJCWvQ2S+C9305IgWdyk7XQ7AsZQrV6fCejtByprcmeb4jQayHmit
Uhu7WgbP7IoMgz8aPKBFilJoT4nZacJXKwt4TzS10i3mjpL6XihGqNJ6n6Zkj1SKDYvN1h8qJc+2
KNlIVzBzy0l59HLIbRB/o29KoEI0fPhyQzk7QjiYXGI5q7+XVDWcXL2IVMDIkfpRmJjOTkNVrlpI
QZukkfstZoPJZlIKaqBSbQ1XZvskWEBRh2oKZyasB+T9Fk7E27MT5GAU28BcfXRKzRtdUcev8dhD
qpLLCQ9gJ3uPjQYYQqlfBMwKzcN7Qf9FYclF1QeAJl0UdHbgWRwFDEapB31f4BpjBdnwOTbb/A58
9ORe3r4n+wrzUno4iEhh1oSm2NGbSohYy+EQZn5cIRBvI3ZwI5tQwTOgvVdm9eTr5PChbq9w2DAQ
RnSHk6obnQpyu4h8HQTRPh+78XOnqeDB7bL4KI+j9F0Jmz751e+TUYF8aJRvkZfC4fFw1KnS6ol9
E/oh2lIhkvxjdiPSNt/+4jxSIsbISGM6l2DgWNY0VK2+VjoFK3f0K26iuEvXmc3X02W1/atv9DoU
+aNFkL64kB++UVA5qT62Q+1LXZs8R4G+byWruaJVveyut9HD0rhgnah+U+FcALaHgyQF4tRaUlV+
HDj4kXZjulW7sX/IG6e5y4Rh/erRbVGIW8Qa4RMtDcOjIyDm8nLMaUSbzR5wQIhvZz0BDS716xwx
SmMEfnV5wU7ObQakQgtcd+lEkhAcviBK9MOMET3ntm2G1E6TwCvAEvz6WjGKQ+0N9VaZT/lwFAvo
VW5qVuUroOcRkRTtWlGC/D8ZhfeheUBGjrz40Shxx4xmegVntw7WUzL8PirWNUGfkzyOLUGkACIV
4U4ykCVyfXsoBoD3anYl76Jr82pQhmKlKnMHpE75lOMUe4tSQ7qt1Rn8ZybiTa3C+y0H2bxyjpxb
OdRDCa3ZKOiILj9/g4xVkZwy1ICVA5xZrVpcijdgVIMrG/KoaMVG5HUtvAhxsqY+xhoeDhPXqWkD
nSRkCZaMqwOnmET9Ws2Hpynvn7ECh/eoaa6GRXIY17ugUn4bQ4hBYYMYS6kAlXTC5spTnX13DjLm
n7Y3/YfDhwJRlOLDoVb+pInnJXpHcHa6FkadG8R+VZhk13INLWfDmwnWYAKbcsMgVdXhwyL1xQpo
QHhl057cPMwvZTCbjBzNNfKew1Ha1k7LpB4rP2gKeSvSKn5OOdVuxtZKrhzOyx91dJgtFzkFXaYM
E7ajm2diMXrRCLwLSkjsQQF62paNwqvUpAJVmqJkk6Ox0uAnf+UlTz8a2jwK5yflD2Ib2kiHbxmY
YYCYQ1n55tD2XxNhFDdFG0p+JdoKSGRs7IU1lD9advAdkO/sJtOhaJuBEV/ZOcuiHcwB7Q4M0Sn0
EmAtlfrDB5Go/5Zd6WDEGtZ/yDJI22rqM8yVAs1NRZ96l4/Xk8t+SRkWbgkqdzBPjy/7NrDDNgep
5yd6jnFWU9QhllNs33uUU4ZtmpfBtM57ffp4edyTvcu4NNi4tuhJUO86es3OMIcmGXA1GciW7tB7
QhDACY0rt+NrZ+1oNkkvIHqQz+gcikcn7ghHwBoFKn6ZkLqP+CtPdKQzsUWWSNpPVd2v7G5CASKP
IvQErewegwBtjTi8vTJFPn9l4qadbudGtcqMwQQmOiTQ4abSebaE/iXXId3huBjfkrv0vqm2LFJa
1zvaVp03NiGiKJLoUAcZF/85QzxqsMvWadgAsc16eV+IOdqjOdF5+NrFsE60aBXZgOa7jjMpDUXg
59mY3lf5bHrTzLn2y8uA+ChtbLJH/joOXiWnzQbVgpkTTZPh0fUfvDrpv14e5IQERD+EUSzCLVpp
Cinm4Z4eVAlyYoo+KXrf38BcPowYjq7iOKZFr/Sxl/bF+0iTniCgrRMFktwQmH4Es0DVUkzWigru
FvIlI2Ik7uVHOzlxlicjbQZMAhWKtO3wyUQQ96VdI5AJ2E/sZqVpvLnC10vF1W7VKyFfgMopgFuT
feXDOzlWj0Y+mhOjRupADIhm5uANV6I3BrdIJ8vLY1H+J4u8sGcgiPOJn8S8/awOshhQoAWqvkb6
I1rVZnTNlPfMF43YGAoYHKPUkY+T+lSrtCAB7AIUE7MxLWddtTn4dHm9zg2iAh/DleU16D06NmTJ
qGN5lHK/Uezam4WKKd1w1QD83K6gLkFJnno7ycLR2phaE1pBlbA2BBcbvELSL1hu4EDWDuVdkgzm
zRB2eHk1Eqovv/6CFJ4XIB/fJeikww3Zp8hrZAVggKjQ4086kG5PagZje3mUM5fMAuqjyk1BCRG9
o5hpboMJJn2MgmZem3vkqIZ7TkUEUegxrppQj14uj3dmQlkwii8MCB9LXpb1TaSiQjWoVTPJfalv
Jd/QoL3SF9ZwQIR30kH/8NTe4p4ppubKfC6B+9EFQCuTyhgIqaXBfjSyk6EUgzxN5s9T3ngGoNbV
LObG09ImeTJZ1HVoFY0XtnHtllWl/KK8KyffwfDLKfDmxQWbqJJEm/lwVEBOg9xYjWZzzSLszHIu
JW4glqwaSLujUdIR91bY/Izi6MZ2JPLcJhSaYEar2HNrTXflQDmdVA5LDhR67sRLIBcO32qWRqJq
BPH8kp95RVJ+AT9mfLURrl05ApdF1PL0BymySsDivb371c1ErZ5vc9G6oKRz3AwftFDuS1Ou/KRO
HzijobQKS3qoRbOI8yGdwibDbRL2zuVxTxB3pLx0pwiVaLeRYb1SAd8spqLVQxiH+PbWddy1dymW
W+WqTHRL2o9Zrf2AtpWSgTRS3T6C228RLQwR4hmmQC7XiLY4n8dstlfCGjk2zKkxvzat0lseNS7p
BZUprBYUpIwat0tsPGxl0VEFxZC7+yADLIDHJQRpixoGSrgaoTwrG9VO2k+F0YkdRPjyNxHiKQkT
vYIbCM3GfiDP8dRaMu2v2IrbUMjLAfkBO29+XJ6a02MZzBWBM8Uikj1NXzbMm5kZkE1Lgj6pfPwt
5a8tN7bbxU359fIop7GqAjKBZEojkEMn5eiyRjhJy6UaoyyJAkcQjrfK4NhuoBXPNl07V23ta4Yu
pwVG4H5LSsJ4KK5wXh6+WC3HLaphMRYIhi52Zj4EN5MM0JDvI8RzFWh8kA7FGt2CgOpLoyYPrTVc
C9JO33t5CK5vgpQlRzk6rfOxLVO1DXK/d5boPHPwexX1bO8AfcH8zi2EPSF4zN8vT/e5l+cCZKMj
10o2ctwQxr8uCmcDzegutnAFq0r5nqtf8nSrSbxx6Lr7OErs34LOal2rhJ6Z1MnsX36I06NGRRcB
OeSlSbd0OQ4XwJGiBnVLtJ6lQqueM82CtBF33dqClQgNLEoTl1p+sk+ibtjoaWpdGf/8JLx5gKMd
ULZEMnWg5r7QxvKx7ubkcdSNdB33A9KVhlHtQ1O2IGxpaJDi1QjRUjWvXGKnn9fhJBx9XkE3yRYO
cEhCx+Il7Ar7g6FjN3l5ps8NQuOfvjvVPf55dKh3LeXtXkXmuofz+75FsMtVkFq5EnmcH4Xm+uuK
LjrABydFFKaDwNY3p1quyx50KRUr5sm+ckGdFoUAMqk496kIc0MfPz4qtB45EN2uCaMSJEVyfYie
EHvoPLoIMFqNuFjVYuzfF1jJ3hXo0hDajekPW8+09TxC7UNRMd0ihpV6qE8kvxwUHD7c0RwIMyoT
R2lZTrucfTUrpkcJy1Pv8noul/5h5MMor1gG+sqUEo7WMwJ4VAuE2fxCr7KPmlYXt3OdxutEj65k
2afhByNBpAfVAjSNE/pwTYOqQV1Rz3J/QiJ4ZTdolUeWE62ruPmts4prOcC14Y5yeknlVuNyYTg5
C1Bm1UzPbMJgB7wl2TkB8nmXJ/LseHR4FjrCArdZtvSby63tQoR0exTS5R4EWq6Vii+1kelFtdVR
lS6DK7Wo8+Phh0WvlwIuAgUH4w1BbiLBx3i4bUi32RBa6xS6/8qxW7B1wXBNYuTMePhqLtIiRFU0
0Y5OlwItvGiYaC2hSDqj+CaitW2UL7MyI0005+Xm8nS+VrmPNiZwaAfQNYiMxcfu8P2kEBXXoJRS
n7uud80k/aPDPj7suk0ZFg+SHKOFBINBidPbRKpv4sAGTVciFpVupDK8Len1eRhsb3AmQtW72mi4
ExKKeVEmR1eW/szNS1l5wUUp0FToTR0+ah/Qe+grOoh6ZiHnSvlB0x7o1FeI+XaOlzewpC/PzvLt
H0+OYnLfYvC40AyO7juIrErU4Srta3Iz+JolLRWqOEV0LLkLsfi+Ca0Z6xXajFeOzGUXnwwMwozy
igwI7ThF68MSTYRyTP1pwGtbquCitiXaA5df71Wu5mgY0F1EUsvHZPEvhzMqQYIfyiBK/S4t7FVG
Q2tjFVH7gGyTtR2aOb5RA2t+ybpYQ01ayPdyPzo7I2tSr9J7+z7OGuPKmy+LePxIIG8WIAJNQfKn
w0dqnaYI8jlJsbg05N2in+rpcqyggWRfa3KeHWqB8YIlxYPqeOvXWW9T3OXt004HxS4nJL5hl++6
1Pl8eaLPLCfnFe1Ugtel9HO0j3K1Bs/a2gm5SpCD6KubTZfayZWpO3N0gFyCQkVSj/vpcbWilSd9
yqsy8fOenWP3ivMkkh7thSCY/QL53efLb3Vm/pDYZ0C+RjbQsbY9ffWefFBLsAlVYBYb7QjXvJlu
sMf+iav7WyTH2aF4M/oeMCNP8P9CKvMxVrvEj/IeZn4ZNe6MCdbOFIl+5f583WFHO9AB1k33kZ0B
jf54sVqlFKJ3UD/SleEZkSR9hWUhVrLAm70mzdttIzfyFo8qhE1rU8cl2yx2Gg3EvWZHwWOELjQm
SXb9XUNpuXal0fjRTKgEF4iDoM+bpyszpX+gIY+3N9PMXCG73D+ksxpAKkYPq4Wl9auwCGB1kP+W
lJlu+4mjq5ARAmhn3mmk2eGZfQWN2hDpleNymZnDmaPmCK8UEAhITDwnDr9dJQ/aOOur2C9RadiU
RmWue8MW/qjjxGsicrapKbRducFOtwaXArfz8lY0xqyjAESbog6+WRT7VFvSDfKJxrouwetYVn9l
v5/JPsh6COP+7O9Dtzl8v1FKIhRMtMhHVELyB2HrG+Dj6o0oa209QKtY1WXdPaDu3XnD4KgrOESF
d/mjOz1K6M8ACKMJg7HPCfQEFeIWBCvygQ2QI6QuMqRTRqO8spInvhV80gpdGotuFNcDcfvhqwoh
gZdwnMjPwMYRAoTobzeJHHgSTAuatYG2zUCI3FZ5WeyioAmRCih+C4PKuJ2HXkNjcmr22jTX/uXX
P0U98WAsM6UHg7Iz/3H4YAq9F/zD1GUNpGAnxcim1GPYbvGvVt2pKMb7QkVOJk/63EMywtrOFS4P
cxPP66AFIXX5cc5tPopuGIYvZzu5zeHTGOY46DXKlhhGmcbXYJrkTU8y5EVjalwxczqNRVh13pd6
NPHaySdstFzPGgKqvsz2pmLaoogp6FxNISaqJsYObheOhUsB5Fqp7dy+J3dRMQTFExLPmKM5V0W3
WA7Wqa8mjrRG3D9xOUB16i79sO3m6lafpLvACHJ3qibVtyOtefrleSanseG3cYsSGi/r8CbqtwYh
RKSiUBEUdbnW6NFttXISq8ZWjCsf2JlDDN80FM5eiXU0Nw6H0uIkwrhkudVUtb2RItO+AYvfuTxb
um6NvnZFh/v25fc781XDm0Ligf4vFmfHwCHLLLBaSRl0UjUJTpfSeDQpr8Z7Z7YrltvUTKkTUwq3
jt+tqO1irvXE5+K7n8fEfphyW945kR2uKiXtSkQru8FDmYtAHvndndlqkydivUVbI6xpfNrSLa2D
PeSk6tPlKTj7bADcqCvR+uNkO5z3SAsz0x7nxEeD/T619foW/aYK6nSp31we6dxkc1csLWg4DSfE
Kj1Vugp198TX6kWMFvdxyMK6QLbj8jin8RgoOjosUEVeQa5Hm5ZgTJqVCjE6G9kplF/MEEmY9kei
yg+cW9mV0c7t26XTBxcUXiENpcP56xpVjgywRD4ZZLCZW52YGUdeaCF5jdxJmHm9yPQr+/bcogFU
IEUBimpgqHk4aJI5Tj2MDiFnUcabqjLRAXWIbjXMSdeXZ/O1L30UXSw5Acxg+gwMd3QlyU6sRIMc
sEEk5SnqUB1qunsC0NvAgHEWIeBnYBmZUhsNFFfrrQ9yvVjxtveI73pFSNV9aO71YPxoVT/VJP82
PD13K6lw0FEGhcMM9vXow7IsVIYJ9hI/o/S5SmPdWpljpbiWEg+emafGZkia6n7GH2/HK4b4kc+9
b0nCBE4TXqshnMnrqNDC1gHtRLBMI+BwWeqWmCht+JaSfqrWMeSa/Zg3cLpRSw3b4cOQIO4EGpzG
ALDVVWp24w1Un2at1V27iZC7urJPlgFP1g4nWTLaBSJ2rAlQgPuQ1YGDJ6kstA5yyXEh69erAGsM
dK40useRY34u1ajHw6f6D4ImFoXCAcwTfUEVHc5HbyFFJ6OO5zsDgoqagrZ+Cdr2Smxy9iUXkhII
6MU9UjscJSgLol/Upn0OX1wqqXh+ku1J8ahGG7iVqEjF2Qg8JYOe37clRliXP5DXtziZZNJMOqum
RYfkaBOOmNpICGuTZWYKyUv0KDC3ELW5G5QUPS97XWuwCFhgUzgPOMtkmCokD9QEn5uh8mcl2FQy
5t6t4iIAs03j9Ea1s5tOT/ctmBS9SL51aXVrhT0GIkj34nwkV8MfxlTdFiqNLhWnLCN8Dkt0e+Xw
Xilw+ADVCGrGcc0s8UcnXc2O+n4c0895XX5bolak13Emwo7MsZGy0+80m+9j6napFPjyMKJyEe2H
YsmQ7F1aV5tBM7aJ2WNSGOwxCr4xgSsNndiIXN3lkvK+MvOdPIXfpHTYR1g5SSJ6UHEBcRmMQxA/
J8jIg1l+6SRt26MOHozFLlBE6tpDvcO04enympw9H3HfW9rOQC+do0vN0kRYDwMfYlTQD421EZ53
F8U8huM8Xx7q3K1G8gVajTKediK7gSfILJx0uT8lxfYj6EluKLJrIP/zo+iMQ4mBSOIoFKxTJwGF
Jid+ETr1zcBOck1JLf+DGxrNGSLOhUkAFO7wS6pHNPEzLLN8XSizFwZy4kn5mO0uz9iZxeFDRBYP
SjEx5WuH+U1QWY0o4RU0cX1wUjpIowqTtBQ5wbS61pE9EwkwEh16WjoOQ6qH72P0jR4lOifDhOXC
bS+lOqLrpb3TyjTxkrQqr+QKZ1aJ+A51JzJiEmNtefM3b5ZT6uuEyptlVOH3YhDJ/WQG17DN50fh
nKRavXRmj847iggil4ki/Vw02DHlhrkOe+7cy6t0dhT43ggULYH/8V6wiFKHbJm7AqWEPdYuvUe+
l1+p+pzdCwvjj9CJkqtydENwY8+qFonEF4kSbvQun7whLKq1YVXh+vILvbapj85pYG4WpGOmDaTf
8bz1cjxIHZSOZOJ4cOln5PXKtmKMzxoE+R6ElJcYgqlW2myAhnXGaqZIPNw0em4nbhMF83+Tdh5d
ciLhmv5Dl3PwZgskmeVUqpJtbThqdQsXeM+vnwedu1BSTDLq2WjTUkdGEOYzr8GkQNZrvBa0MvF5
WbMvTawiI7E4/xjhspykqTM+T4lZi1NmSYD1itkRT8oMwMGtK2vQ73ujUg2Xv9F9iOSxl9xYGYfx
PM2r2XFh4Yjl6WR2PyzQqEGWOFDP5Eh3intOfK28hGrj6KdhyIevZpMgaC6afOzOtTH0lptAthqR
1x3MsyjBF3thU6p/yeTtmNmVeo6+GKJDq7DPDwApBgK6OR2Fwirz56aeA7WAA+q1U48RbYne4PvR
Bo4B8FAV36rOwciksObpYkYLPxVbzQGVTjs3v4pKll87s4SUZSO2+SWulfZvRM26wotR6HQwEnKy
rxyZO/4l5igGcpt4tgkD28jKSDvPwen3Ly1LtdeGNMgABTVmmVcMJtqvuKJlyN5aZvnSgP689Hho
pX679Moja9Yv902VRp/qDMNCxJ3q92iGYBwyxyW9+EV9qkelD2Rjzi9OYiWyFyXq5LiQm6lmWma9
fNGwsaK5EEpx7t/ebjt5wdq8Wq3OoaaT1F7fBTiNhXUpG8k5NygNo0Pwb6+1kWs36Xu5qfr7srX1
g0Bo78gSeFtcPSAcadNdD9nEWkFeSU3d6nLJnzD+PMWJGR/UNPcuVU4RSnoU/XiQNpccqrOsJ93j
80iuRyyjGsN5qYwpUJVwflpGpQ5ur+TeHUEJFckR/iCc3CYg8iiPrcG0tI5qGGzy1tVLCjJjbn+6
PdLeN0PrBeI7RWiwepsFLIZ8oVg1JefETLtAijQbOzjcLq18HrF/VeW/hbmEB/fS3npChgFWQw2Y
8HX9Ub89GqJX8fyrQDsX46Tesz+HOw3/3nOZTmiFO/LBJtlZTYrEqD0BVPpflajfh8OExVIKsyUL
r7DMczKj9Ksq+QfnIPVgYnvZGUPR5PklLgeL7npmtro0eL2S8Jt2k38MBY+JbDeKXwOlQZoG8z0F
GMAJ2fMY15LIfGjUqsWKjuAzGuQjNsrOx736NevC/LbO+E/WlhzSy5gQMR3KsvMMFHv8AWs9r86k
/M7Rue5ub6jdxdbA7qxNXgK3zZhdxz1pNZz/thfOSccf1EeqyQgWq9QO7pudbaSvCk3EhpSYuHWu
p8e1H9m8boS82M9fgKHLQZSmhdfVenuSW2r0t6e2QxahUfPbgJvndLTTfkJVOj1bCzi9KJ2AHkU6
VcImrH2jaPE5QYH9rkwLTCKrUfM6zE9P0OYOgq71UG6edQrmAC4oKVFfszeHdkTGz8wUEp2V3OEP
TVdRlC6+qWKST6lj4T3Q6vVZbjLpolb90XF6o59ILVynUm9QeaUIAYvjet2BPU1FamHaATkVIeqp
PJWYRCGU/9iZ/b8LLhr6nARm1nwOx/QOPMojAZzHdvClrvprUsqvlhreCTN/tuTBm0T/Ue2d+eDQ
77wM6CMCbgAfC3Jzy8IcoEZF9dohGk2MeJq0cE5ZX44Hu31nFGRTWAdKnKvV2mYpMiDvMpYC9Ehm
hJb7Xi0xLcyUg7nsbLyVZ8z1jCYZkj5bIoUsNDjrCWlzIwGhHmsnx7mzyy75MoV39IOtR0dKq9ey
EOEJbS7jpJoNDpxt8vP2CXh74tZGJUmfxd1IZ2RzuMcQcX0rrCn6xWr5mBlteaklTT2TEpbf61qz
Lv9/462/57cLTO5VdF/BeATWnM6+noLkmpYsOtXxbFAGaOoDpvsv4vj1ycLLg2oWpRXqWTh8XA+o
OmwaGio6Jg9p/Fpp8WKgUZBBgg7tDj+2BaAt6tvVUH0Ep5FQy26N8mMSthraTiXGE0GtWAUK5OjJ
DARkhfbQxa09+wuYytavInO0T/GAeZC3zK2Ve61m5PhqI7z9GlYcF1e0yZR6jihT9dFGeLqmwIr0
vhv3jdz6bT9p33vHKDu3zX/JboJF/scpsvE7BOf8a2KVHQEveIoSga4Um8luaZe7JtbVOkjbhZJ7
gaWT8PSMtNdVJGkJ5knIr3AtZSRERd3ZCO+EWX4JjbLGQYqlehySDoOAyJRyshTJWFxF6EblmyiO
4ntc46Tn24ZWQVnLJzPzJ6pTL1Nm9clpnpMvmSG11UkOw0l4VijJX+dw0F8mO8FYoyomhNRomWF4
TSt/tIZWCQTisblvOosJGmjIpyd+ffo4NHmjYz9XZKGHw6p2hLbdwQ6uMmscY5OSps1523x7SaTg
8iwHBQP1LtN6TXIlvXFwxSi11NMRAz9l5TwHdAywDW0zjHR1FTMW7Eqe7Toc7hM8JFBERUUI0Ycj
NNqvAvdmawK2oC+GBN2v6sv1z8PvQ+2S2naC1sK+qo5kD3QjVqaF4ZexpXjEwa+rTCYNs1ECjZe5
RtUzAx38wquJM10Ytg+VVXxgZ57++JhCaqabhLzGmm5uoh6rQh4q5C0KsGh+HBfNmt1Gkl+KpERl
TOL43h7uzfNHrEqRCxVcw0FBcRuzRkj/x2j7J2c9KkaPHWV7C6rkT7ZOIXBKI7ATYXtKMuWvqcL3
7vbgb2KqdXCmSJ+FvvUb1Nwy5Vo/xG1yhtMfu7kWvTfH4rOSZbmLJuVPQx/e/4cBafsSKiMURkf2
+rsnEkbgY4X45ThU4VlkRffBnKGuODN1Vr02TLe3uz8uuADqpznIK88iE6Fv7sFCghsXD8xS7k0i
mFE4XoH8+8FavnlO1lGIYXhLEB6EgX89NSfDPlmKmFodKdVdZMiUbSWBT0A796cxxNrt9lKuS3V1
hNbxKFRRtKZIjzvP9XjFRMtSxPWax1nv6hLWL0Ul+yk0MXKn8Wt5g1oZa9viqGvzJkzYDLy5Wuoh
aqbeIuFBGVN28yUagnBoj5C/O8vJy0zYDXYf8NcWYzeZejuoyQxgoSz6M/rpVtAtmFOZ8jw9ZcYh
8+9tWAJZmUhwrTivuIQtDEyKIklN8R05h5WqXsxeaK9VNGn3WMSG59ZOqrtu7sUZ08PwQYms0sfp
CTtJJ5U+3v6wO+uLOqdO3Atjg772JgyrcC6V4iKKCYjnH4WhRe8SA8fy24Os5mHb7XM1ymb7IFpk
NJINYziMG5ytdCf1VKn9lyoN7BxVwgSHmoyD7Uca0ZCgxOfP5Zx6Fh1NnLhSL8bR+0QvTffHTD6F
5kqhmuMTvup3WcKLPsnyy9im77ucpgmARww6rMYF/vBAUcU8tV3XHhyIvR0Dn3LtJYL04AxeH4i6
r4bQwoTjjLiY7o6kMKfMlD8BSxt8BLePSHlv02M2DPoq6C+vkszKVmh0svA1WjorOsdD/Y+VCLy8
Zl17n0E59/PQeDW0OTuBGYsfuYA7Kkd4+KK2Jz0MmAUcXD47F/kqwAYAWl6vcWNTYyk0uyth+kdn
p9LSk6SNESpB7eKF6kj5Q5h6YIvlqECws4XWDgCaAyt4DXbN9YKTMUa50rFRk7Z7KaJU/ehEff5B
ASPwUYn12sMLjiMiMNc82r0782VoSi6cUzpEW9V7ij+LMicJtnJW+RApWPJmYViD4hH0sS1KiF2G
N6uYvk5Wzz0VvgjLutPM+gf1jH9q9NWzsR6ovQ8/zTijnSsI96ThO12PS4Sqot82/RMUihTBp/q7
ZZTtqce/DdFaybt9DncOO8reZL8rznDtf16vYd+XyN07rOFUqF3gWJ2F+SdCDf9hFJLH1bwCZOa2
TE+RM0lgF0TnkTTSZ0er8Atn++AA7n4UMG+0hCBQcCw2c8myjAYi6keAYRYPOQLZjzOh3CHw13F5
r5kEFbSDrbC7gPA2VpUJ8C/bzlqGoYYzWFp0bnXnR90pysmIkvwgJnxbJSCQ5pQj4U1ReO0VXk+t
bEI9tYEcoPSQVs96beI9j0b5KcIsLygiTfhUU7IT8D/pk1TVnVc3Qj6B3Uw+AE4bvRFnGyreuvE8
LLjp0Q3ExC9srOUhrQrhTliMC1cShyJ1u6sDmgHBAqrYb3QZ0zRJwk6S+SS9M7omruDcSPHP/7C7
qLuudfL15t08JVVWho1dM4hstt1ZS3PjZDZFdXDF7U2FKBnGBSUbSnGbUTSry0Z6WnzoBYGKYrYa
r1+jgttzeZs48aVXqMwq9gNlchuh5n3m6CEGV6Cz5fRzPS76nZDpLplLggQPNRoffBjUiRFU81JN
L+i4WCAEgFJmIOEv4zQPbpk1oFmKor4c/Lj1CdvEfBTtZUZR0dJ+Y0SrRjTqI9jnAW9JjxmmorkR
xC9Pzpf6XjbwyGoReF1JBjrCrgKqYW8GOAK2R6u0LvabHwL9ZZVoWk1x1qfht1rGspRJ0WedFMx5
6TxHyfRYR5J9WeRcD4xUy5+LCqPP2Al/0pTKf4Z6RACwDNNLZWAsf3tVdjYGcn5E9nRMVsHJNS74
7bdETjs22ORIQSXm2kdgS3HjEGrNn46ytlGJtoFQraKPm8euLRUYFgvKT6ZQJ1fu0uYuFtmRoMbb
K5RRWM/1BuU8bZmFujybGQabYQDgT/Wbap4vCcp8norr3kUFX+LJhTodnCxKfG8+J8PSuuBNpa+A
ns31ErbJrDXG1IWBwGNZSZTHSsurH/SCbPkk69l4rsAlO7iMlo3mYWggXo3QwlisyY1JcUd54RGu
LPkVoN38Ak5M4hGWn83UcT5Eg559m0qQcCcHkC1doEXNP8axpv6oNXNevMrqsS9chkT+1gsln/xa
t2eJKlKX63dTM6HO7NCwFV4YZhh7CW1JP+J3I0JYjYkzu0keh5FraWAG/VZJnclPjDIK/XDAT9TD
W7xJwb6I6GmYO2wc8z78axolFI0nB1PsqJ+Fm6UQGV0VrOzL0Ff6J2Wc8p8FFnR/p1VUJ8hbysZI
W9IY2M5OQl7wywq8c94lCByZflvIDBVS5p7Y5eZEBGaNFZAVE8L7MmTxj9SuOQFl1ibfpdFRchf5
AaSp1bL/bGKGeqdB/vislEuFWZ/GHjinsVqcB7XrQQiBa/0x6Ur/bCaFA/DSMJvLjF/1S66svnK5
okqPSqMn4UkDvHOJe40etSrJ4lss2eOXotLbl1+2kXUoty823SMvNvLHrM8lBNXsXi4ADFUUXIoR
I+uhNh64XayPgtroS52m4SmnXNT6TeHMDyVtb+eCd2qCgRByaJKPp24l/11ZGW6W+ugkiUdOZDTI
aWakCui1Sa2bS6EzBvC8o29KsQy13ytK/y4d4mw+N0aFCP7/iC5FXKdWwZEkVgwXu9KdFykzi3eD
XBifBColuYv6Zvh+qp3uNQJ/hdmwnYGeVnLJpkAkZ9EnW5jSCw5c+efbp3893df3HQghyOO0wxCH
eUMfiBrHmsIsDYOoRRo0jBFo6EtFPVut+enPRwK5szJQ0cAgs78+ikQWNcaROdVxxEYeqjb+2fVZ
/U522uQg9NybEwAxFUdK4BtE09cjlSlGLMMUMxKpQVBHefOwVKHhtb309fac3iLhgdeiTIbiDXcn
3dnNUJld2bbEBg2qqEWmSVvyj5JFp5+7QbvwkMx+rLd0+gEY+3E0wJPM8qOr9dd8Nt+QH8EPkImB
afVsLrmx0oDSjaGDZYi5BGIyc9eYnCko9eKTOvcPEKUb18Rj0jPC9nuR2hQ3eqd8aKTu38j5lkrj
Q9eFfyW2+WDGmvmzr3B+a1OtOnjld74LhSS4hWSyMlfyZrGm2lp0GaOIoJPa4dzE9j+izfsT/Oj/
dYH7v+Jvd14bHYomMC2YIbTeNhmzHYUAtzQRBqFhlv6QG7T7esvyKWTLKEEIbXJ1kCB/vu9o/qxq
VaueFni1630XhcmYMgylaSuSvw6dMruRmo4X/q75H5YSlhP1Iw4uks+bw2Qpne7EBUM5WSy7fZLF
LoChGj1JjGr/wx4nKmV/43ICqHuT/Tj4CI1oeTjB0IzAZMowt06OZLSndlGx7QVmcTfy+J4kQxn8
2q6Ku5pI4uApX9duu8eR0CHHQ/tWpXR2vbZmhMsrlQonWFJFBBQNaZBjOBQkCw1rNHGbj/VEdiKM
4uir7o5MWwW5Jy4U9u71yIacx6kkKJt3kLtPRdHUrh7X9r00IK2aJWP0aS7T5qRmhnrwkd/GfwDp
8HGCc0hNWdnGf3aEnEoTwcHFYjbF6aFS6G84R2pTe6cS2xZCM6wdYOltVnasadMkxeQEhRQmfpua
4XfYXo+g66yDhvjufMhCQMxQVHkjUK0TBNUiUx2M4s36HV1DPLmT5AhstH6PNzsF7L3BI4NNzlbY
1AAx4RBwMEqBlNPQaG2gKZN4kjETfCqovB4UB9ZbazueuuqWg8yhNveGhd6k8QTKyAkkzO2fnRnR
m6jqqlNZDjm3DP65Q6dhStFq8XPRjEd9/r2rjtuUPIG9ohpblEFiLCKWc4YPNWu8s+LJea+mloSh
E7Is9Lsgg8nJ9OX2nbB3Jn4bdCsxNVZKCNKNQVu6kj9aM0wfNCtPAnh4+cvs6A2c5kb3Jcv8eHvg
3dlSCQWXuWpfb2UzOnNaGnBJfFz6Z4iGNKVva0Jc5A7T5rmLyw9IcP24PeZORZkSjApUd+0lkUls
boDeNNIQKSdOiBJ/LwX5C+l5/M+gm5LXa/MQIJSyNO5Q6GpgpVFx36DZ60ZSmwdhZ3BHz3kLplGa
aZ5YXwypqd+3Rme+UxcECnK2SABZ17zUugP+h/5wQPtevRMU14Bloq2KHFzBP9X6Hw0W76+3Z7e7
fZETR++W3Qv0+fp609OpjMuRFTVwlsegHLzVQ986BPI4JfxIBDqqmRLFD7IVaa7ihM2R3MrO/UN1
l8cF+yYCmC2/Lm4Wi2yL56Urm+5JlhPxlEx2/9RYeu4tWlE+ycaQP9qd5bgt0vVuHdfje4k8zi+U
TPbNzBJ3eT/ZlxFpMXfuh/AkMJykCV0b3iCDqOwWe3xQpUV2RyS3QsQ7L6hsoSO55OZTIpTohL6F
/Mmwh8ltq9byHUT+TnLUxr6sgkaZ+C2euajKAxKDqKYpGq1lrDbpcJ96jSaKjsIXDVQ97uqznS/F
k47q/1dFibK7219r5wpF+RC5X2APFL62QbTci1qSG/aU0eXDU2UPzknGEP7gSts53qvUOx0qFK/p
Z272RJwbSajaNQGlIVmnKJ8QO8W03o+allLRnGE1lnd4WfOYBLfntxfLrrgVdD+5vUlM1gX4reZR
JsowDgavLZjc/K6KtXp4gKiu9p5tTnKICmc1fxNGqtxVEQdCjTN02cRknWCCTbMH7kP/q0ia/kNX
4YLgIfkkP9pyXGKmpbUtEsyJktzFizX+MaNpZVmsTCbupdVMdxMlZXNmS0Ja16xQtIsUic6z1KkC
nl2X/qLqvW8aGnJzJBSB5PRHIMK9U6SB6OW9W6t8WyxqBNZjmpuSIC0HYovht+52VSsuhhIeXMF7
WxDAFqUiLiDAvNr1F0pa20IGj4kqyRAFiY2GXiRH8sEWfEtZYz0J3tcAyAA6/KtJ9dtGmJI8ydul
IcJrxjEJlDaxGxe8LQJ8E6Ga8JIhHT60mKK/tI6x3I+hSMQlkURC+wNsJzlQOXeZ201O8uH2Jv2F
fN08+WvBDGwVFSUKS+sr9dtvKx1LSkNLOMHYmX4tOd+mFKSh3OenIjIuVZk9DKV454TUSCL9NR/l
v7Nhearm/D5qKmy6xtNYJZ4h44NNYbzqNC+zpouklCcVKWPJgVYfsWF6bfDh8DSuirTMwfruPKQU
/VbYAGRN6nGbBCIRZp9BcbADEiSQrj34lLzqda/VjUfF6TrfWoGhB+u2bo3tutHYX31bQWfgLn29
bmKWs35ZTDuYrb79GCap8ewAmygoek8Z0607xyV7b/6GuK5+BXE9Nm7bO9+lRue/1EMyP8+QzX+E
YBsbX5+mp5TqfO7GRpL+pUoKApczSqlfRGZ0sduUaKh6cxiqX7MwVY7YvDsPJytI6wRVRaBO27xg
6tGwj4vZDjrnuxA53q7ylN8VFYgye0CpuZHxUI/rJjtpEcyH20u506NdtZkM4DogaiEUb6J2ESqh
VcEnCVL6wa6V1g9K2J6ltPkoRzatb6UIpF58KBzlNTalnzpUGTVpFf/2z9jdRRatI/KjX8/39QdV
kEOOMsBowRI575QxXuv3C+9lkUQnJ6w71wr/vT3i3u0D2p50aI0CgTNdjzj2Aq0n8uKgUkY0iHLb
8sqYK+j2KL+QM9udyg2HBwP0YpjM2xOeyCi59DxvXTR/g7RrB0XeQEwBIO6rWZ64VUYzvKKhcjdl
RXMBcdx7jhIbn+xwgryaWPrZVKL6vCxr4zYpxgut7PhxRrHxATFCLRAV5dvJjMU7VN3/vGG5iqqv
mKAVZIK30PUqtXiBF22l2UE9qNkDLT41kNWxdeNIbc7OkkpPEU6iB1fK7qchRobxDMMMhMv1oNTD
F5RZFjugMpNSwaxNwJa1cRAh7B07CpWwpWhXkuWp16OYS1M1WjjagVDsMoC1ZFIWHZ2gXsr0k2Ek
7SM2bM5DXgz2h0bU4mD4vYofRZBVYAZlgpU8fD1+2Ay1IyTGz+YUqRXCMWLJLLkrQUZ4XRg7HyyR
jEQB4+LKVkb13OzVgx+xu9Ir7AskH6/jFlonVQnQq4Hqhx3rijuHln7pkNzwbx+C26M48uaoGeAV
JyrndiBpTfvYtwWKAY7U/Ze5gJdTAJgB28cl8+otpWozU2Bp2apKj9VAr1h+ZCPi8h/mApYFvSNC
WqBs16MII9NyvR/Ym0kccSGbHwrUEA8u5b2tCQgPviA8p1UD/XoQ1S46JIO5Dae4UJ+FvSTvFodA
TJrt9KIJC82QqUX4oS7VkwPa7GCOe3kqvS5+Af5McEu3LP/Q0rJSR22ZoxFb6EylzQLPO+sxN6ht
+1tnOulXXcum0sVUSV7cRDakjHZuVOv3ZJyZ42LdU0W47BThz36g5uY6UjnYPkAji15HYaA8qszM
I6pLBbW9xoHpa6a4gnpZbVXPCz5xkaf1/OlKWb12Uiwnf+X6jF41R7Tfbn/UvTSFWJu+MTEYyP7N
GwgqI66GWhDDlNDDgbgbRA+8ClA0x0tKTn3qtN7wJtmaP9weee/dW0nCdBS5g2BYXH/pTFVrk4Y6
r9ASxe8b7CD82sy+Kk3zwe7t19jCf/T2iCb/x+2D9PuImw2sCxuAi8w7hJayTxvlh7DU5QLzy1vG
RTo4k3vBN94bYMBW701Ssc1Orps+6XFD5pIdpeJr3pRT7Vboep/qFq2KmMjjcWlRny1m6XNsds79
iDqlP2l25vV2/w/o+j82CIRczrO+svtASoAnvl7xxpHsXqIJEkSovl2KQh/u/x+yjp3vejXKZt7L
EDdRtF6sM6IEZ9TE9QBVQJOuYtu+z6I5eZbk/5BPocFmg2CiqEXarV3PjL07Ss56zWrlMpIILLNn
rsWN2/vnrYAXC4iOzqpx8wvns9lAJr6ESglUkeKSOrwYvRMTr+S1P8VKfGojxf7cpN0czG3Y+K0+
a/elVujf6T8Oz4oRivs4kyRv6YFd3P5hO5cmicCKCiV7likqXk8ftVi9G0oUauLFbFwuyXb1nCRT
6mXDy7Oc5hl+vsFgaF9suRk+3R79rYiMgyL6uiZIJMDIlzfLkpOILDQzwoCUcWg8J43Gpzg0hspL
4G8g0Ye/oZ/ZbfSq1Kt2ykrqjzHmlqyHpasNnB7BDLt2QYLiS3SNT5gxiThIy0SsZ4HT5Wa20A9+
9s7NB5mW3HglhQKM3Nw/1qQaUjquFSdHHZ/mvs/va6nuPzsiRl5kQC/FovAVyG1oHnBvdoIC2hH0
iqGqAxnZ9lYzWaFw1iOKQO2o/0dJp95Lh8U+YN/vjPILAslJt1blW+N6UzipSAdzsa1AmfFqdR27
0lrX0Kv84FZ9e96hmwK0XHl63HLbcrIsrEYr28EKwtYRvixl8WucNqln6JN1nkh73NwJs9fbe25n
0LXZAroIKMwKirmeHNuxqjIF6xI9VNvaXWxnfl86ypfQVJvHslqKH401mQfBwc6VTtkQEuZasEBX
bNvmwdMoof4UWwHi2dE9Bdf2dTaoLdiRoqGtSr20VqrwXeOAOZkm03mHfEgVlCZNzName61b1Z8n
DJTJOPrUMleo6xYTFPd2GNmtZgbCCcVFy+r+jMNtfbq93G9fTkaB54oeH7guaHbXy10JPU7wLjMD
HO/EpSGe8FES8VHUm0hSyiMR2aPhNlu31Zy2Y1eZASwg02vlqjk5Awhe2epDX02GP4/SOf4ke3TU
VkfsX9/9t1pUIqRGWqTZDCatas5TRw9WVNJ4sH3eXjiMsgbo3NGYPW67TE1ralg6tGZghmrma2E7
vQxapAHBkxgPS+RHC8SBtyTTEblwXa/rwIdCI1hsXn2KwjS8rz+fiConF3NlYt+eSd4sWuTwdFHf
JZk1HLUi3g7F9IBzsKAQh7aVzUogj0MAaQRJOap3MPLCO3nK6vTg0tmZ0SoAhE0G3Xtiuk0oQ80g
jyBdGYGIpeghS1L1MgAjCsraKg9u652hYNXSqFmRjLCwNo+r3seITRQxvO5EKpHOW2oP5xHHr8rl
qBS0O9QqbLd6lQHP2nynuI2TthkdPSiMpAykEQncaFTHswKP8GAz7lygeIKZMq4XKyBgC8emkdZ0
8aLrAS7Y8GyzEPHHODLeyUuSfVEaRT5TslsOvtpOZ4Jl5BToMKohQW0p87JC0oQ7tYaOLUlwPSJt
N1W2HwpLvx9E1qCDOeivY6T+SB0t+ZBpwAjxgkmCaXGcc5wZyv2ClohvCr0LIjsTQdU2stshZvRo
hePn27fezhr9KpIRL+Meh9DZ9bEhIwlJAhd6Dbluc9lxNwSeDhLt0uRhfLk92M6dR95J+5m1WXHS
69747Q6iR+fYyD/pAa7o2gOhh3GWZmlA5xADlFnKxz9G/RNmAe8h20WaE4Tl9XijqEaOMIjccAG2
2SiwnHM7Tw5mtbOjf7GVMHReZSm2h8dKh7SuRMIo5qy/mo6YT5FYOuT+uc5vL+D6gzeXHIksBHWa
R0DAtzBVHMlFoaUWVcG5UZ5Dp40QJUiOQu0dsD/iWdziiHDTzKalfb1udW5NBpKtaoBZsXQvOXb4
2mZRRVcKHZPMTXSpPNl1Nd3hPjb9m5fNHBSTPt016EM806IxHhyTdqiR1OWC6I4Q6FMoGd4rSez2
Vry0HqBI870h4jn40wWiOUw5c635cviszUXWaXXZmZWtBplBkV1U4Q/bbqL/Msgq5YIYqLZGhNfL
o9RL3iOirAb4eQ9A5Mr2mxnVxcfbU3l7WLBJJs1DW4oiEX3361H0PMpSxAgoLaOw59KHib2l60gT
gFGgEp0cOf/tpDjXA6rXA0ojJO90Mi3ELqTufhZNSe0yzv8dyyy5jx9juH5KP3ikZxZSLz2ZWDLF
AbJQ4185TlewwS3ntW3L+mQl1DjJIYtzWyGwd3td3h43fiZttbV8TENl2/DTkqUGtGdZwZxktVf3
BILVKPcuWADt4EPvUCIZC+0AirjcVzwl10uCb5EDhgv77SRCChHqWeMrZal4Up1OQVhUVMqR776T
q7L1UWqa/SHTJc8s6uLgjnl78PkhmBuslVwSui21T3fI0GB8WAGOZMNlDNGW12bnqHi0U7RmGJgE
tAMgzLzBKEXFItqQ9jVdhwi6P2SlSxTGvVvbNdmVUaH+MiPZKHAhe6hAQ6MQqSgH33dvqqur5tpv
BEe3xWWVaUzaQ88/iCNLx3M1Lj1N7vU/vkkJ9FeQMfAFUotti1GubKVcDZmCpBstP5zH+ZIWVnG6
vVfXEO36vmYUSLxICK2CH9v9I/fNBItGXSltFiBAW5kuymL9O8YWSbeqwHgas/xeJQY4CH32Dskq
c76WeFftnvWH/fbSIinbhaLWWcSlsh661ghPbSiwCleKo6H27iluJ0JvIKaIk2jXQ+GpoEnVzPca
+6nwh5SOlqIkKa7KHY+6of95IvMrRaNFBIJ2JeBcj6egdN1K02gFpjqXd2qfCFcMsX0QOuzOivt9
PfXrBbyZ1aDMK3B/orJQWLZH16QiDU+KS5KPn7SpFu9vb5RfFLE3O2VtxFGqIXzcHvCEul8MPpCT
B6jpVBb15IVOr4JBnsNAjbTobtEGWkhUIgCvJtO9ijckpI9KXPIJPV4Cxc5X5E6/k1MN1Yh8EH4n
Jf/ARFSf6OQpQH6N8qJ0SnXfZcNfi4Be4ShgE4Yw75+LwtJOkB4iFy2QyFeQYvc7BRxKlIYFSP8l
Pt+e8N76UkUjOFupPvK2L63VvVbNCxUVqRFqIEQWBpQdGA9OAO1HTTnClK4fbLvAXGurtyZ9AKT+
r7dNRgNQDmPbDOauLNDZ7x3PYh39GE8NL4q0ym2hx1zQ3DUvI/FXAPMEY4CxiZ8TfbQvdT9orhQt
c2AsGOqIXh+9WYZJMrS54qKlPzz1mP48RryP9E3s9t4J7elim8Po98sK9hyj+c5anMYDAiaXroOa
8KVqQvyRcfbQWlRrzdJ2GcU2ywnbrdQ4q7OWPpQT2gL/UylNFyVNYwVZDoGykpb2XqS8ewtNxi+3
P87etfX7Wm02f6XUMXuMBlHrqLXbdLn22egM5bkOU82rNdU8Iy9neA6gKe/2yDuXP3guhOQcUl6K
COu2+e3emqLS0Vsr4VoejPqxn9BWV0TbXm6PsnM7go7jSUfPdL0jN6EVKNkpM2E3B4PosH0URnVJ
tPJxMqb24Bp5m15hx/XbSJtdl+caUuci4hqJIsPT1GLEEgOQtrQAObIkLHMbWWr+yyLCnSAGXoPU
rbOJBJ+jq9uUV8copnPhVBI9g/QIz7y3iFTjaY+tDSBjWyiM6ziq9IpCYdb0KNTIUoFe2qjed5Jx
hJnbHYrbYgXQgOXdGh3HUpNEhiIsgs2s9mtH/QDbN720JSiF2ztjp/1ByvPbUOsG/W0Dlrnoweya
ZiCZhvXkWHEVtGGZPepwsILJCatvUil+pvbUueZQx/eJTazXF43l1kJuHvrC/CEA/B/ERP+Xn0X/
A524HepONxRO0uU550IrZPlsKZhm+rNdquopKWXTteF+IUuRjPNzlS9644ZG3T7Yo161fo0DxsWc
S6Bn6BzVX7NOno6KpzspI9X3tckJPBgvqa1oEAJXfPyBT6THJtITcVCV08PiWN8UZ3mOJVBVskIC
o8N8i9P3Wj9dBjV+GlfEc58l7+dKujOV4nNpdN6sye9aS/LGBQHa25/37fVCtEfhjocHNgziYNdf
t6X92KmlsQQI6od3qLz1nowO4MEmevu2raOQoa8+wySJayvrtz1kh/L/Ie28muQ20nT9VyZ0fTAL
byJWc4GqAtrRi+SINwiKpJDw3v76fbJn5iwLVVE4rXMnqslOIJHmM6+xBsTI1sDqREM2kL+Ksui1
Nnb2wVGher70nbiNKFkDQoLXclHBqYcosSAq6cGgG00AmTCHxNopH2+P8hx2b+5PmX7AcCciovKw
eSmKRM7a5ZTHXUWJQAYM0/LoWfF46pMe5S/8qIJC7+q7GOcTv16r6Q57u+ZIXJyfltmYTgqWAaes
WNI7Jc/N196Qrk/2ZIN953o9pfaqff4/0DE0UPAWdu01ptdq6UwncC2mD2NqD9l4BRrHkqXajz6Y
RBBvZfiWtVliJzPtQGrsfVvqrvLR1xmPqWqi7R7N/UExRj1U9GJ9K7wS0KWXUPwoCuuOxv4u7/5y
bfI4FKkksx2m19aHA//deUlTzw6ExLZ0bYGKkR6boRWZhZ/mK4K/rpIcCqlPqOb2j3YsR4jneeYT
2Y/+1KpD0EJj3Vle8rtefHeKKUDJyTu5MM8Xs6eA6skJFoJORE+EROUHO4ubD/2ImHGtqj/sxKnv
Cii/gbGiUHl71V2bE7I02nvodMHU2VzU+jRmqZ1GdkCquBy1ZF4xK0r2/KEv9yt8NZRAqRcRjaLK
eP6KgxZNHcVvGm0V7rxWNExP5ZJ/NOFpnNLeezmSieFwiQOP6ZCfbSEKkqoxJK1jB4OInFM0G8mx
0VHSvj11Vxp5DINnhUktmsxzK/pVdMLQlIkGU5llg4+MUn6g5P551RvvuPDfX6YFyY22tR6MuEJ3
2n3lKtZRDPOn2w9yObtYzCMziRQSDDWEXc9nt9U7zY7zSQ/mJf+dZFU/WAoE6NjLXSBpZb+zXi9j
BYaDM8b3pOyPwtr5cI014oxsl3pgrooy+BSQBn/MC/Go25X54kbQ+Vjb5cmdiupjRiEwUucn2x6/
Ozpymn9h/jAcQq2a3Yd52/kL5VWUWa0NMnNZ4Ki6g6eejKWuTk7bk5M6y15l5NoEWpCv5SQC3Ddl
SPvT7YUl7yIBw1owO3XvV+jVvSGMLE+dpc2n2692bSgKeCoFEmradB/OhyrVAkUJtL2AJ5TqaUiA
kKm9i/WaE2U7Q11bhbZ8LQ4RqJLb9ie6vhDIcYUg1TTNN0ZV1w/I/NanGBjgY1SXzc4ylKv6/Njk
LqYoAkNFkjO3GD+O6yUTScWrrSolwYmy3inB+pWMry9OkdoURwVW4nHOvb0dcHloMrROjwAmLvHH
1ocSwHmid3GuBRjdt2GFg4lfYnCzM6HXR2E/I3OE+t627LP2ytJobqLh5quZh36gwoT2wZ6/2bUV
Qg+UVBDZIchtmxVSD22NfCmfTboCwPJaVqw7a0xkzKbdeaFrKwRQDjcviROIlc1mRkpbg1nWaIGa
drmfxrN9bMWgH2Myf7+HRLyTGl6JP4AHa9iqIeNlITkl3/2njSZReuukIHOda33yVnERDDLV2PIz
PBlOBQtI+AZ64kfbi/Q7tVHXe1NvmkNbOt0hmupyZ8Vevj+PQ+6DjIwUddu2TqKONJWmthpQSbJP
S+UOoPgyTN2gjZ6gW3196d4/H25zLZRqpY0cQfgedi4UKLVJgon7MoBl/NvtkS5XKvE+G18qxhCX
bQ+0DiWFoigZSep9hF4TTadcK5sd65nLlUorkZuHeisZJMy086/pdiUSu5W3IjbXlfeE5HFQAv+8
p/S212J+RsifHy4g0bAvQD8WWBAtqPOxvLIpYrJNNRiGLjIOkzpHX9ZSt4xjM6H8449KF2XHKY9W
ojJc1R9TgKZ1ELeVGB74K1N8qjpdKKESZfWIMKHSvltm1/h9NFOjOayVsx4Fnn2vGzENJQYqK1jg
3u5bVGrLxO3e68rwzUrH+iNeYanmR/Wwfk7XqJ38vh2gRIpR0elQpFOevxHuRB5QaGmjof+rMC1Z
C/R1dqqPaj5p8N2MyfxidQNn8Cz7LceXfn6bfB4oCnUDyVzfHCG4OtEztUc1mLuiD9s5UclRhfj9
9ihXZLM4c2U9k44FRZGt+oEgOIWKhoZ8NCv0fZNJvC7LtUVAD1WE9MmqFyWF51Ba6RErswaKqTv2
b710MKi5RsbylCjW9JgNUf+mX7MIZiA4q73EVJ5h5wuHdUPJSzZWsHvagi9WSE95W2s9FeUZbXm7
Fgf6Hy6aw5O7zse5MpXVtxTdVcNmzLHrjCIPSG+X29ZEHWQy+6MHLvSRkkj01erapJDmWH1+X9uR
Udw5Xk+MkPaNAbYh6U5W5yATajR18pVG8eiFcWIxgEBEdvU7A+dIKFkuxMwK7FXpk8yUmg8EoW4O
ZldFd0ZPFRDms66/huazPiVO57xXzRkHMrXpy+4YOTiG+aiVifKA2uRw0nTESg5aZHmzn1bqCLtr
1LunJa3zQwpfFaZwkZVfO6vE3LVTFe33hADlVVLhuHK3FAvVGxTm9ZOL9nsFZASk+iFK0SP2O9Ga
8zF3rWF8MryiI+MyBHopgnYklWDK8rcX1GUAARKHAAzUAogmcwttnNQs0ecyWwJjtstHyWk9GpMo
Xre9AqCl8ARk8K58Y2fznvDs5XnJyOAzqCCSOFwwLXBLpQ3s0ZpvLXW804GlHg23HHfW4pVRyBoN
3FW4+RxUK87PMIJMU5lSiiT9kE5Iya5YH5iz/WKAKKYVcu9L9iWB3+ZU1qzGQZivX4O46pNHG4zY
IbEL9y+8y8+jbEKHrIEqbrTtCrmoGY5Fs1SBZ8Dnur0iLm8Y3gXQB7ECE4aCxPmMTW42KShfMWNZ
2fhVmxi+mZXrIeaE20keny0HNwcFQDqwgpyZBnnbJulo8tYYm0UH12EOFBfEXOSfW7Kq9iFX9JUT
Qcmbp25W4/JRyVpY08KY8JmJ1aVS/NRQXPvUr2b/ta7F+OS5pohCM1qajx51b3FoawXuWw0pEC2v
xlN8r10HTPuqUn/dR3Bmj2OjpXtV5Cs7itUmKwnSeAG82/n8ZRkGUQvV0WBxM/dhmfqYNk4nibWq
Xh5Kt1NOSrFQkRfCefEdJFF1DAzGiiBmS8TKyynFESfl08WmesxT6PGUkNW/MopEDEqwm0uqeP6C
MbheJ1ncJSARos5qFdNRMaK99OIyTpTEAPK1/yBTzkdp1baAxGhCAVgM8Wm1xj4Ep5iHFQJAh8JD
eO72sr/CsaTCR6NGVjHAC24D02m183agFxsUIJ8f814fq4OWrJ9jI0J4m83tzzXRsLdo1ifYUt5b
XOTr0AEr6RvuWL5vy7W7V6t4xAoM7wZlVJF/SyowTZPe3JltQwRep9/NXhUfoQ+VO0fQ5XzJ04fT
lAoIsIVtJ9nuamdQG3MOWlObgqktsyexJPaHyJp1jH0HeyewvgJakZ0tOIcIU6L8YG7OCYKbMULZ
ZUbzyQPBnSbxQyK66GHW1Y/2bKQBIiUQSNA8vCPnKA5aZQ6vktr4ePu7XXsOGjYy6Jadeqqa5wul
WaLUVud+ArBa1v8EtpVDDqL797aq4/ZPRaEoA0hgKsqT0UzLu1JzWgc/OOdraU7FnlTF5eFJbie1
3ggDJRdyEzLPeWKxNJ7VvOkpGq0zPFkIzR2LJddffBsAF6Kkwa0tEeXW5s5xUoFpVM5Q4zjFX8ZF
GY4d8J2dfOPa9FK9ph5EbCC55ZvpxQfLs0c7nwIK3L8hqhMd8pFu7bIiGDPnT2tvPczOZB4Ufby3
+vQPyg17QLgrKSypIkkVaRWxNaDo80+sL5Yz5otgWWdoKFmsJDwW9fhNbhqNT22vogngGcFcDsWh
n5buIUrxcqiSuD8UyWjunBRyYZ9fWjwNFSu6O3RfSKvPnyarKX2MijUGRWIb7+uuXo/TUMU7bMIr
KwmNd9TUZM+Tav3mGtEaF3pExyhKozcI8cfdh361h9RXFaPbeaOLroukLMpim5QkJXXd1nKmCUo4
8XQDna1o8Br1iuRzXhvLn7aeCCLmuF0r30ZCeSBkrQfU8vGf0YtiME9wn1NyuabKTIB78Vr4Q2xM
n9py1JQH3ATTFqWEvCSChcnyrnLV6r2Dws/3fKywdyoxxE1HlSWD85e9lyxtr2L5WtTgOJ5kuwNw
7vmXUutSMdENw8QGsNmJrNP9fUaa+dtQGtjw9cJ9l0dW/sVVsvjerCbnlVkrtY+MM82jBJnr2hzb
x7Zw9MVPM9XjpTTnDvgtCGkBp/z2QbZdVvJhKYNSoQFuJAED5w/b1rViR/PQBJNZOgexrg5Ry7Tu
RHfba4JRWEuImFC0Rj5q27SPnFYKBKRNAGgMluhAjpOLuvKjZPlSAiS5/U4XYE85HPVdiGVg8CUK
7vylCMbcXkhUE/LF36zY7oO1ITTRNKV+MNo5v3NXqwNT2RjvzFmYd6qKqalXpMpdZzV/pO3EbarH
3cmr4Hl0c+E8FrN67w3KsnfOXZl+na6yxPSi403///xJcwB2YiQaDSphi9fO0iRPRi68d3pvt/ea
UtEc6o2oxYiird5Dx1zep04li/4LEJXUTGv9sHaV8W71zD1V9GuPxgFMvYzsgjLM5sApF+zQrbpo
ghmXdlh8hgiyKt6zdbiyWQh/GAVeAfWlbQHDaVQcYaIaH+qlzV+jzt69wmZqPAxJab2qo9J+hQxt
dhLo6u7koBd4UFYJTgK4KIE3Bwy+ZV5FhY74HlYnQW4Vnwq78vzYUNFhaTN1+DDjEPY66uC/ml30
e53ZiDNn87Tz/bfHLTqS1OxVl0I6lCIqLOefHw9nS58cYwzGFRfypLW7h6aldIWSxp66+NWhZKNK
KhZJ4PX5UEigKknvIrO2Zu6PLluM+6VKPttFvceDuJhX+VI2yQDJFRkB0rDnIyEVXhW1U4xBE+FD
qgpceZwsMz7YSxufmgyllhnVvGM05e1vmVquJ9N4MZeAZyAplpGZRyhvbK8WO2a2tdEbgtUFdGEk
Rc9l0e8dnlfmVKberkn1VcUneTOnqbV68CajAaZrmYGj7KIDGdLwWJD8H2+fadeGgpOF0zNwJPAd
m0kVHWg8p7IHoCc5J5kZ5w9VtTQP87SnhbfdkXLqgISyLyiWY4awWZOrZcyTiOm3C0ctD7FCm2Vw
reyuxTXbN1aje495bx8AEtozybzwDZNDoydFpZmrgrbZ5iXxazPaqW6HIE6WAc8wQ/OteoBT78Wt
r4m1pFAryuZDJ2Tyra6hPQA8G7S2flyEV99FOskt280KDKPIsDc019+aqEx3kp5r30IasEugjYTa
yJ//3NughREJ8KSBOoFIsFGoD9u4Hk9gha2dz749hEFMSIw1sQRHBG38TdZLKL8MeMs3gdfX6mEx
CYiGKdq7MJ+VP34OLhnGoi5G3VTC3eDlnr8RBU/wEXElq+hzJk5V69VfIoDlK7ztVHugv96Uhyyz
vPj3ctFbzaeWnSZoahpThAyubRxFky0FKnlGdlJzoYfTFGu9bzUDTJJ6hMLuF1U+QlSjxj4DD8V1
xVcKp1Tg3nbJ596KyIpShP7fVimFZsrrvQXWKm2T7pDbpfud36H+sMyh/1ibRhwf07EbS9qqcOB8
VhMHTaeonwar7wkrUksANjVnJT3pRWsVgRdZiHe4pTa8s0YNa11dnUfNV7SkemyUtQ26srAODV/h
qRg6DAPpFcTpIYFWV/sF2+FNb46Yetze1NuwiGlHMFXe/ZLZeXn8e6k5malVB3k1zkfVyOpw8nx8
mGotcXbGkmfR5hMTflG+J1kHSGVvPjEaIQvQ7KIOgLi2x8LToyMyvhnQGlrUtaNERzQ/9273Z/2v
81GhqNl4r8oKEXHfJogYaiieQLsT3rBTgIcmZp4dC7uVxuPj6r2xmtwbaApOKVjfiB+jcNiq3yxH
4CW9LvBSEnuJviDCs06nxU6W182QVVZoVn0nAlNH4TZqIzujMZWv9WlGM3+5t702eb9A1B19RcDi
PiVNH+l+ibfDKfIEWmkG+fl8UFJjxkeI5E8/0qaFY+8UfQwrmohxCJwpTjKEIjQV9XnWf+ZjDjav
p8lNjOW+zeblm2oWI70lu7o3pa3lomKFxTDm8JvCpsZJfh29invBgmVye+U890/PJtYjMGOXIMDH
FUsEeb5jy6ZXC6XuMuodfM5USembFsOwvk3WOisglVSZr6utUbKHMtHf9X1t9FTMeuXLmiNLda+u
Y/XDGNYEfBulUn8oCnSaFpE6jh814/B+ADr8RtXG5uR1a9efTC2ytRDFK+apGI1sgs0t7RumcqmK
t7df7yL35hhisUgrGAMAIB/g/PWEGIw+G9ok6PHDhpw0msN6NA2leRstnuLgFZl49SFTBPdEDmuu
PY5z7eWHeoY8dqpcU6NSHVX/Chn/60xSvfvHf/Pnb1W9ALwV/eaP/3iVfGurrvqz/2/5z/7vXzv/
R/94M/5o+6H98bdXX+vub8FQfv/aJ1W5/Tdnv4KR/v0kx6/917M/nEqAhsu74Ue7vP9BTto/Dxf/
qOTf/H/94d9+PP+W35b6x6+/fKsGhJj4bTGP9cu/f3T//ddfpMD2f/386//9s9dfC/7ZYfiDit2/
ftF//vaPr13/6y+KY/5dugvLswzYOcgQvtn04/lHrvl3UBTS19xFaAJUAMdAiZCt+PUX3fg7eSHx
P6U0/j+VtF/+BkFW/kjz/s6NR0+T8E0qJBi//Oex3v5rJ/zr0zAL//7z36i0vMWapu9+/WV7kXJX
QzNELQS4BcNYm/1SNX2f4Uo3hh0Wt0FraPExEfq6c11vIwM5ivRJkuKO6PBsIX21Ujn1ZOdjqNRQ
HWbKE5CSRHpMFGNPR3JvqM0OAUw50RQqxpAn+mb1CLREbmQekLhQd5IUeUb/fNTwUih0SI0V6n1k
SpuRXHfKzVzXh7CqFNgzML+finHq8GPrRR2Onldj36x2dIW07vfJa42dmu+VT0ehBMFf5DKlWsjm
09H1jKTY3EC0p9sUorC5dSKjevmnQwpUIrVIXFjDm5uqq0WnRVJ9Q6sV5XFNm+QhLnQFgsjLQc1M
KPUW1iHFTamnf364aVPhIsOM72U3jy4nqgRKCm+vKHxl2iiRsxhh6nvSXvx8lNIY6th1oj7U1cij
aNk7H0iW9oA110aRMswse8ks2PqUDs6UJHlt9mHt9ubjUs0R0ufdHg1vm5OwBPkuUEQ5H8C6bO2Z
MIp2Jf2iD2O9bO8bzez9msrBPd155wFLP+cA89o74li6pyd37f1cXKcw6qDifSl4kCrEBGXfh8PA
VQP7pD5NhCSnnw7RK6fT5WamvEw2QRmAh6XCe/6tnFVFlarQ67CMtOqA0BiWP3NiH2Bjty9MXojC
OGpR++GbsaO3uhERWGO1q+c6bLTCeVj1wbkvKrt93ThWef/yt3JIvrkPTMg02y5/X47CXIuEdhXZ
JmbTbXGocGENlFV/sdEib/XzUJuk1Whw3+uLnKH6zrirzMx6nONi74UuF8P5KJuTaByVocavqQoL
NjhJjKkBroiznfLltcWAnB/BOiVZ6uKbkygp0qVo4ph3WePlzhL6hAKhlQDdL5Lj7S909YX+d6jt
STRGoo8wFq3CaHHce4i1pNSJ/uP2IDvvs70U7QGMDNyHKqxTwAlAuHAjnxSNvtHY+7eH2iZUcnGD
tIXiTfBIYiXPkZ8yc2RtoiVS3SpMO6sN4x42Q6Ii0p64xTdOw3znS12dPnynORfAE1+4GItYWVMg
vVWYO4kSKBKokylO9uKPJLttdGQIoBDp2kplNaPilLCjypA4/tMwj9mp9swpuD1zFx+JMgbBG6UG
Kg6UWTe3RdWnOl6Sah72LoZ0NmTP7wZC/lBVWpyUbo91MW3PYz13RyTjf4uu5baKKiLFPKxHe/4a
xdHo0+pNqp1hLspJ3OZIlgBQlur9l2Dvit5TIco+D1U3E68V20ugPnTojmf4o61tObzRbDG/wk+3
eZKeLG8ycpvPw1Cu6UFT3AoUl1hfOYMiCDjm9JEboPtQgk/fActerFr5nEy6xDQjUrRlAEbQvK2k
T/JwiAfvS9tH1mvNrppQiU3nqCICt1P5vjL/ZI+0+SQ3WaJiz3eJiQBX2cVOHuqa8mlREQvNSeVe
umrBNAPqR6IIggSaDpuoMVuBjGZqk4dZlLeBUzTjCUXBYWfqLql5EjoNVBS9A0mv2HJqc6jWqjIo
WYivmfha58JYjrZilKT7pktq26X1eKjhDx3KtZj/aRjCCxsEfH7jJNd9oXf1B1eL9adpaZynwmAi
/EYZp4wUt1tPFDaqYKorrUK1dqzfvXQf0Fum0SoboNLcVu7Jn04rHcA3kncmhcoct95ioKPcIpO7
s7MvYic0bmQbB8Qb8AAys/NRlNhTB5eqSUgpK/p9qWHLV9MSB8toJ4/t2LZP0bT8cOB9f7j9epeo
UTkyNhXsdBoCoOHORzZqynuu3aehI0Q6I6iXGh+sdbG+VnW7JAdc7B1k4m1jfrekalYdm3pp0OpF
jWd9ql30Sfyo77wvGY26L7Gwl/mQWUiv7mnYX24/cgviO5Ct1FQuVFWBEmnTTK0nBItjACxOv1ii
xIO2L5bDshp7pZtr34NiqyplQMg2tgiW3IMG3qprGgKHNQ7oCSOgLVOPg90nUWhntfllyDI7rBe7
/Hj7i1xufLrRngzFiNWBEGyqyQKzzKXD7D2cI7s69aK3D5jHZeHtUS6KNyrOBgB04PSAi5ECneff
HVk3e0raPA2btG1LP1eRT7THYkY/ZzYfnKQ1HpZFEx9XIaJDhTvE/dSMkXkcy36+R7jFe+k1LZ9H
5nSWPCvoSp0/T4LOm1bVdhJ2hZqx+BEGbJNhbxldmVx6zeiQUqvgut5CJ9p1mdcBZYFwEMp8AtJQ
n7QU5MTtyd0bZfMJtSRaKKoyyrQ4xSnjPvf1MtvVPr4MB57BANRK6MdwgG+OpqgyG3dYTBEuY/HG
LVXjg0jiFjsRQcXWR1h76A51s5iwYRU7+S2vVPo1lV6JwAUXdZ8gkVXyn57+XWdT/VnPTrLn+Hht
JsAPU1fiAKV7uzld+ipRNCwORZjC1r0rVnd9a+ZGero939cmwkY3UMq6yZR9M0rWrFqcIqYfJlkx
PVheg6S4N4gTkfu482nltjirs7BMKZNrtBQBcLKSzpepmPIOPHIvQqorf86p86ZLTGx9eudjXUdB
6up/3H61S5AV1QFKKtLZGzE/5G02A7rauLZzKUKlb7KwwK0p9pMo7o8NKfwbTVunUGnt/nFOUfRY
rbik+WiIt3xK6/PtR7mcZUleAwUEaJre35akinadiuBTIogI8/U3m57TUUgVAgM8885hcHnanw+1
OZyq1ehFOjKUTlgdoMye3VmIW4Vz4sVP9oBsye1X2xtPXgc/XfKa2Y1qEzGeupRZYFe18T3Jshm9
LRtNFDA5O9e9DN7OVxFfVcZ2mFijprdV0k6JdXpPrURoiEi7azLVzP3EodKNg9qovVLo+RwmB3Hk
KOrd3/M00v68/cLXlhVTDB6XuwbZwK3NgDAypek01nHc6M27FpTaJ4fK9GGIIuNx4iufGqfIw3wx
swcvbqLT4Aov8+vxpeUHjmPg3Qi1PtentvQ6MVeOF+etCOdJo47HtjsM49D6sU0H/fY7X1u/1L+A
cshCKQW3848czWOrxVUsQhjH2WFFvM3PlsU95Hq9p0xybT2BgYYWgr+qTgHxfKi+StGCy504bFQh
HgwxTyc6nNEpXRLFX0T+Ymd0JpH7TAPRwdEE0vt8vGxsFa9JjDjMVlE9lu2o/ak65R6O+PLsYxRi
BqrMOq+2xXs2c1r3HTZGoVpF4+caHL4E9GmB7oziMJOXHXGK2Sv5Xt4gkoFC0ss0AnDagkRiao2E
mmUc0kGqP6zVML0TmjHtHABXwiFkTQB3A7KTggzP++WnE0BR3HnOlTQO19ws3mVrtnyLORYeltSI
XutT4zxgdShOZqnX1MfS8jCWzvwWDG7hO1W5+reX6iV1ng9KHxiQpyxDU5k7/6CiWTlA0oKpNrzq
TUYE96kUq8IN2jVIv2fGe9Utrda3FqP5UaWacVKLxbzDPSp9VetxfG+Umdi7+659ChvAHjcs5Bzq
recPVajapCRKE4d0ho0f4PHGQ2GPwAR3Xl4mO9vTkSMJ9T2CQYoDm3GWyVg6uxdxOLAe/qj0Gu/e
FviIV6zWYz3QyV28Vtx7MXyJuqjrd+u8zHuR4gVCSoISSfalHAP8cOot52/LWvCGyFFQLlrS9Z/l
1JoHEETDsRd5h+hj71IC9rJjD//wNS5KpV8kXvXP21NxZcYpOTzDVKmngyg+f4bR4cii8asEBQY9
72DqWifXy9qdxX/ltKKBJ0FSHB3So+t8FLnthF1OCk6G/Seln7tXiSiCsrFmzi9vJ+G8NhjbC4Ab
GYgLTP18MAOY/5qNvRLMaQY4h2TvRDxhIcVauo+c+nsa9temUMI3kPQywcIbm1gcCAyEuXzg5QwP
NLaWTQclcbId+eqro9A5hXcruV5ba9ChhLZsD60SOEOVo0WDdXgazXvlmisHMDhM0l/gGuyPrbIE
TQ6xtg2jjK2Vvo0Xt6DtL/c+BqBI5DXTI13xZOfV5Nff7MazQTf7IEbod4APqgQpfKpXfT31j02/
eOHYVeYfDtiiu851xzCqoz1BmiuTKq2RibRhS8Bo3ZTAslKhnpPESuDFwgzVkVN/Hes1vL3HroQF
LEbJNUP9hu0uf/7TyZ9I1KiFSmagFXZ+mFvM1q3K030MPvcU96+8EPcYFVwYWPCAt9nQGLVaPonW
CyDIuB/dqVkfW+QRd0KqZ7zO5osRVgL8pdhGarht6eh9pbYrkjmB3QJmB/kiipMWpYgwJLP6zdCm
Em9yNflup26+HmZoKd8g4Gi4/KpZ6NjZeMT+MH7bDYYS+6iFAiUDe6QcunGtX4nSco/4eEw7SibP
3sTbp7ZJFFGgfM7kNjGMSlITOVGCYWyW16/NfOqicNWM1k18twD4cpcqg0CRyFGX90m+mqPvqSL5
lilV9h5L8+itWBw98XuM3XBn4ZPXvo2cTnlYpniI37540cjQWVajKPfTyzhfNE3mDbaiDTiOjaV2
8movQahRyU9OC1rr/2uobdtRnUA6tb20UOuS+Q3XRHev6/P0qpnXaOcbXNkKP7/VtomxjFMUORW2
YAIfmd9gyat3Dr2Tp0YM0195K+5XoNXgFZDDPJ/Aocri1KM7HAxq2w5Ho07FcMjw6XofuYV9uj2F
V/adJJ3zpTiepXrd+WDYS1ojnrMIWVv9elCEu568CQL4XxkFWizSHVB+t4q3OcMvacuaoHI/+F7Z
KX4tyj09kmtxCS/zv8Nsll7mWqs65w0uTGPTfMKVjrZ3pJhPWq3+mfax9tWIrIGaQGId1AHvL9+2
QaD9hVclBoThKc/lbVwyObkWmSpWeEpbKL4K8d1HwNg6/IVRkL4FVYsQND6K559tXb1MS7Kala/h
gMefBLNaxDvRz9XFQWwgXXKfGefno7hLiu9DUeLNpnp/irmJEdzFyvn2q1zdWSTasgNCoraF2w8U
ccg3We5JM5ivhVDyTwivWGFXR3slt72hNvd11SKFDjYSm8KsLx6RnvbC3pzWQzrXxfHlbwVOQV6e
z7zYzVC6PYp/OUyOaox4QZ92D/NSJkdv6p2/sIXpThAHgIwgTds0SDqabtQ22cIVvAYiuKo9EXXo
O1v4SoAF0xfjRYgR9Ku2SO6o7GC2jymfaRqth2ZJkocctNod1FrDT3S3fRxLUX++PYtXB6X1CawJ
mgLKP+cLcIRZXI4ZqvfpONUn2QHDkdacHqu+X99QNu5pNRjJzlF/JQwHX4yDE9sKcahtzF+3njO6
C6u+TjP7dTFNRqC7Sn2y8sF55Qhjz430yi6T9rSEclT3JVx085KZtdZqz15G4ag8DklfHa1q2nOn
uDKV1MGxKgM9CLhgK6uLH5C6qCOjgAceT1OsuseSnOKo1UDj26xvPjbesHdBX6sd0K+h8izrFKDi
N2szhUnTjsx0QMCAm3ej6N07PU7KKrCH0v19yDkjzdoo38Yd7kB1IjtqE2TtxzKL9XvgsXsw8itH
AGAySEugMomdtwenFKtfEClHfreKEgjGQ3tQ1agJENb8K98VQTP4D6D+IGltrlYTkGabocoe1Fmb
vBvRXfXNeHR3Qtprq8dCslDSsEDjb4HUtlJNakdRGqQxa3RQ0+KYDN2LnRt5A64ZAKio0wCh3HzH
eFi7NEoZpUbQPkid4euKxGV4e7dfexWotCYpDV19Ol7nGwEvKLXOC8Tqky5d0dFDg7BFov7lVyf3
GcAxkCgyh5Yb5aekxvVWPclzJOoNr8UrUEfWe3LFsPNZrq0z0ChwXqRnA33r81FQd8xbW3SodHeL
ezcpsfYQKaJ4B4+uPd6etmtDkQMCDpLdO7b4+VAr+g7oe6D13DqlfbRjOzkpZCFBKVRz5wtdGwoe
hDTyAvDBQjgfKhPa6KwzitkgFurjmvfFXa05xRGW1W4wJ2/ITdJDG4lojq4nnJ5toVjTUnDWwDwC
rbXuk0yBD1ApJ4rU/3SUHmva2PlYemgEN6XKmdHpX6a++ePlM0sqgwwl+AbZcT5/3WhKoiyjF8jp
NZRYRrlU9TKzPLWNN+18RBmaXrwt0TGlC0k73BrRW7PbZ4WKA1xX68pjXFn6sY51cagiTXtlJTqk
w6lsTmDSx3du0+2JBVzbetyvKIaTfksdm/M3jb0+g1KCgHCOz6XvoFF+GDkrd2KIy9aK5P9z9spr
Vdp+bwL0Co/UJRkbBLyRkod5kUSlD13A+a4g9/BorRra+agxnNoqrT4OkzkGSTl0b8101V/uWwhk
hVKAjKClO66ckZ+OgbXR9Bl5JjvoXbV4NO0kf0CH7PPtBXRBcwGVgdYH0kDY+lFu2DYGp3pGphhc
e2Da1bCc1mbQGihLBfBLdRzmAEbX8j0yMqKpBsGrmWoC2mSLhzGI7xgibyGcJdp87KeqmMOxV70x
HK2u/BPefYbry+xwq7ZRPT6qQ97AhoJyNH6YW9REnI623WnUpgqjFksbS7yk1WznmJOH5c/LFuIo
LQF5xUtSFlCg81mMF2+q3WYcQ5Scqlcd2cKhLN3EZLWu6l09Elaoqa78uD2t22PoeVSKRLjhgneh
VXc+am3FWaFrkCHstulOaZbHR7sfVb9su+50eyj5qzYvyCkktUKkVSqXxvlQMC4iy+WuAwtSYMdh
6uLtuprOASUN5a2opXAh0j5f+9XNdmgL26mlKkrM5BCCctxyK8qf/7RAPaEISy/XEXyAufxJXfb7
quLxU7Rxc5fZbnw3r9389fbbbif2eUwqz5KaxcBbzrxwlrLVRz6nmbf6cY1nhDNE5R6A1y071/A2
yqYCh5KcZMrCY0eRZXMUWG6qxEZpN2HENYrKprQvqlT2P4hHX7FLb2c6twesHI9SPktVKudS0D+f
Th0VuWIchyacS6NDeFVf78c4bWZ/SLL5pIkp9Wmh2/cz9/YjLXZMnG7P7faIfX4AiiwoPdIjpJh0
/gANfrhuZOdNuPSdAyWPC84v1LlIdg7Zy3XD7UFjAoaehM1tFazdAcEMTt469NwkLg/1/3B2Hstx
MuEavqFDFTlsYWaQZFmWHH97QzlCA02GBq7+PLjOwoOmNKWzsBd22a1uOnzhDZU5/ZzdaaMc1JW4
9Y3ROkhwpPHL03u+dRiWuvvGhuLZ3rNssMEle6QlExdT+Q2LlTzqmvbjaqBW+fJAF9aRchGEK0pk
m3jT7kNaja+01ljqeCakvpWtW4dLqi03L49yYTrYWf81CSAlgwJw/rXWVOluM3V1jPaB+qKsRLsl
9q4OeqUV13KS5zOCVoacIPOBRgG6bTeWUWDYu+RVnGk4Ltheb4SAIcsr6/b8wIHZ21TNia6psO+b
dnq96IIigozbdIQjagxogLpWrGwjjXotuSaReGlSZD5U/Mj7iOV3233Ou6aoyPRirZ6CCNBQeiqL
q47IFyZF4rqpG1mcLG7pZ0uXrzJz6nh0C8QgVivKC/umH2QeKrSVrizhhTnxkRH3w0hyi4B34S8c
R2jfjlnH3ayvT9ZQLycV6K+F1W4JlrWhXYkE2RB7Y0w7QSXJaI06xrjSvlelMX+2av2aBvbzDc4o
VAQ2lWOCE333cpdLhWDJYEM1WPFthwFFmR7R33iW1lUWNR/h3zd0mxBNRgBoZELwhrdl/ecly3Wn
LQpNr+MJbYRQB/9Hn368ptFz6eOwu0FEmABZ3H0oolHIdsq5hKahlBGZzTpAONCuNd4ubTjcFgDb
EiYHgJTO5xLMNbdAE1SxKlr/v2zpjeO4BO6xCKYi6rw2uRJgXZrVX14arwb1+T0WtRwNWbTmWsUj
XkUn39OySGK58+q3CT86qgfEqptD5N8w9p8vNI8N3hGqrOIabNGx6ktw+27tXRnlwpajIQRhAuwA
j3Gw23J48KWdgZdTnKkJPVq7kseVZQNwOrxaHIc9R+K4aeOAfqSasLtTm3IQUst5JajQDqGf+4CU
rS/0an90WflHltObbKw+1EvwphHdlbbwhW+2PR0gdhl8I2Se7xHVJaWiuFDHwZguUW5MDYjT6toU
L60mlTDYyCTHSJ3sLliTa7FP7JpR6h5A8MAFizb6k/C7a9fe89CJ4j9uLORLfwXRdyNhOO1qkCHq
GBh6dkra0QlxfB/jpOzzB2tNzagG33ED7DN935b2NUOwS8tJT59uByRNKNrb3/+zOaH0ek07ihqD
+2CJOs10TjRDX6ucuW0YCmibmiU9qmdwXAINqTsTLKVscPrHfNUAeQsskchkCkuGVaG/1gH774iU
mKFLQvsijTqfV2HISkOgr4rLfmnfkB+S/aW1/bYz0DQOUa0zQwAG7TWbpWddsm1ctGqJudk2JE+7
7enMaV9pScYVNuPsnIxC+5QifHnnd6b9E5VpEY5jZj0OouruTCLFzyMon1cHqRR0/sJBCBbpP27X
7D/fVNhSGaMeyNgYAu0un/Pyra1T8+6dAf5obk5vQQS8FmPAxMHoba8Dwkpc37s7AcL70CmUneIO
5NgNFhABLm/pcCVyvLBdHWL8jZwEV5/3aDc1bmvfkaaMdSyMntasQbaCysLx5fh0n5duc+EjIgSx
ya8CDDgfBcOnaqxKJeOkHcS7em3Md/BVkRrqh+yAP5MK8zbTwrod08PLI1+4dzaBow16bZEX77Gi
gxzN3OpaGcsGRUudRCksLESVV1O/Ji/2DOv3d5YkTpx++CYEQ+ez5E8BD6lGxprr/jSa6t7RhreD
CA552T2aw3TjKhkQUfi37dIeCuRyWiu96Zr6y8tzvvBNKUsTM1OIpCC4L3+bVZtWA49WPI4dN6Cs
ZDgUxXpl51xYWTjAZPtbJgX8eXfPFg6Kr2hBlrGm3O4GQff+plLTFw3h4yvf8EIUw4KSdWw4Z4rg
u3UdllKrigoQ81wZIuy90T+AYgkXgY5v9eqWOF9xI9KxWQkwiGN2QbqVzMY4NB5adF2DwHJbdV/t
Sa1XTES3a2sXZW5JFMQVHt1Nufx8r0gvVcIyiiJ2gmL+ls1mf8TDtAvrOQ/uynYy7vIpNa5xQZ+Z
/22TY2ZoD6GHQGC4u8myNcirDN5GDCQVW3VtLMpYwti58Up3iPM8VcdELubTakgDBceVljOuqifV
2/RqHb+M0ma18LVqvStRyLPeGz8Zrxk93y3z3lod5wuyaMh0gnQt4tqqpzDXEi8ssgpVbzu49+38
IUmEOJl6+s7L5H1eqQfZ+maYO/OvVx8eMB/UCQkwCZz3mKu8q2ycAuCnae5g3I190KJOPU5XLsQL
R3TLM11ae+wBntPz2VJqnEen0vLYblUPItrt7pLB+fnyVC6cUAiN26feNM1Aq50P0lel39iLm8cJ
aLvDnGVrFPRwpMZgvDLShRNKS4eNTJeSw7MHXVsz8Ns1X/LYndciSgVXXO+lfD2C//XLmuKu/vLU
ntXm2S7QpbBf3Gx2YKk9m5sqEDiD9eaviFI71oxanUw18QEtdidugrk8aLPoDn3pB+G8LNmbbqnz
aHWFvLJzL31KVHM2PrGz9bR2J3kLlmYjkXls6FN3XGupRRrgylcKSWzz3VSnQb/SeAerc/4tfS9L
y6zWc5i3dXoaJbZnAYiaw2JX+pWr6fmE/hZwqRxszrmcyfOh9CWzlZdIGcPB0m7tZP7RK1u/ffkD
/tUhOL8AGcWDZc/DTHN7P6GqTaxgrDIZNxUKH5FaGtE+2cRyyxGeWdJHlaqH5Fhks5+Gamr6NuRJ
Nd9tiHowsolaf1D+LaeoBzluUhOiIXbI7Ll70vuin7k86uaHU3vprwLtW1i4mkyGN6vbj8shIFx1
Iwnc/he6iuKjkt2MQKdcjpNudu+KXHUYNONZjT1G2VUyVt6ypvCjEDS+0bgBP+tDr+q4d5YuYmBc
8BLD+tZaAE5QJLDksXFb/btAdPO3ttj6cvAGNVuR3wX6j6zVFuM4lGNyY2vO2h7NppZrOBUe6E0T
XcDQxgNWXLlwLsTRrDepF1fBBsXdF1oXvc3zwbRgiOfN+mXqAvdrmzu47Ro49jQyM94a0vZPQBTN
O6/CIsTwi9c2ZIlk+RmoGwLdo7ayzyFIQUsToVueHHdNT7M5bXr7aAMPtnctXbm0ibeNRUOLAdEU
P9/Eo8L8qQ9QPTBbF4nFBRMjEo3XJ3sBhXr65ogbQALb2yQEjeVUbdCVcVYk1o0j1fRQQq27cvYv
zYV4ElrtpshEk/58LnZasKSrgsTV1B8xoknjJJHalY7D88cC4Zh/BtktWGYuIisWBilETpsz94u4
EW4W0Tu/RnK6OBSJ5KbnSYq+f/yqdB1rr5vKeEr1HoIYPocJgNVwnJfhyqyeP0zMCrTO35ouTYrd
tbmC1ll0t+QD4f521zeDCZ+2lnpUYgeXhWU1XyO9PA/sGJE3nYLOllLtw8c86UTQ5YzotL311qPq
HzmL8g4dDsvRJs5ymnLr9bUqBqX+uvGegLvsw7qiyKllBlkZu5NQd1NtCfqxouERXq41bC5sRggm
bHjyOTrE+8K8P6tpraqgiBch1dtSmu73ovW011dh6UJvTbDNqAbS2O4R8noJPrCzGMYx1YPZ1/3X
oUrllVfowsfiRBFFkFtAndzDkXpM1XUdKkmc12UaZU1r3LZCN+YIWrXxVk3CPUyd51+B7F0cFa/h
DSYCsH8f+8OKHN2lXYo4hZ12am180oxhzh/cpNBPdWrnn901cOKXH9xL34050gDavJ2hGJ5fIsiG
mlthqoiHxphuRDAkYeuJ1wqUccMbtKEomgIL4VHf3SIspW309VDEam3T+7lJShnWzlRfuRG3Y7sL
Hs6G2Sb7T0FmGTLXnhHfi53Bz29d4lwvnAf5E12Z4oRdmBuXOXbD0SIz/84akmvGphe+IHrbtIEB
5pH/7rFfPe4/SdYmebxW9vAwIfIVzXaK6dyEy+PU292tJmX6+eUveCFFootI7ZSKEGpiBPTnsxb9
IvOmbdGycCbRHnloggfRdN4pS3rrj/L97ufU6R7O8TAGTT2fbzJNM2MXluNbXRbJlR114RqnCQg4
Bl8votM98l9yd5qz1uRx5iPXDueyPFbotx7azMqunNMLmxdNwk3ZhM0LRHd3G0g/WcxyJikjqhjC
HPnjY5WP12KkSxPytvqUTUC6AQjP19cWeqdjr06+VGQwute1OVV67iORr14rCsQ5obXESSH+JXnZ
p2ZerSdG6zBU1gbfUtev7nSRXSN8XdqlACMgFPMGgtXaHcZxziC9+GYeW34igI2387GplvTezhYt
ylLXvQXyeS0zu/SpNisTgiLmRTPofBHzRNYjFrw54gKJCg3fVO/nqW4/vXwWLrzrtAN5ZP8WSYN9
0oW0WWKbGMDHniPUuwLzkscqT9A3GStMcIfEcq7cOJemhQs0EhjEe9QxdzswX9pmmNKOwolR+7Gj
2f1JW/RryoSXonQyScTNWDrQuPvqQ6npcrKLKY+DclJ3eqbmWyUNbCqasXhMUyjbBDLlLYhy8b3v
V+eUZnL9P+HdM93df9VbL5wDlhaNNRSyKIM4u33T5xho+mvKPeOv9udAQ3u81RGu6JLpGp3iwrJy
2BwaNkx6sxs73y2jGtXsy0XEVa1X3wNhszv7oDq8vFsujUI0RvMM62vUgHZvX24qMNxLgViMZnxr
JcBMC+OH11+HoHWYg8veR6Zu+yH+eZOoLFPnqDIRz0WqRZT1pqgy3CWUJlLQL8/n0gcCDQ4SfUPh
P+PTyFVViHp7WWxk2tc2nZODUOajhttd9P8YiG3PEJs0/rOKdmA10+IhTFN7bhrVS49h+Cyy0Ehe
zQvhRoS687f0Rj/8mR4Lvj0mwgomGjh2S/0P79eTraX+8eUJXQgcEJ+i3IrXVLDBV3cfqXMmaQL5
i+kDIhsBeyIRJw/Dkf7IN52PanG9JUoAwKyhKiF5kIxrzhUO0bPLi9yHysfW2dk4sfvcdIOQDmnP
+UJEs34npryPJsC7IZGid8BfOLlSqX+2/bfxANtvpdWNg7W7knFS7ZC8qvJ48jzE+XU1hr49pFf2
/4VR6AcwFDinrcq82/+2i6ouCbeIjUD9bLVxOuhGl4Qvf7+/DL+zyI8wlZofeQF1RtBHW6fpn1Om
zx0lZNGKWKOW0NAD6MGEaMjdlVlvvfdFUDy4CtdH0+602MuNUYSyM+Vbz0RmMO1xcI4CY8KppE/7
sGxRfe0sNR9nwIQ402jaoROZE2XtuGqRZ7XLo4bB3pVA7tnx3eaAJwAtGvI1+lLnc5AoS3bmwErZ
CKL3h7atbKJk3y1FOBPQHq4s2bPmG7bOhExsevKpLV47H84WdpGnmkKZxTTReEiXNj/6CSXSO53a
SXLXexvotuxmqAXJ3P7q1iV9CGpVo1yzeXD6ieHfQdqufmWupcX1Ys4y7FOnfisqb3rICjs9jmMi
3tar8kC1jlU4IR4YVdZq3w5D7sfVpHc3UtnWbZto30FVX+PTP997TBFpB+iUUK+45c+nKAy9MkBG
IOZUl87DUvR5WNiNuHKO/rKOzjcfSmvEHSDCwdbCmTwfxsWlwijzMYsTUwThuJonvTHfZ+0A8D34
3I/mG9tLHlHiK0Nb2iey4tvAxvM0qbooq5bHuZo+JhOdDaUrPexUd2rL0QoX5Hpqa75S+ni+JltF
auOmEGACPNydFNjfgWbTbDzZ1bRMYVXbEku/cdSu7K/ntxnjbAkAABLYnfuQJS2QzEDAwMdTc7U+
YAZX/agp+0t69aV8v1LFvTLgpYlttA6am6DB+HX+FYrem7uRp+GUBJN2G+TkXdacla8N+MDNbWiH
jVu3dY93W8oJBKxEmh1QHDp1ixOKOGxKe/+fuYAVIUDfqgF7Trhr1cPaSOaSD0v2NtVbFTayEFfS
p+cXDkEWeOItbSTi3hMTM9+sp0LBDBnapj24bRZOfv27AqByZToX9sIWzQHQQ+SMcuXugAxWOtRZ
77unKk2XN6otScEtj9xjctSndnGvnfvL4/HWbPhDEOC7l03YziBboqyThN3zTY0IbeKxtYQDwptH
VRvOlZv7wtbbiHgAUnm34aDvztRaVIOBrpd78s3BfJNkTn6kZjSfXr6xL34uQiFwopDXkA4/3+CQ
9wPky7ZZWaCHMjApN721zGgEudcI9ZcWkLeIi3NDugFXOh/KWnykB60VigvV37t1ba1300y/Y713
ury5sg2fr94mH4gMEJ11LtG9uNUgnLq2EmGdOnNxw6zr+FBKs66EeM9Xb2vD0VKlGMpjZ+6+UY1P
2Mww5slvgx+rWxgRfsDBqYNycqWOd2k+ACBsomOSQlDy54s34HnJjYDlUhdoJUB5B8PutExefREx
H8Cv9KT5TDxv56MsVqqrNLVM2tB5HopiND5pvTF+fO2eAwZEewbUGsVQeKDnowRIUGZ1orCPWpA/
RItGnPLG0T/0ppNcGerCsvF2biRb8Ac4Ve723Gojhlz7s0nc3d72k+28GaV3TQjw4iB8HED+m1f7
fq/NbaIjUcwgblktVPs9/04o7VqX6XlJbos62NGEHhusYl9VraYSjVcpDZzvqu5jlw0lQiuYLGZP
eOZM+aORqL4PC73BOdVLqkYPG7jV6W299itCUyuyn8fVdfCjevlzPp8+UdBfeCCAzo1/cP459VQO
SsCtONmpW/wuAV3S/9fbK53i57cHZXOdSvZGf6Xtv4ssA7nIvnQqnUWmv+b7CzLzaXk/ZW0TObLs
rpzsi8NB56QzjbYVsMDdpHLsXMGt6CcOzHpbNbZ5Ei7aTOkks3DGoenKPfxsETcODgHA1nrfxEa2
m+afXGNKhN3Zle2c7MkNQiD91VFfcTZ9+VM9mxWjABPlVSY1g224u0Uw1kOAbsRFr1/EL3savKjr
Fxv5gOGnpjnySu55aU4UKUgFXGsru+wO39yIvG873TnNjV1GqNA3xzSwyis3/aU5gTsj6AQ6TYFi
+yn+WbkWpqJoNNs+BZmbxnNAF8CeVnXbNx6wUTu7JsP5THz+L/EWP0PO4l9Rid1OFCNtmxG91FPe
JnQSm3UaEvxD+rLDidIGDmDbTZNRmjbRd+/X0nTCtkvVZ8w4nPyA9FzdRNZkmmPkZ2owjmVtaBYP
R1sPWAAOgLJL1SzXmlzb1X2WT9A6IHEBy041mOb8bkOPOZFUbrT2qUvL+UsF6OK4VJp7sBqobOgm
+fczsIErKfTzO+vvqKgMUwHZyKS7B2Wc/VX3UvKTdM3Kh3qZgjcBYh9v/NKfbrIW+4iwcGt1cNJG
q1gD1z9RCKwf7DpPfiCPMN68fAAubEkKG+DRIE5vYs67Y5ai84BtM0T9oMrshwUVoVAvl/61zyiz
RjAUkRPqqptNyvmWpFw26Lk2oI4x2Mu9rRqXKpZnvv54AbHgPTA2JW6quLtRLFMg/lHYpwUTjsiZ
UMAebXbYyyt2ad+gogBIkdQectRuxcxKLzxL+dYJY4c6iaRfzgcs2YF2ddi+3pAS2bdU9F7d+t1K
3/DL6Vx40KT2BPO58BajtIjfNBqJIWAECLtD0F1ZwguTwweesthGFNgu3vMlVJU96u2omyd7U/YO
DMY5IrZmYGHLex4KLsUQZMLw+eU13a7Z3VlE/YAdAiqJiHov/OcupY3e5kLAYMxpOC5z+TFXs3c0
msWnpJWM+Nwl+lPiL39eHnj7WM8H3polsD82Vc7z+baGh245dw9R8dgfh0mODwXa9LfL6BpXTtrf
AsV+LLQBtgyGOwf1ivOxim4UzTguxqkSOjzrLmvKCAW2nlnPjVYcEkpuPzNMMg8gtv0jTerx6OZe
bkd4oQ5HJOW6O54ML8oHij59bhtvOqvt7so0w/vFG5D71eiaBWMt3rSckjBbTIm7tNH0VyrTFy4N
Gq+gdLk46ODvaWcBCl0638c4BU7n3mhzkUcJjZMrB+3iKMiImIywkUl269VLW6eKMhgnze3edX3i
PQ5JblzZedt/svsoPJHb9c8IvAW7AKDuKWjO+michLZy64rpR9BIE8mx6XbpydVf3m4Xp0RM6NEV
pBqwB4dXwsrGpG+M04ARSqgPlndbrBhUvTzKX5u4/aQosfMicxdSz99NqsIbqCvnRj/plVM5EQzp
7ivGYpQFqYb4P7RCZp/rzMxFNFtouVFPnFV/KicKlWGajzrUSN/o/7TWnDRhh+znb8vr1+8q6aYi
nP1C2EcoEZ2ItM52yqgDZy1ixPx4vErcKxsEtwP3uyObIMDJckHXjN8g39aWgS9uYyV4dYrcrr5J
lfi/Ajp7vw1y4I+T7atP86Dhjeoslv0V64ZiDmF5O1/stIdCAA1mMEId1h7oVtMHwlbaqT5HEqnb
934x6X6EpQntEfid9YdSqOJr2rVzGlm2NKdo0uu1i4zGn6uNNFMOIT/44hz/x689L/P7yjhNSZm7
oZsCEg712q9+XPk0z7YbWFIuWIpOPLawq8/vgMAvmxXwk34iNfOO5lw2IcaiDQZR8zUVp+eMCDJJ
aqWg9je1Yew3zsfSnbEr+rVdTxnJUBuR9623pO0Vb6+Uorudu3zSUAvM8vFQjqn7GfOR5odZK/kG
S/pkjJZSUSW1i6r++epV2ESeaMAgdcRG3e3PeW6bvIa6BF6zNaMAUuSBBqIRmk17rQD//ILnrd6M
QDZr3u2WP18E7r406JxsPXWJoY6o5donTfcVmMHp2oI/fzsZakvgeck2QPIuDB71QRv82lmQ3kzI
O402aZ6M1V7AlNqp9jgVDjY86WKhY/Xycj6/VahM6PStaUhSi9vHPc7glFliz8tpUcF6V9TJn8BR
+pXIgF3zfO/yaG0x60bNAEBxvpTNisvqbAT9KalVEdy0wbBoR2kba3G0kmX+Zjst+GG9Tq06dIfA
/TwJP9dZB+WCvm37JDlk9Vwah8mRuRkifKvZoRisVoSGoYzsOAeNYx55/Gf7mDlz+3EO1jqLVCLm
HIwyugw3WAdSs2plMLentOzhozvoEB+rMlmsm1VlTRHNPeXWkAsfRRQ8A/I0EgmFr4dGSoxQlrX0
8kg6Zvpfu0y+FjX+lPmHoGr8e2BoqX3jpi1oUq+rg7AplPlRH8c2DSclNaKQJE+n4+R2sjgmqRRP
LihiSccl9Yfor7D7IRn1dJt0p/DyJY3Y+pxGUh4sY3Gb0ExM+Z9YhuQDWP3yafJT91ebjNoHUGmY
L7daY3zwWsP4Mlqjr4Vz55cjdk41OXbb144LMNhUb+3SMEEMO3Pwrhq7OgmDwsudaFlqbz71WVsi
Zuxpa30vUQqir7rWkFkmoY0pXTefhKxt/EA8kH9J/bROxvBI7bqH87Fm+qd28ksRFY01FcherFKG
q3BkEgoLqY24dZtMwuIyk/xAP9B4b6tOWEdVmn1zI7Nu/Gw5mfWdZuiAQMeG+hadOz24mpaV+J9z
aj4lounfYGZursfWDlS2EcNqKx7qpqoiXy/cQ+7P0g9tJ7X/BFheOwjgOAvYMjtLLVzCFuPdpLhi
w0Io/TNeLHZ3IgZJgyNbpXsqa23COz41sE8yVnOgLuJmwRB6S67d9C0dyBBRRy3hll+Xr0VftCya
r3FOs1FbcNNqevKxKWg4w0LQTgoSa/zpYxL/QxvdAXEM6Ym7lX/9Y0rbhS/T+QRtai36eyokq3Vq
+sn6OE1BORKD6dnAqU9VELnmbLoYbY3Zn8qq7XvTUeKR3iFKDlrpi8eScPS9n7YlcWHgVdNhaH2q
9npuND+7VeFjNHqlYmpaj98zl51CWny0prs6K5wfBbAAmlsU/5iZDFb7mObp8qfpCueDqSbXQ1rd
NOhCDe6iDsoj0o8wTaXqiAVOxiVV++N6A86ml1EypPrj5Grw1F1a9rwdOIQfayjtt9L3Z5AvuWj+
mLWTfEPtp/1a+TAMw56s6Kmn4G1FZkAqCaDf6N727jtvSu9b0SQfVdNqf0iY+iJqp7GvIoRXvd8K
4sDXPB9NI+6C0l5O5mRJ+aZ0bRZbibz7CTvJqTCqy/zsZI5ZIcLOn/KHCoRtHnn24n9v2nb6Laiw
PLE4CXQB9tAc6Wif/q6DbPQiSOYaDuG4Z35He378uCxKb+IawWT+1Aum4WBJw6qjESXnJMRZPP9I
+VCUkU5/ywgriPU/+oBax3HBp9I5jEvCBilKJ/mPfybAdY3KDYtU5VkknNY7AvxzCckdzXs/aAuq
cU5e+KFl9MNjaTUIdOGs6bEr+2wTbxcBn6CvvKwJLeCobwJlJu1tghz5dOJEBe/c1PZxCZsXeuO2
UXdp2ONx33Isl9ILKY2pj4RCaxfyBVVO/GRYb/zaXd5bMtcjlVsQc5W+2HftGhjsWSPz1V1vqgZm
KynQECGsil08E1SYxXlu/0ZzXPGUuMNcHYqqdDBUmXT7Q5Il8snN2t7lE9a41rvuYNw4FP0f68CF
+ePRKCG8QrqmPfY2XgNaMFQA4EZxvyKC+rG1TWM9uV7jtHcVdnMtSB0NXkinuEojMRXZ/Wbfwt6w
lTufak7bdFrnoa7iacybimJW5Vc3RdNNwEaEBPM51/1/JVX8PsroKsZ+ktpcuE2FnrvslXPvjx2U
7NJsjQcdlJMbKZmPb422R9NLYnwYY2XJLVrhqCfu8EROB4xGMmXEjjtxZ7YwRT52RV7+zExNpbEj
/Dk9DVNeibhEvIo8iLjWioWjAmLUJuNqylPRfGOAmbJlRngC/TQwPuCAUdCR7jQiAQzrsSiebW0p
IvTYzS+rxC807sbJ028weDWz0OErFnwYAcdmDuTshNaY+HUIt3H4T/pCR6og1yHHVJ69/odFNS5n
qxzMJ98syltrpOEfCtXWc2hZMPCPuZeK/ibhMtYPZjp6GopqtfchRQHcDQPerLcdh86787xG09EI
t8syNPOq/F2KsUOoC5Wgr3S8uzc1+q0JWCujo4zZeMThy9osj0mwahN2MJXkDu8SZw69PIc6nWt2
1UY9mtS35Zw4YU02EI+tp0drOtxDO+ofJ74+bxGxXB6aGH71J6dpJpYAxQd8v9LNo5Km8PhoiznN
Q9Be6dfe0eQYOd0EAJ6WVH6nj07zq6bERgLnjE4e5rZOhE0crDWHMq+IgpNlaY0wbdxaHJbF0+5H
ibwnRRUn+2rZg/t2XVolYi5Kaz40msl7lhm5FnpBjkniKO2W+7LN50dnzPuvsk7KOrJqTyzcpU4B
WUoZTXJYwWkUYa2UMx04MGVwTOU0fF9pP8RISi/+ncpEcdN2PB2H3CNI/V44hbseRaFS4zartOyb
p092c2jUZIwRjSlxU7v5eBxmUZ960cC9sq2iNaJqaeQ9a5mTh4m6ryOxamkTmWjVPawldNMf9jJT
YB2Lwf3YdI71OwtcGK5uXyr9WA4+mvAVkx3D3OC5DnW/43oYard/V3Rd+3toeehixARBbFl9spDc
ce32v1M1+rxKOnXZKtGXL4Y1y9/TaphEB2232B+LSVM/h+5XVp6MXK6/MGL2v87lWhHRNVR/52QA
nWECI/BDbfLc9sB3c2h/Ygz51I7+8HMYy+lLjaZ1GbZwdj+L2Zt+kZ8Q3jWu0ahwMXvCOxuVwPLD
Fp48ZeOiZfFUZkhABrhfTSGIfvgYnTOMKkIEY86idV7h2OiBmD52nel9aXxn+K/wRT8+QPGvfsL8
LdzI7w2vC2WidQ/e3Is/zlCZ/5mW3XRRaifJHy42nubetCm74KIq05D/p3o/2pXxqdCl92FqFx0g
jNRQZKfzX7aHWRCCHTiNZXBLFOXOx6I25lt3ZTuBot12TwFNALWRDMaonw7eE+5ZRRnOWZPBnkQk
60mvSys9KG2ovjZJ4fwu4OMRROdT8ElzzMyCxe/I330SaO+qbqne5sqYj2IyiuVYGZ3czAvE+F3K
uv25tAOULJkkzfpRwUhjS4g5+1CrgKDdSwvDw7AQomA4JQgKModigRBc1cUnFqyY7iaUUT5ntSZK
CA211jysbWdoh0mnQHnwuO+bkLoVD1JeCMeLG8OgbomuQuocynQwBYlKL/N3unKX+lMvuDSivrPs
9VDMOlBHboLhCSHxromqwFuGULJVH6qu05+gpLs4S+iK643Iq1rChkqoDI0Mj9TQH/NgCYsA4b+Q
JpyT3pgBtm7Yvc2dCGnoNuOxGPz0M4axwa+aHhOoOW/O1nAA+/ahaF1ccAZX175JHEhWIukye69M
XtFQCCpRc2cna2hmoGTCuU7rOtQSPifHsUqrO2cw5gyfiMl6kAjkmnHvjuLPPFQjmbVZJIcgn6UH
xWveco/cMoYIl4hmjDo0NbU7hf+UQJTBzz7mXjnZ3H+LNn/GwXeZbgJ/HZajJAvEDlF3WxrSeIzy
zASm5lDBdMfm5CarqG5a8Pz3ZjcMy6GwcsrFaxkUp0SYdY+QnOX82VyWCUVV5Tu39VjPvwBaes2d
tK20C3vNSyjNmKmMCmgG/1lWzUkqBo+HpO7GuX9n4tkrb9JuLIOoU44oDsa8zp8raxi/J0AQ06gY
p6yPTDU030UgujQCoej9rPIV29OxqlY39Eu+XySwsXZCWxu6L4NOcwyolPS/l/WI3B5cUupNUjrp
PbLrrXbUB9fIj1bfZBi78TJb4QwsPD2Ubq6nB21NJ5ZnFZs+X1qsMp5MCWPB9KZc4EuClEfseiVy
FModqbqmeW2pB3QjKvU49Z77SfOQjokMNXBr67rwbqbBGvtQT3yqVmjHIlgHP2QBL0odLHLSqdVv
2r60/pe982huI0vT9V+pqPUkJ72JmO5FGgAEQU9RZpNBSVR6f9L++vskS+oiQbU4iru5MXcW1S0K
AhPIPOc7n3mN+jHHLKS/kLqutj1kisrzeI6a6tTJ5viiIE8w3T4r9dKlDhUfkd0RV62CBbk7LZWR
eo5EMuqxs6GrLYbah15JmVGRsDBIdu1mTsna0zy7RXEp19x+KB1MMbu+G10ToeWSGYTTjVvB47a3
iYPThWdH8RCfqaXmzGdkRjgpWLVin+ZNLYNGK9FU9fLUam9zJeu/lRkR0R+zubkZmRBdF31Gzp9G
lIdnadjlxA5YBVh01ZWID1IttZNrz2094A9ZZKhiJxM7borHqnVR39EfoIJ3sZ+ZRn01TXiM7CTS
gG2WMUEMqkEOP80Zd9pvSe0yzxaNfF33DUmjNspVGgz9ILXrrbH6a/rPleOLrBeday9Oo7lpqXHj
hKZGNfmkXPXkMBMLiR4PY3DAb4ZyliUEnn08tKIiA4nq95Yki+Q0g7jz0ZZRGfCXJWoXv3BKDLnz
cUbnkAxKbEVP9xPh4BBzTTFb02OBVsG+GwyK12HBM8uFG4b4jlw3RUi4sovBhdoenXdwNq/suDav
VckmZCtNVMjBbDeh6g4m2TNt1DSzaJQkscO1+qz2nNh26Agso/zFHlrk1dR6El+blLnTDoZYuKmm
xQl9s+zKL32ntbL/H1o8VDX2YeMmWwviKlNJHhtpkg3vP2qTkr0pGMTTnrdI2cWo3Vk1nafIQFTN
Q0kWey3kFJzYpQkd6Tw3Lb/lMztv6Ve+broh2AkmFOl/VLUgwbzsFJn4SQ+2mtOQihjiEjk4C8zK
7gCJGW9pW71ufjFbhGtMaw+K0quhXw/SZFTSet4k1cDZ3OvOZTzG+dffbbHR72KUboOuppl6PBdT
kmGutLmcNu2gn6OnaZJfdHSMf7uTZ1kA6tA7NmHl0yJ9eePSuZeGWpHHjQynFAQw1KdSnt+S2n89
88CwGGNFOHTMS9lCL6/CKdLFEWLwOEL16XmRxsVVWzj5XgkNbdNUtvaGSMNPht4r4h9A7CqggMja
UWd0SRptMYxo3Iw6Tn8GkaloB85rbbqXEEBx7bLRvQYhZ9dYKEeK9Do1qQva33VBNCAPaSt/T1un
V0D8Xn7xVgzkKJEqECBKx91Y49tUonTw2w+Rq6CYA1aZb6wciytkKsSaSBvFBqImvOrW6kh4cJD5
9Yp8tcdQzGRoBRZfXlEMx+BVOn15UkUDWuPhOJynOTYy9JeNLQVC7v36Uq+2GJqMIEqZDT3Jphxf
SkyijpYhLzaNsDqvjcvkqpuS8Y0ttjb9Xw6tYNQAlkIJjx4zIgkvHw4fXi86ngsPJ2euM5C8mumX
KRzoIEofYZyB734LVP7qJqLtJdsrWw7WEC3ho/2W9/g9CtngUZVp5ilFKvkWeDgPnf7fpubBNWBd
kFyxBUjRjvaAunTGEhpi3ui41bgJxdd2QaL7jVXx6lE9XQWqBwQNBtrHHk15WpRjrzfMIGppCagI
FndRqt/W9Vqvwn+ruTqx9xjHFBXWaCminBmlTKZr0JfbJAKPx6WTvms//+cLPlz3z//i5y9VPbe4
84qjH/95OTy2om8f/zh/qLs/Nn359UEkVflf6y/515te/op/nidfcOmrvonjf/XiTVzp+yfxH8TD
ix8CfHrFfN0/tvPNI6wg8XSB6LFa/+V/98U/Hp9+y91cP/7jzy/wH8X62yI+/J/fXzr9+o8/V27o
fz7/9d9fu3goeJtfFUmZfHk4fsfjQyf+8adkKic051eUHGRBYs4KKxgff7yEyhSieat616rfRbwr
K0r1f/ypGCeMhRHnAJMDBA5tyD//6Kr++0srAAQuOSPDVZfS+fPHZ7v6a7/+9Xy4Fd9/fk5nfJo1
P9/WEL1QkaZBwUgMouGxKimHWRqLRGl8VazDhtSGrZ3rquSGEqRir+g1BtBWjTyqq6Nw6Lho7XS+
oYSm32SFVbujkO3HrEz3+jBLDZ3x+kopJ3Xbd6aJex3taRrREgYESPJMtWtMFj0V1aEZy05m0GBK
c+PFoHIOrT32h9Qe5vc1/u1qEOtDcW/2ivqubIp+i5vasneaZDoLp7pq3LZuGXE3OBPDUFouakU0
/ebpSf7W6v63K/XF6v5v7oH/F1c3Qfft1V3+cfNY95/z5MuLdc57f6xz+wTAPQuVFU70gR7yr3Vu
qSdsAPi6TNZXIeR1C/xY587JygYFc4ZoBjiSNXH7sc6tE4Bv6gpj0VdQK1SW31jn7Jqj8wsNB/YT
kgRkOQDtjwFatZSr6azlY8A81rbOUnrO86YSiHJtsixP71RmdGOADA4d5CXs0mHTgdlp3L5r8rNO
kSvV16Qsqvadkc/8Q0cetr1C39tL+jh5WHqV4deSV9pXxmqYkGUgLQq3rvX+XZlyFHjWCDzGVUUk
pbSBkrY8ZSZcmX7OhniXlErFLAPVJupXoYnZTUpbzxD0SxuMGKyZHipETDs7L/Oii9x2GB22VG+F
qQdUY462XZVaEkiLTLvIVGHcK2Yqag/3RmTplWJCbbhdOqsOwsoaHp3esOjBSuV011JJF7vMtteG
qm7qw0UTF0hNhkNXN57kxKgyOU74ddXG611YearuDzQObkEz5+Z5qXS142UUeuejMzj9HgNVdXbn
urPpCbVTUXBgLCpUoZFIgwwZQg2eQoOp3QjFTooLorEY/Q6B3dsipcu8U+S8Xzs+A7BixqdXg4GE
uz9iQfygTGgdupbJuz3Qx1MXoPWIfpVmhpLqjXJSjn41iT7+FItSvqTxI9dustgVgwZS2+GCUlIf
t10ytu+7whgYtTqwVoZASiBE7Jq6zu7oRmW6NyROcdCSeJhcxtvFeWgN8sNo2eklZh3WZ/TQ9c4N
KfIIl7h1T64SAfiCQjanl7nuiPu6cTLb02pbTtxygn/qx6GkfV6sKZrdbkqXdxEogJHZVjgxjzZB
n20aaAaMJqRFSry56kDEtDXq15j6NoZ1nVq08VzsSQdju0hVo+11PY5VGgNjOHgVLFdcuQylu0Fs
wmo26CqG57UxCNWnK2o9rtCW/IJurXojBszqD6k+qOau7jU18xd9sbHcnsKs8O1iylF4D+HDnlXo
B42npUSn2RvUWR3p4oSd8Dsx1ZGXiwgJnVRBt9RThsbRNwilxpLfF0ae+XWm5eFWamz9XDeLVHiR
6ID3tDgCattJYa66yZIZJGhcdf1Np8QWvYLQGr8oxTgNrikhreEy+4iHQykYYoJwRxk0ppsweQ7D
lNq11NY2PCkbltNe7zokhMxRRk3I1AbFF0qJsAMDnsbx7TarblFFCxmslVLkeAg8KhBkc9COH3tD
Cm3Gvsj2czpl0nvRISztdsYk3bfJMI5+UljGvT2O8nsHnEHoUteXFk989X6hKd8GSsJoV7On5otT
NSj76anMgVemycy8qR0+W2U2XEnTNKHMPswac294Ed/o96KnP2cAvRB6WsdPonicQzC+28lc5slb
kixU3MGx0c9LMNQhiLaFl+eTkXlZHHVfBIgq4Y35Yh/qCJyOW6UN28aKk+ku7jPjQgf5QR++dBrF
B/VWbCxUfehVR7PF9K+qo9Mi59v6ihAQhnuEFwu/qjOp8cm168pXjdYB0qoI+iEFgRqzJr3F7wfm
JhNOBy+xOaBhbp0zwFNqT7IM5o7OxATDK4dkmoBxFaN2pkYG0ieFLH8p1LB/KFudWYox4qsI2TrX
dXc2l17ZThAk3+lpWtKZxOfm1mAR1lCW44QpXWT072WTfrobCcR1QLXNE1JVyCbUfjKwdN1Rj8Gt
2PpIjzThESigtKPocxTG+rksMmN05V7VJGJn5hReNJly49qVhGSgPmAetrF7LUvfwPq9PnU00M5o
cGDxjvLVsWyKCelvWQyBcuhSK0Goho5Ln/8tI40nMsnzLA7Zl5VeSuliASkzjyU/1FaO+25qQVCh
hSWYYLaS6cmCzdD3S3oep3ILvCENP41ZbJwpC4AAX4dd+Ve+9KIYeJ5NHtdrJt8Sag1cTVS36Y8c
FVFxpzVjY2pNYFaFsqfTP3w06rR71ySlTmLxrzTkJ4nrCkl/+Y1RuwVwDbUIahbo9ZflaFmGjtLl
SQ0boU8Kb9AnowsyZeQpO6K2lUPb5MAb40IFJUoXSu69Lq2S7+LN/5shPqt/sBJ49mzW+upFAbR/
KB6O6p+nd3xPDC3zBASyClcIIT4dthm/7HsBZJEzAihfDdkAzcMW4yH/SAztExQAVtID5A+K2LVn
9Xdi+NS7sWnmr9Qq+7cKIADRRysJsD/AYpWeE7krLZQjjLkq6H86tZJuFkVGXQPSYvKA7xWBZsRq
GTxsVdbrceAoNxWOmwzJOqxzfQwIhtnNZeZ0HkhoFCyLoqvpPUuKjhUR7W5Stdg60L/QClrZ66xq
0gjXvZlLOyvJkQIY+2HG+s5ZQjeENqB6M+C497VAHjbAEmEfh3FxM+epVnv0dtBLMSM7B2uHO4YO
QU6HpZQDOSldFbmyKFgsAENuEhnafYGapuaXAOwOeahWH5ocIAmdDZMPqGrhpZ1XJZOGDIYhYr69
k24bo1OuulEunF2sFdO9aUvMzgFmLQ14LLkvvKIZdQAL3WwNTITsi4pJ7EQuqEyPkeJQ24H+m94p
lJC7ScnywpMXJTvlx6LfqKhfvUfqVv0MxgHeEErhyUOvmu3oNmoWwUONDDUJRK9OaaAsvXxPr1V/
n3VJkeyAbjmfraRpznRG9lYAqV6qPRwmG51JQ5qnfr/Y0p1igNTzIKJnHxzL1MlbgKKBFepjHk6n
2emH2uoksBAr4MNlONGp4GzCcHYtQRPG4wiWPjGLHBRyPuBkG7pqdtBqrfVQSaoNJVFKxAdmVvGX
MNRN263MOrxUoVInGEOrreYjIS0+AU3QNA4+FY5JTXG/HCC9pB8kYLBeZw724CdKlvakPcKYOLqk
5FOrS3XmSoXR6YCTHO1xaHqKb+h+UwUwsE03XWckHwY11PLAjMh1JR2MhjuFKjb3OihC8CqSM4be
EMarrHk/6Ndmx8gfD4R43OuzjvQvFwDM7j3b6z+Jw8chH0gt3E6CMDsViZ9jrHBadYxiGeptaGaV
QcJDdNnY6kY4TM5+fanjkL86qNM4AzW/OixZx23qvE/yqIURsgGadCVZS0rpNCLSarRSAEprBo+X
DIeaP14pqTz+1SX/30j/PNKvx+i/TuFXkf78ocUqAvPux+dNABQi/+4CyCfo0GEJCakYk0TmPf8K
9msjDM4DD5D2FZX9Ojz5Eez1E8L46gMmI8ajrZovP2K9fkKbnpdodK2KW5xEv9EEeNLxfZ40rKpG
jBVWeiwpGWI4L5OGvOsZYFZx6cdlA4rAsaxwlzI2wj5+npe7Yoh1YFmZtZlGbfHjqB/fm0unPxZm
HD7UkrXDvw9nBrVOHUibk9oAq5G2JS4FwMcn6VYX0BKXtHXukhThSmtM822vjo4/ZXX5qek7+a6C
evzY1cZ1FFmN6c6aPPhInzRn6aDGlxSl4Z4ZaeyZVWtprjp3+oW9QoitApge83Rb+YrdvfGBDdJe
zYMWd+4ydbdRrXYgUUSBNfGSaOI2lUqMNo06/0YpDuytmRVh0FTQ5XtFbbSvSwpuzx3ZpdcU6b0b
abUATTbpeuWpjKSB5hgMg3IxGNVGGzqG05UyB6EWLR9MM4QdwxFyXjXy8CksGst12hH8GzqrOMrO
FjVuxhTrtHIy9WteDdG2yZwNw9urOhyVd8xM669asoh7TarAgYD6kHeWirHOtNTYFeY1o9BhSptT
ap9cBuG36HuA4CBv56kf3RiI6Rv55HGiTjuVNIRVSzN09epaX3/GymXGruhlhLqaYXaODyJGPpVn
6Tvd4beCyGX9WN6K9vFR0C8/bn//D2kqPonz/SKQVKXoHtv2QbwMJM/aieoJszMkYBkIEhWedKB+
tM3VE1WDCr66EIBV5o9/BxLzhLoD9ykZXhVEC2ZUPwKJeUIDhPSOv8Rihe7C7wSSV5RqUllUOhgE
awxqcS9dj6pnq2Wwx86cVLKf3tS6dyn40I9xNm17PZeBe+ijsh+lUbteLQ0fQd6YV9DXpn2ppdIe
bF3/0YwyFRhE1p+pMKRO50TNb0zFydO/5k2/td7+pzew1ZWk/e/X2u1DUoo/zhIhuj8eyq9/XDwO
Sfd82T29/0cXWz0xWHUcDxSWFLE6YeDvZYfsIyZgrCDkHCiz/152tKqZmq8SQqhc0DvjXPmx7qwT
qlNehOtFG5sY8zvrTl0PqOcHGJADDjB5ZaiR/5vHWq9pncxKYkeyD1s7PTcrPbvRSg0NffCX6lUK
GhHB2SreG1WiRIFmVEPnph3GUPQZ55KKRhIT4lOj8qWiab2RydPvk3nGH2JlRl1AxmipStSlKdzC
KKQzWIqf7GiYPkPONGu/RFzWY7LZPjKy6v1nj+UnmeQrGAJfjnR4Zd2jtmOh+fByUzlmRfzFycqP
QLY/AM5Tvk2KKR1SpgSJ60h0WmjXKqcSGjq3jl04CiDSJfmwNMMpLq3Gdx+x39o8/z8EawYiz57U
q6zvrw106L8kL2acT+/6sW1I+6xVnuNJ8Z/sT/t72ygnzBZX8xPsMpBlXieZf6d98CwREYdmyJ4B
LPH3ttFOcDXiGIbRRqHE7vqdbfN6yIkgGiuSphS7lE4DW/d5uG5nQ4Q1SDk/mbUNjd7ECTrUmTcy
W8VpJuMLXI/mln6kOOQKgEnSsg6x/7k6IxEogdcbOkg1Yc3X5UI/2zUKfXkAoxofxDiWh8WU0xxQ
edOAZgzj/lKd2oNWOPpVJqnOA33o5Cqaw+VGShLFi2wjbs67OaZdbwsT0ya4twvohlneFPQUykAY
zXCPaM41nI8+8+Q8LHaT+I4S+K3l/T/+bFh1af792XDXUs58ffj6dDDcVZ8fourFybC+++8lrnMi
rDLba/pwVNmsQ8y1MgWGA1CFdfxjiSsnq3QvcgKcG9Qca4frx8kgnwDWhGTMgbH2Tal6fqO04RIv
DgZcPIie6y/i7Fr1yl6ucKquaGoi0HvxOPbbYejg/E3TW+qCNvv4+WUQ4UE2jL6uCqxk3bnHG2lM
FMmcMuRjwjS8SzRaK0EO/rJ17bGNP2ax/uQ9JjWmL8/ppATLwBp2FTFNl7NRJvMGkE0iuyY4V4Z3
CzSGzZz0DAY1kyFSF8vqdKg1vb/ExGfOgwU222cd3gP5FNPXbTQV4p6KjCoD8Kxs+EOjzrXX5Ur3
cTHq9gpmQxSddeaCkCTjOe0aagzE9B5LC+ERg+Z2xcMUYNnlKDVOQwgW/WlqNcNVypbPmQ3U08XA
MNAMHEoWiUnM3LReE+rloShpYAFwLfvcrZglwcnR+XqeDK33G2DAJvJUULmXmRQn9wns/9RTgZff
N+R42HrqZdLSNyvnAxq3qYZ+QaufqimghnlMrMWFyTcsQb0YzegWTQ60emUQGV6F89fkYdo5r2PJ
HsAqlcod8liL5FeGbl7EsI46txmN+LrWpTGDJ5qHG63E6g5Cmh7ani5ye6E9lxXQUqRMvZCGTP2c
RbaWeYU52V+fbaKfnORHi9FkL9CZBZ9CTFdpb7KLnodbOK1CteZW8rSlc3bdBN/HQVlh8+urHA89
/roMljkMPaCNAZR5eZm5DG3h9B0yil05niK1edMNiupX8CbObA1VjQS5ozMlrXqPbZsephCc+a8/
w1E+9vQRQBSgmmMjgcz/vvwIUVqHEL9q5HCNuDvPp1bbJV2iuose10GfmKr/6+utd+5Z/vd0PYIM
95etSFA5up7QNYbTSPV4dUEnD5KL8HMBW7MsLeWNydXTzOjoWsCEuY6KJoIBcf3ld2vqOEw6G9ns
WZSJtG3UpPsgzQPUDma8MD+BrRuLL6EpmLmm0V1VFPGPI2ipbKPRsj7AoI5tD++x4bIZ+Nw4rTnC
cXVtSDwBiF94NBOaBAqVs9geVmx2MEGFPqOTkV3HkEoAGFbtX6ps/3voPeviISD4bFW9yufe3f5x
D6MjKf847XIqopfF0PreH0eefmKAn9BI6Bldcqyxz38UQ8YJawL0GlBrbZWCZaH+OPJsiiEUGSmP
V9VW8D5/H3kWRTgqZBxQawOQNfV/c+StLWecIgxCnE3N9aSy8qwGl+gEjFGpQtnJho2azNvZDoNn
N+YngexouyEj//ISR9sNaJniaDB90QcEVl5PW4TbAnNwbn99maMo8v0y5AfIN5AnH4s+CqJxJGRs
xXCb3iBFfKgqiEGGcy9V/emvL/WkyvNsVz9di3zkL9ljHaXRl7vaMaq2kZc59G38CmJFAPEo3Wx1
JgnnbVNCZ9WGswo8kY7maVLMF2LWd3Ok7da764zzVpbMN77+ehdffaS1OUOVzKlx7IujAJxB+wSh
ftghN7WW7+IxYpTbn0XrgwUchQDcG+KMb11yPcGerR0dMSskO8bQL+TofTlzWbKPqUTLoU89KY0A
gji/KYi6rqVVbfPHt1zX2rNLChu+DVo3oV8zwUvleB/r2e6Nh7uOKo/vJL3ydfIOgwB0+8trpNY8
VBATebhhdbXI5ScwZDuJa5F+npuFfj6Y/VknoDSJ6krW39IVfV3B8x0tWh3IryHXDJT65fVRG+rV
LGshxQyfar29XEThz12+y0p8SsNkP0fJPjWcm9HJd01hv4s78YaS3SsVr/U202ehfYMMyjpsePkR
nHC2I20oQn8u0Dte0o9qWxxq60l59F1ZL36VROBAxkCLAFApKrwluI52nPu9EgZl03sRgytyhlOW
wiF3+rPMoRctZ7uhHqH7VVe/fmbrfjt+ZLAd8Md8Erk6FkmFP1mayDvwyGbzXHQpXkFRoKO1qI3O
LYy1M2aV56Xcff71ZX8W2Rh7r1gNRwOJfgSfKEKLDTeWrMZy/Aw586quhqA145tfX2Yd3bz6eiCc
ma4DgeFYOFoRWmSjdSXwHMgYfWT1ValDyikWLahFBYvGwMkXyYMo2siZdFhDDOOZwJmlgzo7h7HM
r+ty2YKgcaVk8ScrujazMSiYZAgJtRhtJh7N09ZOo41U5Tunbi7hQvigpwAMFiigaHsZeB8XRxXi
rQTpSbH7+NnRC8QbETg/3b+j7bbEtp1JwnL8UnHuYqu4UqfhjCLs3OxCPwchTcGWuaqGPkIiTiez
jvCafui7KHCKdJ9quitVycdpGpHJCoOajGicLhuW3yTpXj0PGz00vAFxCjcEmmq1MMHRWshJMuPR
3C1LejO3rMsW2lsmBVYGxEWZt6qV77CPBGxAJ62LtmVhuIY9YG+0bGX0OEKVyAqEVOnGz1YHZKgx
di13NOLvY2e8MJrmMiw+NdZEZdGdwoc9zKq0wTHpZh5BPRrO4kM57l2seLwsKg6ONQRhZ3hOk37E
kDRYL6gX1RW7/IDquGcxw4pQnhBm/rGZxVlh2V9HTWKmjT4KJhNznO6XSd1LSH2Ey+KTke7Kud8Y
cvtA52+P5+LVkMB2leL20kBax47m7WDGWwMpLGRMt1YU3kI+fJBqTfPqdrpQR7atbt/jDnRjZeIy
aXLDr5fsbkB60m3L/Cp19J2DTJ8UxUEfiUvblk77LPlqo5PCYbSt0FPJ6wGogfo+SXmipn2PAzSS
D4DfZidAidbs08DYGtp51trUZGGwBpLK/BZzb9e4u95rBKMpxAK9+UTzs/aSkr/SjK9TpEPqDzG2
WKadZdY3MPAPLSpEBfwqaRzP8kTatKV0WH9XNSyY4XWXThbvrTgMOpEf4NXui3GlTxozxj36HbyN
YIjifUfxmIF7LKTlHUZP56bBwpOWUy0ZzkXUgxvID7hbbEsIyPBed43kXK9RR0rkbaRo53Yeb1Uz
CrA/3aHh4Oo95OoSvR6tdkq4xNPnGQYjIP31PxcNVI7Njgo6d25xrnnX5chEIUNFwGSBjApu1I28
rXvDhZMSFEp32jUA00Idemu8l8S4KbN0bxpRMFrDGebWntLNfh2K03yAkzkuIE25sZZ5mkT9TUhF
bTftJTjEoNJnH2kVP2oKvxx5D8JPgEcF3CDlS1cWyDvIo5uo7Wnf6fv1Ucc5P5skVrZ0jwjd6aiP
gdJkOzlCe6RZAdRQM6NpM8SW7XYO63joT8UY3ZAc77N5wRk3fFoD9Oz2tBm+zdlCVRTirrL4lhrd
mnEc6Ghcrwerqd7ZCEOgorY3EDbDn3jbro8mgsbUJh875pt6QZ3POhlQeIBP8a5Qpzci1M+CPIpj
FG8wPbFDOgq+S4vwgi1UB+Boe2kBPYpKZlSG+kba8aScdhwHUeOna08Ga8NzeXnmpqGe1w1DMn90
sm8xu7g1IzfKq6vcmP1O0ffJXOz6klbnXPVBI5VX4Kc/rGeqbITvYyAxIKKLG9MW76HNHULosun0
lv3CK729NTNAZoQWNYAvOGxrb+t5AqalcVmEtuNLCpR2aJy5OzvLl9HQd6mq7Sf+X3KUPfpPnxdN
PdeNCY+cMnMjrLF/fSr+NE9C0RffORIleuJHSYpq5GOu5as18hjfJMK+08vlc5/NW1EUvmmJAFus
s3JsHhJLeI1FsNCl4Nef4adr49lHOLob01BIBaR6xze06cJq0GzBE/oh7ay7X1/nZ4uDcZkOGQ1s
KmvkaBEO+AhJqtAcH5Pej7Wsn5uWFFDW7cTiPO2RcggDy5r9njDUaPGHub1EC2qjEYWcELNIedi0
jnOo2mRf9GzbuH9DOu+VXzorg/MbPxNGAw5/OLoXZjS3kDAUx8c+3KXFEcSQzztJClKkTMx82ODV
FPQSGh4R2G0ED9xf36Of1H+rOxTwXUOnXXbMwZJSS4ubSXb8Qvk0dTEGROqXhDwoL98q/35S9zBX
0ZiOI8rPH44ehlTrVpXlIOLV9BRqF/q1qp+Gtl+r81ardSLyp19/NRSiXmeA6ygHMVrqfst4SqKe
bbvcBF4iEi5Z6yRiHBy9YWD2DcOARLdVkFGykI5YX1yrzgTv616za2aU2W5dETNFmd4Y+1kbg1kf
MDNRd8ac70wzP0D230MpOO1E9GFJpk1dyVvc34NmHILULPyJ9xTTEFhkQW0UndtmcSgS6b4upNsp
i4O06S6VOfUG2zkkGYdfbOxFO3ggKPcgD/ddIQV6m17DS3Gtwdg1ZvpppqqaJ+tezptDy4de3y+m
YTOncSBqbSc4bZilwgboAwDpe2mKP6zZWM/1yq4/Q4QxqHNxOpTR+ZSmEHTEpT6HwUAWOINyUeRl
a1Nmr7sEWCbnYXspEzERXtutyRLtfbSCog+RLtF7o2IR6T6Ks2+Dne00amW9n24aZ7nqS2glGSwm
syZFTLpThTx4zbQsDlsxDJxu+S6MpSCWJaRZUc1Soi2nHVjB6Yuu4gYfTRdr/J5bfR+qn5ImvFnq
PCDjPesc2B0hWNc1FQkH+4CKI8pR52ZcflJ6HLjhrzRVeC93pOCmfaAN4c2DgcUYry3C62pWgZNc
R2SfDVmvVaGXLJzDbK1WW/F+RO5svYeDaC7lIrpx4ELA496u70sWEkNOVHkydoBuzyWH/0bpFmWW
b2hZ7Ku0Pyvsu3aYqfQMT3f6jZATdMvEqZrNPiIU11mV+8wrbxbLCVpB/pTnPtJr2zWR0VPn3kaM
1jVD7byTJt+JrHch9UjoiEu8nC6GZDjTMw78lGfKWovgCMtZcUBu6MIoLhcrvUlbku7uE7MarxmL
q7VnZIekVca4VWptPxbDaT3He41TSKCng3LT9TInXlSNZyXFaWVk1yUFa+pAlJRabhtvjoeUJLmO
b9deyLpGzGnerhoZw0h4Yg2uR2zhdKezlR3mbtnqcsF6HQNHF6fY9vkiZH0yulRb1KJiw1ufTYtk
plmYnhVLt1bFDZIoO9ELggWzU1oyufGOLf3u1xHh9eGHK4ZJPxG7SWbC9AtensMM19Ke7+5wa6Xb
tR5Q9f5sIatcl0GZ6rski24ta9km+rztQtJAzXmjLH0VcFdjDuI9XUMghWALX36ESm7kVtYmx+/y
KBhKgZSLzrgo383FdxDBv6VEUOkeB8C1GQOsEco8nu6EwZcXU0qEDSEd2T5a93tpQYolnlGlQoLl
xpIXX1tI4zs9uwb1FzDN2qaNct/E0yfYYDf1jGISHdh9WEtYh4x4olEKT+NnU088VO5MT68oOYkN
SsrRNA9k6tIKmciS/bDA1xP2muasN5cira6jbZ/AsJspChIwH+q4au14a7NrMcnCgCptzXrejqMO
y6nIdmHYnwHG3VeWdl5l2t7Q6B9ZyQ31x03H1ina8cIxWVHzGLoxajjQyEj+Z/0csdbST5iRdYW1
eH0cvU/tJXZNc7kolfliFGsFmhOjNFVM7lQSBZfioLfm+SjiD6WGUGRWXYm2KF17CoPWoKioiZeQ
homxrNWSwlENbxBvvUWT1C1HCfE1JG/49gLOU15KtxKHracW8Q3cTKYWcr7TdfFZauPHeTI1N7O1
nVnWV7bZnw5sX4lWRBdJN1mKxqk0hLf4X3iKxhOIGulQZNF7oVERUjmWQwmREmNFIsE+SlAsStJ9
aJdXwqCoMziuYoo1taQGroZN1DC/66LophHyhoisZZx1wj6ADbgFgL+nZXaNaehGXvJDI2t7ULTn
NvV0LjnBui86DU/WUgdUP/sss/1MsY/CyQ7Aw643ho2o432NMEPWRjdrmLVq6x3SUQAWem9oW4aO
teQ//XIn3SVTnrlAqT1sNvmk+U6oHIpLu0NwLoPsil6NLW7V2liPYHQqNeerZYI96FGiUuJOckXc
aLvV8wYpqAwwwzemmTXUAh6uHsb7XMp2WTddaPbsw7Rlzlo+ZJl9m7T9hZbn10yPd5aoDmvhnRKU
cTz6Vsvic9zm6MwVKAtl0jLv6zm/FsK6B1V+06n2TUNw/j/sfdmO5LiS5a/cx5kHJbQvj00tvnt4
7MuLEFtqofZd+qP5jvmxOYrMvOXOyEhHEmigG9OoAqoqo4KiKDOjkXbsHNdqUwQsMz0EtX87H7FD
sC7ZAzTUhKr10FPnyOASF3TqFn7g6qDmbXPNbnt06xY4W0PaNiuMlYhzMlrXnnSgQOZ8O5GsCPjf
egJLp7/JJWWNK/91Yug3aClEw+A07KkBbCs4yMG6VCoJ9vb40cq60FPi1GlRItnMO32VBWdy599E
jpkaAGUW5IQATTN39Q2ut8CcjiYu0+qRHWExsfHqswuiGk1xO/HnyPz5cbI6X1HDoXHxiZPSaaAS
Ix2NEk2GA1LSbub8JMSp2cyy59nSi6E/87jfbASzzAr4enAqww0o25E9oqsArEG94eQI+gkO2FUE
SDKdxAXubMA8Rp/EMbzuTbqNwhR11RYkm/Hlxzv/J9QDb/IUf/8Rr/slmmaezr+ZMP5rkFp8yEl/
jYyxIQ9QN+lz/bNIeAyL+fjVHzVC8PMBqIUS4cfhDrscTrI/SoTzT3DGRmeXCGohkEvgKPKzQihI
IkqE6BOcu63QNIJj8L9LhPPP5rEk1AhNMGDMI/4FLIYBTMJ+UJvHJo+6C+SngdDBk44P/cAHBhSo
FAm93TUia0LnhiMhNUKnKDRkiFY5gR8TdPsgwVRKT0VHqlSJ9DntlH6bVhVoTaVafIHMR7GCXNNh
CJQRFHLyFfJxASeHJq7QLy9bN13gT69dOaCTqZDQFZ2pIxr8/XqXo/uHo4j9H23dVM9J9Jz9CxxF
78/tv/Lv/7puwLxSN9Frzdrpf0EL/FDA/IMFttXz6/MpHms+PP4qTptgSEF/IBoHUb0AHOvflifo
1jf08+GP55QLDSczFcWv4rSMfhIZsXROx3AhOesN/MJjSd8w3IxGBMsRruigivcXhqfOdwbHd2Kw
PJTAgTOXLBl4GLZZaYSGjBCiCcyRZFl4A0Q13MP2mmLTFZW4pGi9d9Cyn3kgiACJ2CQ+TqYcb8BI
YFiAzZSgsAxAuTqauWS5EfjKLyMAr+xJKmDAal+DpVUt6uo6kDpIQKAZFrKlcW4spdBCvS0DJcL3
rhOj1YTbFQ3qPDmS/DRyuxhIzR3IYje0MmY++2h6NFXw3OJWv68NV6xxsjFDbPCgpEcGovbY7voO
YrUOyMqrEMc4nNyHxm/PCPKyGTk+1nwkwGIYEvqGWEnCdgpjXwSHqyO0yRol6d7uO/1OjIoBR7e+
+J9erk+sRR8MKF+71/Xzy/NxUP/433/5lvJNBlodlUG0xIDyf1Y+/QX8wI/A4/Lv9q5j4AfQHQj2
QIvo+BV0pMMlfvkWfoT+dPgW+CUAW9eNv/GtD5TTsW+BqGjGYaIdDIxxAB5jesdBHXSCujH5puxM
DRB6IzWWSglmIrPtv8sT5HL6G5TaajtW+tcadM2WFIkrSC/tlSw1HVDebpOsk3cAOOIOSlF3WvP4
n5VU/PelDQJr1FF2+Qlk9AM0Tp7BZvV//0/yno7Htvbxu79sTf6GysSM9cZF+ExChTzhl63JQJUD
1I/ucZCZgRQQm/evOG58m3EyQOTOxoiw8U8GIRlzMyFuEYAq1zEq+gz/Io5/LmDPuwvGR4UehOro
uD21tRq8LIbQ9rIDoQgQ38RgOh6ggIR/u4XRLcRAXpSN8W4BDqtHaQIa5Ehwq2pYG21j2eBRvvG3
ZmVaYP20HvpYNpzMUlbZCCqguG3uGhE8KjTNdxYO9oZAEe4aCAt2nd868TQZBJzN3cIYjBJ0IkPl
jujp3YgTXVNfePt7q/3/od1hPkth+/lTaJw7hn40u/7rf3nVc/b6/r+P7ffnCP9YMNKJ+TILnbAf
pvePBSvf0M4yb2wgL0SD9Ky3/MuCzW/STHDwQTnwwQz3T7Q0gQyHYYOuCrgCdML/VfPDnOEywRJB
Emg7GLGuIec5NWAwlIOsB/JEzgjy9yV4oVU7VCYRNwrRcKaO8bnWA0kMuCRanVB1NCDQefosRYN2
xRBbigMy/n5p1JBpqKkjIwEHCf9gB70xkqwLYrvS0WlZNLgJGxLPrDATFEjURfM9As/LsqETOHvU
JiViFDpqlW0NClXWo296+LECx1wlM3qRXZj5DnA+GYgIPiZzNJBNsGV2+HhOnRt34KOGdBqkdbam
Ge5yqydD0aHxtDBv9UQD7WS5FMHOtYgHcAiltSkSTVA6u2ipRErFfKFReWPg/GoXDUi4jFIkgwbW
YtmMS/ix4FDcnnlgmG8WQWiscQ6H6qqA63QNFN9OjMYriK1kAfRmTTAt9RMG0tIcrNhyvAYj8qbS
Y0eJorfQ9K+UEvV7XxNuwF681vxcc/8nDvyW1hEegdsHdIQCDQl6MxQBjyzo0462z6vveUJ/cx6e
XevTQD+CA7a0bxbaRmSgYedO1bkz6ef5eP4JSuXg6PygUJh/8jM0gEsCvzRfoc2F6h+tIb8yKdwJ
fptRW6BcwAkZsot/FRtOs250a+kfI80qxBA8ngPNSSKVQPBJ7f0yvG/XaIwAycnDdCavZ0D6nx/B
XCo1ktJU0oRHOMBxPncPyUVn4Em9k01nos9poPv0JPbElRgobVomnpS71fJwjmT39y+Cmwx8RnBv
gq3wdK2CrM2oCurqe7RyRKTdT/e+J94U+3MtBR+4+n8C9s/3OHrQHLeOCqaqNJhxIQ/hfYaoGYIw
nxhehVbHl9BbdQR38OtmXWz8AxIE0q4gzLNXUNgjugMp4hVOlV5qeZLxIyh8Wcb4uCj506yYaJnE
KDZMyRjeV+YSJTy69PJ3y0Vxze2d6nm4655ASaNL9pGL/SZIM6n+58Vgdq+w8mW1NPBYcS051c2w
mrZxTIT7+rbbSGuf1Ie6s2ONZOv1OeTCb18ZjNRgop4hNEDQnH4IoRRiXY2b8F56BVeOWZH8CfpT
j5B5Um/AfqZeUC+SEcEJffnzW59exP546eMHM25pyRUIvaTZ1EZ3Rq5WZLp7zZd/fghz/fr5KYxn
1gqATmjGCO8hg2WAquYRdGjQoYN4Fx6IfkfgKyPB7s5JbCu4mDnad389d07qkVXjlmT++ZF9d1Ee
mwBMhvdq6lZZ3XhBME5uP5PtQ18QDSK9Itq40btMNYjmjMMKFBnAjFZ6szEkIYFiLpLhoGshbBAO
+S6R1L3VUApdEgOsF9WTkJl3NDVjN/VnWTxpBrsJ3/PRCJdGboB/DYw7HhgZQcFf30/jVINvqDhH
wTz3rv7xLZlwkYHOEPx0cngvL4SL5oBi/xVIEvdQKrwbX6RHKMGcQ7HMI7IeOlOb/FpXJm5kuKDp
OnkK75Vr1bQlFAKJ6qZuQMwLkH+aD6Z8JuAyZ6PPX5KJCf6YVF0FpbJ7iKU9l0sfggp26w5eshUB
+oS6m9sdQBXupC74MUdbSZwZ+mraHV1GIemhxrQMF8mqXiYL/De9EBx5c66FY/aVT6tiQQZCkRG5
cWQ8tbbJ7MQQFJ+IW9tpY+1xj3UG4TLz1nx6AthtsScgV8fNIWPPYwMqTrWKovuUjLa+qDqyo1f5
VfXWFGQioFB1X6F4Ut6aj9MmdMaL5h7quIIbPTWbsd01pqevxoN8jZ5+UtjjPZhXoYNKoJFnrARP
uh4OSD3RzPgO1P4jEOhvlepQyb1Ex8ahfaMHn8Sk30BjhwC1EByee3IOrvbRr8eu4fEbMrachKUk
NqEQ3mukdcNV52QXApm8EpooBHBdt7+CYDZdh9fmSiUgN59sn8hO6qkvOqns8EkkPv5ZXgNqSwCy
OrdHzIHqT9NjPvEI6p5MlfzwHrXz7bgWQ7u+A3ho0S2b3MEtp9kshrW0FrfAXBysbaGdmYD2O18/
Xh/GDzJ0BogdmrzvISa6VdfhI5rBl7ldbfoDtW+MZewMG9Oh9n21rh3Lno2iXJd2s653oVdthsvs
5fD8OlwmbuQldmw/oG7rKI+g3wGB4UDiXX4vX9WbXiTFrt+cUyr4IJ3/tH4o0SAPxZENfEunLhLK
NBIGOYzuG6dxshX4d/SF9ap5kpN5sQcZZIsUrn4NebWL6K2xm9vA+X5mL/pd7ELDCqgfMIf5Vud0
CjL0LkYoxEX30Z18J78LV+qbDpWndQYlpclRUVNXSJ+eiV8M7u9H/Dp+KpNcTHVANdwJRvegFLvQ
lgI51NtmAfzR5pwLnX0Uk0tUhVFYvoBH0X0GXuQdIoLvRavM9fcInLn75/Vkejc/vxmTQZSKlVMj
z6J7deGvBwfi9XvfbpxhOzgISPvhRXDHR3FVO0gfSb+qr6ljONH9n2cxN7d/dsyjr8pkGMaYJhMI
Z6N7OOWiXxTLaZG8hBfhi7UP1pqLJpBdBxHAnb8XETsXf3460wn0cw00A3cR0FHB7QwTtbIkG0DO
izVo3clJHPAyO9EmcUIHHIF28b1/LJ3W8UmxljeBUzXOzrTF4IyJgVbwd2sww43mqpMOYflTy4ac
T1CgpS+6f1i9QL6TPFzvXu68aI/7PAcWV9votiMvq92LQTaQSSSSk9quTNz1oiAhOaxUO7UvZFu0
03VKHvTFEwhdvHRxgxgSelcutZfb0PEgw4XxVgdXxft15OUu8K5TcuGvsAvb3sYGdN+piUJ2IO0l
NXm63BneJl88XVJyMeF3NeIZRHPUhUguBwf9Bd7uonN6t7Z9x06IvRidw7t3eLx6dccLExKQ7uRF
ZHch2hqR7ZxsOkdfX+xU9+kmtBXyneJNd3dPTklu7qCBSl4rZ7QvdhNRVylZ5uQmIXg+kTyFPHj+
CjrVHwsgebodOhi1xqgTeb94giouucydlFzvR/K2e5rwCs5GcNyrC1KRbWJj2ivHu1zf5aQnO7zP
G6BV3u3yLfBMTC6xC7K8bW3ffnvw3bsnfxWR3D6A/hGR9hpNAnZuX2AtZ+sYNi/4HmjeICBZxk8E
stLI5e7a6ZzdqiE3i4E8jYunjf02OAr+6GnAS0EjE1ETezmoF5x6cfGEkxpyLsv2Unsx4Q3priFX
Or7qeNAxSmqrDvzOw/gNccFfSej8L6+u5roLk9jDWrHta3e91wldrA7eQB6Xt5iqYi86e1WTQ0RU
2O32fn+9Sew9OWwnmPN2ubZswS4dd71du1dbk6wt56Ekm2VLrit3pblbPMRGpkVsH+b1/dl0ahsZ
6YT1WTyqRIXFHQAMXZsE4X3Xkn1G3KWGXCLHp2jt/bVMlm5I3iZPw4Iq69fQWfSesFbWRPaeyf4W
jRU3AXkK7XShY+HcK/yjIOtg/nYxuQMrtZORzA7xh9t3w3bXxcLfuGvJnmf2ntueI8LYOlu/2G/x
IMzTLuzdReS4311nvXifEx13/7Zr7TWQQOQWAU0k/cHN3MX7ZMfL0t2168vR3nVO53WO5DXOkpLl
DiR6try+g3ePMKvdxU3neKM9upVze7e70MjDEnJ/pHPMhbhwl41jkLvd5hIzpw4yMhfyhmQkm9a9
uKMOyZ3vCrl+eIMlz25kkO+p4y5v72z3sB5hgPvFI5YvJd/vlg89weqOuNx73oIeg+wfA/tx9AZ3
7TaXo2OSyQXv/CJ3QhJvfIK9HX8tQOVKAm+JxS7WIQkcjDqP19oA6jvCPKFb9xaza9y1b19fPrz0
ZAOdSyyIQeB5Xk2q1c2diC+mL0ws4aXhJLciSZbFvlpn9ro+c4pk6tw/o+xRfGOufCGnpkdqifgG
AnTyIGweJudlV8Nq7vCl4LCr0N6ptoylz+2XmwWUe1evuDYoV/cm2c65K+DanmJf82WFwJDgII3L
XWMWVzk+ZhaxL2mCUEW4OchWohtEtr8oVgHAb9exB91qp7/Ql4B3ZK5iZzC4P+8+DEPcz3U5ejyz
A1uhFepqVs85oXz5lO+HlYE4uIhcZe8v9QvdK9b0ojzzNeZB2UwOiBsQNiggTQbg5fSdRdAidqbS
R/d1BWbsUPMPFhhJiCCVzxlA+iSbihzE55Vx7pbvd/kbaDBmvM1cZjCZM1CamnkvCXhw704r8bv5
XX3sH+QHnEiKnXHAVfWPlPuvYFv//REwc5b4dRnqP6pglifKno9LT/Ov/Kw7aco3sGmJoEYF/9nM
hABr+Fk5NZRvgD3NvKmzdNYH0cI/l8vSN9SqZopEQGNmfAx+7WeZXtBA6zAX6FF3ArBTBHjqb2qn
p6mPMEMI1Blqw6Q8atnmfu6HCbre2nvgnV/89u5oIQ4/LPqkdnNi5/8emUUoJlogNuhITFzcu5MY
VaMJrZd8Q8+udXQrFU1jo5aDQt3RMg6iIhygLCBwjs24ZdGC2tSnPnVF0Mruck0eoHOd6A7fzJlT
jA+qQhDhm9SVOhCaoV0gqs4cJ774kOypLI9FtOGZEnUnMNSup0xsnYSO59gvvhp9/vOjFZf9auoz
I0/coq8MG4IN6NsG5TffojDJP26MjR5FNooeDaovg6x57kVqcq4LE+0ms8aWZ4iJq9QlLmqmLehW
lnzzZrZTLRsGsxGbxE2shVUD/8fpOYxP4rMVBU7/1K2DWt7XWta+KnEkDj/i8pdlgi++5UzJevwt
ocALaZyoTdx2VFZNNd5AJIdzaMYxDShK9HqSJW5stsMG7T3SzjeFM3wgX82b8UytgdQr2AGpG8qv
JZAYenCut++rkVmvBEfyYMQyPiRkZfTCTFDvBTyEy0o05rok6mpaq7lB3ahAr77cBUutGESPb3DG
L0F5mxe1hNp0NY7J61SlwaqOZWvFNzrjmFB7oQNYSVH5fpgK6CNxrgjjkj6YiMYoxrB9XaD/WCpj
sGNJfP7OwhoyxdRLI4OVBEOMRsJeJmk38M6c8cyOSk0BNbDE7YygJtDc8+3ebEu+5WZbCMIs8aGe
hc3BtBIEFDOywZ5S8S26yrjmlKZTH9RTgiJVlKK9CRLRo9E0nFNnfFOX2zaFTjT2h3hbtzd5cSZp
/cIzVcYzVRliopMAcsFI7napD87lKivO0NB8NTbjmLoyhaI1qTF05JQVmM3T5zDXlDMVh68GZxyz
1E0wZvSQvoacHH2qdOivQ+W4yvj8/uOkd7QfT6kYlZGqx+DyiLypz0H7JAnnKAm+mjvjn0k+tlIg
YmHkJMkdX8vQlKqDRIMrqLAkOrGkAjscg/SnqgrQL/S23L3xjcx4J9oTyjiMmtitWxXUJ636pkCS
nGvsj87powXPoGgnJKEZoTtJdMDn9xRKaDTmG5txTUhFG+WklNBSgVYTiap6mRpp4fANznhm0xnN
iNaIyKXoF04VLSYQT7/kG5vxzs4ESYOsYeIxhhWV7LZO0wPf0IxzQoUPaqwZhq5A5btqFGMtVoPB
5z0ftdKjj0kBjVCrGoOnYQyWGKdSOWfNbJhDrdZViv3MHZPeDmUEb90AeJRvSRi3hCJWNYp6CDMp
QTkE+lXVBUfqLd/gTC6b+EKR0TaNwTKQqMnCl6xRezTyPi/4sjcWmwvAD1ofmyR2QyBSTOE+rBS+
r8lyX46A/A7Q2ondXBjXTVBIwPxNN1zLMmNCj3PlQgvjtjMmtD+m/YsgtFtfK/5OzfrfB2SWEjUX
jXYYQqCGQLipX8XicKtqgfxXTHb/DM64pp+VUaRYbeQGUrjLhAbnHrGv+XblGdB9vCqW3AiiGqUg
R+jfq2BlZku+1Z43pCO/rJUwKbsA4/q9CESC4Aztz3asvz30fCowNQmOlBJ4HfrMhdILsQAR4ps0
45ZyoErxWIJLSYxM1Bqy7BEH2nNXlPOb/3NZ+M9nZNzSLyim3aDZPGpo5ppCDdnItOJLgD4QwkfL
nQm4p4okDF5EjxY4cMNQ5EsHP4qNRyMLIrq/A0UNYX2DSaoCdC26IOV8ts0S64qxqBW9idH9oNjC
gS7lJj+Hl/liwVl6l6bqA6EV4JRD8IxNmRIfZCB8lvJB93m0KokZSX2bzpaSyLkL7se7OrBMPt9h
myf7LkplGdRVrgF6uFhbyDln6sOicsBBhbMDKPngN40NOvOetDo9V3T/ar2ZHRNU0WoTQhnJTc1S
JHGay3ZgCT2nHTK+GceDEI+CHLry2AGg3gPNXgDYveDy/A8cwdH31Lqu7QYTo4O9bJ/Q/r2cBJ3T
VphcNvYrHxpTCIWQ4J0lXFVgK2qfLwWHzslJnFUDs+/KUA9dvZRjB91bDRQNypDLPVHMPx29sfSg
adIGLlT47cKnkIwHP+a5av0XBjPfiB/vEXIVtIE4YmFMyApOxUEvHri+5ixUczxwlZpTA52v0FUi
iH7HEMi+7HrT5Byd2Y+FHjpkNARPlD9OJEx8Eph8SbjIbMZgosl6WmLkuIxBALRM0FXHtyLzJziy
72r0rb60MHIq5CEJlZehxf0Y39iM36OXZkyEedekfSU5IfQGIP+c/mgd/dvNnlU+AL+dkuR5Dcds
LTCcTKgyo2WMc+bMlhzWiZ6GApih8mYLIuu040uqRMbjDTlvm25qwfyTj9siSXbTOc6I37vMJwEs
sTKnwYQKtwsIIOCMNVf6AAKIU/PI1L6tQwhSu8h7VjrYqRU/dHisA61Vp0NbZZOZ0BKHL046uDN3
yhidQeB+tRaMHyajIvaDis2sDOP4Cpypt3OvAGfkY1xxSKsA7CP4hHmiXlfmrih9rvCBkuDpggxo
uGwqFdukOt4ErZuFXEZnfqLzBjFCVc1EoJIqvY7SRKZJ4UuM0eV5Ouc0SGgtDrPZ5ULlTvLMmwzN
Vz4LYbxFSQ1lhHw7Bg+y4tkwC2kbapNQczk5Go9O555YetXFFoZvy8kkXTgsmkBQ+Ob+oXx5FFcL
8MebZY78VaNVeT/5eat7itFqA5+Nz61Sx3Eb0g4UtOgFcockvqQSQKnmuORa9lk87XjovDPCpKth
4WkqLcNkzOwopXy36xAkYAYv9c6o+tl90oWhjhfj8JNL4C83BODuT0ceY0WL0C+MeJKZIDifygUY
xWKPb02YrYymNK51BXFwbORi9IxgGmtixO3AaYxoyD9ZdBFBpYTWpu417dBeakI5LCFWPXDdWQEV
cjp6hKBgaGqme31r6jZonsyHVG1brq0YZACno1fpFA60TXQvG+V4KdBQOXRl03DlPmAmOh0deFWr
kZtY93IqAx0Ebr9dL2sCpx/Jp6NXYjridIwPWwnqtKFJ+xaXsnrFZzVMdGyLqVDkXkREl240oybS
wIcxQFvi6bRbP5F7dDji0BMC56j4NcSyU5EvMBpMYDTKHPjzAYMnfb4Mo90kRAuuBfnc3yg3uELG
dkHN+pCYAvCl4Wg4fIMzLmTM/dR+1hpuZzXdthXFbFuihufyjc64kA5eAJo2k+5FoJN0qk7NVmNf
/uz1/dvgNTMrHMdcmknolKoa3Qu6Il1YVTOt/Aas6nxzZ13IKJpBaiLsQH7foZUrGN1QjwfOlWFj
o2BOY29Vuketul1WwSR5A65X+DZSVj9C9FPBqrJS98y2SPeWBjWBZIwbzrkzHpppfjT6fqB7IUV3
uTarDAqhdM7cZ9v4fLP3iWkyQ4KRaWha9NI4j1+h8DAd4lqZCIQJY08qIp0zADMOq9NwaArR0DzD
r6QNsiY0+ESBz+dXs4jvsW3mYygP/ZjjLSw9uyzVUlnRxKJ8wUZnrEfIBKUUDWxNadwC/Vno5bQT
G03g3D2Y+C7WviqMAoY3ZSn3SsEEnh9d1pyTZ8zHkEYwpkXYtfsyvCwFKDMUkCLmO3vpTIxPFNwc
xgG2VRql0VqptWHpizpnwsEihDRRSq0sgF9p6lDeaHkmfw/zyOBbGI2xmagLonIIsDBD06aOLxr5
skXWx7dpszz6llgrRj57bWqODbThc7S16ZPOFy1Zgo5UGWka9r7mBW0bLgYzUd3OFOmKKxazUCEV
eL24UhHpm5jKHggvGrdWU06D/OiMOzp2RD0u5Fvo1XuBVg5OI0KQo9U1PtAaaPxOI4FOy7KOjRQ2
o3XyEmmBaU/ySPly7Fn47DjODFOp12YrwplALXkRakHgTIp0rhVr3ut+E4tZzFCqKiaATr3uVX12
VQqaum4zVec7MrFNRS2lWSGDIM0Tm/yN1oW1Upr4XIP4FzNnIUNBCg0QcTI1r0003QkU2i5CAbKe
XPbIYoaUtowmqg+6N2Zi+FSqibKIjSLiqggD+3z6TakaV0qSKronNaawSH3VWAujgk52vskzSVkW
ClYRqzXOBmU72r6pjCQxhpTPVVUmKfP1ZkzAFq15cpyi3ysbdducYp8vzHzQ4Ry5aucXRazIcFWV
gv7eB9DUkQrTOtdU+ZXVML5qGq06dApMskJpexODXMgWwb3Pl5WxPdZyYjXpQOFNZSTrRExp5Alm
eE6/bF7g3/gqCx8yYznKU03WvTasazLUZb2h2tCtaF6afEmNymyuA9gXJ79AKAMx6vgA8ZHq0kot
8IT+2TC/eAMWShShFQSVebxBZeXZHkpCmY1LLBh/aYCm/8/P+OILz+0Gx/EyLHQTRqNrnlIM+soK
heAB23j/yjc647lZF2US/tY83WyjZSFFxqJG2z7f8iuM46ZGHMmg99a8aTLjxVCpqWd1us+3k7B6
tzK0NiVse5pnBpGBw4hvLIALSPhugFlkUaLRFgcdmA7ElXVXreXIBZhb5vOsmbTx+KtqkH8ooUKg
eaMe9m6Wjb2t0NLiHF1mRhfNUK8nnASFOkiXeVT5BDLNE1+yPdNUHs89nPtYjCgxvFFDrARa0VyC
IIOvVAVm2NPRpcbvoyBG1ic2afE2FDVovoNsvOGydxZh1GjU76QCWV+jyLIrC70FEbbI4MtYWYxR
J5YIfFDh9uKmg0iWEBvVexHkMh8CEL3Np2szGHrVayPGr8dRVok5GcbC71SBM9Z80DofbVaDUNAM
BO+aBzhGc2+KdbSdkrw7kz7Ns/xNvGexRkDRdpE+W2UNKv7ATlAjsy0rty5SJVIcn9YTaVFMDPic
4KNZ/+hlOlQowPtIDU9Bwdap1arYo1suPvAZEuPAOLRNZubjoihIypLIsRra4OdT+S4sPrgjjuau
D70+iAWS5BGAhFvs6hX0jyb1mm/ujANrMJhRHZBP1WLfbVD3a7ypavjggeAJPTVSVI8qOgSa7ulA
yEh2VuU1KEuiSvH5Kl0sJElCWTwJEHq8MpWnu9b01e+VZXJeorOQJJopfdeB/trru2G47kBxcqHW
QXLGB77YzVlQUirnMjXQvOvVstQcIDIp2Uaa5Hw7IgtLgtCvEApZbXhW0+f+yjel/LqBoZ5TMftq
9kyqLKC7qxBlEJ1pVWsRHw1wnjAi3+EySxadFJdqa6pFbkGhMlb2aZKKW6umxgPf6IzDqlQzszAE
I6xZo6FOaA3rNqiKnu9ujmXXqkW0REqtYnmGWsazzlBKgmLo+IINC0/K/HxqTRCwe/5EAX7SlPQ1
DJT8nW9lGIcd0XNgda2MddeF8Q6AsCYlMcCbV1zDsxAl3QipFRmj5QlULhtHmxKd2pZvjXwXaCyM
SBOzegjN3PdASCRBLgdi96JYKXyRmMUSQXmnb+Qs871EA6VZOYtX51rc8CXIM0HucSoFqSwrB4u9
BXGaRiBtKgrLokkszpVn3DWqoSqFbmV/rgcmGwj8KBB8NRs+dxXnIHG0R6UJWtYCqE57YYHcGAxd
yr7JWpUPHWaKjL9GoW+lZtj5XpmLoisoQvycZmnzwmeUTIZcKfUYtHImeFEPOKHexbKndaiD8Y3O
bLDGYOU+LiwEL7RS6VZXoHxW9GH9xjc6469TQSGn0EChyE/HwW0h9bzoG0Hi+qyGxVQZ0kyo4tpK
fC+okwQKPyM9GApVXnnmjsaPU6MZh5wOc7HHgxCnvAslobzBEf0ca+jv9yeDBRtNYpg2ejsKXgft
pweoEtG1D7EvrosiMC6fzl2FGIlM28L3smmSvb6I95Gf5lz3ROBmPx3cT3uprPPe9wxNKFxpHHzI
gkHZlm/ZGV/1OwhuCbSD0m6nFS4w//GilyFRxTc646qyr7SBNmmC12RJMK1KyNJeK75e8MVgg4Wh
BmmDil0A6WrJoAoAH31fSLbcRiKXQ0Gp+HTtY0MxpVLF/FOx0R1cIfv3ihpFnA7FuCvVoAlZhwg1
7ViVm3Ac4xX0js8dqr4weRbehH1aNkZTQxQe22Qlo1/ujup9eu5EONv25zMbjvGnS1MUOKmNeS94
Zthqge23g7hAl1vr0RKsJ0SHmMpkc1kRi3UC2NhMUnUQvLE2epIHiowGo7zmHJ1x3ijXxSQKJoRk
ZVanVwOVQKwy4Ur/II9zukwRsFSWkAZQs+61Xl2Liqbf5rgYqTy+tWH8N7TysRlMsVw0reR7YJXu
l3FRc0YHk/HfRpDVPDXyepHTIHHasaMZmfJo+s43eWavVVstjCQ0ty8Ma6icJtRqJw1pzBfaTNZ5
w1HQIzkVFmqL7DLMk34BFXW+zq5PekJ+aAm+oGj+QhuhPIdzvqC/qxDj4bowMlgMjoimg7CmTbCk
siCCmj9DWVyn1cBp9SwSp6vLPPeh+rs0ClUkndy126agAZ9VshrTE4SiIlWUq2XdNtDFLZKgAJlI
mPK1RoMg59SraJspKW3NctlTrbILE181A18Jn+GwYJwStEqiT6F7UMRg/QB+oLikStNzXR9Dw+R0
7jlte9jlICyjsrgfey17T4y+fuTyqFmf6zj1rswu7tMoLVadoiZPGpR53oomOwfe1D/qdr+J+iwa
h7aiPKpyC+21sVGCjYbbIl9aGA2ofrPtKIcQ5UaDTx2Lm8LMDXVH+14wF1D4Hv33HmIuc4Euiyuw
C4t1XrQQORcmodkJqgEJT1ugo2J4hi6E8UuZ9WNKDFkcRgUa4Kkur8O8pUUKNS7fgm5n1Cn0RRiU
An1hk6r30qMx/wrYjpWonK6gx1slawhxRenOCCEcv9YCswge26wtW7Br5/VQXYtl2SaFTcemUWOC
l/CDF0HupcAnVJTz+A1Kxk0/QeewHQLIDod92REVQmIwunys/ItcUuNhmzbDpFd2LXVm40hqSv2r
ogNJxS5H3RZiEzEwo/GVUUKcoiP9EIiD4YzFqFV3SVUl4QJdAVmxskxoepKg6dIud7r/R92XNcmN
m1v+oaEDAAGSiJgnMhfWrpJKUkkvDLVa4gYuIECC5K+fk+p756pY6cqQ52nscIcd7hYSIPCt5zuH
KNVg/8W46qt1+KWDR7xCP7Ne+e39SYZMl4kbeGBvO+jf6QZK1HMU/d3wnur7sBCaPDdWTYzsJtqU
yL46UNmEQ9KC3BXq8r6N6gU6q/gztd4ZHXH616qIKHTsIl2VoD725ww8oMAss7CLJUOoOKC0k01Q
xchc1t1XS2vF45ALgz8hArkbA78jGMPFAtkMuKKHyrR1dS/ZOqlUIjfpsaGMd8vBGoq8c42iUj1W
c9NDzgcOvluPhViEuTOjr7QC2zlwBh8gKs6sSqwMgxyyaPOa92kBATrvS+PbxbRxCXRbCLm1uWnn
DjWQWTgHnd3emXEHXJ0/QLtsbBbfv1kqNaGsRqC3u8bZ3IaiOoJVSkGbSq/GE2iGtFEWgBccpLz9
t8k3zn0cSxYVH3Um9DSAGQB8N2UCuZUZZAmeD/35q2DsRPC1NExVPy0JvRV0drm3sjaeAg//WBJA
LHpOqxm7oselyYzy4grsCJTEtA2x7r6VgGvhTbhujH4Skxd+FZeVzjCbqKOx9Z691Y4CMi3F6q/f
oVCxeH9DPgIqcJhzsGAerXrZ7P3e6bm9aZf69MBCDWXYPebJOznvirab5HzDy86nw6EikJBt954s
LKjdxegXWQuZubJxPxjqDeP7qMmX0uxsZ7Mgqcf8SzAPXbivjI10DKlmXPNBh6X9Tg3O6G9dGdbn
OLyGLtctaZvwFkPshr2PNPqdNEbeqB6bICivHa0JOPAg1vh35ybo1YLia/3OVgM5Fb6EoP2h+frE
a+ryv3NIAPBjHsoihPiePxc6u5tVZ+tbZ+uFQ3d95pmE9PpY4FLVd3wtJCuvwWYzlypxtRyKzwbW
gUN/ooIobbFjWeC6a3UiZocKTFflEIPhagnc58CD0t6P2Rum/mNgpBdW0NVFEZnEo8/t+liAzhrK
OQqegbaJcmFdQZ5WA/Kl446gzdgfJvTxB5aGZALD1RGjjoHJ4gasQ/onxrd6SCDnYGSxPSDkIGaJ
IDW+RGyKw7Gq9BcIIAG9cJgRzCmZgEGohnC0aeWYy3j1uIYUAFlAcfUMvuhFvh9Y64Iv/uJZ6CjL
qRk4fpubHP+p7OB3j2VhIv08dw1UA2M+8368z0jF5m8unyoFqraF9OVRZWIawEClezBFxWSEICE9
uDwIAROol8Gv2W09UTLRWPFW+9NuiDIfOALFPEOf59EtZB/yOuA/Rw9JGIjju1x26hDWKPQfoBdn
oMU5VWPbQcRgnsBUikZI+KEAMwP5C591hEZ1NEeibGK4Biffja2FLN5+6oBJwT8TthDWrvxugD5w
WM0EMghe3s5sPNa6t54Go1Af5A9B4Xt6x6xYyRUpuYW/CIMpAs2idtnfS62m4rEOlRsfukwLdsTZ
5Py7gqo8xQxgJKL8Ixz9WIGJMqqbfIoL07TuKtJ81TNw1ZEDDTH6Q+iBJ5ZPLXNJOKox/8gl7WxK
Bmbcs1GOtyB8FWVRu72ys7Yu6d1MpsdRw87cmapQJ2IeUtKEIpysd7laJSjFTdfRx7DgdoxbtZQM
rPPczeqzl43B2j0itq8UWKEh3VD1N0vYr+HeUdPPN+j0eYLEjLUG3Op9Q/kSZ6iNQbe5Id3S/CXU
zEtIccjCoThZ6IH3UCgpwAhUg50hLx6qcBxgsrNs5t9APqbaZrdOlaUuxuzN0EPEm+HP+GyiUJqH
pq6rrj0WpCrq6NhC5zIie5pTr7xhXUvM8uCiqWZtIs3C8vXOX1d8q1hTqwYACOxCMrLrmNdAo7kN
8HHbRPen5Dq2q+/1j72NDJ4dZicXpverQ5Gvje0g8jZ6UNrlXzKvEwgJ5sGy+QfF3tcshqxoNf3N
nZMApc2GthAa9yBennIWOT/JPZI5HYNL0EXvyUgxO5BLU04yFmpBSv+zzNZp0YcenSP5ERaQsDKe
eCm9A2HBOEI9IOinuorbtmDLX4te++EmY/VCrisdru6pVauZ7jhZOksSq+tS+IgtVhgBUM/jPa7F
x9kZXJCEGRvSIfGFb8sOKhqsmT/Bqlfe1zFcQpbHFWuAU8ih1lX8qKRqh6chGv0uP/LOLyKaaBVo
eSuIjqAyP45dPRloMvddmS7tXBK5kxNt+wkaorBO750XTjDJnGvevvMDqMpfZXK2weNKaghug7Ok
FGuVMGvz1iQDzgRq3zT3gfJASDq6pC7yDmNFIXSD1QfZdnDlcScKYb9C7n7Kf4DPlZse8xiNG5d4
QjceGtx1D6aY2HOq8j/TSVY+5LqHDglMnEXj6nXxXIBDiu7N2vY13tuCgFDEk+JLdSOCaQjeoznr
yw/lCiV0iy/BqEYRNtBli/IXNCUgqwMB4f464pmoPql1FO33kJU9W2Le+jPVsZIDDb6XIocbiFkZ
qPJzvuQZ9GHyyEPsAx0xkemrxkDgFNTNPtDNn4zSJQFFNqQpPBxgYC2uVraUYX4UJeJYlpSg7axg
ByfhUcwXgANmRAQ1IC2OITLYZ1dFMRqcYL3M9BYxB48++Qq28dCv9EQj1q6giHteOr+uD7Nmbqhj
bho/+9KssjOP+CkCRi6DrutJVqAz7F3Q8MiLJZB5NA6bdgT9tawthRwBuPey913G5+GKzkqxw8rx
fRBwT538aMNiHjCUaPLlS7aGQz3GS+H5jY1pQTp+5614E49kqQA+i3st17qLyzwQqoSJVVZi+0uX
Q8AH6LG2aRGS8JLXe1+aPPxharCjgRaZCIm/v6nQYE1FAy/1eV2yMLyeq6gTzzmFPfm+djiwx3qw
Ynoousaf7mcAW4prQKFCjNshfXbRtW3NYH/SHqq4e+gAh2KMp5EWXZpNfjU+1z1oNz74ACUW7yfn
+WMXdxglXj7Vpal1in5s4WgMza6w+zQQ9Ez/XpuItnTvD9McuJihSeieaqkZAvopd724WnTlyjBt
8kphNLQsvLGJadaP4gcd60rAv9Z588nBiOB8UJErBc5g9jJ8BbxnrW/mFST63wjAe48LUi1xG47e
gAFkO5J3czdi+MEvh1J+LMuympoEGdIg7rxa1vUXBnap6qFGEYIdhgrv8FtuNN5kUotMCkwHUelj
hpLyH1PWefJxAUPAjOTJeUSkLQFRzxWa0JF96hSzxV+LHCJsH6a+Xh5C16oGr00ttr2DeEM1xiwv
XPvszwgj4x4KreSq6vNe3w6Q6fGP01jW9ZMQfdHU8VQvrElVzzsNK2D8TyPQWP3DmE1TfTSV9Twd
T6SNvKei1zn7USvrxiM8n57jFgA6GsMthriVtGJmR+xUkduBj5n81Pat4rDZkeh3tByj/uPcctQj
ccorHoFZQ4uprjFASPboGWdReh7rrK32k9BevZuiyYbvvdzM7HqYcg7tjtUphVmwWap7X631msfN
CuvzNMtlFknXDmMHb5NnJl6Dyow3hLgieA8ev2aqk6wNlc33EY1G/h5lOGEO1TzVsIQOMkfVga9Q
DDj2pomgvdybKTc7DBFztwdRQ9HeIvgMp+swymmwb8yY54fKxwu9btY2yPaCrxWS3bCk+jabanIi
Ix27sr4pG+4UsCDU1faKLHaMdgz5rrqfAL4yV2OxoscaFKpr8njELwzSsM3L4H4WkMm7bQhaIjsR
eFWPH4sxJDB759FKbrIhqLvvedBE5nkMqaYPVCGKRgKHUZngIe9NPewHY4fpNnAs6CF/ri1sPh0n
clXygc63mCAFA0UcVJbLr3UHeedDVK5T+1TjFYN4oVqpPg4+kpqHYDK8R2gVVWExoWLEZHOn6pat
91OAg24hBOVBYKm6EkvOvXUHOF/ZguTbW0IJ1k0WeJeUq/5NZTvcFPZEo6nXVTy/muERwd7SdBoo
GPSNv/5nRZRNXV6zDO9qGoorNRN9g/Y6ua/b7j8bAAC388sSDWvsGCJOWq9EV5jYGaqflqjPHv+j
374d1gnFOujW79yVDkp6zQpVfT5FzBcaXb8QWWfqP9sx1dzRIV+Wsr5SnSr6as+hQVfFlA/ZlQAW
CSNUIHPMdzZgHq790gDHSMCp/aOU9Ul4s8vFfYmLZFEwRei1zhBNl8MSe3xYfDiiCGNwOz42Ef4G
0/M8OzLdQYesqnsGlUIFjOudJ8PWXOdTSQtca4OeGFkXdYnJ9VRBPLfBTWURYOnF5tXsrmSI9OEw
DdLOqcmo+9kRSyFqBhKVS73gf3OPt3Ozs659bzKLuZrAe+ddq7KTnoCsKCXdTnYryjCxyFYudqgm
eNGYFFyifgaIHPUESmIrWWJ4DAe9NGG94TCrzAypbKDSfRtMmVcnfYvJrXHPbe3JEQWBQbXmvmQq
QEBmbT9GFmzJxvTDAwCDbrwHmUuB5MEUkb4+4cs66KxmNbLqfVl5Yy32au6qcMeGYnGwmLA77FgH
OZuPUz5Q99R0Br2NWAVTA5mkTGUg5EI2i/x9OWpfUBRi9JqbIiHZorsdc2Ad2je5N5vpmkeznO6b
KMjBB1Y749py9+tJ/BFH/V35Haiy7qf936d/7HvXL0OZF/aXIPX//K//f1XAT+Sp/57BPilK9eN3
9vrT3/5f7PVB8C9OT4JT/4h3/xdxPejs/wX9p4hzP0Bvip6Gof5bFRXC3vh/oOcAbvqTzsAJv/N/
ieuDf4mTmCqkuiP+S7L+T4jrT4/ufx4jSioYcD5pGUC3NQwY1J5fmkw/VH7l0Xm9oWgRoQgZdYF6
tEOkso+sRY3jY5FX3QX8xy/o1O+LMsIp9FyhoAyZOkjGnn7UbyiWchZ5k+Uqug7jhzx+//n2/gPU
bH47/nf//Gm/8+afbP1ba2w2JpeJ94Goo+s6fv4KtRYIcFzoLdNTxf+tJTZ92iXoG71KLGH2j893
T++q3bs1+ULiS1uhJ6/41kIbv6b5oAD7xkI3J9Gkp2KHzSDTv9Cl3QiQBmTzWbajVhkrKKk6fJY6
c7u+O4YN6iZrcQhYj27BkGR+swPhmgw/UJQXSTPFHsJC1FwTqFjHPr+uGxmP/fiPcfm3g9sXvuR2
vIwv/33M6+HhQSbH+wFacf9Pl2U7H6cXIqZMYefNSdXnycb3DPo9b69xakf/9hFx41nkszBkwDpA
wmLLQdPn2To3MrRHNG/c3qvB9hOUvh/r3Avfvb3US7A3lDKwVEBRwoVqMqzIdrqq9zKGWqe2R9Td
u6dcRNftOlep84DNcdLZ2NZgi3t7zY0h4QydJqgq40GjEw9zsmmPoWpcYdhNNKk21BxW4oJYQLh0
B1q99rpB5H4Bs7NRaoS9woKokJxuLRcCEtI479+MSOaBTWJgyK10g6E3hnbNnrdDkHSiDndj7/Su
rnV2tFUh94XV4Y0QQ58a6qKklrk+5LV13/qeDH1iKYVsVg95clWWMxSPy3ndeXNWvfeQAcRGNPIu
xFAswIJllwLBGh2BM7X70kzhFUqVzY1X1XrPIYq9w9SfPghmoMEUgp4iqH2K/9aA2ntqLuq6b64U
4wGmnSJo4AjCIiTxL4+gsyA6bqC6dvD7ghykOmVvqP0f3v6yL2MoHDSA19SHtl2AJiIPtsNQiyf8
rCarxthMwxInsukweOMllMX2eTBJCUczPmCcQz2ObDKPdQBSFTVIfrBWDp/6qEXUpoX7MAYhvRAV
nlmKRgwgTHhluNntjDOrswb42IwfljxsdzVW/rggddhHKx/fv31255aSKJ4JLgXc/3ast2uWqCt9
wg8rzcUeAg8rUnW0ApAa/tncET6T9PEgoAEIvWCKPtXmACsGxaOsLIIDunliv6JJt7PKuzQOujUt
vi8lwZgOxVVAeLIF3WRmLI11ckzDjLKfbU/XIhkUL3+qTMKsrSbsP0gzSXXBQp986e/WkzMsSIgQ
IZdAtW7nn6AuTDC7NWXHPM87qG9PanjGuJirDy2BGqkV4fClRKyFKiU17JJ/2Bo3GBuEYlAeApc9
FLa2gOSmYUU/caNS9Nh0nqyo34p0Nl2IfsVQk/dskvklnurtSXOY0tOTQwQofSFfTWo289DY1guO
E0hjUljd/LkHyCwxQ+ijv7t20PlCj+Tt+7p961xwCqeBf8Gw4ElujKposhUk51GXYiQ3jwsiujtw
I5YXEFvbV/FrFYko1gcjO8EmX9otGtB8wQPsUm1NcwPlyi4OlLCH2sx/RnAG8wjPQOAjcJgQB2Lb
4CGfBGCdETYUDHLduRA5VLhepAY8syHUDiVMMYlQ7XuFh+r0jFHgtk9dyzoESRCKKA+55AXbaQ07
dAF1/3o5+HRonqEjyZE3bPm4QOaRzTVD9uwIh3qj8IubyG/KBM0F9UfT5afzCznidKjVCnj1cGtV
1tGzXSGCJSVZNtyLTA1H0sv5Qij9+trhWUeAfHLCQY+xZZz0oDGXh41ZUtoASGxdOaSebi+kHWcW
Eei+h0jcgboJtoN2xuKySa9yad/RdV+5bmkhrFWMP99+Qq9sBU6LIA6Sp/AEud3GDnfRPGtOlUsB
YWMP4aizW0YGfdcv0ZqYZV6+v73eJjw+fSER4uuQk58GjeT2MQnV5+PSzWnQ8vwxwEzDnvr1AKxQ
o3daunpne8v2UZVBk9Mvuwuf7sxdDCkJoScgCfLHLX9qDXsZFmxyqRGlt8/60itjV5A5VuCj+/j2
Vs98wRBXHk8MJpGQLV0DwvRGtRN1ELkqaxUvSrJEou17qfp5bk8+YhBCQ4Lb77OX9inrjV9VvlxS
jOy133CioUkjCBzSY4fFuqu3d7VNhzmiOJxe5MuTV6XB1nqYcsQ0rK+8FH0UPzoU6EZG74iXd5/a
3PPu0extzJeqkdGTy6LoPYb7/AgEnOBjjrtRyeqCdf41sfbC1waC+UIwEkgW4ZuePsNvkXU+BxWv
HCFpjnOYUE6cJ3n0QlTPD2yF9MNOW0CJoCmDoHcH806g/FoEU59woLHCY53NtsXoTogR2QaQHegQ
o83xieYltN/n1q92b5/fqweAnxvCQYuAwku/Or4ZGhFj469LWoU0/LvNPHISjxhtUgxM3DiWVwc0
vM3dGDoIfJPlEonQK0d9Wj+KAFwK8PWCbWIX2rEXvNFLuvgaYvCt5AkFn/jRb5rhGZPC5W2LvV+4
NK+uKBZF5canUqA/CmPz8hut42pnjNIs6akX9rWWkxqTvDYdmnG0NZfg4WdXo1BJRPgXULkdlOhd
PQ9TIJYU3AXTVViFpozRYAsTVjBy4fqdO04olcN0Mjw9YONe7gzPPnOjxeNTFl1tCCOVMNNLOaay
K90eHeN5P4choORv36Jfoc321sOyQE6RMAnjffpdv936gvrFGpp5SdfODrFeCzUemfWzd34ZOZ5U
pE3VMh36Pqw/EzQ8H/gc7PPWrxMfYhxQs5rKO4q0BfM7KrfsQmD2yqvgeyMMBOeVICicbU/FK0NP
OVD3pwu3IilaszwBJ+O52LN2uPGJupS5nPsMEkVBaGsKfIotzjgDjUQEjiOSChWopEYr+k77pvvY
c53vxwHwMTD+XKKKPLsoDCGKmxy6rtseCLpxkycKtqZaOQWMTMWHPfiQ9AdWDgXohgmUIaq+8y9x
aZ253yhe+CjfI8aHquumLQXYAJIqW5K0dLLnAGhI4+1VNkV/AxcxfH77pp3ZpI+YFIg0LhEvbmko
vFlmqg7DJS1q4uEWWXRYRBmM95hWa/f4HWOMrrn500Du5McQMTJEjFQG2xGzYMJAnA8qr5SgLtpD
No5rnRBX/SGLIyLGXwvBGp8OMoILffmOQDztA4w5r2lTYeYXCVWdotk3Xniur0IBrBLgnWJTDC5z
W0ImOgvBu9jR1K5DN+1E5lqyo6EAsPftr7Wt8v7aT8hQTiMcY/Qgcn65nzbAlElWezTVAyHzfh2W
Ue8gMJmviZ+fjo+iDvxkbM6jnVuBQIp7wNbyBEjmsEisUySMSS/qMi2jUvzZ+Nc/p40IHTh93F6K
J/Py12Uya3uA0mlaqaiXu66q0XcPeLFeKi+ceyK/L7T5rMhVVbb4WAi6ne0JkKo96HjPWr2ngwbx
4tun/irdh4njcNcB3DmCsO2D1NqOnatbWB/PCxOAdr3PaKSzKzPPzYdGmPChHNiwQ0cOoLC3lz4T
TnAQIIUgNEaQCfbelye6ZK5eVAhbsIDF70lA1oAkg5bze/gFQL0B5CG3uZct174UQHJPCsi/t3/B
mbuN9A57Dyj+yraJyonKXsvAkDRoKnXi5TXGXZej6eUfzUn8ujy42cg/kYvzSGzrxO0CkEdb2zAl
ueA7pXrIqy+2+XPXhQwFERJ8Kzl1fV4eqDlNc8s5C9NMeAFq942b5W5yZfMdhqioE7Nm/PntEzxz
WcNTmQjRO+5ssK0Ns7oDmKZQYdoBsbcb8tDs/QXIQqSAlwgxzjhmCS8JU3eKmVHBfLk7REYRVZZy
lKGt/drUOTCBMvOmndTNSZ6zC4dLEIFtP+hkkiSSBuYHqJcKUP+8XFN0Q79QmvMUMGodHswCqsC4
0E39bqCFvoHWcP8+1/n4k1vfAYKylvSxm1TQXYi86S+G6E3QhGwa5UbECRQnvTGOKMKLhqxVkE52
lFVSz4hGDpZa/eiRnAf3IP/y2yMQSrY6lqMEBKmemfhuc0hyH1htgwovqJ3EPoCq86cqL9C7NvAg
3VVZsWWIAXAtov1U+fZT25bDmJRlxspdPvFKJaRdsw8do+ozkLLNPbBXRj/7az34GImg80MThK5P
IoPBwN2EwlZwLPI+6w8eMJR+sjCPu5ui1hZUi3yAkqKclrBKRNTQv4dhsgB8e7q7LcCIbYBLZ/Un
7RUNgIONDcN9qUz3XowTB+TbeGSNe2PCad8xy79DLsMtADZmIHXQLcWRuMWTz6NswjkBKWg97Gox
eRH4Na10iYcZhiFpaj97QH9o6t5XPoZLd6E/yTUGQK0DD1mlDWR1kQRCnk1HLNuvLZ+/Ult49gFq
xMPd5ARGGoJCDF8BQAzxi1Hr+mYyQOivlqZ0wDljeuSTnfrxCXNLLcZUzEqffMAPfiwD498jA1Xw
I1gz3WMgFUi36rkCKGnNmFxAFITMDmH4LPxHRQPQNE8Lyx6HknhLvKxWvrOmpxRDF3n2vWgxNRJP
VdbfW5JNYYo9TR+7cRTZQzDm8B4iqIjeq25o7seW9iYB4x2UwgffQeoAINnmqyNoSRx9EymgfIEc
3GfajRjMmJY8HfFn1HFDTUETkRHxHaAxh/3ovm1vMI1O2iRcZ13EeVejJRLwEdDjbMQPOpgmj/Sh
bJGVPhIIf45x02rKUE+ezZhEyifZFWDUy5RYRhyLC3+qTQJNNZbWQ9+R48xAM5B0rDH+LtcQ2o6B
cfO/dyIXMq4pdWFSh8PUXENfR32bm3H+jhByvVrCOgLWmbKhiwXTUO8bojn7K49I9xf3bUMP3TAq
koQZ8dp9t0QYTMlJYHa1UQMA3A6jBQQjYmmNewaUHbEOiCAPEBXckBl9Nqfmhu9zOMmf/2uqZzeb
Svtwn+b0Ry+ofsaYO+kvDf2f8dMSfk7QEJlohNLMS0tU+b3UXmZ4CojfUMQDUbre19Dlex5y4GPi
XAxtOmCYBzHtZLNLqf8ZT4kRJRSRUW+jmN/f1L4a38taR3qWWpjJ+wEdi10DKNMFM3cyp1sjBxuH
/SE9RBtns8l5Ga3f+Q1LmfGmbokRH8DzRwR465jAgwKeB0TyX0W4AB7ztiM7513gntEX89HIhRd9
eb587PJTqMDSRVWAa7elWI7GJ+t70UfhEXRSX95e7/VWA8BByKnug2yTbT1L1metRwsn0jVrbB0X
k0fKRGrXjzdevYog9oxY50Oxegh/31769VUKOWooDHpZGGB71c9F04mWGPo5EfkAqQ95oND/Ky9r
UiUggAFeq+nCdtyPDLY1BmJUXso9z5ThULhFq+6UtCA32yYudikCvgRVcxWUQZFDszcqMPtatgDu
+jni7L1FSoeJKw8cLyn6AD0oL/jgg7fHEPuRk7atLxzJ6zAGrTzUtIAWQAiMa/Dy69deqf1ZARKo
B8BmTwLI8mYxVFxPQxl9e/v4X980rIW3LNFmCyVSnZdr9WA1bjui6qs28sd94ZfQ0aZsvCu4A/VU
NBUX9vb6piFnAWQAR47KNTg7X643TSXHiOIapVFZ1UcggqI4EGtz51cLPQKDTmNMMJgLL/nMgZ4K
hJDHwh4Bx9gs6pMZ2AzhyxSWW93DkQPJvATrPh8JubC/16YJhIwwGLgTAVDy28YJBquC0Aoj0070
7ODxsb621XKpa37mq4VozkiGci062dv4i2bQBQLiBqAcUnlwIZn3wRRu2peOOLxSWlyoIvwiwXtp
CxHJo5+G3iCeCqrxLz9bNa++m5G1oTbMOoXSVwTzh3qGD/i+0/4jRIVccIUpQoOpWZpl2bEqaPFg
3BC+Kz3M28SRm9FaBP7ee8qW0OQ7gOIbdVcx3ooYQ3DreDS9sI8VsO7Zfdgu/IvNFvnxNF1xCUBx
5j4ACIBsD627SNBtN7tcGEJLYbMU6OqZAgeSQZjMl7hA8ZKLuf7z6xcB/oO6BZY8lfJeHp5nItmv
QP6kvR6jJY7atvH2qBoPT1w13Z/RTp+yO8BxTg1JqECyk119uZpe6OCFmK5MbWMQXuZT8GUMmuEC
1ujMPccqQB8AaoS+zLYng0lQCuTUkqUdZssRjNSYLvlIMFoTXVjojH+IfBwfieAnTgbx5XbqkE86
4H2WrmEZrjuEywzRX3SasBobEQ8YQN330VxAVW5tLhUFzl2UUzkA6SuuPeZlXi6uUC8GnphlKfFs
+YSIyLLnuvLbj8zD6N/T26b43GIoDSLJQw4LwNimGpljiNLJefJSbwBB2aQrWZ10LcjVRGV5eHut
MwYEFx/1XfR5EWW8gt3Ma1tzunhprmSzU5O1O5Izd7ADZvLwPC5YxTNWH80K4D5RSUPDd2sVBbF2
Bj2Xl6I1Xjwwoocd1AXUralVG2PEzrsaaBNcuDmvKzrAqaCkD/eOcg7ZujY7FXaG7/ZShtkNEucN
KbKk1tSI/RiAx24XNC6QsV+27puHCYUjM2bhF9hGzu0cfT50ivAfjirsyxtUt3PQiGD0UhQuT+Jf
XQZg2JQL5w6+mhayW2WOYfkoW4YPb3/icy8UpF/8n2oSsDMvV8ZTLKbRNF6q9BrcNNXqJTnS2Qv7
O7dKhLeJ/hfCVbEtm2FYYBVD1OHL1ksRxg59OH/Xgs75Es/vuRsb/QrQ0PpGg2KznWCSoJXMCmwn
RDWpkrZPZIlB1Rw11yHHxNXbp3fuMeJZiFNUhN7zdjkry0r1fiSBiDF8x/3OoP1kg3ippv/gcaCH
fuq9ApaGq7K5IqBaWQgbVZaOtQU8bIyq8RHsahxIxmZsgEjlPbZXaSn/3AjAnkr8WwDSxV8ZgQ5X
367Y45hZm6Isq+KVrsFHNaE+g2Jru//jM8VZwt+CD4KxV3GtUCiqn5LJVFGBSdKMQnm1iHwUH8FJ
//ZSZ64lmiwwowQIexQ5N4YbrfzWp0pLEM6I8l4xSD+OYB48vr3KmUtyCsHgcgFdxN0/Pf7feoc5
oAGuQySf5rWabyKM9e1zTfMfMhft7u2lfrGabiIw+AaJgQKYNGjxbXbEVI95EFXJtJKmw9zZBBp2
iMOdku8gx/gHVztlMzAp5CNQemaa4h6D9p8Hf82PmfKiC/iPM24ZpBKIAACLg2felloVChvNMJ/8
v+lrNAqjrgfpyjBd56ijJaWXq305BIj44ND0hbM4d+y+j0YBkM7I7bc2tQR8LAT9SJai1zJUt+Bv
BhwqajlQuQFk1i4peJ9dDjkqzA4M+KtkvPTLHuxIAtEitDGuimD2ox2uhHvnQDhziYLzjJmTIkJU
j79yPJTTj/ntSrlslRj6x2fG+FCAAdbZixHx+DHmDJfYKCIvPJQzRWVEpugMAqTM8O9tLBx4k1Ot
sDI1agWHS2OZ3yQj+z+cnceO3Nbarq+IAHOYshLZSZLtVvCE8LZk5px59f+z+gxOF4soooXt7YEF
aBVX/MIbIn05zYHcSGcTX6DkkTJ/m17ysB3KU1SgB0Q9dJqznQP1lmyvdzmtbgMteptEcZ36JqPe
6glUdK9Nxlw/OBRh6ocG1Y3oU1M2lFuh39nBKVikYTpKWZo+Dnky/TJns/8eIZDUucgPmSEiGHGi
8C4oeX6RoQc+oLGkYcGOdkFwun8yt1ZMRBdvpXnRmbxesQJfsEleosDDhQgJekeLf8hpWv4AL4fK
RJEMhrqz/2/PHqkYnXKRVJDSrq8C+LaBESm5DShgGeuL3g7KjwAKvnwEXZHhflTFTSokkvQ/l7Z1
PmbhLBIMFGJpkfF0yCLPXb1XvdGmzhKkNnGV1jiHKTQT65xOAPx23qfbS1wMpAN2BGYjcM7XMxuB
/O270La8OgxtXOSywu87fU9u8fZ4MwqvBIA1ii3suetRULsUpN+WUdIoOyvLoB/zpojO4BKnne29
+UGkQJCfgCMCfLweKprLPgKnbHlZAIjGgR/gVerQH+5vyM0PIoygcEhVh6jsehRAtvLSzqblRVZT
HFtHqQ/NIGu+JUEP/42hSKUpRioCkLRaIVUL4ahWI6V+roqDXcjzqXKi6bDMpfI7X4V0DP0mm+dv
vekL+OM8RrLlYY36TQEsBBB7bC92Wo07T9vtgRYIK0uGzAL8g4rg9fyhTxCnizlZALvKzo+Vwj7L
eToeJqdQ4Tppew6VG+MBIgbMCQwQONm6thJEmlqALrK9AuHMhxKhPEQHlvZUaO1wUMxx78rfGo9o
k0Nlq/yz5kEUaREROHRcH1Yif+5pdX8hb6vbpyAfjH/loEzUnUxsY0fCgQC8CWBPsJRWRyxEhCDt
pcr2EIeY3RjZBZcO/pti255dx9ZQLBzBAaGmcgPnshDYAj+m2d5SLPYD4irtkRbQdCz0Yti5hjdO
M1VDDrIIgUQIeL1PEMHQzI5Hx9MGqrRdg5rV1Ejjzr7fWq13o7y93+8CAk1JwPHOre1xNABfOupM
z28eYLjHnTchAXa6f6Q3xwOeb3J9UKhdgwNGwje0+xrWqlwKJGBKVDNQ/nPDqSzOup7IH6+x2JRX
AII7bAzKSatLUbIHixpfibHNEIQnq3X6swkgjy7XtMcmEStyHV1QBIb7KtroVIHXvu3ovbUEBJhZ
G42sHrqKxlSqsyPTfEkPy6jJXmXTfa5hKhyNpFF/3p/ajRie8YEnUAUBXEe/5XrHdOWCk7PJ3I5W
olderITpL6deev2YxraVHXLVbMvPc50248VuVKsmANLaP1FqbB+g64tu8xgh9nT/Z22EE9wFIDzh
uYCpWsdcRYO0STNpFnUnY67gmpfKc9IE1j99XyOzRNvZaV1bG/r/lNqgBXx/9K1TRJcLogslNpiE
4kC/29+5gEbXDgGv2UjtccrQCoRGLPn3R9m6FthcaEHB4wEfsrrTo9DSp1ii7WCl9fzS9MihJMNs
H+2p+vf+SBsBNXQQ4mhSNKAo5AvXH9TxnxYKPDimT+rwaSwAaxwU+hzmYSoy84detAm6DE44+rJM
su0oI93eDm2B+79jY16hSNq26OmRUNxEafj8QLCZHQ+xsvQFmU8URtDVff2NUXhM6FY5oAvXN3tj
6inSS4rjITATB2/VEVDYs93tqUeIWVsdXQFMh2JBl0GUm65nNcpDgasIAw+SQRkcsxaT22OTNenX
LENf8mFMsvpZUzpU4O5/4cZ9qJLd83XwOG87H3ND570oM/ZnlipPHbP9gDZm+KyHTXcoZnvPI3Vz
/wi8IdA+ZpW+8/WXWiUSI0qqUCXRteFHagfVs4l+BD0Sege4qE4nIyZGhe7qXNo0yc+jgvrcxz+a
9gH7B3kAhN1Wsz0h0Li0MV0s1OzSH1NSts7FtPLEcauCgP3Ef1jSnYdn44gSgiOXQMOdd3X98FD2
GLXc4aGzO6s/NEsUuxpKJecEvc3fGIqxKN2Ia5go+XqKNWNGs9aIeOMAMrxmsaP/armcDTfKDRRR
78/lxvUKVvX/DyYO6rsLDrGkqTBmshizj2T9IBGF/+iXrPUn4GOFGy2h8hmwh225JQjhybs/+tY1
QLohGvtIu8nr20il96g7s2R7iPCWLwiPjU8wBdSdkHlr7cihxEWjiqKM+PP335gST1T9zPU6G81J
1+LwMM2mforqKtiZzq0PolJKCxmg6C1rRo/CZZEzoq6gT2o/DZb4aCPP8xujAMEU2bVo5N6AAroE
jl2Rml6EBtgFJ6DyuMR1tbMPNyg3tiragoTFsgDdrzYiBeypWszc9EqMHODaKe0fs4bgMwecmh5C
oIcqmKNLpU7xsa0C2UWe0noCPEbTUu+loywhV2ZZdfOSJ2HpBkti7Kzs1r1LnZC+L5kX2iOrX4ib
BUsbQXt1ErU/yGWeIUVxkotIPk2KYe9M++bl93641WGBS5nHchiaXjUMyj9Bp2s/OapDfu7LZjQP
QpbVS6qo/AuigI5ooWYN+skJlnoPFrK1o2EXcZmJJjFR0fWOLnUVnQ9zMD1pTLrvDg72B/Bb4afU
KD5mBfBWT6FLa0PlowpHCLyaYlY+Qr12tqB1StoBVMlyDCMwj/cvgq13jEK/Q6GKAvxNmA2Meoxt
rhkvimbLR7FVPWqAtShzlMXnWh/2nMQ3No7GBhBqlhYV+HWBGNJb1VVOgPDasPSPwYAcQ7Pk0gsz
MB0mwyjAr7a/cbHT+tYIrSnpUCNbtVDV1AnQpGRQrcsQHMdC+ohcuuGpvRHvgKg35hMOAsAZ0Tvh
8K53arQMyGlErFpcOQdT0ePjUKEtGtlteoDEt2dbtbEhr8ZbXbGZ3C/JkCSWF5pxfGhiVX3BRmIi
Q6iTnTdjcyi6GXgKQI4hhLze+9VkZT14W9PLqwRvNSCvn0Y0UF9LMzh+eFPC6Qc/QHNJAEtWW9/R
tLYG2BX6YxkPbhCPNep6dve4jHZySIBfX+6PJ375KopEcl6wLpF/EHTS6y8b4lzSFq0Lfa2xrMzv
gqF4TQpFKQ9pqY1/2yYaiCehHxG6tPnVxy4dEv/+T9h4vyhtgM6gN0VAu67OddGE3rVqh35ftcrJ
qEj+eIP2PDQ2gg6uLtjICIQILMhqtxhqFuOVqSHo13XVEzohw7OJItmz1ZjmUxh0pYO8vNWFrtU5
4R/3v3AtKCQKxKJZQrxOREBJThydd9FARz6fIxkc+ZFVOjWRALhrukG5rT/17QjEWMEqQzkgG4uG
rDG0UfBgZAOdzkHKK0TMgl6/NJOpL2eh97Ag2J5Y/QXbAzs9GnbVoMSgCKSyNaLF+/3+j9+aOANO
DXMn/r/uZ/egyLXKcABGUMZFJFuVrHPQR9HnLF66B0cGrGSnLSrdc26f7g+9dex4BOg0CWDXTTcx
sMogsztsLORcHo9Ov6iXIDemY1oinnd/qK1zAHxHKDEQRd3mGBw6OS+W2C96HAMvNYiP5QDSOev+
NgNN/dseNOXHJOkgUOJIt59ShQzoo2oG7BJUyFSRz9HsWXe6NAzPGz3uI99Wpvjk2E1wmq3w33aO
lp1bZuMp0qkaU3wUTW5kZq73Y5ImoazPMcAap+pNN8KbyDnEiMwuhygHHImrACaepxioefLxV5d6
DwkU1Q0BAVsNjfEFm21oJU+jft0/54Od1G4zlOT8GOQaf7R61Nc7L9PGPtK5VAWkVbAz1rWOKYrV
yklSyQMj/ZrVXfEqZ/lr3tnDzgpuzSuzSQAIlggpAPHn7855hriwpKhl4GVZM+G1IOVkM3A5H+rR
Ghp3AFpQgJoo872cfOsLYTOSBrCcdB5Wz8YsK13fZSPN56yL7GNaSQWq7SYq0a41NctOCLxxJYAV
ZPU0ng2uhVXtCDXijKeEdnMzVWp4cRCEjlx7xpnEKxOjKVH2ss1fkZWFfxbo6s47W2hzeApJssiL
tZvieSoNEcfVDgBoqNKr4uTweUKrnTO3JcyYnnqYvKWn20nZ+PUyDtLXD98VQgGH6j29OM7Q6vOR
OSqVuUkiP8kHa/gJnwLN6ZL9NxwXdYT4UNl4wUB/SNHjwpyuqdDQbKvfKOwLuD/oRlOmUbc+xADh
6jmtgDOhbRk+ZjZON3bWQxWywnznAG1wwm3dpiEsKA7s7HU6WxZ2li6SJXlNbaKP6lRaKJ+RL4kw
IJk13S+tsoKA2Est2giRKeftNwf96+kgqyFe7TX2EcnFgi/5YEyS1D+OkjS/TLg2mDtbc+sgsDJc
bTy4t1mKkY+V7DShBJp67A1E+NLwb2kYGv0QpA16Sfd3wkbIi1wLz4bOZcpirI4dJjxoaOFs6EWF
SWJk1CWi5na0aH6oVeE/MednPt8fciNa4kUELK6Se1ITWl0xxDjoHSD14euzkp/byirPy2iqp/uj
qOKXr+JCAhXTkR0AX6IMfn2TpfYST6VtELE0mJT8rMNUiR9bQ5ljt1GXdHJjTQ2dh7lziunSy9Yi
+WU/oq2OGQ0egyGK/sm3WtejxMXloxkfg2LoX6IxNrtDpw2VcZiXxJohcpj9/KAmVtX8gVpvYv6S
iMI6d8yriagGCsSeTssGvQGGJ4cGlC7d4JvjO+rKlAJwjX3JyTTHV8zFmigjAHVBl352wuc+kavm
oAYoqhz6pWWGc0Nv1bOG/8hL5aRQ3+7P9taaUiviLCONSpomNvW7Z8NUpFYeNTP2FSuo/Lg2q0OU
Aee7P8rG0SCuAZ8MZp1e1rpwUdeqjfuBHfs5XiEPMuHw57RbqosVF8qP+0NtfhDwBv4xuTDWz9GS
Y7/VLEyxGobTZQJ4cVCgH+5M28ZrK/5ujjl0GSLE1R7N5DqVqVrGfteD65asBj+nsQFMUFbwxSpd
7Z5DJaouv/NtTCI6WuSf61wwWwatqDsOoBoqYe46sy4lx7K2s5053HjlIN8IbgGqE1AaxJ+/2xTB
aLelGWYJMvYRKRHfSJEytlStcvO0CKaLE9hx9ULVf3hFdSX5OCCafIcPNODUIzu1vmhCfEgmPUWv
RZ8b0jJH1Q91XlcvRSMHXtF1kXd/XjfuUj4VrSFIIhRH1o0TNB/Cikpq5OdGl5wXYMEe3jvaMZ6j
+Zs8YTbw4fGoZyI5DMiAxu76hgPVZUFCqEM/T9vqhGuC4Y5JXFxQbpo8uS5+42VCVxg6rw2+9Lat
Z2kjQr9BFfrz0IAH6bLqjBOTeoY+ukdO2TjpDMULiFi30K5bPUtc3ckY1Wnot2bsAJQz1cdarhS/
Qk/Mvz+Lm0NRrmWrCiDKOghBTVXJSpXscBhhmy6YcD0GdWg/SHk/7lBuNo47mpvUBIXuIE3Z1cu3
4DM1Dn0a+QsawMXj0AZa41YkhNqxqhcYxnOUJMF3I++W6Nv9r9xA4dFlA1dGU5aY72ZzKkZaqwbd
ab9c0Hq6ACKByDnZTvmzjTr1MZ0IPM/Y6AXakab5LKzkksY8W2YcZQcz6fsZI7dK/za0goNd9731
1Jv8h5NpJPFLKBt6tBOkbi0MEHsFgtf/g6ddXx8p3CRQLYPjjTXWuSHEPY8qUPZA5rMnLbhVoyZ1
RSdLtPBv2UOSDhyCpq4jYMzqS9zUOoFwKQwtwvKQ1xhJj3k7neogjo91E8mHuov3xJE3rkvUT+ia
E/rxIqyvq7a1R/xOGtF3rYb/ynIaHtDI0I8BYqaHWY/HP2wj/xUk9bCzNzbeOrI96hNgRkn51m3l
JTJKtHJp+KZD0HlIg5ifrWncUx3ZQkoQsTicM+TObylT01z12iTD2CPcxiG3aiU9OM5x10dnNdea
H8Bgkm/4sg/fjE5Y6OpJVJBrRmVZnqUlwi7O6hYn2olGNy5tinZQ0BX0dJj/VTafKVkb0bkHK9s0
6TNmRst/phMuSCLNkVvNQfX9/kHcWGVgaEw0K4ye8w1ecLRCpF/odY0NfRfH/M9S4k9RYz7Xofmt
UbR/ygK4yv0xN+4dQTzFRRXpXwhrqzCjHSEFNHjBeEuolT9afO8PmBOqp3CyKNMu1U85NfWdu27j
9HJ0SSwo3QtK3mpeTS2POkJfyBZO8oNKU3fAL45ec7M0x/tfJ/6mVaBPKCjA3DS3aRWsvs5sDBOh
aJ3GdqwP8UHqVGSXMNqqJreuOW1uaWKvdCwjpf5f2CxtcHDyRvo4HI44nNllSWmfrfOossmkIa4p
KCiVpGLgmcrmS2sZAcQgs6vLjwfCNJ/JbBgTrtc6EDbaCUirTrFkxJMQJEoZfm2MKDnE2lD/zoe9
G0pcHu+CuCGWhnDKh8CL26S41L30Q6uS8Twr6fgbJ5GCDmQ5xI/onq1exxxtCDUJejgz+ST5lRrJ
T0vD5WDPZXewp1a/3N83WzsUMiV3kSNgrutwrdI0imlZHXianCKCh8Cz3J/Utst/aQpWQ79xBsmN
hMwLPe6b3llcyLXcdiZcD9NoQ7fDaQnTV7Ai6VGd54oCS6IqkYv4RLzXkt76UMJwwMlc8qIdeb2E
jobLFzbfHH87wUGMCXkpylw+aKVenz4+p1TwaCtbgLxuMFnSFJuzHcF7qstwOff0WQ+tHsqe0tt7
FeCtrwIfTIUEXChopdWx76JBrgCoW15ajtnnXFZCzt5sHYYF862dxdu6YgicaAuKdutNpD1aTpEu
Mo3BSu+tzzWKCX4f6PIXoPmIBijd2D6TZrU+xNLxx0hrZi+/3no1wFJi/QmHlCBuFQ+HeiotY26Q
GEZBIPtqHRT9eaFs8kvOwuC/Gk3r9hiOmfaNaCHbw/NtTbXzpltBYZ9fsN5A9PBoOziWZ+Vz/qnL
zelc2S2uAGDId2KRzaFsZJ4IRoDbrZtcVllHMf7Stlf2Q4D/m7Yc6yFOH+RW/Q2MNlxK6vcMxJqu
r2xNncmtJIZqHXt5qkwNpRhAboeoTnCqS5u9DbuxiZg8AaYBB3bbHAmNpOhj3Jw9gf5twX4Zy2sN
irGhElWGP2Yj5fVqMBNFZsYuH2a1jX/dP50bgR6gBJ5kblnBfFodmTnsmkUrAQ6plWEdmrbLjgP6
+af7o2wsIb1C+pQgLKA7rdttmo0MohoB1+4n2zqPtR7BIsD9KGlSc+dcvoWmq7efsB1tMOgDG9IT
UW5jK907jjf0cjp4xhinGq5N9Db+h2jY6HxTqizAC6Lvs+ZXKHXG04Lb64tSBVr1ddER4znpQ2WN
LyN6RdN57Oo5+yqNg9X4aTdbCoJOZZg/50qU/1lW9F1cCEHLC+ZcvXSYMahcnoZKkf+kAdw1Jwnp
8P6Cy+P800kqdDbioFW1szrO9bEHE1ocxrmLYr/MsBAQZWcFKScoxtHDjMlv42TOd8Ua5+kLwnxO
e1C1WFe8Im6zP5WlxbOihTQ+HNXWKf9rsQcE5Fy1VXdI8kJF486Mu3+kEl82VNJ6tpJdt9EfZmrP
k1uZqV74WTfUA30GvcJ9tXBwy5D7pAOAJNMmOyl5ZSyuXdn6S+LMSfoNjTxN3tkbG9E23D6SbU4B
G3B9vOdmWBJskG2PqpZ0GMek8iUNy9C8MBZ/UAvz44ES4wmgE6JGtyohMSFoYIzQU41Rtr6U+Hs8
dBXAq0F2ds7W1q7nDoRCBfqHLqj483dxUjeg8ILSbOhHhp6WZ6svwvCATabdntU4KfYQiBshPS+f
sG+AtkWzdX2Ua8AO5M6S1wMMOvM8hn8Z89TiAReZx0TX9SOV43HnuG1+I3+rEJMF27Q+2bXZ1C14
RLqQw9j6LF7wgoaW+Qmic3e6f4lsXZbwzxHIRROKRt3qwWutSZ/HtqEvAWBloCOkhhQtjCY2Ue1p
EvuoZXOpH+JM1h+gWyHGlkSWtmc6t/XB4I5EyxXK8c27DzU9hyhBtbCKxvAVtGyBm3Zjf80ltd3Z
qW+P6PoqY5dSOwcxCzZ59cV53Fhah7q21xAIzn/2uNX+TT/Uwkk2i/XonGXLOJ97NSiyxyWWkqew
o4HmJn1qfk/R43/BYdfpfC0zJGzql8mke2uAaIKCJOnJF+xrneKAX5cVu1LUN691VqT2YWw7GfUx
vO/yQ0Fv5B+wG8lXQtVCOkPGVh7wOcoid0Tg5LEJg/g32GZCbN4RVhXAMtf7eKImJyn4IKJ6k7+m
qeZcqtlEglmeNO/+jtp4/IQGB+Mgtc0TvEovcFtVHQQbODFpl6Fun3P3llW8s4xblSRKzbQaacxw
G6xTs7KqdKfJdZYx1qenutSQxTCElrejMMVJoev/q+DinyYz/Y4zb4xgkfLr/pduXLL8BKpIgHY3
1GKUnkJm4UgcU9QAPElPs9HFtHQ5ARRSzkpahDuggY1jwrVHgZ/HXhfo6+u7r13MdMxalEdS4O1u
EQzZQXek+NJLvL33v21zFYmBufbe6mSrU1Ivk5YYvSZ5BoY/Hupeszc6jfFhBQzQHSTyIrlG3mdd
FIqLGpeYMZC8NtRnbFoAxqsdGN7737K5VwRIDiFVSuo3OWFpS7E9zRTw5aCxfAdKrFdMmv5pMKl8
G860/EfPWjZdfXDMJy03lugIAsz8cv9nbDwlCKrYiOFxo1PDWD0lkzPmuAvFlPXTKfJmWKaHoW+S
E6Epys/O1F9oG+7J/W0NKrBKwA/AlsPGuN4yNZ2pXA9HutxRiPa6LAUPmtIWzxkqnpgnFPUfal93
OxWGjUcF1Rg2KBeBMPVYXQFNW8fmNCFsEkZx9VVBnPQUdjUgxUWLj5PU5I94c+uHaOLlVIrfYWAI
vAmmWCQ4t1UbGY0qoc3GuaTJ+Vx0VXFUnOpXYFNpFKTbDx8V6hqAO8Chw8S7aX8lSqdUqtoGXrRY
6l8WHu6C7jrvnP2bzFSwIIBi6QLozD/iwL6Le2a17uqOrobnVK39pRkaDLEd7K37rLde6lyzIOFh
NO2CX/pwosHQkEqEliPlZGL666GxSwswCbd6bxqiXsbIOqr/bvHLnV2rMII9ivztaRXS4STftKRo
19KWuB4unG19gWSLG8xAHI0oQSllKHEmS/hpsKbaPCoVhdDDUlTpDN+wylQ3U8eCmNowkmQHz7Ix
7STIDj1LTo8Q6rn+MUnSmXKYFAPfXiAtmwLcz08hs/EtqXv7uy3XvX4OW80aaSoZJBP374yN4ako
iweG8IjXdHUN90ukDSMdfo+wRTuUHYUlt1vM1i3SeHhqC1CdVZZZD2qff/v4yBCdRWbJW37TrHBw
TKLI0ow8AEGDRkmVPcqFjsO6nhfjRVlC+7Fp6v4ItDrw7w/95pZyFaKh9wS2kYCbFhHhymoHoFCG
B4hjjNirY3CeNp2eHuciUI/qEC2XSWmlpyrptR/O3A90jWJs02UtcGuzXUQPs3FRw4v+7YNiT/Xn
5jYVQlQ8+PwL5JCpiYjg3SEsNYjRUaIOXj9K5le7QAKrqBbrAgdh+atxIu2117Px9f503IQZFN8M
ihkwzkl8eJCvB60A14RGq/ZelVWyfELeMvNaK4o/jU6J0TJkRX3Psu7m9Rf1Ph2BMzo2gs+/3vXo
uatJWA2eU5D3Gmo8n2TK4Kf7H7Y5CtghxDB4LG6gYl3b6EUQtIPXNL3xP/T+q0+UF7TfGIUcjVcI
vIDokVxPX61ndtHEFC2a0TYQa55KLHmcvU7B1rfQsLdkULLIR6xhb+1s6NU8jIOnd9J8qJo5wjkt
2tV4EVft6mTQz8a6CkCXQiy/igCrmkqFidaAp4+WfenVMmyORWAqn5OwNuJjBTjecSmAGC9LXJaf
8fks7SPqV9gqzFVm7z19N1sT9gY4ElTMCWjoKIjr6/15sODwW0q9CHGCVHW1gqoLAuRyGbmmU6oS
je9p/vnBXSPGpLyGcxw0z5smW1eV0dACAPMkwtPPvd61L3kVjDu7ZvPLIMvChOFd50G6/jIsKA0D
vdWFEAbZ3lLHvjHp4/oP2rfqRYkjZ4/Kf3PT0w/nqNFXI0gjalqd8nBCg5tVn70l05OTA5ztySqa
5M9Jiyp3UkLroipl7YVdHH60gyhGppfA/3hjqCVff6oZ0wwCBSJ7klRXZz3X4i/6TC/BdCSM7+8v
nvi7rvavGIv3jNUToNh1cmhrcDW7Slo8oM36qQmc+alrzOjPsdHzPbbjbSDBYKjewTMi+CWCWd3W
Ex1CZOewxhkzqf6mjWr0SDxqx+d8bAbHHXQ0yNyuNbp/x9DRX+zBmT4lCRXBnRji5m6gTSPUvrgb
oHPRsrmeYDvsqgHbk8VTa7X4DFmjO4MEQyv6/txuDSPIho6q8m+YK9fDDHlXGonFlmWDBYkb1ihf
HBwlnPZy772BVq9Dqqi5VGfa4im5pD8mzVCf8jT7MOqKWXv3OW+403d3C/6ixIfJvHiQjVs3Kobl
S6Un/wbqMhzRn592Iq2bp10Mh3+W4PwIVqn46HfDNQtSjxEyER56WMupxDDFj3V9uozJUruF0AAa
c4rCv7Fk7wZdzWRRzIqx6MPi2cakXFAeyh/CelR39t/toVMokHDuREGYTbi6WlKsdXRz4RzgcT1/
jtS5PnVWgiszVIedoW63BgE7Eh1QMZGRuRFDl6Qk6lp90LxCSqOjHoHg0ft2j/p2+0FiFHGkqTjD
MV7dWKJiCeYQrX6cquuDOmfjYdSm6s+4p/p+f4Vu3wEAK2wMGARAR29S2URXsyCNZc2boU67Nq7O
p3lp7VOX5/FxBI377f54t9tQWGASeAvOBIwm9XobduzuDLI7PiVONlwwE6v/LssE7d6wCuNTkmHD
7QJllXcKMVszKvoEKAKyetSXroctoQhb6EToHkDO6AhSbzhkCs3yUtLknT2/NaPUYgScgmkFgnU9
VEEmV8vYlHl1ltZ+1PXpa1iby9OCe8kvZ6Zku3MvikN0/eaANSNo4jXg5bmRWzYQz42rCPbniCXa
P2jDW/UDZG8ICVqVlygi41FgXLImx5uPSr9f6Gr57/1V3Zhe0c8lSiKcINJdvUSBOrZZFRcIcAW4
6faOhfFjGign204+rJNGT4TTwaYlOrxt7M5zRJcqhBa/lFp0gRRnHhfm5nT/gzYWEWoMhwKAKrX0
NW4UCqiRD1yjRCu1RWvOQEqjMvojxNHqgq8Gjqb3B1xdLHRiedjQLiHGBPlDAeR611igAAo6TJlP
ZcV+MgLkqjs92svvNkaBAs3LAoIEgPE628+aHgvTNsvg66TFCxaUzXEp7T2S5+qMi29Rsc6jjKPC
87xpzll6naYV0E9fV4rezfpUOSFq8T9rUJbK1We0Z9wQJMTODK6OwduoAGJI6qgh08ddRbR91ymw
LJrMH424+AtfmvZhCDBtRXc4KR23TGtBI+5jUONI7mifU5t+2u/8BsFcBGMBh2ENvZQ0fZ54VDMf
9Wb7D0Mj4MLlynLrMEgOZrw0z5Lk1K45J/n3TG+q1/ubaGviyXVo55FMk2+KP3/3xlcZrd+hbEqf
NjMKl/Oo/Qgss3aJz7qDKqnFM+Qwbr0Pj6pBqUc+gD49KjyrrbuMzdQ6c136C2SzL2Enq5fanNqv
rTzZz0mV/orBYHy/P+bGRmZ/0bG3aHLdVm+Usshw+RsK3ylr7VNdSrUbSXLm3R9lY0sBP+ABVqnV
gLhf1WlQagIgV0uFj/Ku/bddJ0l6GusxrTwiG9SucjUsSlyNwsR009JB3qRqgyb+cv9XiPl7d7+L
jQ2OjdI+kT5trHVra+xsp1eMrPRFMeF7oA//zsVsuFLcq3/dH2lrVt9Ah0SIXOTrVzJSqgW3wrz0
6yDozk4WGudFm9LL/VE2v4c77u2poLQsZv3dLo3aOGr0Zin8NiH1pAXZuKUWWGQq0gfhTm9Th7MH
JQWIPsIN+3qo1jDKpMAFzbesSf06ahmM0F7i7D4jBiwiYLUcTD9MoqQ6Uog08o8fDUozVDLA51qU
61d3EjoxIGnjrvKXPpWObT/MPp6M/Wks9fyIfjcRz9RpO7HOxioCQrI0mSq60PFfze+YlCFeXkPp
j6GsnbWgL11nGvfsGDdWEVYMPRDRxwc/t/o0DWF+cv2g8CMl0900rqpLpamo0EnScLq/YdY8NbGM
jEVBRCepFst5vYxpRu1eljjtbR0100Vrgrp1McLJP2cjFnTnCuD5U2g2w3wc0MNJn1QYe9Kpma16
xKXXKfbEAremGG0eTOOhx6k38o5THoX9osx8/DAV/9bq2EGGxy90J2fbHIb3E4QVhbcbXdN+atOa
eKf007ptvoRjavkY0ErH+9O7qsy8zS5/PYhE0Qe5IdvXcaY2k1MXvjE4qeYWFDPNo5b3iXLuwmh8
0OcIpelkkJJLqSIBubO6Gx/p6KQD1MOhILFhrxfXwd8tlNql8Wl9aH9JRjk+KE6v7kzl1h5Cf5mA
XIhPUCZdDUOnYSQvyRs/lHT51ZGa4FPVyNZFapT2UKW6dKhwzjsMw9KdMW90Dmo61X8ZUp7upJAb
B4ceLYRpepYK6cjqToqnvlG7KGx8UCDFy2AaxTfKRDUqiuGwc9NuTS2YE7JVkAT8I37Ku5s2qeJl
UhKz9nt6WqehgDzHHvpgC1aAlQjGhQ4UpBMiv9VNAN05kMiUU1+2CtRbM3YaXzM6A2eU51M+U4pv
P4dqMIYf3TqMTKQjsAmQgG/A8llBKJTUEAOpV4Z/aB28b+ip/Q6R+mYWGQXwEA8IxVjiytWCBU7T
FbaSJnDIrN4toD26xVzvnfXbDSqGoVsA+1UjQV1v0DwLYyLUIPbDoeaMzzkkBNdocqd6GdJ8DF7V
qFvkh3FUW+08yEMMmD03CulEB2BJbRdBjkT1718Na7mWt7UVbVFByCVBWcd2QVW0qhW1iV9Uszbx
bsmEj7Me5vRGJzbcSc6D2a+acrHcyE6cfzWi38CFHyYnj0EUi0ZWl6au3ODH6U6m1v5QZshJZ8zk
or/apkoLBJHSeI+pcnPImExUIMCgQxglxFitmd4PRYSPU+qjAjM9JmYR+1OZ4U6Z5c7Oc7s5FMEF
aGokRG7uL8mhSZw7S+rDRkq9pY1UdypTy4uX7PX+amyNJKzo2fQAVW/4tmFeAmELu4SDlptupzWd
nwWThrBCJp3uD7U29XpbeOiupHGiEMWteX11DCgWhxiIpT6xpvqz1OmTQV3TnFcJRteM5XGW/12z
Bn8niZwmDyasW9tVwl7+AcmtyQ510+save1U6p+NajC+dFlnSCcri63yMKl28T85CHTFHdpJ+1ra
eLG6apaDNh1Dbd77ms2Je6vMgy66vfvVGiQ/DffEt0YMysAQJ24tN/VhoLGyE/FtXRak8Ih1Q/jm
LK9CFRwuowLccuLrMQbASz/HT0C3wvP95dkahScbnJvwKKNkdL06AHI7J7OsxDcTxz4mEbJHZTyb
x4+PwsnnbQbocutegHftQjG/j30jn40jdnPaGd7hB+1YxE7jBgf7IcCugrVz/S0xfJWoxMvSH1M1
/DzZqHIbZp9//BJnFOJIAOWg9NdN5lkyx0LrQ0aR5+YEDyk9oxOv7UQZGxuNPggVMCHaTsS6unYa
ySmp/qXcBUU9WycrTFuUFyfbLlyzwrxnZxvcRG5MnWCTCGIrMdT6fU/zCAnGbkl84CGz1w92AYkk
g5XnYBP8bVIiRMHlRPtHzpK9zErssKukVAxN4m28XXs3amltZJmioJL4pdNox0YLawnmk7Jo3oR/
7bMSTePXAqjbf6gXWz9r2fh5f2/+H2df0tw2znb7i1DFediSlGTZjh07ceJ4w0riGCAxcQJB8Nd/
h303HVnXqn433VWdrkAkATzTGc6tv0k2xyjMwfA+PQFJHXOlhpwfZyW12yPrywawh4XJjknOOYV5
YD88jIDfmR1uLJgdhGvG9YUEa/uep28B4rMALUBQ8H3qLCARGsJ9hR+ZN8tDuIy4iCNAtx4nv1Vf
GG+b4LqPxkst5jPbLESrFuUHMknsspNtBkF0C/XbGLakNg5dWWeqj4sG3W9gb0Fj+O8BDkUkLpqt
pYS6/TS/C1OgMWKljrq3XlD4cMZ+7LOevi6hSy6ldGfe6F+LBX/fBjyq+zgealTshssbkrW0gk6/
V4ztE2m9Z13H+sIhOmn1bvcP5AEwaoESLq7U00Nkmsn2eRfxYwzF6LngorVfRwW1YThQN162KSnJ
5dPHu/eUw/zPohjux9ugH82BU6SrHiHnOcPp/iizfn2AzjuF9NjirqB1BxPpRNn9DNvkamkTH7aa
ei6Bfxh2yB+HX6NTl+gv5146AiNw6XBRAyTqpM+F3dMsY5AhsYhbPLA3m+slz7pbQ1lb1aibABfn
cDn++CWcCWLbRYm0Gi1bqNyeBDHoOHGVEM2P8ERfHyYNAFjvkezXx6uc+7yYxIBCuAmkJKfZOyR6
4Kg+IZFZWUb2Cs7UeygS9F8GoA8eOWzSLwTNc2cTZwTHEucFR/0knCUT0vMxJ3iXIfrN87roXUwN
LGoSeUmc//xSyMvRB0XQOR1SeEuywDhD8mMyBHER98uvLvLX0uXxJYOVs58KtBeABDFhfXcFtGND
iABo/8hMq269lNjrGr21C+3WM+EM7aQti95YZe+ElXNvGE1qUWjB1H6d71U90qVY8mbtdw1U+Qe4
MNMwqPJ66dNrxTR7+3irnGp7bacSuh24CSCIhNzqtGpYozFNxxWpPFcZxByBHPeuKIHWwJGsA7fP
od+k4rvqNWydMzTVbdEQB/X5YspT/eSaNomqtmuHsVzjNlI7BSfNZJ93uX/Jd+zMB8EvzUEOQAx4
z38CzliFbMDZGUdUNVw08gbNjQtH59wi2McYC2OWiWVOtvJcR+j+Al19bDC+P6Cw4UW8uu5CP+TM
Ad1qS2xi4NfRKz0JZlAQUvMmC3qM7ZA++rVr7sd4aX66LhNPPXL1S3YB5xbctJLQL/hnYnkSz1Ig
GgmTMz0SrftqaqClOS3UfcrI+iPE8Hv38a76J7U8SRKQqWM2CqTrVuGfdJ66GnYdVs/sOMleP4TJ
yqICVD4WV5h5qy++rWf9Kau9BFxBTDyvrFlntPcj664TtwbxPjQ8ayu1jdx+tq0MJXABLXNVMsk5
LDzHaV1OrVqi0iyBDyyxHzK6S/Im5OhqZyH6MOD4kELJ1ielHiiHgO4mwbMXntT7PG3JcN3XWTgV
wyLasJJtOmBqDfxluh/8RTf//Y5EQxwJBeIf6svTN6IDFWWgsUJDxkVuZzMYKIFsE1b1NLoLS537
2JiqIhfHsd4aVH/nEwJ/ZNFeBT9gyd2xVoH6Ok1avIC76JUNJ8H/srvQy4QQCDSjENhPtnMNXkUk
KUxdrW/SiurwjvoR6k04sV2vK7kkfXjujGLgiV4/Lq/Nlerv51sl9wzAO/CQ9byxasKYVh3MeS7c
zGciDXDSkKLaJtTvp9MedMhpnyfkyg8mD9Su3r8Z5TA+QhCEf/n4uJx7oH8vtX3Qf/UsQRCDOnMG
GaURdnVlRLg8pBpiVP/DKmAaoCkAyARElP5eJUnWhc0bY4aKYSg4+uIHTPEueYCeCWgYGgJ0COm3
jcl8coGKhi0CPg70WKchDEG4T3aggzd70GqDa5kM7EAz4VVU4M77+PnObfv8H1ReBM4GtEH/fj7j
TQF4RzhhZnFNOeLIH/Qs/CLneFw7y7j8eL0zGSRalzCL3LREkEyf7PoctDDUoSkkyyJHHqLRz/Yc
7b+9o3CYg4aKAHHWXQIEnl10M3vAVAj/Ou1RTRi2ijbO2NH6Qb3jdp1LM7D4CEmatJp1PF3l6Kle
yFrPHAXIO8EME3pw4Kjm2/791/5Mx6SvCRmhd5Mp/67jyYRiNzXfyJyH+49f6tmlwKMCOhdhHkf8
76Vg2JjMmUD8VU2T7U1Si0ISSe+yfn79H1ZCjQcIOQJwfEpoalUuY9lBkS2L+96UfgMDBQzYtPwh
YYt5CXt8Clzd8iwQfJDg4ewhBr/TD1go6ybO2HGcjLmNMsL3KezuwyLLaPJltFDz28VyXWUZ1WP0
Eumwv+1XKS+NZ/8/P2QbfuGwYLR4sm1p16e9FlAjb/w+rJjf8wOMv8zeBh2sTOecoAbsZ7wKX2cl
VLNwK9Vm2H388s+c1e12QIwCew5FWPD3ZwarR9l4gR77yA2k1Nr0VYbBCEknHqOxkqT/wwYOMfRD
ZxdAfnT2/l5OaBsFtd6s5Lf+XqUX04CeOLFfE/DRl4Qpz9zm2E2Yc6GLjIb16VBj0StcXnRHrhpp
bQlm3nDtuOcdP36D5w7KBl7c1FmBCz4Ngk72iYkFyL9L14xzFQOvdeU4aF3FPDXhj48XO/u5UAdB
f2cTOzsddzHrJVoHYBwy0LfiUk0aX672MQVptV/ZFXXBhS92bkVQECC4hUZX9M5Iq4vSBbEFHHYw
EaCTn0XSAMbQ0vpOkMRNVSxk6l240M99ODRGMMLfQKHvIKh9R1CoCUOPbdPiGMooB0kgubTKuRsc
aRnyCnQe3vexa3CLMNpDKj4oYgDESGAefBhAWNtDZX66mTCFgO94yOLDx9/wzIbZRs3Q1wTjD2Sn
k6wwt2guMeVhW8atf82YbnY8tGlRAzZw4eOd+vhsl12yARe2URRYzcn2df8VMKD6vbq8nZvjzKj0
DoGsp76SStRraWwwkG+1jftkH8pANlcqiUlf1moEMiZYa0BjvNbLvngZwxyV8lBfcSPnJyHHNtm3
cR17FxKHc2/m37/25EYciGvFNEpoiwA4UkVuhnidnYIClpr/0dv+/70Y4MUCqLXDrem08BNji/kd
ZtTo/6zzV29ZdakVRschGft7bbqoGqfJXPjy25c9KcY2khQySGCrUe2fFH+QXh56PSBnSFXePkzW
d0VCfFYaOGmXWSJIBQ2M6Ac+j1fNJpcPH2+8M0cZqJxNmAG9xi0M/r0ZZs2SybaUHZNAhaqig8Dg
NIsnGRzoAmOOwnmpuVQDnUlDUR4ABIVEF1XJaR0vIUgGICbcFHISNDe+0eM+tpYXKxE+NhFarD4s
AAEVZP+RevPPJ0ZyhiwJMxc0yU8ed6FdywNgMI+kq5N7nXodBn7ML4N2SC982HNvFqQbaB5uYDyM
Rf5+s6lLgNWT2yykrbeUvg/9g0x4cEg6dC6p168XTsq5twouBaoiwA9ASjlZsDWyDYEQbI+MzvS7
HXkHwFXf7obYd+l1M5pcF7gy8z2qdyIvLP7P336yj+FWikQbNR/Arqetqtj4NabaPd6sYa0BcZRE
fSXA42DXIURPhh1t9Yx550xZFU4oeTEFYV5QDGGm7gkb7RMdCGCxnAajugfldIjLjvr1dRqaiT/U
dTM95EM2fIImL/xQuy7r1v2QxVpdOBFnAg3opqAx4YaEjeLp5lwG1keQImXHvmuXe5iM+rQwsKDa
f3zwzi2TY2aC+gQDo3ddJtCeOBQIBTuqmbjbzEBUSUXpJRHQM7cnpGMhmYEtCC3l03wyGePVJDaR
xy4G66UKwUCBLjbpgJCL0BZ++fiZgjNbMIMGFwA+GJ4CQXUSxmaYPHV8G5bU4ZjRfT12y1wAoRV8
aWRkTZmwTtEC23QKDi5wXVtAnzMHw3pcnHiRQdyuezxHIyrXOvMaQvNtLaMlGMRVqlP8BYskUKA3
eVaPB73S5cGCmmHvI49R+2VKEsrLSMHPozR9Tck1FG17RKzZiJuIGvUAZtPaX/iQZ14xmHwQ0QH0
Dk2W0/0CIRRpUhNKZMtKrmXdz/YQ0oh1R9PinxfSoFOq9naDwSMV4B8wfsBHPV1uFWqa4e6HV9zM
flZC50r4pZHeIAsVC2pKFkzyZYJ5YnfrgTruHTpKWlskNEWDCbjSMSvIPPgG/fkQuox2lV1ffbwP
zr0SMOKA60dODyGMk1tWeb5clxl4e9Vm+P5eZ/ZkcWMRC/EftS7/eR0gjQL2CR4ZEN8nS02RZgyO
LuIIoVR/DzG06Xcta1WaYFVv//2poB4Nrsc2XcV86O8LnW7T7Q4SMEdv0tne8TCpJuiclAlXXz9e
6dwxQnwCQA7tWUjqnjRLbM0NX0cpjujGvAjZZLsc6pOFB9GUhyi3cwkrF15Zv2svlBJnLqV/3H82
B1mA4E6TkXqKqSdjvE2tp24XOpd+cgB//ff57aYKg64MhL6gGnJyS4gxEmocRmwP2LVdrZx0O7bA
74sY/5Ky+5YdnkQlLIV+JCITIEqnKV0zebX0vRYPlFF2zaRV5ZCgImuM8xGACCtB8ddPH3++M9s/
BwICOwRwhPd453raDFBmUGcaN4wAQ431TevDsE2nzQUQyZmNsvEMYaCEHOO9zs7UBPmA25gf7ULm
9ZgHkOu9ZrhMu7IPF7A71lYvy90MqGnyhdIsqC9dR2eynG0ag0sZAeY97GFyg/So9kDg8aLmd03Q
s4eXNGu/+okQfTGmifwKsS50aiH91yaPxHUg2gzIeJPCxFFzH0zw8D7MUGS4AcYLxrKdpTQqRA16
7e7j73JmM6DowWASERHM4NOmUpNGs2k5pmkdUrKDDJak0B5fr3QcrqWQyO/rZpkvkL3PfiKANFFN
or+EKcPft0bWaevV6cyPJhXhDz/X4slpZVGXR+zQjhO/lXi/CG9efPz4cc81k5Bh4BQjHKNiPl0a
3SOnYAbJj0HqGGy8JajYBZgqa1sKSLH3FSKNEBAU0Z0q55n7IWzushAU7bknjx//mHNnAhSADTqO
5BCDyr9fw6RC1M5pLKA+mfRZgfo+eG5o1G/WLd60XPjSZ+4xsGRAkkEvdkt/tl/zrxIXVbZkukMA
AvQvBc1hhBAj9OWq//5MyHfRjdjoa+90iCjyFTQODVYRfvoAEG1YMM+pHUVcvPBA544ZklE0tEHD
3lqifz8Q3Ad5T6YEDLa45odRyrQpw4Wl3xduWYh5gVFP//XhwMIFjgh4KiRzyGz+XhGiwCDt5608
BgLi7UUWwd0Q0ovdFBd6hRX8x6udaUogE8b0E43lBNfZKTFFRWgDkhr3SDZnUBU3uoWWtJIx/wZT
cVQykRyzvpxAEOwecm0ZLeo6B3zcDTFxhwSB2KE/TOd6p2zSsl3SR1btehVMdQEbij76zx8EisWQ
ZtqyDpDbTqu7YISuiYLM5xF08mHX5Et8DTkV2CJnAb+f8mm9sF6M1/13IAOwHNNJYHRAHXpn5gE8
XYe+i26PNaSDS6QdQ9lmsHVQ4ZxeXfgWW/w9XQvZBxqkaEaB5nESn6EcBr80fxJHXCpurJiZIcie
bLLUBVQkvK8aZfuPWoy9Pqzp0JjSga6xFOCothRc6b7jRT9JltwAlb5ci4XmrwAxDQZCsIsHHgO1
llaguia2mluLaHzh9wfvfz8GIv/oawImimHq31s3XaGBm/YAUDWpP3yu0W77ZWvkdaB6BmtSDnUc
/UHhmIMFJXPcQDyN2i+Sc+luEyWgkczAp2kuJD3vTzBkarC/AYxB4+2dVjnep4HT3Baqfd199RuS
FKHN890sZ/+pM8v3j1/CmeW2zj0uXORY7zXnG+JZK+ZGgDmHeoRBtfzOtCsATXmCpk60tpdYM++D
K44usmIAArIzWJk2whVPeAzsTzM1j5YBk714ngN5P8pgDerMFeTO2wv5z/t7HphmCLLDlggJK2bq
f39psAE0OGx8Pnbc63drNopNZzq9EEi3I/Z+S2FkiqIWWQ74c6eTr0Q2tTdzkR9HOoRsn4DFQu+U
S+Nd7jvCCmlhbl5atqQ//MnqccfiZUwryCbMrpAZmV9hwqKCjZaWPE9LTO+7WjB5F/cjvNQGX879
LVgl01hatTiNMfPAKCA9AR0PtashdtbTaZk/j1aJpGhW+IyXC68F3IeNJwco3qf5z8ET5DnqY/lZ
IspStPGC+jmjlK1FIpBWVYAdkrcVymauUuus73xJp5/OLULe5uuy/I79eW5BjYhnVYYcvI4Sj8JE
AcU9aAYCMDZ+244wKxa0ReN9P8XMlWueOv4ZSmXiq6ckf07bQD/7y9oOBxaI8RvL0Nfe+c26roUY
rIUbkKk5/wOJGKaPBr0hUmS5YLboYni6frG1mmAgAm4kjw7WJhid5MS47idtQvQInevjR+Lp7Fdj
8z7eNcjD7SGAMxuHjAKfhltOMCq9laBL0crEi+A3RhLn3QA0Hoa/ZpE3pIC4kl1/40bjUNvqRQC4
ur+qumxyJz7JICGIeMPQ+Z+FqvsvMiY1ncEWWXLvdV36XF2RoLfhpzbUmM3CCnjxAlzNKVFiOMJT
G8DU1yBjJimBw1IL8t0wfsVkQSU3KODdgbu1H0uzeeVcLeg4zVcim8UrqwPzjIExMhUJOMOT8SDB
fbUI/A8FUJZWVe3kgqWAwmIK4yBg7jt44THblwAQ0bdMdWFUgu/YroVRUrxoRy3I3ZJaDC36LHuE
sLEvgAiT7Hsf110PitkgfkxQdBVlkI3IyR2CXQ6MG4B7O5iPyL4AmsdfC7kKQHXEoHJgrsCYf60p
5NdK3wfYA3B86mgFnFouKrR7l2+1Y/4d0pjpB0BEk9qxbuTDbhbUDsUArztTJJD7F2WWQ+q3HOJ1
fMMZj6sZ8IoHN+aqKRo3JbdEmQxQuxSDR6l97peoRHjZ1l1iyjlnzQMZB8j+xtBTNgVo/uaGt5nQ
MNvUwzfac3HTxqE6ECW7Xy5MZH4IuPO7aoRvhihziBA/NJNO2oKoYF5KbH/ewiYRii7FsMbpH38O
6+cVTnnXul2aZQdWDbzBlCdCUU0e4swt6/sA5BLeRdcM/WpdeJ0db0zTOiB3U1o/+KvXPOcIoQKy
6g39onndfvXifn1hpB3XMm6Y78o2qOlvOCExUjTBLJqSg2VJCwIbMlfVPFXZVedPy7cw6MPPeSdC
UzSa8m8LX+OnnEbGlmvvkjsjgSytWJPZ3zoiLijMrNG/HLJMMzC4TAjq/9i1EPBOZeNVTM/OFLle
Z4L/bvJdm5mhhtOEbu8h0Ep9PFmT9m1lRh33VejGxv0GbQ9HecybmFUa8z9xRaY+upUYmd2vNcsr
CYY6lExgOukKwA6jtYRG8awrjeGeLCS0+0opRvtIwmQYKzfZ4D6iocA/YjVUslszWS6rjVkpc6Oe
Gz6IN9jmhqANq87H13U0nbALlfrcO7jal7FrzHdGxUjLfqFyLeB/ggMyD8sEZehY9b94DNOrosZl
JqsRDrX1fmJJ8i3xWvs2Jpn4FirDl92UzFNc5mPCPscdSegBeHIQgZzqDa2YGGIDiBYagRUS/txH
lkPrsbCUBIdo5JLuQ40hUjHTcfi08MDjuOmkfaqDAM0vFSFvLnTahr8br6Fs5wYIRu05dxlaO5i+
/AhX1bIqQ6sMdq0QgXsaCatNKZsk/o7+3jDtWkIHXYCXub4RzHk3GtuSrcXqE/cdxttqKHNK5NUQ
oagubc99iE1Al5VXCfZMXvikU5/BcWufAbAABmwep3kp8tybXiite5gnKe39hF/E9F0AawEJgzHg
LyJ2Sb+jkPVLitxO0H1MG6xVtk2zcSzANouLtm66N9sAQlQNcdLK3TwvaVr2mSfuA9ABHnywEpZy
WhibYLrGwm9gcqMH6TUm657qyUsmINJm9XPdACY4jj4ZditVsE4MUjgNRr6cvApOb9NQZilbvnVg
6SA1hWVtDLcnBYtqDm1N6KHAxcAv1iGAcCaattD4TdS6pruM2BQYnJQAvgCcKkRUI+gHHrVXx/Vh
1N3G+EujBi8lWNDxL2POA1KqLvDlrrUk+Ib2gO4h9moB0DNah6+jzPNPYB+Bbpg6cFyKXmqj4G0p
3EO4zN1tzNmYFhEdAG5CiOT3LhjcU6T5+qRFj70KobDkLauRx+30inQadwcPrpeWQ/NVDDTr99EC
27oi78zkAKuEHGhBWhmJ27Cfo2NDDftJNa4FuCMyxkvXzv3TGIWM79sZJJcZbX59DSmetcf4JxqP
Szf6P2E+2MIeo8PfYKD23uCaNx7dqSG1b928hpDUBrEH3WQ54hr0Rp1/AsmhppUzLj34gRr7Mqzj
RJXQ/Jz+xKoWcbF2HmP71k2pxCmj+RtI3AMsZHGbkGLViJalBAyQwcy1gRUoZtDyzTTJvCK3YBq9
aC0iV/iAFUylTwcqCt+q/J5RBtEUz8VL6QTMrYoo7NvnWRj2R3eBnas6lZlDV5skDzT0NM5/TCKF
iZOIkWBA1RQAJQRW3uM7F5FR4/2aBWYsHVLmx5qADrcfcfcfTbLUebXIGslxh0gUoFfoTAY4dQPl
W1D1EHWTpB6+B5EOVoBwKP86uDUXO6UBgC3gJpXdd9AbmKt0qbEndTAt4xUHW+1PqIj6zImCoU4s
I2lLmmUdL22bz0vl+HZrYYrhHhaqm+SqDdrmE6SqYF8xwq4PeI54mD9zOEi4g9Mg+e9xS3ifMzjC
L0gKfLfTRnb5HUr49gH2Fqh9h6hPZaViB6ibIxtcAvHG4UZeqeh2XuOJqeioh7ADxzaWQhBHeM0t
IbTTxTRo0ZUWZAvEx3npcERx2/9R69R+hlwaqn8/YvCMhSvJGlytk1pec9/Qw5ioOMd5mZavOnH6
hrlw+up5EmEQkvuYP6h+7OtCB7hhS/hJSFvIyEPwJ5xDJiVLgTtIBpv8EFmLE+atQ3hdtzKb8ARo
fRb1gEu59IXt4J9H2KwLGujkE2q5ZilSCNh2VdSGxtutXAdBubAe9+IQLnFcAaQDGJGAOkOAI5Jn
9wABwZkjrVnNC2JdrbD9GLkdIUohi64fZ/xhM+f3WmBuhziTwlW4trm1h3nCzBDzM4HEq4VrwJ8u
iE0DZj6SWMApJYxKxRhgr9TO8Ff43y41pJKZ/0XKjj6R2OTP6eghyFOBO920sHk6WMbqYT/AJRPS
REngD+hQd0TDxWZJCDa8IhihJEo/z7k3d+jccXMF31emrsTShF/lYESI+sNvwqIbAmAaczP4au/1
JAKgOwZGo8JUA+KHnlX1fZRtlsoswqQYWKQYUpeosATMOl3A7J5hVDNBg4xABnoBvcwUJIn5LxOo
dbhSESOPUnoQKRoBVH/yN4BIGQ8QUCvaBPDxAuiI4EpJsmB+BwVYWI8t1nzJm673Sj5l88vo+fSW
wUvGlXwIRX+FOtlvS1AqEEkIih2O9FBGd0NUK8wGM+ZfW0d8e5CA3Y2FyKz5CpmUGL/aiwWMvlzi
vfCuba9tUlteqhRipeXUd8v3HqC9qWD+mFgYAYfLUjIzzFMBGZi6g+O45WznGyTiZa5Q2VTYqr4q
MUoafjMezVArypu0LRBliPfJJwCC3KA4SEURQDYNpdQcyMe+afRYQPon+A3aeYwUJFcQq077Tu5s
q7DJIhi12AKCH/1nCkijLqA8UP8KjT99Wzs5LNWC5EPhPW2VwCAXOVSz4xMa59nCh6LG0BLom75v
voztmt+DsID4vyZusPsRaVJUtH1Of099WP/E2NOXZZz13lwmddRhWcgI32nMkV6HKEaGzbzkUUIw
cCgUGfgd7TwMYJ2Kl58wFIIyfO6DB11Guhtt5ZB5/Ypif/i+KYyRvUU+8kxW37xBtU9ycEhNtl3S
0k0FR/byU4oZjxeMbkZ3GTyAuxrzGLsPiGh+o0Rb3kQn2IiBgMAWjWQ3cFQTc2+LlkW4hOslxg+2
1odoi0CNIUe0mOpw+gREQxyVXHXiN8yjht8RzRE1RASBt6Jn49pUU0ui58igNiujJbXPKGhxkeHC
Ak4yw/V8y6mMmtL5zcwqpHnd9n4kJEWmVbiXeEn6roB9D2rLOFjDFxBFkfmQZp6Wise5GMBfmvVz
Uzf2NTYSUI5WonQqAE4h98jYY5Svphf1Ye6lbwtjpgWfWcR9s4PR/AjyAnCWE6Li4n7IBiJ0xZQO
HikR4NvrGmYouG0G7n4RS5sbHSxj+6B8QIE0kck3BqI433fW5SAj6C4PbyCA3nRVNkp6yOph4hXy
zg4AFt/N3UHOkGcolsGFFHl2rRVgJ4FB5SyjAMdaLqL06mRrGEuKMA5nluEPTHMzXli3NqgB0fsT
uy1ov6wkWqYiATSIV7ij67ulD5u3JJmitopHIh7nwGtUtW3qGw0vFSTufeL1JXgFASwd2hSNtnEC
es4ie/ySucQM5Wjt4pWAhBCEP8LNK69XcNJysuq4QJG7XKk27/0CqdXwRDOXLWXaQoGiIMNAfgoE
jV/1kugXHtIVqssiN7j7Yx2jIk6QdfnR4me4/jqSl63oxu9OpHEDW51lSPeI++5L6+nmJ2Ay/QP0
l+TLkKx+elhmv5/KHGLwtBgT1yFiSGV0yVaZ4vqXgAMXEhUOimPOop/GDNNd2GDdooEjyOvScSlQ
da+2ho5AGyLUIFbHpdcv9rPAnz2KhuTkkEjf/ailzB/reWrzqiYAXuEk9AMic4QGfvEPRahggDUc
57ZeWUmECQEHy9Y4qKxVzRNH7nvIZZa/2DWJcI/nqo1x30Gmvui6Ov8DzZ+eF0gGh2GXD3Uk9tBF
yNoyzBguVFdb+R1Zo39roZ9uiqiLfbixp/447rXXZz+XunUvkQ2m69jfNOpg3epecV1jr2RTjAVz
aRRuSSAGaeGjBfA6uTi7N+naryXEY5tfyI/yqHAZUdcgZUwpuhQGiAP0A/r6yLoVfaSx91Z7aHPb
omXvtYgeyTqkOQraUB5aVObL1QCPMQJSfEz8HRvF+Am4FefKZsoajcDUowWlCMXXb3sziGIMlEA4
C53NbkhnvSfDBnMPyjeSoTWS7BZJM8o1xwRVQEmMMwyp5wANu2YlIfJCIP1EwTro7+9kHNAHD74h
VyoI9KNdx5HAzAK2M0XtZ4uubM3Srliz2SoIRGRZUzLmcDoMKBVol82B22URE7/W2c9fPDINLXz3
ch8D2X7NTTFnLqBFl6FJXhrThV9Db9Yv7ZQvMDkdMmvRfB4774i60VhkrHZoSrjbeX7J0FimRZxB
dpVGHeqNZO7ZnUdy0ZfI6BjZg5iIaQd4kPFjyxJfVSIw0NIN0eByReQnEDxp00W/JmKGTR+d0xWx
Ps/Gb7xd6ke7hHVdYcgQ/BnxNHc8D8AnTH2RPSzNtOA3ynZjIwfpSw1Ilix4i6KsGGs0tYtoyOnP
CXKOtJS67xBhKMv6XYeq/U8Q2oxVkBHXCCvTHK5F3IWghWoAi+/qUCKm9mjQjHt/Y9hdT2s/3xPR
SgY84JR/7pLB4IIm3orGRjqEU0XQbVW7NdYEmwETb7/w5Bpca6OTCD+4Tp6h5QI2WyZm+UAin32C
PciSoKO36O+pM2NUekmzfLVtQPG+qEuuyaBJeg34ceZjsGToApFbmibX8DFf3jpos8H2Afi5ty5y
aMvQyIOctQQcBfnKJMxrF1szFG7iwS0yM2cOcqP6FXmDHk+5qG65H5DGvqg8MdCpwTD+KYddHENB
PrYaepAme4Fvnfg6w1sBoWKBTCpwkBlqMb7q+XOe65ah0taBv4vkKhNQqlLvCwaCZDiqCbV1kddB
cifiOryG0HAeFNlMzctCY/kLGVzwFkqHWQCDjzDM6boQQj5dnXKGjG31h0OtGu8GHNJuALC61kuV
Wdr9bELjMozQcjpCxCFPxt200uHbjF5bgOSd8m6HXACtxdSsDQSjJevfhNd7I2ZAtfw9DxTXp0DP
NqtspglO3rrIzyP32RsQOqixg97MX1d/XO5dxOwP7I/wMYEJ3S+GLicvlhHoUEhj1v2LhF7EJ0o1
DQ4rn+lPh4wxK4fWYQ6YpyjGipUH+ju1s/qxct97npXffRmgFfRM5DgkBwv84D34+unPpqF1B1lE
x9uqRwdOVSvxlwNwaUAVIskM/o+j81iSFNfC8BMRgTdbTGaWr64u2xuizRQIJ0ACBE9/v7ybWUxM
9GRngnTOb/87UIF/KUKMPrvB9CYj6ojFlUnV/dfv4Pw5SVIhz9zCS7LEXktwnu20r6FfEp/XuiWi
Ep/7304TopmTdO+7ZM4C2xhzTmYQFsYWqd8hrt0fTZTIn0tQyztnElF70b1t13lLNoifbVwmJtW1
Z9OC4tKTmO6bX72W1rRX8HBu87EltcWxaTYqHKScg/8GK9qBU6F8Pg+xkLhZd2L0gbZbeyzgfLbb
MdxMhOoh0u9O5dYTh1rlReeBCOk45blE8szfjqiBfbHvOYg43kQpS5jX0Vm/kRJyqth7TX8k5JK0
TnxfV7aPx/x1HyPDvqDZcm680WxBukt4xHRMWhOnjB7rrwnXwJBie4nB4hpm2bSDFRjSaRQ+xSaa
EybtEWALKJOFB8ur3O4/BcAAnu3YiDFn5Q0nH22hk/ma0vV8r2fsuNhEOBonq2MlPkZSVdIAoHDP
JehphZSk656XdqKyut76UHLnyiTJqmaabzeXeDc+YrM2eU+B+UM39UmYUdZkv5dmDr8V9MXPoVqZ
MXTL87mg9J3BCQPpczwpK6Gvrxs+XE1YeWpEJN7WxVu9N4pc/JcJKdk4nOIR0vsDzlr9t0yuxRmv
4oVm1LPirgvO9AGMD62bLOwzUz/fOwI9x4UAvrUv9lWWvxbOjhsmQ9OfmhENRdaFWv7zRdmQm152
8Ux+awj0TNVdwuos1+VtUlsNysqZXZ/XSC8PidZ4wWmBX7/rabtubCyIP4K9HZ934UQDSQeztzH8
N/3DNjruc7saWxQTBi2RxlLt300feneyjvbXYHTaj56nNCDpeNqed+PNv2Uzhe8DRDsImghZNwev
Wd465NbyPqI3Z2Yj6jbWyslleF57pwESWteAXYKDVEyPI+jq7Fw6GXtrCwgT7IEHtG/vUtuomSK3
DwELZlUVsAJDxJTT7EzuNsLgtqhnp2TncjxxO9L/x78eqFFLrdg4dj5zvr41Vus9xyCnjBtIcf7b
CAH6WFplfc58FicdyPDf4YWUgz2Rbf1fpD0feoUV2ctQHDS3GkxrzGs1XnFATplHgmU7iQvL3aai
Kfk4sBomvMUaMfgnu8Yg9K9zcCunPuS3JnWuXJlkEgZKErnY6DkckKFpMtzKUJSPgfFtk617n/wc
tslMF5eo3v289qS8XsEFe7y4G0tcEbi9WYvOG6qPwUInC3wxA+lQo1iHmU3sa5PXe33oOzusmrIw
3hEl+TCEsU6FGqMtl0gxYsYSPbzg2NgbiPl9QoodbXwRbTJvPwEipMqapLPjf7XdBbCCcT3bt2px
jiCNuD3rTI0e45mOy67lZWJMP0MMUYagFhaHKRynPp/6ftrBT7FuFJ4z2CyAorJJ40p2BB4n6mKN
80wbzop0kzvuw93LGPB/CK6pjqPv9XYR9o15X6NFJ/nmRRoHcwiVlfqIL44nfr7JzXQI45brNR7v
uLT7z3XevEvSdNPflhusvqwoc9tTvO19cwqnKXnqV9W3OS8LEELjRlPNmhG2SSEd3KKpWAIGRAHA
Pp6u16NzU21CRg8Ni8LfsvMpr5tW70vqepd50znDkBrSWWSWdHhVSJ07nO9g8JlsUuAwHZ6daHT1
8x6I5fgE9DDq4QACDwufMaZOy26r/sPFV+1nB+quv+upPGIlWOqof5dkkLonZyIKIwcU9KcbpMVN
dVqjuZaP/j6WJq22IxpuNuD0mU3Upymc94IhGDRa7Le95yvnk2OLjSYZcSGIVGzzEqad4A5+NHYn
gmcrIfjES61kN7rAPNq9MlWV4Y1tejk/SfcqEGvjYHfz3pbHPymAAn8vV/PmWfOgaV55G+KuFrZT
eBx5TSEq/H7ZqqlM59Qdeuc0xdXCbsrzA5XqbIS4CaKDNf+lLP1b0qhCfZdch+43ekNi87fprEXx
BnP4pC3rI9+XEso8kr26cLRJu5nJ6u087yEyJhS3bLt9m2GPaADSt60mObTkxg//yjAYkzNQfl9l
XazgR+qgStYCbiJ5r/fEQgs4He5fb/eVeenKUC2F3No2oSN5ZURVE0xu1jtSuOdt3KftgYBZyzlb
jYDUs2hTkSfOuenbeNZs0wtdEtug4UJP3eFs/8aqAQdpy91sDC+J873yh6/3QHBTe/IAMfVbVHMG
nfdjYHnk+3GepI37LBtxKDDhEsPjZQ7xIvretQZxWcaVgj3iepZ7h1bF+R8XS7xlME+D82yVU+xl
dTwm1rPPADcS1nAs62NSbjEUJe//9sORy7w9gFVH/qdDIEhUKKN8mBa5u9tts8ebfuAdcHTGljmS
06l5IXJf4pJP11UF9l8HnnvOYwE0f+NtXTfeAOuSLoD+nktE40dQnFtcFpc50GOdB6HY1NldkBOl
OFd297UDHlJp32424I4NlJ5NuzTDwxAp7oKOPVbl2zwgUDdk1/RpRxJ0lyKUsO9sZ20AnYQ375k7
+olmNSIg9TYBePt3jDscM9p0pQsW19I7VVNJEmDFebHeD8nEcwTFfZhcM/rIn83VPMFdJYjFMYtZ
rFxSKd3yMZeySQo0AaHJSqnXX257rH6WYIw+Uh44HV6qLmr0SbVHyBaR0FdfuMM66Gz26a7NFQ2F
e1GSMOfmtfan/aONe9eGrPSX8DVQoxPdJnCrLInkGmaeNfDBab7Tb/NkShwu1FTLbMVkajJFt/OR
i25dKb/Vu9bm9prrvefm8EVT4Kpx+WuFB36a2po3+ZhsQ/DCH84FKfnLvSu9KSc/9JIQbwGv/49N
Sj0SglTtF0i++sMvr9cRzeKxfW/Xxt5OY7IxWQQb8yaMncWYV4dVP942leZebGvrCHMUIAfst468
cc+AUSfvlg4j/6fPeov6rtEE3KWAle3A2lAux7vc7alPKV6MS+iFAeZXJktZnuzV9sc3iAjFD7M2
fXUHkIEKQAmtwZjht8KiMzVCRHRnCiq76pz1HRi+rk6HKUkbxSkRTvlI9w867yDW5nFYIushQF4R
3wAnhGNqjbZw7gKwj7dlLQPA0hpBGByqsjjB5mQAmvNbn4akCOVh1u0e0fjK7UcQOqcv65OOqrBP
G8E2eTseAZnAtAI6LyCzrBh9N5Otp5MBJLWfS/Wr9h155HI7RJn14TEqqvKkL/JmQL/zNfY9k68H
PdWkkdcN3WWWQtlPSYuH8tSvfWw/2OTdcYKvQAZwmvAkTD1YA7ygYIQg1Kcrt1CfeRgPathnhbWn
bjpAXgflr/XolcjPfwTXRI6PVtd1DRm8wtYWY1Oy9/oor4OfYyjsNV9WAob/NbqMJ8gCztGO+Rz8
BnDW5kGfbJawsz8DWT4ertOI3EL46hU62BJ9GSpfLacEfWD9c5nNzDiBK244GYsk8bFbd3nZaGN+
7cmjvpupuJ5zV+gDVhGdR+7VTjDcR14jxxtuuR6loRFAJEIriMJZeCvt9Z7oP8G7yjATU1zW1MIE
y3d/6FAQENAt/s1YzYQyrVhB/o2jo542yK9PvO3m/7iJDRGg9e6dgIotl5oh4IFXitvineo2P5py
d2yskiwhRmJDCDKkF+oC7zQMRAe+kl2DZD2ii/C/ZlHmuB04BLfC2kSMCoQjjxz8Edpm43VzX9Bf
SGlnfQv8/Z/stq454zht+2yGx45yd4jC9TT50PTYyoy1TDKNjqal/tu213V8qIgVX4krBqK5R/Mq
1lPYyOmXntFGgVEtAmQxsQfiM4j2LDkRK+rYlXtg0O/WY/5gm+jXpzlI6ntcxXN1rud99U4SkBiU
YG3hbVVyOAMym8ErKbBrW5rHNx2j7glnQEE12X6UBrjS+tRY3vYg4OyTs9g4TDJHQRlmQW/cnXKt
mW1usZRYTkM7jWeN2KrKPIqq6nsX0qzPywXH8CUmIAsV7j60e07V8jJm0t2dI9dVIJcMjoEbm2te
ePDa/mJlexBVD4a6IYLUhy0G2Uva+lEj4URJVC8BfzHhHEUoHO2d92SYv5phrh5XXMtoYQSf2yEQ
uD8d7FHvdT2Fjzufe8iSMl7YvishPzbTub8JQWhf/KAbf1Wl06O8WA//eL4qb+IHx1sBXdEuKUJs
AL1H6vxieaQbCbK/RBuMderpuFNAIBbVdJUKk+N8GGv4zxG82KfOlHo40YMYBGdeRh0Xbh2t3Ynk
CERSWu77eHatsDXnEEWBypSoouCEIUiVr+vCspzPvn+9EAZtf/CHOfO9ZmB1ftM5mwRnKS3HzWW9
HfVpjEOVnPaGMpOXpVzFm9/4vLpCzuVXGycKBMP43i/oHnRcDbFhP/UOYFiYagt+zRUWknRiwYMr
ZmjhledgeldgbnVW1vP0vVH72+cCbugRRLBFVhPq6JlogBlxQxyszQl23fAmuXVpp7YnBXojudgD
YYFVCDLe28NbLU3y1uzh+I1q2O8e/N0WiJd7nA/uKrs+i2QNxhbYYsTTNvHJfupgkvUF6RbdhmYF
uX5doitpwaS9/Ai3af/joMXpCZuM2VljS07/IOgacU8pIhd+GYbKv/N2rdTnhl4yOpX0cvnnueZ8
uXUtIN5zdShvySflrWhm3K3Hglqy2DRASuZmEZH+STQvj6hlheOvHi/bnw3l9Q8rIck5GypCZngj
aZO+NIa4gLyeVlpGxqO0/as6y6O1FE3scC7HdX059NqzT88joTAahj7J3XiHO6qsTgPX1YKugHFk
vUXMse3qgpBp2XJrnexnLEagZbKeZnJF2XfrU886+J9cYwM5tUeQ0XPFo/e3HcxcpZ5rDhcUczXT
DaI/vgQGiTFVVIT0J6/WTp2HRvtf7BdIBgDR9v59kXrjBl9W7iSKaGG1U7whknzk0VV1sQDCNg+t
bMR7vbVdm08yceyijZZZfkZTOYT8aB4sikdLrr7YjvY3koV6+48uN4Q7iPGDA0nVtv5R2jpIU5jE
oi8ohahMiIKANvV4o40nj9w2eLKZh7d/HT3Efrp40HPZZiscxN1g1RKF1xyKU+03ZMsmZO6RzueN
4/vmknR9mreZBl3OpNYr+GcHb8IKN8DrODzPaur1hh9VHJ9O3ZTDmYRfss+Q7fm6KHlQgX1R2r81
XWVHD1NYVmgVKu1Uhak1GLqdWOHtbi0jYFEdTR0cznydUAnFDDKq4BCMVBjPAVcru0SRBAEz3Awd
lTD5OsSVydG+1TUykxEYax0rTXvuGIMOOjKy3vehZ5Pi6/qyrZhi3WXERgazD/2bm7WGJkJraSOC
4ISm6LPiV86PpYvmi4Bc/30oAXwWgR2vzHFVy6Ah6ul1XUWy3pjaOP+Fqg7LYgb//tEcCpERV2WN
s2KMwis92S8FtuwQS4mp/Rw+MXidkNOEBZaG8j+yCNHmXEN0no/Q7ZtzUvZ2dMvxubY547bnckWM
ExtxcNhoiNjn61PF2BifA374b5vva2K+1ZE4dwiVu99qJik/ZeSAk05FNLgXaIHqFme8tdxgKk3a
qw7mGLOwN+z3LhDk9CJD0PTUHWJAPtXEjrnj3Gy2LEjGuIiv3rFUwyg4l4Dg1v7MYlTj9qvaurtF
udwaRJmBwpgegbSdeMKH9sFBYNrzBoJyFBj2y9th3ueHWvPzn45wsX9Cnq0vSewlv9zBhfWuFbej
DT5t8/AgVLS/xZxYbaohNuscIsjxTm1iIDdA4TsUYQYgfJnE/BJtvr3ltOYYLJ3LMMapRji3IVxW
m1uAureQfo5w0Y+D0Yu7lk6TGbucoyuIfHCtz2jwpHUvPAaBPJmggTPfbomrc2vXOn6g2QB501OZ
hPnW2cFDhwasftkl2UYNPda9WjJUKeKh08YZnrxjmyH51F4nZ88S4pqkr5wXGx8m4XyWcM2PKZEV
5mF71P8ZqZvtzoAByydGkv2aaRCXzMODLe0z1CvjiB/qyX0GmZK6sNikR07XuPmQamv91CvdYH49
wH8Zp9oKbJgh3FgfzjRZ6/3eObBzB+aS4BH4q1tPtAkE/pslu8PLkXUZoONQePF1S9nwbiBaqnPF
YCvSdmu0xdc0Js8NCxrwNcSofUHQnHx5qL+bk158npsk6QxSRs/b/y5rsnMHthPUc4WShoeq1NW3
Nc7J+oJ0HOLVh1adn/063lGRAhZtz4e3rL8Q1LYzklaUe+m0HmF/9jViqKLSiaVIdd6VyqSJ1udj
adyVQbaUX5pBqMJ/Iq2vfbQYFrvAxdWUeP26vcb4QPTfEFAYKbm/acwx8hjNz4PiEPtZAxghmXAX
358uYlu5oCoUcT/caPd9cJAg+Riczv49JXP07qHUX6573vTVV12T/HTLBvG4e/RNcr/ZY9U9m8O7
IlaxiKezi+wWja/HbZWNLmTvj0OALN3P8zQl984YwS/4em1/BvhMw0dLL25zZgIq3cJtIVJoKkpW
C5zLKmc227AS5r4JwKOKbQnXvwlX7Zqpehw5qpW0B4pgJ1b90nEU2D/5b08NmsQ+DcW4IL8Y2ISf
dwAkmZP1NZQpk0ZPd+t4dGuKLHYmHZNKOrB7c00zYO9amVrGg97jmWHs2lB3lDqL5l0ChUl38bKK
753oqmXaJNNFGI+ZzYF7HWHxDeZyh/sG2EdDeVvyCibZLsAws3bqY8n8Mk5DRgwynzBORnv+Pkzj
ufVVH73sxZy4gZs5wOJfot26LcUD6rnFEtWR/6Bmye/oK8KbH8i1QEI9Ju6oXjsw2uO001FyfRoT
QDmcGU2XHaEaupOPVGVHisl205DkgSaK+5pLcA2DT2cEaMqYdJ3+3FpqnO+2tRWvzjz2KltVs1v5
YlDpwsh6aJZ98OungwYO60TZee8Vw1hV4+3mTE1958fjyqTqrWg0+WqYPwex7Y8DoQlEfE2dJF3V
NLJh6VSDYvRO9lv8IE33ieM5upAYurxMXo18yEzj+HsLou4bLjJ+pZ0GSHxxS+T3FKA+uHbQPnU4
n5+3Qeq5MDAVKDyX3X3pGIThvKG7X/yVSwhOkwgkZqNt1lnZucif7UWtp21QXnIPTOlE+RLX6hdv
w8RVCgQANe5stDpIptCvPl5XzBL7jBxur4L4uzKJWxWNUK3JEMap8ZLUk/fdW8hbi7BDVMEiSece
0blTM4bw0a35s2AB+DCKO+LKaYfq5B9Taz85O+d8Bo3hzjeeWMrj3CJZ/0IlhQnC3fv41aH5eH4a
EelpIKvI2cBZ4lI+LfHOIa3ilRi71cTB71q0TXQG6oAtk5USt160J5gaSLDvLlzqGulpVNlFFERz
X6BpRTyn8GDeHUyWO0o7AgZveydxfkit5KUcJIImdyr5S+1iKxlkpO3fxlHPKevNUn2tveXap6hu
ON/Z2zlk+ZAsSa3owum3w4XyZupQzVlNPI5X2EHtxZdeMOAXuKH8kSlnCMiGKisZ4XsZUZY14db/
NV28fOy7NS23VmRvN62uVv8l1ke8+xDL4vhnjxu2Hn9woQI2ssS+ZtT5wd3BwZUjMG8GXLnjlJyO
JWD/Ars1dX9yLOMILAzb8lxb1vCPxA/24d22519SdI08IdVCr9ysK9C+HEYZMJ8P9gfVaap+xYez
vbGh4Kkz8Z7k+8G9iWrCs3HXzNzDO6P6H6oON5NbcuEgoyAbeZbtxcife1bMxwbN5RuhAtBt/lRP
fyO0ajqN22S8izxJi3ZcLoA56mjFHdAHzw+Jt0Zlce0GvygOb953EYsoVRAmdTrvyDzwXotjTf2u
FuiwruThfUz3jCmcUjFXRtpBKY7pGinH5lkuCIraSf/SJGm8+kdfwVugk/gbLbidb6J1O/BR20c4
nyIXoXhW2sabzh5jWnnl9RORrRAZxWTVTF8k2Mu/ghexvtUDtjXARNftcmvzOGAXS/ozFzMj7X3f
Q2mg5J/QlqAoREA/uCwERadiSxVjUplHkpO28M/BN0nOChOjfTdGfo9Lqlnc9VSLZPGKcPP29tJF
xp/4vgLOiO7oNI6ftTYiZ60hvz41DJKKzhO4EED6Uf4iewvTFz+FJ3K40avgaLSTP/aI8ipFOd6J
x8NW3VRYYYy2i4nE9/ly/YGzeZjWcjnNmGXUJbYA3aFyD1Szs3bAmBXaV5XTKCITFDc7El/B+I1x
r6JGrCDR20XaUuvHNtrGhyjSqsqjWlfRfejtzh/PkF0Ms7pu/hlgyexnJZJt/N2qSLmZWNHI317V
YmNOLQYYCBBfvOahVeHyYrSI44tytqZ5OCZH/mU53l84z1pxxkkjHiwVLuN5M5UI7hCJJ6/EU4m/
g152Qs5QOfvIgoeZ+i85iJqVkgjvtI9WrmZUVYNgK0F2mmE2wI4EfVsBMknWxBOJadT5TcLjakaI
FxyUaq/af8ZY5YhT6ermnhjmQxeKUbd9VGwYp2HxyN1KrGnmtKQC8ZsSH7+5RXi4fiZ+KR59Ng2T
I0fU/1WhHX2OHrarxzjZZnk5Zlv/iDrjtV82CMTxdlTr1l9ivVeaZxQXST5E05owIrSRummqiLuF
w895Mw6pt1nnd5xyDPscu9yAC7mibE2KNFpn8M/WtvhWjldheAHAFt/SWq2/IzI+9roFNhHp4NL/
tvqBCTFy6C64wBmFogjqrmV8akxd0Kx6pbxiTyBQYpq9n0EUhnyykenibfdav2idyApA7Y/oz2Bq
yDtnxSnE9DK1R24GXKZFFwn0hCsxbN4ltFCQnJvlcL+iBUVV7iDM7s52GJV/wo2POi/lQuIRfNwT
rhGkVotBFnNNw0HLo/th1zcB2PepDXczoXjgWeoxxA3zR92slgvNc00gnL1gM+cJ7HPiUOjj33iI
vR/IK9w/nOpreNVStdUJsHGqfzq1vYxo+7mj9Y+63SQMDirTsmh6s29cP4FoL45buczZ4c5yicx9
kLkFPP4pp9pfzt7OqgWnVcn+oXYpUcHbV8rl2a6DUeXrtK/37doO6E0RR7I6eTCBDxgvpI0sVhyQ
/7030izpa7GYi+UAb6cgrM7FHbvQRudlcPdg2lBNTiDQcBc0w+Q/0TlRz6fQusIwak3EMx9o+IXO
mO8nPeDJmNd2pwZSoGl5/OmVBtJjOVaNzJdIe1wxm9zVbRPJpC8SG4Vai98OLT5h5fGZM85eL1aN
gBVxRKI4HQHLXxGo78zPweRWD9W8DPpxS45jwQcZHagXbOwQUBcaz4tasNqfwfTL6IUPNYDfYt0p
s620vbdSQuxmoyNYd6O6TkrEeAOHcVIjGdztBdv5inzgvnStIDoNmB7u2paH/kdkk5x0YU9HoM+O
hYgunByr/Oxas4CHDnL7DhAiHDesXbM5W9C83i1yeQbNcGi9E1L3jgepEe3DIp0NdSoa+VfcU6i/
eE5l98LwmfxF8tjiG46qZcqwdLlsrASE1q/hVFe/0RlF+2kkyjNgk6CbD8eWH7mnqf//2klSnsd7
B+b+193GeUvR0zYPYESzuKXpoV/J42rVt3FrUG7AIHT/E6GBPEDTwK8tGNyPkx0s43EreZWrvPOF
eBZV3+DQiHiV37mdB7wAKAOqhxq1dHyLsFx4+dJiR0UsCY2bl7ue7vrOa8oMBC/+mAidas94B5lk
lr5txptodtr61nGFpF2TYggMOlBMpGdSfQ42W8J7Z3Pnq/Fjky1vmes2hFoSl0YNQjDYWheg3XH3
hFCXtP3Q7LhTdnesnqiOk9y6a2cKSAC/LPpmA+IeLS9+o1ddokiZ9q184CVDYnFd5n7ale8sl+6I
mVzKKOaICAOMSiFm3zhXjuLqT7xRhveLibAdRMAAHL7OFj1sbXh8ijlAL6cA5ZOs90pYt6S12Wnc
Zt2fe/4/fCs4FQQv8Mgm0rrRIDIb+UBQeDRvbEXv4QssBscHoZAVuF66zCitsrBy/faMHKeNT66I
e/9sLMhSMrmG+WzHAnntpHZPXPywFP5pFbV31Y8FzZPWWynRuLXh+HT0sxh+8P7K8KZ0rM3cYKQA
Lu785amOcNJmcqxXBKN8iczixFe59ugsDyQEmfg2GefhsdoxtN8kO6kjyF/agx1C7DHql7L5PnC6
zjfQm6xPQFKJsJ97K4jHlIi11udpa44u73UdyHyGRv2jeqj8IlKWnLMpAkNixDqqHwpfgPk9aQ+O
TDCxtUWJOCQ8jyts12Vc54jJkXqEb48rEo9HRD9TboduM5zXxV+3Z+3INsTc1+3v0UaOP/+LsI8x
LHjzXSxNZZ9tje41XY4KeoLIBw72ocKvCA41cfP0LVKY1LShwwctG3gPwLkOubJthf+SOqrmrHJN
LbJ43ien6Im0vjEJx2eG2pKY0+Bww5n7y8zqTa3VEcJT0a4kGZoYredq2d9UW8Y/Kigeh9EBSX9u
+5pObwdhEnpnWWN7HohvxtXRBWpLgzKafkOFQNsnQ+Kxw/o1UkO+HAFmwVzYXhCTO23hetEBVBMu
voAFw1RcEJ9TRSdnBvy/2ZHSAFoNyE8ZwVpbAQYir8unaBNW1rSKu60k+dG/MQeC8ktg+vgfnANm
LOCgpio8MxmvOGS/v/EWQydixtzT2Nmlc/YGsmgJVFj91wn9obyXybbr22oK1nde8GtD37pURZ9I
+c/T3v6NXFfgIJusHU1YzPAcLig+uTRi/E9jA95uJ1LDeGOqS86WUcecmaosj2L2PPYnHvdniUbq
GxI9ydEAXr1IINPz57GvR8OHC5mFN9YNrCVrNT1BUk2MhwbNyw2T+xYzl89znMry4NTzEiIeMqw3
gywo8QjQv0ycRrmpiYVPGWr3jzUJ9E9vctSX6aP90hFTJG4ncOq7iKS0q4l1w3zTUaSCjjci/x9M
q2zuJzRwn249xwOjpXRGZNgc3Dzy0WQKMq1KEE3qVqJLvFlxm+9ejTUo2UjeqGPEDucRoR+RDtYU
o0iIq+GZorDpi7jb+kXsrfXlLAPETh9xm9yTjdV5BUDlGmQI3+P7qDEYSWjc8RFC2ZT6eW2EQKIv
3e1yJUGh9hDdg6ujsHtQvhn/2NQfb8VifIIICFTAMx7FsgrPhv6OBEQQydGL3sOEBY+7J2VZSt4V
WjyBb6ZcQmKGyuA1QM3cQNG45jXqj+kj9FtqpzxH1r81p54pOvDnP5OF4itFZFyZM6n09m8eCZJD
WVNs9qJoM08ETPjXxLwj8OkRmdu2UMmi1DM9LzOiau9w/obTMbCNwMMNuYxI086rIxp/CtJ/vGIa
l+pZECH1j8s8CnNr6XaXRdrxUNYOXfdngKkzSNCniL3m2HxUdl4LpTWvEjnR4THMHyOeVbSxcRtc
IpflLKvR3QMeuWQwp+FMPkXmOjWMhm+qhIwKQZyRhqBZzm0l15Jrfgs/aWLf8Ld4ffBURRW7kNMk
3udaRq57XmRkfjSiq7q7EOHKdxit4lNZI+9yz7v1f4j0WHIS7/ooIxqpfo+kbNbLJA78GlEVJRcr
8dztEX8YPV9rYhb0lK7w9ts4RHXK8LiChsiWDtO01Sb82jeDTMAsiS7PLbT0nYNpT5xG2lNsRiN1
hY0xRPrnwzr2+2XS23LjYsFL8rBlacVxuCXRHSyp6nkJJz6FtUiAaHyaTQsHSqZEHji6GR+HqiTi
gqfXfms5LYYzki26niyv3dVLGy7Nc6v246+D2+HGOLgqrzw5hfR6lVNFa/weHJiTYgDrpAwTN/NH
poCbIZx8GymKReacL+q2OgdkM0DKB76scuMzX55B5Gvnl1Fme5X+aqkTpsbw4dBVP59DIiG+xMJm
8T/SzmzHTiRqsy/0I0FAMNyemUznnB5vkIcy8zzz9L1wS91OEh3kbtVFlWSV4wAx7Nj72+sjvVqk
zwg6s37XS14c0wBSwZ4TE9pG75nTc560ctyRSBhR71YKHDZfM1GztMrIlYfb/uhffHKUR6EOVPij
MNUMApeu/NUIm0tCg7Sg2TW9ORjcdibvKW1TXTnpNBD8VJNEN12jF/p/7VTIlNSKqT56U5wiuc/t
9stsIY1YhMZ/QgUjc+TNhNASq3eoIQ8Z7CqkzBST2pux6OR0otk8e7RJgHNqQCD93tNAT9LclvV3
x0wDxW1Jr72U9CdEO1qiw/sGFXFEDagwHjVS4cyyUacWIMY89O7oPwzp84wr56HWkmQ405eJCa+Y
KzIoaMoXRWtITKmZcIKjbJKS5aNUTfvg9P7gH8c+wUqshvyeX9ieiLicVMPQl+mYYB002HHCfLJg
iYQZ2pHApzrGTtTY+rkQhkS/8ydDlM6doeQ2OKb2I/3dtzIfOmZcioqJwCmgEgPDpUUaqFGz+hFX
gfMQcbxBh+Eg+WbS3lXdhIHni6MyWOQfSEj0+tGCMRIeaL21noU3aUje9SJIsauorMcmKNnl65Yg
T0lLumNB4qDbI3FBQW5HPcHXD1PsFeTXRGGdVOpSaJyyQJf7ltoL+UdVzZ8J0gjk+lzVaHWr2abO
k9THh0RjD911I2W0XkbhHEJX5JunzozIjOVhsA8HdMC7zsNM6VYv1KSe21EIJX9wp7EsiCBSPPCe
OUukVHEMo59+fDLgcX328rIGvhDo6PCnkB3kBLWrqW5UbjDPfm/FtOHLIkQiRENVt8sj5Oh3pB1I
hPl5bXzy7Nh7bPzJu1Op1Hi3Rm5O1h7mhtIfHafX0t00auZ4W/gG/LShUdPfuA8WX5Wg9T6NiEcn
N4bI9ZviR4ihWYYEYkdWsYMKXgbkxjTPST+Ah2bT1Y0u+AHPKLDOQOUwSxzHZDS5/oBFcBWrKB+8
oNTIwJtcvI6yotTHZwgy+pik6ekXS0FETz++OaFmrMqKGkRuawcjS8t9jNmgvFAWo1SBOibyDsZk
2YjXUDrjvREnbfZMz0P7OEZt96Snec02jaC9Ro0fDJ8rY76f0D/S3cBiQDZmx6nV37LHeeoLs5FG
CnPUsw7JmpTa0fdIltAIin5tx8V0Bu+rTX/r2QNaSalIaJkU79K9afua6u9iLJb+K6mwz5I1Oo13
JO27r61mowDnnlI9B02BZB8azm2OSkoevZESHNwmn340T/fDX37ZasMByTjol5mZIXYTkg/vJMm7
NAADdOez9ETwCVR7/hIPIQsnNLLmMpq5qlKGCYxbGnR8sYuYNKD/iXeio4x1qBJjqDrn3In0D1Rl
mww3btLcD1mboMkhUS1fG8fu6l3R6hULAfmPRzrB58Q0CB/r+8kLS2fnA6uS+1rL5i5un7jmqPha
9MWso3I6lRRa2kd+6vBccTgB5ldKhwyqKfXmONFugJ6Ss8vkdUkqnKkx1Z9APlH9SRK7+Fk7nVXt
NN+0OSqSls4NRBxoRoyqQQnoz+YI+0j30vBcqQNKH6A4WHeQDdLrezE54SupflPeMxETmKHCbL2j
VkrONJL/lM79FrU1SUtZ+kc17iHC8L925RH8MdyCyJpA4dHPCOSfd0vPFekjEq+gHazoUHV9E51q
kLYBF6yguxeiU2eIgB3cTZOu2C++Z4yv6bwYSU9E3HKL3DFfVRQg4A1kEd/6lZ3oEHac+ktH0XM4
p/TY36ccCNipZdjC+pSdco6Gtv/WgIb+D2KC8cFQUgO0kWV79t43EFHf0MmmQnAu8sGFTiRvqgrL
xR2NLagiJiIr5iv3fPlNIyH6WUOhSdiE5oiEJu2b1ospEr04dlVnQrrhQN7XNBm5gCi68syfBfGu
7geabxJhFupBp7MoPdlGO35LrJ7M9tQFjn8Q3IDTbyRl7SMtvnNKR6+Im7neKfoFQWF70+kdeSTF
LiVxiSWd71TPREITvhbM5wN0aPolkl5/hcSmvgy1SH4qzJOvdTrkd4Hhj3PbiMcOKr0x+0mjvjp3
KGukyxwgdv8FqYKZHfUXc9iNnF+3DjN9vE2MNHlU4iiW+wldcLSTFlKDL5AxfLrd8CGmOw08M3n7
iZsi5wzF5kMzFP3zEEVT85xTrqNvyqmaTyk5SaShgOi/oLDo7TPyMb1EBZSxU2IKacldWXLxvPRq
rtTfKIyr2V70YVl8IK+R3+TEV9O5QhYjjoHqK7Q0IOEC0pMOwRNxiPim+R7RZzYhG0Gz3aCBm9So
bMDp4PywK6kr5aSV9SI6T5Mz0lGWJQTPhak6zLkgMwiT2QCHU8oVjl0gr7XiAZlrfE8zTRV96ItE
IgVSU0RXsa9nqIUjwz9KcskFIWQ310FLKIxPUNBoXZdaaGcuKhlT36PL8r5D4PKjx6KVVXTCCkNk
x0o4PaJMW5T3GDiX5U4LVX41jTZC3Agb+TcqbTs5J1qaBDckSHPiNuyJOlRZ9ah+aexC+cVtPOPt
9rn1NJqpgfRyjCpzBzayDV9KpF8n3R/G9piIgRv/JLoaAazu5SdUddGjBukIVFSeF9N9WJY6trO0
2mAAh/rWT+//B2WgqTRh07um3QU34DkL664ToefsJmsctMP/CE+vDESxqTt5HU5ZWpoVGcgdI0uO
PVTg4YQKXc35qyZECXlUjJeiGjPrmLScWGPLh6NxIu436J4rIFGTAAe8JnRX7ijzn/+FxqX4OVLo
KVoXYLS612SuowtBvyu4Z27BoWfQ5gIkCiSEHKsJipJ/FiDRaKaF0tHTui2YhIMH9OgYmsK+H4HD
7MkQWd8Ub+I+4RAHUtNGe5YTjdMIGOkb9M01UKSlYx1PWcjClmmBBFWY0qTL1Natrak5tfAwwWSH
3fk6dHOFgWlawOFsoc+uDvoCR6n4pHFHriFu61UvfED/s47CfK4tKi75Ay5RZUJD9vVBtdW3DABf
Q8+MedDS0ySjBbL3SDq6fddpj8gY7LMhNGVvUJA5EXVBLkJfc0xrczoUfVzuMDd19kWfb5nyrk0t
sF3/54fMTNK/pha0pcqqTF5yl6bQ95BZ2bYW3tIu2m1YtK5+TuQaGELNYPd3hFdzMBPLqFrXpH58
1m1d3ptg4zaY1aujWIbF29J1hG2Lz9mhT2k1FKKuwJ2V7JQhL3lfyeP177c6af4aZUHG1hvfRIU1
tG5BU7SLQ4V/tKkOfYbEld1EFUJKYr5uYz2sfCosf1RMTDXVwld48WgYyDskGo3WteAhHmUxNvdt
3HvA22j7u/58K28RLSiqGhO5ErT6BQC9BbaEHiRqXYzqBP2zjWmfkEpSPP/XcQSzQdVxv9FA0S43
myBjO0fEwuyLav0+nwRS0WnwN+bEe64uoxBG6oZFj+Q74iywRnThkpnngVs82XkpPnrOoAw3UxgJ
lzygJzas2efv/3YTxY8KS0n2LguA/HKuC6xOLHhEtUuI0H4KJNcMJUri45CZPkjlmfUfmzn0N0+I
DfDtH6OOxdgWpgmOCXMcv1Vr/rZ/r2iqLjSChZPbdIqpuTFCX9BLhuJwAS4ykbudhe7QrVrisQtV
AbPkmqLJm7alO+EUq07Jvcqjp5gaPdwWmVhjuqclwpOXjHZaRAQpHFAqrbbj36SWpApfIO/eJbTk
p0fsoFDIpjBPUAomk/FqVZNebGyf76cnlGsOBgPFjIF3zcJ9UHOSPAxDMbqBHZuvgKLQMUyB+nR9
cr5fb/Mo83xhh8YcabHeqliJDWoaI6UqMAOB0jc0FwbC7YupPl8favWBHNOxHQOEIlimt99MpVV1
sn2LofDLPsYGmdlZOrixqtceCJMLHOR00zBJtL8dBYCUU1WOgckgYqL9WEvQBxOXOnoWttwGVxYA
mU2V3Cq3Houq3Nuh0DZn9C3ag+tzQcp3SdrDh2r7GWkEwFAEH8CsBt97p0V2KxJlDDY2lvnvXywC
m+E1w6JllbrAYgMjmxqlrVEOLukShRRiSr0275HpkXG4LUs1Oph6vmVCvvJ+bTKAEqcythmcm98+
dOEVYWQ11ehGSoilh9knR6tq+6MO9ubfPyVDzT4JBg4eGEm+Hco3IyDyMXMzMoYvhhhauruo9Zq6
kW6MtPom/xppMWmaUgEh06aj2xCEPqPdMu8zJx9pjRGdW0I5oSZrm6fr62F1UIdqoo6RjkrE8fbx
6IfjAm3T0FEj3vjBivF/pgWXFzsT2l2qteL7SOX1x/VB1z6fwZln8FINW13ywmlb8ynqxL3r0+Ny
U6b0WCkGHQ+kqKuNl7o2lG0KAy2eowmIhG+fD/Y0V9S+GNzeAAreGyXNR2H3Xzv0zsZJtPImEU+o
krIHZwEeVG9HKkcjzzrN7N2o7ppHKKL6acQ85COl3fKD7fnIF0P15/UXuTomVkH0nHEGosx8O2Y4
klHU5vJohyw4pepbJ7cJiPlDOABOghGggv8ZUZMbl+sDvz/odU3jPMCPVjVng4+3A6OFy2K4SCWH
ngxon6bYnuCB8StP2/w/HUiJv/Ed3+/bDGioknMWow9zaZpVsfD6QNQlLHul5s4ISy6Nw3rjG66P
QkhL8CzYuxezRasz6I5DU7ppPiAfcZDtPzmRKTYe5v2k5GHworU5WsX7z6aROjU6r6ncqodnhnqn
ns4m+cT+EEAv/n39U60MZs6nN65cIH2lvfhUVLdGqwyDxgW4o9w22A+egsFL70e12DJcmqf427NA
B8FJNGRqs6nC0pnL6aWkoODVblHUZfMLXjO3KNGOyT2AQlTTHcXH7oYmH+8RB6OEm67GUX/9cVc+
IRAklh9nO2Zwy2sJBMjJi0mputIL2g9q0yJ3od/o0/VR1l4q0YrDbQ7/ILk89exwyrGXyls3SEVw
8qb0O5276dEyUBtfH2llpc1rG7Nvi8urWD4PxYU+0Aarcs1oUs/tYPsROWxg0NScu/YMcrX5d8tp
7oQY+apcgTj6lmdCkWOmoIMmcNVKGR45DaAKmZNzK2jMPV1/uj8B5GLKcIBz7rCkZ/3qvMP9FUPT
6ReggwGKZND7md7MhnUVFXPac3Z0VRg3tazy/2iN7b9jRiCO7IPqqwDzvbGfrXxPJowQWJDoxG3L
Ewll8yBKMesW0PS+wq6lTGmHtXIZU+T115955Ys6OsBhtjNckTgG3z6yZaWJ2YZh64aou26VvpAf
vbJNafirSRSBgcQj5vCvQxoIyNk6DQQqGAkt9gCUOlmWhFHtYjEByUGaR2qv9UEFe77PejrWrw/3
fg0yHCaMmKuolBGtRSQz9aS7gsau3EALWhfgRX5WeNaNUd5/M0Yh7J0Ny1RydYv3mKArNrzeq9yw
caZ7cDv2OfEdxNUz6uX6Ay2H4kuplkmujpPHxDVrcS4opQG5v1UooFddeVPneo1S1cpPvgz/NWD5
MxSLXbdhDjrvLBspwKAiqxLVxUkkuxC0fKFxsJ+7svyN97f8SsuR5nn619LTADjEcZNjUBEU/alv
PfNgKOA7rr+65Zkwj0ILjco1XePWtbyfdNGocVK0mqsRjUBcleYnXXcsl5jdOnaNFh2hQjp3eKbU
xwHG4cZiW3lInLp01rZGnMJV7O1Dxlgl410EMlIgurjJFLu9hHOzwfWHXC5pHpJwyELwQqOjTSLn
7SjAvEwjZGdxs1jSm57ShxqC8cRHJkTVjR3MPzr7zOP97xhFMCdpw3k7XjspREOeoroUBtVun05x
9KWqLHh0159rZd7z5oiDbFQy6ruToEPtMyqZKehewcOVrulogrHUkMilxwa+wcZwKx8L5SkvkHSY
QzvY4jCQeYlunP4Drs2SJqQyij7wcS33+kPp89v5+8zh7bHRc+0QqoUR3nLjEI0ZcZlFhceKr51P
YZ4FJDiMvH4tCwUNmI27W0hOxQ9OmVGPuF+UQnDcTlAy0a92Yq/4oQbwxG6t8OQ7anVhbmv1vrId
FM7lFIy4ILCt0pZOPe8pr7JGOQDUMR8ntDqkbhJFN05mH4fOV8DMIzSUQnTor+knEBTFMDq5GTw1
bvcQZLJgj0uPinYcxee4cf6ufWAbpzZNpeZhkbB4O5EGX8CdgVrqBqoduRP9hrtISXKSCTSbXX/t
K2uEtCmvHSv3lVRSFAGygCc/gc0Kus8WDjYu7Wj9oTXa4r9h7DbcluczZvGRdUoHOgtlzo8sLwx2
1bfZpDIcNn1whSY//Y3RpP3Rx6liD/xWPMD2wPk5xa/k+oP+Cf7eDS25qnBjIQ26PG3TxI/qskRu
RW7Xl7dFZoRf0EM4z51iy9lr1YZpF7T+w9Qq5ReRtuUJXb/5Wnq5+NxDQnjoSBker/+qlS/9J/+L
Qp2X8i5dnw6a5oexgQ0qDdoXv2rqG7gf+UcUdNHGC1gfitIW1Vdzzuu9nVSOMYEyUEy+dKPCjMwr
1DoyzO5yBYHJ/8NTzVl6QRKI/X1xMKedKPFV57QEZELvEpDs5pAoQfBMx3nzeH2slQmsz/cnkxS3
gdH04rHKkRAkqu3JRR8wxZ98YruPA2KCuzYBCvRTiFHZOLxWR6STcc486fxrMWKgpKGvxdnkan1h
0WMPUhLVG04vrU8eNvG3nKmX6QQ2Rs5JXVIlIGp7d3+rO6WwyrgZ3TjwxWEQdD12BUoq5BkpSlH/
p+ro5j9G3n/GZE6yERPxUH5cTJYAHWfqSzbgzMqfEYfQz4kE+Jz3Sfj/OdR8/PwV8DQ59Wu/s0d3
EnYUHjPMB57SGG3QTklUMW5MzdWXKbGWtUwdT8NlTAAq2LQDZCCuU/fabQ/g/9waSfJ7Fs9f/Kko
PsHFLTbm6NrSE3RxGdSwKSstj7ZZlFf0LdlKSdPR/QBg8NwUVQgOiR7u68thbYMlbW8zmGGb1nKV
R3VFn3fmDLTpC4oUfl5eaFPUaJeMIX/1RD/YYuFSigB3I0uzNfK8bP7+jsBPI2XMeEiUifsytVA/
OSNQ0SFzLsagtb+6oEZTUJl5tjG0tjb2XMNlsWFtay+PlVIWHQX4mK/aVVXOSd54HYrGMewOYIIj
e4/VSDAcMq5F/d5EYuyO9LVGIPg95waOlq3tVBoAgr2dGT6Ia7qjoauNg2fvKlnWmBVNoqcvuof7
c7z+wdbmBlkggh/qEsa7SDwNUk8bwZ25ZWInp95RrAPogIToUbU35v7axkVAoQriOPat5X1J7UA8
G/00uV1Vjic/D+oLdjn5QfXH6UMQ5OP5+qOtrTVQgZQBCfIlqd63MwI5sO77wF/dzvEccTJavb1D
2+L5j52eC9tNvZkqocV183x94D/1ouVZj2KE9gOOeiLlxcimzzmnArhwc2UQBWyJ0PheObjAuI1V
2tXZQAdhn3DqisNjX8UBdIOS9hd0loP80oNNyB7oOokFaPmQdiYvN3r7UIwhqHgbvEB8qun9Vi95
2UUfU0hoMyvHK1oaOILKv0GDP32Myk5FozRKEwkp6jXjW+PTjr2nJ6n5OTXTBC/CRiJ0oHumfB37
yELRbJcDqvwW4t0t1Bwd36DrL2ZlBpCthRHmcJoQZS+29SHKapOe3YFQvp0xZoWWKLdRHPTfkNtG
yalu27A8/fuYmkWKjDw/Kf9l3FXgKRF0jUIGPqe3/lAW2ci0Y2c4Inj1NJpVO5Ie/y9jUoE2pKOT
0l0EIJVPdnioGHM0LI+PoCFobtgbTlIZhpdOdTYm3HxGLeYbgguOSlUn/U5d4+1MB1Codx4QetdP
8W7YeQ02NnsJuHtLOLOypAxy05IrkmkSFyw+oAMhlsazdHANaA8BhAlVU2D7pLiVwmqNwfwH0/Qh
qsfo+/U3urJNGQaIZeJn/kVR+O0TTn1Um6qktifAjGMPYYajc8SyR++OnZBio3y5Nk+Zo5o0NHA3
5OPejmakA8xaGqncspla2EYNIFAjVMRwsJoJXokJwHxjH145QihhSKYol1eSPIspY+eB3+hBOaFI
gqp518Rze7AZxCaSx/S7qSh3Vmbpwz6zG2/jzJ5nx3L2UC6dw39N4gm8GBoaWqbWXE9d9pTywuaf
HNMGgV5lG5GLo6xxMbGtOmRVpEy7oiurjbe99m1Nh8s1RgU6ubvF7CUFnBKca+wKTfZkYyXkYnjw
Y8KF5Xx9EmlrI1kwxOfcj0P8Nf/5XzFCrEHVyvyS70qYJB6CSJJUpfFAyQ5QeqiI7JwpLe50q6U3
GM+X7FtZl9kFkZb9SU0zHRUinY0/WAWleROiW2lc0Mrkka7/zpXlzHGFa4ghiKJIj739mWhUGstJ
h8k1Ano3RdtAAq/pQt4YZV6si+9Ovwzd9eQVyXIvoxZFaDgIgoV0NU795Ox1aVvcIrv2b1r8gWhU
7vpKp69Gi24tjDihPfnZ9JU8bo476RDT2oKAPjurVojo36Kh+FetouyGpCx0TE4mYTV7iGLQ/OD1
0GLCFROrLy8dafeIHCeyfphKDdQWJLQqbrkfJuPFrktMl03DintApqkFJbhoRj5SGBcA+Bs26w/d
OEY/BiMonozQ93+Lwkybg9drPt27HgZse8xKMaqBlF/d6FDp/EOqmGOGQ04vbnS1TrOv19/kOzkh
1xWT7L023wSpRS4vgQnAWGAJvuQa3YbiJ1FB0f/XAvv5TH91UD+qRm1w5w07s78t2wFiaMaHCfYk
0sbfFiLxdOMAWpnoZPRZSuTnCEqX1QRbA3CZlJrh6jmq950vtY/c8o1HvAeHl+sPv7JXciek3mVz
H+XR543trzWlOlXW54XEW1NhbwHl1pSgdCILj2G/oW/0mTJD8O8XGtIo5CCR0TDkcrP0p1CEoP91
aBCpaV4IG5zw1As8aL6MhmZtVdvm9bZYKDaqIAlAb77pL0OIoB4pLk6a7qY6Pdw6XQvnysQCAPJ6
+hn5dn9K1eLp+mtdOQ+YTySPTYNahrYUC3F1tLomCwyq2hb6U0BHAmtxO+0fq9Ihei470lT+FN/S
Au1vCZ5XNiAM6RE7It1hS3YW37RPJ3ru8VtElQqhm1Yn8Fkg1f99m+MgRxlIpZRGkqVSrg/xTonH
zHTjVvZ4U1rYbAfalt/9ylKwZ0XQLNmkhL/MikeNdDyDgMwdwN8fHFheWK01ylHPqRxe/2bv6pbs
A9wBJagqx9F4e/N7/WstoMOncxeLZrfqLLrLzVR+MOwmPIaKnC7WaI1kitPmi9F2+iFQ7Ogw4Xuy
8VZX1uOsOOHLkbjllyx+g0kPAkypyHIlbUefk0g2QM0175TbvfyMT7i/VRhee2pExcac1xOIY+35
F/311HadmAXNPuYc7WYY2kvaZaaMFk1HFgdqSfj2jdjjxP0AhdUPe8wZJ2tjw1t9apsonxCRH7Nc
LvGojkOQqBZoTsc4xXTl7nHLgVeFpOCQ61a0deVfWSKOStJasOfP+u2FBpLG98SMvNZy6XmKbAAh
Tgyp1sgOjY21iVUYs+21HT4jfAAcZas1tvbk+0cZVbuOlO8B/rx9DmHQfLo+Cdd+GHlPAx8pASVG
XQQPWg6CvlcVydq1jWeLEHcn287feP6VLZE3/X9HWewQEkASZughdhcxqFeOvW/40ovPQ2987wAA
39R9o2+EqX8KPYttmIOGijWVXRppnMXMBk1PyG5zyhZV2iq7wlLa6pRnQ4EdCo7AuwYbF/p0EqAB
Dxk8C3qVCgBDdyKCKfwhVpvuK7DW8YLLjdd9DRPFwO9BZAB4RkgpQEJQaoFYpF3X31d9Hz97Zo+b
USw6c09+dO6WV5LhEzUcBQdE368l7nyytg4hipVzEDcw2HSsf+k4BOOPZUwVad4BZxLpPdvegC4p
1+e8oo8U3z/UPWwHILvS2Crhri5InVQf/ag0OKiGeLsgLeBYcKRrk1RYPjqnKCJ4O1elpQYXLcbz
dVdXhqPstDG0LprZjgAYBOpXGrICzzxfn44r2+9c2mE20kKCGHuxTpyw1WbXF9OdqDQcI9PHHi0S
mHs5qbqxB6wcmQxFZnyWms8Vw7ePHcuYNiNbcGr5YfArpscJbnGBP6FfjXc0vg2XFg7BDSV9uRVK
8zcvZ+asaiB9xqZA8XUxcgr6Mxon060n4G+ZFN3eGMKtWtnaq6QGyi2RKAvbr8X8B784xqFtSbef
BswSfS1lZ4v0z4BqP/77R2Nno6XBRi5FBPn2eXDLwCNGTzmZHfye4zjMvyO51e/CBjnF9aHWNhJy
xRhKz8EqhcC3QykZhMGiYH6kg6Xf+FIpX800FR9CLt0fxABu3TKrjdhq7UU63K7Iz7A42ALfjulH
QNci3EhdS/db66gQhKX7UHbFEb5KtHE5WB+MewFqbIJWsViMRuWUKfY90g1xM2dnyGd+uRZdQDwZ
Gwvg/VBcW1UCRhryCI/1xTQcw1DGRsem7Ihkui2rEVy1J6eXYgq2crnzK3o74+cbso4pBQldQo3F
UPAeYjZVIV1Jnz3d0RzyKdDD0/XJYb5f0tq8jaHRnYVn75J3Thd4gWgj3e19WTrngaqFeJJt3ge3
GD9nCbZ8Tns7z6tfGTYV0Is5VoGF1fErFobqq2OgK9xXaVSCrdIiQdkcXJsF9hUvNbwW6karDpHX
2J8Gy6T3XAtE9nuit+GlK9Dnn7zcNMhQDp7300zoZdwpMvA/0imWpx9saGj2LmrJPe5oslC0vd15
5s+kjaV+DoEE/rQkrAUo2Yr8D6de/WeFcd8Dvqr2jwa6br7nCtuN9KWLAuPD0qrPgVO01iu9ZqS4
4mkqu+d6SKLsNsah4WnKZB+fvK6YfuGgWKUXLwfefxh7JEHgNEvx2tMdjwapROW7R9mVaSdycji/
GEnW6zsfTMDPJPaC7piPUQMphID5Li4UExO9tGzUG3wYYQJqaqruWmvGqSem3pobx/jKZZnCO0e4
NV8YyXAsFkTYqCquCbHuEgXj0AjmyvF/qGXAaYhBtWbcdYXeo6OIIwwtA9NJ4HEKq3/kyNI+T3bh
VBsR05+QeDGZEc5wjdSYzJq1vE52TddDi1QpTKTBi40bM5iPCCAZPOuhurNHqzni7wz6IqJ0lSuG
cwiMIAI5pOvUmBTgQWSVX69PfW1+DcsfRaKczizuEhRgF3vwlOZgJZNcuEYytjHYEFvJPoQZPA5m
m+N/tiY0LJchCyGy1IDPo33qqJNyQ29Ok9ykRTpEJyNM8ajc+GHzjrz8YRSVCfQReZOqXPwwyl/o
TMccXFWQ5x1UMq+IjsnYl87d6Kjt90lx4nHX1bGd78E5qvgBUMjCa8XAR+yTSJtBvSiwnvSDjlNu
ARaiab5Tnh8filDrfl3/tSv7lEDXY8+qaqKP5W1IYu6JJWqlUyxP1ZcYx9JhP+qAHDfeivP+pZCA
R1mM9JfRzMUx1rU0YtmBqrtqnzlfk87HwAER54NOqArbBruaFMRzD4BoqBOgRyVWCtqGMOD9Ucrp
guof+AjpQ7SC/Ma/7mEKvd9ggkr2ZP7jhU9qQ4tNBbgRiPE+aNvRuSTIIjeuAmuvmIOAqg7ieA39
89thwwKKU91MJL+mTmDBm0Y3XBzExiJdOduEoSMHwGBLp469eMFeQic/PSmGSxUAm3ioKc7P1in8
JwOFdHT651nDRYNQkoQ0vWfLLYqovhsyoNhuXqTSHTEEeZqayN/Ie6+8OC6PFjleaq+IHRaPVPZ2
FkHQ1V3CSv/GU0Hc0MxV3l9/lvlvWSxXlBuo9YRDqpcbwdvPk02N5el92btZ6HnOb6cXZnygr8CA
flmzAO8yatYbY67MRINeBhqNCQ7e18OzyRxsK6f9Syv1+luvzuoUcCM7C8zOoYAd+GHMcfK7/qD6
/CSLJ8WoQJL8oP+EhN28Rv+a/7WObXU46J3bxVia3KWiRCsHmp/aCXKm6pHXg5MVVqPNDJD1qXFD
/JJHX9ZBMUPi6c3piwDnkDBNI+3gQ1T0Hwa6iz/24USdaxZq3FlJmeFbEAeF9hr4hDw7xPiz53LM
hvtdx1wl/lpwVH1XmkDLLzEbRo2QS4TWqU9iQLEp0bX/nNhdau6CfLs5c+3dM6fQZZL+Ufnyb9+C
FTi6ZZRN40aRPr54GLpgFAJYEDlLI04D+WusUbSyf77+9lem2VyaQ61PfY6+23n9/vXyg6wE4Gag
X9doonpMfOjncIGsPS2v9hObVbOx4c67yvJjk6OkFskFd24SfTseKbCWABohObaq8qnPtPon4K5g
DzUB8GjVTD8R2pR76E/ZxjxbWbbcLdmDJFcH3vRimslC1IVXUQNtjRoMGpCxs/TlcL7+PrWVF8oI
rKJ5d4AZtoiwy8mO+rIw6VELW5AljfTU+mJGmnDNojd9JmweTzvMihTlkIAhmm5lzZx4aTEhjXc4
KnvNr8rHIODERtcBNxOVQPeTK/1HgR21sfF7V6YduyV1tbl36X1DEfYieBdXEUU8cA+Uh83icUwS
4Ptdo8ftLqy8xM2HJnEO19/T2rhs0egJkDwLsRSVFJEOOAbIv6vkVnFJ2iZ8MqocT+Au1h44JmuA
rFX46fqgK9/mT26czN/cHrms73fdAFF97h/U7amAkKji7mR39nFo808eHlPu9eFWZhw+fxRnOV9V
qtKLJV1lsWp0WFe6dd2C/rA6BxsGo0i25BlroTk12DnapMnAYaN4u6gmWVIOxMTSlWihp0Pv6+H3
jAzTjPbNRmyRg8pwNfi9HVKNOHxR4a2Lc2eUEuNzYYzfrz/3yre1CGl0PhPBG+LDtz9n8DIFnqxa
uyEWm9h5J6H1VDCPz00r8tsYzJg4akmQ/3uiZY4UWRb6/G3f1XumOFZDShJ0FHaAwD0P98Qk9utL
R1hwvP6IK3Ej6GXyH9xtSbQsrx6jM3JXDYvazadA20vf1HZlpTp7NQqb06AX3lnz1OYUspZOAWZ6
r9eHX0kVakwqqknspeQoloKOaELbHoqicUFnTN5BWC1IogybgscQWDVd6hYgLJRKzPajHiYGWdZI
8z+rAeTfjR19JcKziCGJYOkXRI2w2FcHbtmgHuncGeJ2PJhodMydoQxtdai7vNqqsa8sYXZwOhhY
V0jRlsck912kW01Nb1efo9hrgvbCNavdOXjoHEDkZxvX3rWns9ggSWbwtYmU387lAGe2QneixgXU
TNN2Wel4CQ3Z6H/Fk6MWD9e/68rpSFGW6xkHFVNrORoF/QKKYtXQTdY2+1bRgPJLLXfbSFNO1gAh
eNAs+VRCg9rYj6XgQd4ezKRb5rCZx5xrtIvPiLwl8vKEBiI6/GKWakeojtFDm0470hgqJTBaR+6n
xO5fnCjASDE37PEz8G+lP6Dh88iy27ZnHv1psm1I0IWKZZTt9QD0+qbG5GEqh3A34qGgHaBBFdWx
7hPgdbWPWOZsx/kwU9QniKC+7mm/UwfvGZiO/mjtLK+wXrSiVpLdBMvs3ms1+Tu2NCU4yYGqgauT
M3nNfQ8ScFdlLUKPun1xegAUJ4dGDTCAjVR0Pt6IOWVn9U4H9c+MEfNiRnaQdCVC1wm8/nceALhz
adprrD2+LzI7VLAmvb1mhjjF7WQKdHnvl4EpN6bZ+w/PUkbLSbpM4062VLiY0UijHyg2F3Z2YbzM
IAbnN/ZabXCGj46aJEgrek0i9ltvR8gmtqRv6z+AuIi0haq9k/iVfoClm6VwHptGEz1PNdoaKMV1
eecTzZ2pGUX3iDvqh5GO0i/XZ/37NU28NJc8iD/Y1JY1ubCm1jbF+gRzmTNBteCMqhjJ7XogKqex
Jyy6Pt77NU3AQRDIq+a6A23m7ZpOYisocfuhz8Cos2MIwfwoK/W/pmv7/fWR3p+Eb0eaF91f0fUg
RBbiWqG6DUbox2ZwWgyYOiD4nIknEWABJIexPF8f9H9xdl67cSPbGn4iAszhluyW1C1ZluXsG0LW
jJmKuRif/nz0xcGITTShPRuDbcyFq0lWrVrhD5dpB4tyil2NfJ5W1CoDlekEHz3m8fSQJuqQGO65
H7NmJ7lhRHwZMcii//asmd9eBP4inwZJ/2SZmqfF8M3okbv95dVlZrxUDqSKe9WM9eEWthlm6jJp
0BcP0blGJl6gsXg0W92rT6QqGS0pwGupX9mTnA+Y8epY/pb5bPmGJqvaFxiDLQJ6VZXep56gKR7Z
WdWhvwO29kCg6epTW5mifyK3mHX0/93+n8oMYcbGSS3Rno7DWUH+X8Mes85Gpz/UcUts1VpNovwt
QjyGI9zselg0k9E9KbFDFgqoOx6/AAlSvtpJijZmJKIuurd6F1M5TOajP6HtZM7BrFCrPdRdwuTR
tOPWnweUB4MZ8+v0lr5/9chEOxHHpbs0I9uS2B9NZiUxsiOyeC1JEm9MK9Q+uYDfnxp+/L0+eDiX
RnGk4laJSVh7mGdaEehxp2n9AKHZovGM5vs3TWpuFsR4kI08ntQfB6nN6Y92xp7OpzMu6bSH5AJc
j3lT/XLTzm1+S1HSFEXyy4vvLZQDp8dZVdJvcpri8FDX7VDeIHnq3fZ6YchXTHGSzwiH5tmtbaMO
fedi3FU+qSVH5rWgJ9DwvEoVYctotyC55Kx/RssfLa926FJxrMaqK5/SGmpaoI6Wm7zoLe3Rc+s2
XC0KL8YItLzRUTW0it67Q/g/TE4cXtRDZuw2YJFXEvH5rNGmMxaxrhsUMRS8j0ICywIXXWAi4eL5
Ef60q9Q+S6nj40VznPa+Qbv3h2I1bU9LXMvGL2KudO/gwn4xPoZJalZHWA95FjjoN7vfhggA4cNc
gyL8ZqPBXb5EWaZovu408s5o0F+j3a86o2+mqIQ+KDKMBn8cO7KrmZG1ed/MiZneRXnZUE+1IMl9
RIEVDSfsyU7w3J7r9gbBRG494TbMANTUMqrvfZs4w/fWUlrdF7Wuv0S1Ebf3ZVLg/RG1MYJGI/FX
vZtwCx1xE1nSOU8a5UfLsgmTkC8d9QZLChVBRxuB3jEH5HvgQxTNQdKJTxCgtTUzPcoGn3TQeLM4
qyXex8FcWfovrPVCVHUx0AMtK+T0CRstvPXcCFMqD9lmgz/a44cyz6Yaac0i7oIMgMXvMGxsekNZ
nlb3heuN/3itk3BHDRWfnUbViCV67FjKyZFQFXyBR2uCyyg5zlHgC2H7VBDY8XE16yJoe1dqGGq7
xu/GAgdxZPLDhB//UDSX8li2+SHSGzU5FKOS5Hda3mk5cLUQuf6k8tJvJebF9zZ+bgzF3VB8Ui1p
W0c3Bat+htfTT+fK05L2xpmd8EQMzoaPVBLJB7xG1PJWDLZsAmy7OVhOPDFcHOMpjx5UTQ7GnRDq
8FmgvPQK+R1XXVMgQBrMlt3Fh2HoI8xzKiVF9dFuuiwIW0RCb/EbmD9MjVvf89Z46UywGWXVjKBy
f3LVQjvOqYfJI2AUu/s2qrJx/oHu0WFB23bYfXEvhJhVNzp372QVi2kekBBoXFxZ/xS4e2ivo672
38ZEFk+a0LWvFjSZ6DaJRXIaxjbXDlOJtRm4xbppbvkrjFPvUnn5ZWMxskEoaC953ZjH0KtcJphL
fe1dtF/drLKSVCTuKZRJVJPNxe6Nmevmi4mA3OfMnIxflWWJD01lNB+SJHJv2ki3B99prPhX1Bdj
eMQRFI16bAa0nZp0I8dAMgiBAUj/+uWoX7ET3R07Bap6GNYB2766GT1vvC/UZrpX+8J6/82PACAH
j+43GGl9+T3/ufllhKGdrHgXKXXhpwYfjdHnFhN3IXs59ovE9r5MZdh9e/fdD35UoyC16CVejOXx
GEIiN5uck4coxYEitX8ImdvdXF/lsvrlFdK8A/dOn0tbjw46wMnSCzXnpAjDEz5FYYiddDoYjwU+
89+aOi7uTavqH/AUHJ7nZq5fr/+AjQwOgSubhocON8RYt+DR8Et12fB2MY+Rh9YAh1hFQGRH3LHu
ri+1tXEMMIikxkt9uwYdqFBS1bHTeVaaY36IYTclGZcCMvPeowYFaq8Qu8yqlga8TfMQAYKL7E1P
2xbbAsM5aXr8YkZ2fZ6FZz+LcFZ3nmwjT/Q4qoxyQafQnVpKgv9sUUbkekY4AXsXxRRHYtAerX6Y
nq+/v8sUGLkI5hd4dUKrQhnm7SrhZOt1r43uyWoV9T5NIwWf0djhJcrqjolAGQw6u+f6opf7A7r4
gpFfiBELNePtovaM8XnW09DTcU1CkBFTBwbIFqD0Xjv+L0sxs2WHMMNbnwVMO+pQHRraXBNu9WhB
Gn5sWtNtnobxzrG7/GC0nIAqMRPlbF8AbzH1SmISO/dUxwDsF0D6B7LeeqcHcbnhWYVRAPI0gPXo
srx9d7MAXJMOpnMikofqEdBmJHwjshzsoBQM1xGzRK37/S/RA4FPt5RuNLfI2zXVtOU0YOGGoKm+
5FScAi3gIlYCW9bDTq19Gb2ALdvoiyIPhGzkeiTZtm0scdGxTt1iWeAjBxPFdwMG7UBfB+DMh3E0
XPzFyexw1wUFeGDiNzY75/xvQ2XVcPmLkOG+ZJ8ybnv7zLnjlIh5ufZpqN1ICbBysh6Z01pmwGzC
+wIhIf0DJdDCnRHkeOUvpI0maJuhsHH6AKroM05wqhs0YJXy1g77QTv0VZRmN73bYfKAoXPjHiLP
rpqnIZd6R0ExRcXnSIHC8WGaZ+RZ4Bcu5lt0VHE7QBVnCIAnuKd+biZGQGlmvAJm6fSd6H25j+lz
oLZFyPFgsKxhd3XZzxM6WM5J1kV6F+PmeT+rRbfzgi8/M8oj0Ovoq0BavHi/npf0lacQSEv0n5+7
qcl+YstZVr6hS83ATtOJz0WOJ4KvN3V5i09c/f36rv4r5/X2ExvgUwjmTMBpKKwhF2qbpE2Iqt/J
GJxCP4A7sYvPQ1Y13b1b0CINgFZ7eSAokb702Jm22Eap2EPD3E/kzxhN2eEgFSyp7iC04Remot9a
39fp4BjHSRkwKdLwk9yjRV9+Hr4Jg2f6kMsceH0+xOwoFZvGpGmhzcck1XKcxDDQuP5yNkL0spsR
faLvxbFffsV/bp8Bx0+vSTzrVCyOyzJjSOBXCTt8roW+p1u0nKXVhzDQ6CNq0jZeaAVvF0vxX5GR
CjFCoSYOOm+cfvTz4KSYrcTTk0mSWgdd7KgPiSF3ZS023qfBEzKYUemW8ErfLm6ofWRkNjj72qFt
F012FsjJ2rscNsjLYDuRTIMvi+AD6Pa3y6CJ0jpN3bkn1GrlB/h4PN6EYfqnVlfQpKMumRQaa6rU
a6p0DgXsl4yqICsUY4Dor0Ya5vb2/AKJC2AbndeIU1KmWukjsCBzfHTmAvsQevri6GZpc64k0O4A
09TkQ80sHSBy1jU/7Z6MA2+p2O36g8Ptrx4h43mvriZR28Ib13j0cqp8yj9dKQP0e3DiNuYCpVtM
I7x3x5pFCn9paAJApyW2jrJ9HvIfU/fkdq04Yl5t3BnAcN5/fyH+yAyEi4Xuqb5KckpPDe1opLpI
4OUHo3QynAYKfJXqae/22tpNMJoQFVP/6nusmpe9LrhFcbUkP2zVAz1w6xCTrO9097ZO539XWT0Q
Db20Ns2M16YnM6idKr+JxrD/kmIotLPURoJIFoqsxgLDJvNYfaFwSESVRbF76lRtwHp5wmCS2I3L
Jb2hB69mWA9V3tnJEDeyHBhMHMcF4u7qaxJTOEvsxzSal2aMCY0l5uFGHfCKZKAwHhuclJ6uh7ut
z8ZYx8FGjP11AQvM1WbszWFwThnv8nHGXTsAfObupDZb73IZwRFZSd3Yx29jgCdADCU9gmx0IL2f
JQbfHpad9FXwPDtX7aCcMJDq93TFNzYLFDtzodqRlF5cGC4tPtGQSZzEiNVHUinRCZM3vOK82N3J
tjc+G9GbQRxFLvSzdTVBdAenV6gealNxQc2ZWfqrYijjI1Me8QFKZb4DztuYtAKSQwIY3D43B0Pf
t690xNwhwocwPNH9jT6gr+X8A1DS+E5/yvsygn88FJkkIM6Zd8j03P5Up2U47mT+l7kM4B8kuVH6
sAFNrO8vktkSRbgyOpc2rXU839Phfk6nEZ0SNAq+xSRUHp5VcRYHnl5EJOlaUSU7QW7j3S/qN/hI
kb2hdrl6E06cQ6UGhH2SmjpPvqcq+QQKVJn+FHNISI3tuNyJ3hv3Ni0bHd0vAAXIfq32s2khIBqP
noKHzpycRvAbTyVeeUGfTM1dEtejX3jx7PdUFLfvPq/w2hdUJvQX4+KzD1FuVd5M89JypPM02Pio
eYUnds7r3+C2SkwQakMwiWp1yRJXl3YKkTSavVrB8WBUNZzWUaTqNdw+/WwAY+AD51b/VRUne0rh
RWNq5U3JRxWz0Rddm635Sx5naejbJIcxVZM1j49lkpe5D8QcadlKq20t8JRe4swSKYl2I6XmhPg1
pSr+QV3k0ejEXH4+9pBZH1q4leiVdEIbIDgJ/MFie3IxU5+SIXvoBXMGvwe3bt1VUaR9gcngDXca
6GpmG1FvPLdDG35Hpyd5lk0h9EOGNXd7ZJQSy9sJHuynGf0rDJaGxQFcUruDVJ9qE9vZbHEY7hNz
/Gxn8PeDDAm+Edv0TvuI44SNXZmVi+e+iHP7gGtq8aUnW8Ph0a3INGSo4FhlJcBKg2bMG+CYtXTa
Q957VR5IbOhsX0YabnMW86FnrpkedD+SK50fd2PNLKcci09WGePYhBcD5uFuIUb9qUiRHAIybmCY
mmbudC4oRv/kltT/dBEA72riHR+HqMt/IUqZef5IO7sNVAbXv+EaG1+aPMl/M9IMf3ZN1Ly6Au+F
c9ql81e4VZjiuTxqg/RG5z5ApYXIlTqKuMEujJovpD+ELSaiUgJqW+qaX3PFseOdu3cjci/ZNwAs
Bs8LDfxtcJs6tzW0rlPgmyffp1G3mQ40mns0zSLZuQC3lkJHGpEM8nCypFVGUWNwzM8gUVGLYvyE
/Er5VOCydU7wd925JDbu2gXSqNP8gRxwcdcy4EtDTOTck2Ricpdh8vk4pRhmXY8QG+HQXdgQ1oLy
o5JdvTsbYymM6x33hGOJ8oMPWN/HiacmMFUMl5KpdMv+cH3JrQcDhwLyB1SVSvKy+lxpG6UM+CjQ
J2Q3FKfvPwgd7ur1Vba+FLkf74324NLVeruKGw9anYAXPw2tNh+yPh8PZje8AifLdrbf5vMQYeGs
L5xcY7n2/lMDmrYibDvmeRzsqO/wn8TgtAr35uHbz/P/q5ir51EgghaiAIhGs1MEGeoXtwyOkkDC
gb27/uq2Hoj7irb/InaDzMHbB8Lf3s0w86OPpeFS39Lu+qdVnPT3u1fh/l3s8BZy2kX/BP9jVyhN
7J2its+PRldON1pZFu8/RXAIVS4lMHWklKvXliL/kGNy5+EKkLgaFdoQene4Sg9y56VtfB8qJppM
i2TpIkfx9qVJdQ7zvG2YWVRd9yUbUoACuoF6GlP0OtpJYrYWM9lp4KvAdF3wEfSwp/0iKWwgY4QH
WPagcNt+9HEV2/OE20hePKDA+KMxonCodN8+V2QXZC46sxhB+0MJ8PdkPh5mbmr4U6lUEkBA7/4u
YtzwNOruT9c3yUZ4QiGZT0eJQ+q0jhWxgYJVPtN3x7w695VJwRF0iCsTlm01fUHXJNr5jFuPCxoR
Gi4jIf632vuzoNeaAs44IQiRvYL7xfC2b8P5wLhPPCoCDCaMDPWx7Rv08a4/7NZXhSbBgBShKTr+
67VRJ0u6pboC3jufpd1bpDpW43wA/mHqO/Fx45BD7zLwOqEiQFNrtVhLAAlnp3RA5UX2sTG8/NHN
dbGzyuUjoUrB1IQBxtIjXb/O3ugwV2zb8OQBd7gD2dD6XRuXH0dn1/9jg7OGojH6YxYsHY/G+OqJ
AJhqTKnj8FTUNHoOVOlTfFjaRgltDMP9SknRDAHGsfZwaGXejkGZ43rum5VZYItrmuSHR2ds7T2Y
7eWeWn4YTWK4GHDW1iIgKgpDdlskS34yR9ENfc/sNwKj5g0OxFqFzF4rzUCfoibxRYkt6vH6ttpc
fgFSMZkg2K7P0OiWGG6oWnhKus7KAwyzpx55I9CfvhK15X0/qMZ3cJEiOcoBZbN3ZximSppHYwTN
bsLVKoCUDaaYeG2ECIPD+jEVzzsUatUfi9AznvMo2xvVbdS6XCjU1S7qMdS763KraeqayWoZnlQD
//TelDBKUTuwb6cOr9NOk+rR0lJcQCp3eMK/GHtJc6ier7/0rY1PwQWChIapczF/wmmhb1uvUU7x
OBjB5I2QZ4UsjnrhWDtn7PIkLxcoLVNixkJlX71gJ2vtqBxK5aSPWFSYKfW0o+fG/7CLmFGjk8bF
s0iVv70HnFl2VVG4y1tNpxtVE9g4yiI9jhlSUh3WKQeRDcYhcRBxvP4ql7/5bXXJ/Y1LxCKmCWJq
3eSKO4h54WyGJ3R/7aC2DfND1NVF4KpK8VFhArF3u26oZZswv5ezypqX016c30yMvqR3moGHLHVb
num/UAiL6mern+38psi74rsjpfG17QtTBA6O9k5QhG5S4k9dNn96qHufjLKlu3P9ZWxFOfCQgKoX
XQuQ3Mtp/0+2aWXuLNSmApIhrCy/6Ycs+6zaqY5YK+p834dJ1aob6OPFL1XxItNHGr/4ZCSO3hyG
zknnoFYqLdvZgpedHSCopCOcOmvpM61+VJstaiiN45zSRH2euvyhRIb8NvFa6zxFmjiSHvyDx/Z8
iEQtflx/I5fdQt4D/1DDIBhx4QdoF3ps2DndwkizP3RFdsjiJgCIJB5FGQN7Q23z7vqKG2cbdBC+
t1ybLtMQ4+0niKI+U4y69k5eGAMA99T+GAtN/afSpvejG+jsklRynaFqzA3ydqmumuB7MTk9JU6u
B4bSdAcoX3Ln820+EEyTZdKI7tY68cgSgySVFswJmB5mphR+VBhQDT/Pg0Gx8f63Z0Fz569hUkha
/vaR0KDSzXCkhI5sQIVgT4sDkjgWPs/hXg24bLtV5ACMTcDi3mOAuR6bqCWsdVfpvFNuWV1yJ3so
ZH44Yo3hYzo1loFqJyDR9d6NPqtYPu4d1o3IxfqkWdQE/N8a4EPvwyXFIo6orjIfXIgBx9mQ9aF0
ehFAWtvT9964CQCC88AOA1voLKsYDf9U16almO9aa/hAMWSiqp/szTy3nopmCyQtEnIuuNV9M/UK
cwAKk1M0eXZytiKt/JwnBmFYrZywOyI29H6sO1HYZZiLJMEGsmLAUrLVI6o4ZzD+1dW2eajyOfxA
J07sUTu3zgL6sijC0HjB0GT1Dicl77yBPXoaK3VA3hW944aeZKAibrzTnd1Yiukgqt2M9xdd0NVS
6gwCxphs4xQ7oOiP88Dkg5aZpfyp4jbLj9fP3dbNQWsWmtUSuFDXWC2X1do8zCgXnUB21n+G3EAM
DNyxmvmpoEa+neayHJ+NZphR248aBGJ6D/b0Icv0hi5sC5v1OKqVKnbu941d6wKMoQXFXqJbs4px
CKDUWR5B4Rem0nyf1ej7aBXK8/Wn31jEW8o6yjfEqS4mZWocGhp+zfZJq/Qo0OgUnpQJdP/1VS6P
xtLQAo0Djp37eZ16tmGtdeYCXOzcsvqk2J034dmV2IBf5vQlmSJzJ5heRjgWXDRUaaRYaF+szmKG
0qXTaujtweMLP0nbzG/GxKs+l0CD/HmK+x9wjYrAS612p+m/+ajLhU8PD2j2Ooy3WiiNVO0dQO7j
dAtqrGKYZNiBDuGWSaTxflUE1NsthpzcGwzCL6JO5tlM+GtguWE/3pZjqN01/eC8+2pH7mdpRukI
EpMDrvZipyO0SY/IOUFehuelGtFD0cy/Pb0v3//+UC2lUbTseibuq2vQdLo+0wcQmahm64965wGL
li26s42i3cxqYu10KS/TJCaNEGnQzWNijOLu22u3cfo0tmFeASFA/Dy1k+Y4ojQR9Eo4npXUnAKE
e97rWm6CG1pY2Ta3EdfweuIHMMPT57Ziptp49iEpsQdhQ1XHRQH+6/Wjd3nAQS0CX1gmbB51yqoL
C9inY/0xvBvtJP7Ut0Nzcitt2LPVuozZyzJcsSiu8RLXrODJkGhcwu27K11TqQJF08oDlEQ8eFU9
2xsBbC5G3wsI7XLC1xrJSCSbhMY8vJtUW9y2XYUfk12Hd7FW7yG9/8493+RKyFYy1icnoVluXdDX
NMzO3Nxu4rMyueAyY+Q5nKPaZcggNZMpX6e8GsZDifK67auNQIuos2TxUsxeWhwjxypQ8B/H+nth
lfm/Q0HT6aabu6mk0yDK3zHrwhWrhzoMTKtzRJDONXjn0XAV56MR8c10P4rwq/XFnJoOQkdJJ4Ky
KFHYzXXU0Q5zl0Xhgct0+m7UYf3vMGUpeEKAXR0KUgA6iOwT2sYLozUg1jvYJWYTm63oHNkH1RDW
Hy1lpsWVz1GMV+Vs5N/nYkAka26K/s+cRs0duCJLO8SFp+HUPnQCwoc6Z8/j7EKDeeeGXV74YqLD
ZJZO47pmgoGYFyEOSOdwbKMDo57iVOgAHK6vcrGFANlyAjmDVFyARVdhRo0VJArkqJxaMGFfTbUy
DmLWusc45E6/vtTFCfy71F+1CFa6gCu7MTIQlgU6w2na5Gj0jX4/F/keiGBzFe4B+klLW2Cd08+i
62z0PWimDcK7RUVSORbw13ae5eJ2Q64F+ZJF5xOixUXXu5q9Ju1dKzwxXNSPoSNFoCl68iP0uvRs
NmOy522w8Z3ocqObuwDfuNBXFw+jsNae8Sg+Y+yNZG2rOrchWDw/jvu9qugS0MnDYTXPlIIp5qJ9
//YqKLVJr4FlKqc5DuuvVJaGPCzNtAdNpnPv09zo+0MiOjFAdZwHjkpsyzOWgdFzqqfjs16M6ufR
MmSMI92odH5Z6ql75OAWvxk9N3ujr41PTlRCZ2WJt3yO1bvRZjsdJVS2k5MX6Se16ZJfkCvVHdkg
Y+sTsATTDsagwHNWN6QWZYqobQ9ilaskDOHjaPC4kw1KjKmBK3eX9aM7+22YINE64Xql3EUM7fEI
16T7kieeEX8yikjpUXzvrR84AcGYipGKMu6yImsmn/mjdI6DSvC871HsyQIrtpr4kxaOmYVYTG6n
yMjq0rpVkkRpA1gH2Usxmv0UtL0FXhFlzIIIh8KgcbScrq5vYsMKS1rdKlgLcEbzH7rANdy3MNT3
HKK3vgKpps6/1EUoTb/dNYqVahbuBfRxUzMm2NbT2QhrCKXXo8jWV1hg1agHIXZ+EUX6Vh+soivC
U20qxWtnGfGHShOj6dsI2L8b88VJAGC2XK1ocXrrkkjrEfmgPR+eRNpn0A5n3bd0kT+ApOuP15/r
IlNfloIKQ6eKnuHF1Bsh9S40QqYTUzKawWCj+5Bnwj1O6tw/tDS2bpUCK516tO1/r6980Zxj5UWA
juBCA/eiP9zHiFUq7uCdag+Iol9NmXWX5LQF0G6sA8VFklG3BfC63JqPoPDLncxza+OAlqBwRxSK
kLPaOIM2q1ynrXeyijA+D7E9B6gB5DfXn3Lr/YJgUGnaIj0AQ+7t9kQvc+6tUPFOptMgcYcfTX8r
rFj8XLh8d4oyvDSD0waA8t7dMeD9MnFariOmHOSGb1dWSsBbOG2HJ2uYjduqMdTbEZQT6OKqeG/H
gPyds8zJYJZG72V51f9p/rZmj8Lfsl9Dt8keCl0t7ou6c26aqt+rLDe+GlsVRMgiZnzZppuWFh2a
K9EZRfH2W21EC+Mz73fk+za+GrSqpS5hvEytsHp3dgmbYzQRoDN6N/sT6f1wW/QwbI9VM3i/Zi03
iGtWEd/mWRXu7JitJ1yIOn/husuk6O3LdDLFdSVTsHNVdtYt/HtjOKgmjKvD9Z25PMPbzBqgM70A
CnRmUvSq367jyTkrGBtE5xl23xGc+d2c90cvkeMdniZ7vtobb3ShqkETpdXBbl690cmYElOPo+Qc
G1V9FMLxbqpusjHVsdOvRq3XJ93Nmx8SjtDO5ryoMBceEgwVjh9hjqHf2+ccs9JDhLJJzsIG4zdq
vXUrhci+wJg17sXc/IEfH+40XP5G6NXLBcyJABcmFQym1hF8ym1gho4QZ6gJVXikt6wgIeSWUes7
g9uNR9mWeXojk7Q07sJRa/tzDqIN2FofR98Ffr6jP6ES9wqTX7f83kyK6kjbH+cQ3essX7RlK32j
Z5v6ralEt5oy2obfeI3lEsYs9eMYG5o4N70tq3MbN6H0S0dimp6gfvmPm09wCRQvOfVV1+h+VXrJ
I9ja6IeN7+6PMFKHP0mkYtMV1WC9/Fh6+it4C/GzwKwgOtqIAcWPloUfr8ws85kB7fzosGEh68+q
PQVoLddfru/Xze/Iuae+BbF60d+tvULrBoFmAT1y5l75rEnNz3VvsPw2jyr7dpgwbwtGOMHGzpHc
uKooqlkY31R6FH/ZIf+Jb+i1JEiZ5/E5dTohb0WfReAY28i0nsusbT6w4YffCnjpj6TFnf6Atitz
reuPf9knZR//3VNLPk5wWt1XiWaIbjCS5Dylmcw+CYtrGzwjE3uIJIQlv0NRdQ4U3JN/w1Afn0b8
itQDHN82DrTa6T/PvZEqOxXJ5Vibn4W6Ibh7pP+gyKzClT0OYdRKQmVZtG1/ZKG2Cvq6gtkyMoTU
fC/XEutW0/pKBu1UW8K3WtssfFeY2k5VufWdgBQjKGUwyblAqpgdgAnaAdFZh4V3WMacx7Sawkch
wFiFuY0/q1IUh2SEcJgxNH69/omWR10fegCLzP3Qe7wsYMKpL4fGy6NzYTa17yqT9RCSVO+cg41M
FIFxjExAqbEp13P1yaUChGjFKhGVJrAnNFFY5Wao573Qub3UMjxltAtae5W8UIa2TuhlXBGZ7h1l
N5qfjFQbDmhY1Dt56PZSNNt5LDi46/q5ijqymDSKzmk+SJytVPOQF/Psd323NxXe3LKUszhuYYG5
gI3e3gjNIOKixP7wJIrMvkd3pjgqoWF9MZSifRyTEoUwtRCBikLojRw1mF5GKL5d3yubxxnE/0Kh
XBiB62q3xlksiTUSmU6bnJ+MORNy4LqpPraqSFEywTI2vx0zMwbTnRHePuCnUc6HMjKGn6WpKZ6v
24WxZ0i9FWTZwYsxBU5LF/BUNctnhygSnbnb+t9IsY9A2UWkfnVC2d4jqQmjVh8wgrv+Nv72J1dH
B9EoKhHycbzITePtJ8FzsmeCqCRnpi5o0NcYp/wuwaW/lOOk/iz0rn7uJ0cUz3ralyiX1Gqn+rD9
UvR1RENR6knpPKOAk36dkdEVfu7MygvegH0RFHOnfTEqb4r9pKjr3leNQTEDVGy07uDa8URXQama
m740dTjfHhdrPVQtbLwudT7jiSCsswH3D6upuMG3Np7j9hfji0Lc55ge/oPlb0/lL5zqiCPcX6g6
MjcBCkAxsPVJpM/pVNf/KGlSDkEJDwCAPHonaCPlcWocs6IMWyLjVL60rlZqPgL2NbpsqZE/URoq
5Y/Wtcp7AKKt8Tmax+yYm+3c3tftmL7WsbD+TaJ4+Gfng1yGsjffY3VEqmhyp8xgdw5W9qL3iXOc
GqcOCjOb7969EqR7IOuwOBlwrmNMN1E4DeRB58kE9Gb1+HYVQ+8cimS0nq4vtfzo1SZb5hqLVybj
IWddphRtjQCzIpNzX3rlvZxRRrDLpjxcX2UjkqH+SS3E3AsB6/WF6ACCxXJgTM+0xLvvZpglj4UX
JjcF7jk7aealNilASZJMkC2ACfjTKkDTnUXP14rS86B49Us7qPOvCWbhNxXtl89dJYePQ1PlL1rd
J9VdosYDPkuD0VXHwXTDX9efeyN0cO/yZinrkdZYT45iC4RxX5OfgH1rHl05o0GENcsNE1/naJWp
/sOzhL3zSTeKGNelHUPUAKF6IejReEIp6lKLzzVaW0fICJA7EEB+jLpGBniYRF//h4dcBnG0KTe4
YghzdXPEU57TJKHHtKiVf460wuGPIgl/Mv0fZ9+kC2XsRMitvesiX8kMBNDIBeKGWIi0EzPbc0y5
m/hG4c7YUcfu8/Xnu8SYsaOoVxZcuoX5zPoenvAll44+xecmDqEoAxDsv6imQLRbhiayZ1UknhQ4
mK91EY6ntq8EUmst7qzHIR/qQEo11W7qua93PvTWqVq4iRAZ2OwXc8JIhyrRdDHZv65lj4PiDLdD
6HoP2ZztzdI2XvUiuEexSB6ydKfe3kUi7u2irOr4rMe9+stpdONGzrAgr7/pjePiITALj4FggWfY
6uhiYl17s2dG51rnwhmN+ZB0YTCp6RSEGZSrDgWL90cm4Bxcs7T8aLGvQ+0wFqhuSqxMC0uIg2lH
6q2tMZC3EXLZieob5xJsLcLzeC6w4rq5gJhYqqhiSM7V1Cr3fep2j3OSKlMgyPrlTaGUerdzQjY6
DBSFi0Dxgv5hqPz2s1UgerVI44Sohmg+1GTen1vHne6RFVXPcRJ395bdugoTvlTpjtc/5sbuXA4N
86zl6FzM53t9tp1ctWkjVkZ+azrJz75Wyie9rv+9vtDW3sRVAm4K6HWgAKu9OWWgjPrleJZoDX8E
LvSiAjfYKaO2FiHpB62MuAddxNWbDHFFNGYaEWetxWdnREE0PsaG2ezRQLeOAJfBAoABhXaxSRRL
K5JY8jCd7D/XtKFvmV07N6YUSQORUa2CpIFbvbNPtr4VtSpIMeaOlzhsu0CJBac+Iolihk9NNeSB
q+ELY5fTnonz32i5yjgW/jutPGhYBNZVzQ5jw2gjuxJnSLxjeKN3bZ1+RCa/+9OYFsqP0EdQaBtl
ZB4M+o2OzwxDPlWoTQCeneOfadqjJukkYfXSAhV6VaOo+1wIieZiXlhV7Q9e5ewl45ef32Ius2QT
yBUDy9DfHiSOkNlO+STOleFiRdSF2hGt4WqncbC1yjI3U5cO2eXcxvU6kl0nokM2FMkhRRflONVZ
9e6DyTY26NrwqSFyXwSFLh5jKWskGWdb3LDhxW3TaNUpa2BbvPdoMqyBTrIMgRnaXBR0jZvq7TCk
Z0cBS1+Jtjo2Zb4nIHV5ZuBO0QHiuGg029fTwHySXR7JND2rEv1XX5f1LAP0MZyPoWQy6+vVqDXH
HsjJHhTjbw32djMzkSItWOZEkCTXs2CbYgplySQ/gw8ylkSk1d2g17tmPFTYgsR+qs2mN1BkRWV7
Sz/Wtn1FHdWXSujd1wJ50P4wpB2USm5Tm2FT3+avdS41TKTqCE3DGExA9OCVSQz4FZj4v7Qhx48W
+ql2ACnC/Gh6cfJcazZ6KbXuNSApytwYD7PUBLZ/Urr2Ea1SA0h5HOnTLd+rmIJEzCi3W2HvChjM
rdnA0NZyGbjNIs0i2txMgrJSzW+zUUKX7j2LkJOWEwWgKRoXMSGL/3x9r1zGIF6lRd5O7wwlw/V8
AVg8eEpD53osZPp/nJ1Xs53G1q5/EVXkcAvMxArKtuUbypK8yRma8Ou/B52Lo8WkJiVfuLZrS+We
NM3oEd5wybH5PqlVnXmVlTkHwXzvwKxce/i/YHXuBHLqcI5HSZuSYELg1AWxan7TsxacryXaT3BS
cGibut/G4nIJMo8lxtKFQwl6E0LE0Ctak5EmgxxRrt0M4UWuHCzhJlXygXM2B9/efeMPuAoFnUlx
B6b5rqPTtT1KR2UaKHZl5H6Sxfr3tDVDZSUDZijFcgOdrdkpxxOIF+u7GjXIlD9+p/f5x2q2QbqD
Ydqe8FYaZ1IXCvKPOi1DT4Rz9JledP7UzWPxbPZyc9PVdkBWht9/sPbeeaLcZMzBtt8jyluAWLM6
snaZ54634h9XDWUdVdz8qOG7F7dXpzOTOoRO/HarM6mhxCk4TyEiwqfJLutr5RT9Qdy+zx+R1yaZ
QvWEjhDKTm/voHzWFr5bMwtUqfCqvCguIf13V26QdgF2cZCLKzv7h+fQWrTySPdSGFGaZ5JRgaGJ
1EFFGWCOzGsK+u2zHZddeFqjweQbUQfv2BZ0c9y2yaRnUYAqapMk90oJ68KrOSIb5oUQ1Z9SOToS
S/kJq9vEXzrL6wQLCCgX52ZPpoiIh64Zd1mEM8BlAf4CEoaJALZMPfLgzwrqgvKpGerhXRROeu+B
8xLVKRnq/LOMBeP/sAIulidTTqqbocr9Kmvd6pgUJ6l1MqHYpb4sEhsCYi7X1S2n/yUF+OTkwrPt
1Q8qRIhlOhWh2WVgM1PRHRzjnbMF0AhFEGstPdGnfPvWTToZyTzwGhTUQD7rhe64GjrSBxqM1qri
tN1IxquYdcJ0ADG52chFS2rucYBGjt1Oc5CgF6+4lcl8DGieVLZPADrR3B6SxlA+GHWlS56WMb5w
O2OlsqnA8grUvOYx9FJLLj+F0aIj6gEjfXKnQe5p6Xb6gLChsCtXxfagODsD4EQvjcq89aJptl+o
R4AwzmYtL94gZ8n3rNcHRpGL+a0YFu2jUc2j5ipA5BJX7uIkPWXqZJt+NEhG53c5lK6TMjSm6o+C
8S5dFmv6o2q1QvfEOEfXqjLG3i0SRf67qZPw36IOzVfFnHFxsADFfk7GXPsGhR6JxL50aucpLBFv
dmsan+F5zhbxtV3iQnIJ4igt5JGUjqdigFD7bEV0B91qHKXWd7BS/kKGJWXnBaOx25zl8g87LK3R
lfS2/1Y0Yub7BbsZoYWCKrpLZyNRXlK9mf5QWpzXzzYEeIO8YNaOyt2d7hhVDBAtnoIm+90tO5sx
TkRogd/abkKamV6pn+pt5EVyMb1b+4SvTpdWTMz68qWQ+sHvmaF4ljWoB9HsZ2W9PXGgndaCChzX
PQA/UrUiG2f7hmiJpp+cSMS136Rd074uztTwZalxEj1ljjOml6InO0DhXsqSa5dOreH2vTM6F2Ba
4XzWtBEN+sJCWiVDB9lwDVrz9jNjk3n4V1bapPcQSqLtXXBcvsiD0eU4wC4xkvFRC79nkoRcfawH
W9Tnqs/Gb0VuYQ+A7rlSvdj24ryYy2zqfhub7fvUkNK/7BqDV8gYelbw16aOX94X8+xJnTWmroSa
wNekWuTsXFhyD1x8TihMllgvxo+QyvlgZoTRy0DMQxWMXTJgK0yAmfzcmZV3srZgF2c5nLODYLKT
+FBcrNAePnMSg/WK+WVoKxrEc5apcm6qjEtuoxaN4/bUWP6ocAakrGv8mEz3YNW9Q8eyCFTALWfA
tB3PhdUK2G0l+xYjT+CmJuiNMSsqP6kHpllDlXt20YVe35GOymo9PqG61V60bj6C2O7kI1zPlCP8
Fpi+dzgSNNZTRh/8EKhl/thky6ukTv2JWZTx2g/yhKp9YZ0N46gRvHOZqqu2BWKQ8qpCuoniFrgB
R6vXwy475TnsUtlLG0c/r1KNl8c51067kouKmSGdEF71XatiKhm16vgA3Oxs6j8grIPtb2qDwXY7
bWEGbBbZ8iFNBJL7ViMzyYQQNiSfh1Fa/tZUxBMaxBlhO7lREsrlbyPMwP2TxawMSSrpu2bNhOXK
uEqJ2FKbn7KkWAJtGouDVfbO+To5I75BErnDefEHRTFDssfbMJUYbgGc/TxnTrveHoMTTENm4chs
xMlRJqjsZN0rs4FZuwH69Q5BBzJ/tPomlm5RmHfTSWujVTSxcAywK/yRDkK/r9GFNsT8bTKS6V9i
Uf+Rc8NwtcxmBdPeWOudk6mERnMl28xUP7Rq8ecM0IxhnpVKZ3tqmd+n1KQfD47O7q9fq1nSbSDV
2zkN7eRRUSP46fVCpAJHykzbSPMOkIBS6M+zho0F5M/oXFeK/DSFkdq61MWGBx9Mfx3xSvE6SUjv
HG2Szos9yJ+iuRuvYFGkvzS9my5xLh1p+uykxQjmcaNROwND3Vb/g7NYnRMDOSaO5Ld0KeLLWOvF
v+k0ZZ+TQlIONmnnU4Ygsyox0T25bzfGWQOnpGc96FP59xyGSeNVYmjfR1z6R8yD3cVoiFv4YKPI
sG1P94j3Y1xnSrd5GlKfFhQuLeg0X5FiM86PX/5OoglXndC4IrTupRwr9N8QieG5GCRPnrKg31zN
hnZQle69rRXjzInmcXhvb28gnpB0Ki6pEXKgJ3Wz5CedFtElIhHy40o9wtjtbSC3HV1wKGk7/VSo
KC32IOFtKszBN8isThI+6i5qGr/fRCWyryJgTGMUrLg3jU09DK0pj9ZHS+b+GWaqjPSyjelXLpKD
+Lb7VAB1ad+tPLE7aEA/MmYdMumm1yJ5GSRnutG17P4ulNhyHx+Lo6U2LwyzGSWeopTPC1GWsyXb
tNbgEn+JwuS3le3prHMtmPzDtBRsw9uzYYEBHKH5hrcUS57YHWat9TB7Ga+TRRB5/Fg7NwRtEZQQ
1oKa+dkaCX/JhKS2V1MwJfDNsyE6dfqSvsaFSH3LWP5uhvhfvVPGg4t5Zyd/XdLe5ABjuRjZZCzO
TTET6GG4202fKrRTBclpdwQh2Hs+2gVgVn6inbcpV7NCbGT8Pm61bZavEg41T1nT6U+l2aE+O0Yj
l+BiHfTV9p5wtcdYuy701baAVv7Ppe+G0MZjVc4CMx7ovVaLeo6MsTo4ljtxBC/MVViL4RY6t5tj
OePfqnQ9KWUlpN5fkGX0R63HOE9PEo9S3Tw9Pi97662irCuGDeOA7QwYdnA4iBJ1h2wQ6Tnpx+XH
2Blf9b5Xg8QUzkE9vrOTVGd0ehiDkq5u+eaJkpRS3q5YkzhGk9jAtaLAeOeCtOSR38juUryrn/fn
PY92qhJ4i7ANAoLv+KyVxvxK18d8P9hwjR5v4g7Ay0AHDcEulDgYqW/nAYaZ43pmhqv6qKOcp7mQ
vHoqdX8Cl3GRFGumEFkg1kJQe221uv+jGLPSU5VaeooiOt6Pf87ekzP2NcEtcJbuJlFaw/qVo0Ku
QvX0NEOAu5LTSaeITu0BKmXnc0R/hpOzXntcf+rbcCNaEY6WgNuHF9r8XHdVdFUSST63S5Sf2s54
P0lVegA+WT+BTYENKoB7iHE9/dOfLZ9fQpzcFTnC9rN0S7syOjlzmX1gFtEe6BXvbuIvq2yerJaL
ysT/QboJM02ox7G1dFOnSVx0oQEvPX5je5Uk+Hy4r7yt1c17c0UMYb7oPfZvN2ge1j+Yohu3ESkK
X4QwBEhFHe19g2PbUx9Ozh9Kk+mWlywaULIm/G2WO9UFhIt1WkGZcVdLay3Fe6qRmtWznAe9aeWB
EzlHphK724vE3SpfA3V/W7FKcmpFaVFHQacZU2DngGhsI+5fHaf4D8M69hRKAGnSypfe7O0IojBt
GkC09hQDwVSd8pqL4tPjN7j7Iayqb7QfaMxvrwiECJzWDoFGh7hwuLM14wZiZjgNpsjgijzpvCGL
D6y49vbwZ+AGvsP1tNUJAZykTBYCuYE+Rx29QbXCHJbdzEJIw48fb3epVVSC+Mb/bIuRivCZo1+G
fjQMPG+eM8w2Orm4hci3HeTr6+vYft6AOhDphkByD+xmgtZWckOthkBrfhkGW0ZyZcjOiKimfjGM
6VcKMONLH03/oSUNONEk+QTJsrI53gazcUJAB7FoonhcO5cKyS3fSob5YACxF74osGiXkE6vs7O3
q6DQr4yGzacO8BgtkFaSb5mqZgd3gLJ3ICkcVyUC3LZg/b1dxhoUxq0OkmVSayyRi0RVA4q2F7Pi
mlhUtdfQWrR/GZAxSG0XZar9tptFeynyxVj7VpOoXSYBveNbjgWcdj0bsVvlS/FDLpe2O9HeVI9G
QXvHbBVRpq6hk0IK+/ZHq+oSTxiySbdSyHOw2G3+3SlV7WRak/IfPlgL6D5TPEQJ79CE6GS1o1zn
NDSqwvZXGJWbmPJwqftSnLNsLt2iqtIDrtneS/np7Id2G116e3PCQDY6cSsDN5PCUaD9qGCBiRHE
KTOkD6Y9Q1eAkvUfPt2VDG9SntKk23amHBUejYpneWApkf4pq9rEQ4m7/T5by9fHQWLny3V+Nr1Z
hap0e7KLdFHqLgXmJpUoJTFO0NsnLYmUV7zvHOwljaj4ZPZ6vVyAlh4VPjufFbUpAZ5OJJ2ebYSy
UvytcICNAmMCfOsqrQxmEwVc+WA7d9ehB0YnbMWZbDsXehWacdMZsOTbrB5dYYzWecS2/dvv7+Xq
AAl2Tya/2u5lXKAkseiCJiZKSQHDZkStZsCgzHvDANn53nMiaIJYfhyV+3sPSGuRfNYB53bXmlEZ
dpldSJu1HQrxkYFWA92kPbqU9zIe6mH0yxGgsfgGN2EwxBfFmhsoq3G8SrIuSdPZPmSFVWO3nhfa
mGNZW6cidYrQhZoyTnRv45FhyaINlqe1pVYfJLN7T74SacEwgNa8a2ZX9hQZaQX7vtDl+bWj+wAj
YDrKznefnAKPYmEFg/L8b4OckSOQWENWucGOUK4TnekAW7TKj0woHlouqeBBi+gV9M3kOvEgbnLv
NP4w2s1Bt2X3l6yzd2wTgBje0exGY5AEH619yyWUTPwiBsIAL9xIGr80Z8u8IkE0IOIoNzhOqxQq
pxqRlvasATWw3Uwyx/TgJ+1cAA5oeqAray16p0hiAK1sZyMLb9mc5OcWlM6zlk7KeQUP/oe3DSZt
VbsAwH+nC1wsVYi4WMI5t+T4ZPRNepKm5oiAtFNfI52InjLpBMKG2xttmstQ6xp8KcwMBFXc1NFV
yEoGBKgN/XpJvz8OG3v7B/KNrVPp1t8x9ByK6SqvVmdeE4q/3CINUZcCBxmR5b9/l61WjSvMaCUX
bzsH9CcatKkiCRGzJLx0WpdKrm629bPoFkMjE40Vzc2MePnj8SPu3KGk2URFUhOUlrY4ywox9R6D
XEolfBgu7SC1gW3N0VOY2lhfIEEQTJ12lJhoOzgCB0IJgYGQT7m1ubnjGno7RqLk97VU6qekRnzJ
S2K0WJh/lJRjEDmHYMDTW3NTLW6/D62NVZfVAJKDihly0cuZLvmQUKz52kPVyNwBFnTlNW07Dyc7
zscP8+JIYE/aDKSokgxT6mLFkf5De3Fisl4sRXLukT/6C/fNLPLg+7Zf5R7myfvOEQKXOUBQ17Ru
bcsThLDoIKXcu94JWejOImYJAmkTtywprpOmrmk5S3GFqPxkZc/NXDvnxkrpPBdxV91iJ3OY/9TJ
5fFL3wvNQOht+PmE5zuF1dyARF4qDSLeqpqchkbrL0USHqEI9j5WR6MXArZqXWo9er90FqqC+bo8
cvVJTZpfDbmVwali+hzWBhYnlZYd9BV/oqs3tQ6X7P9fcHOq2hrXRIgHqJ5alUl/vSu8VaD7XTQB
EOTfHFefMUbKAby5aojOl5UwKXm8tbsPTQuQKEW/keL17UPjLI6OCrw0QkbdvJskpz0nS6R6UqMZ
buRUR5PS+xAFf4dhAvmojWTgz0njL5ssNV0qYjRj8C8RGEgLHeUfWAknM8yPiqD7UPFmKXXzaFUK
wMhJV9lm2yq/LcUyeg5qSh6zO+21Y07NHhdHUkFrh/3tO+WhVulmRnarhcXmnTZk2Ew3eadTqrKf
oQMeEhDKyU7CXLi52VUfsojunyN1GFDl5m/7Hq+MYRClCp8o5PFt4Zd1hr1M6hAHmlbE7+JpKZ/t
oamXWwq4NTw4wXsvk+8E+QP0Ze+lsDrRjaqEk32QRVH+qoVdj5tKOL3Pqz49uK/3lqIqRLH3J/li
22qc9GjW0zYH3Go6td+nNiZDSBWcugz168efxN5S9L+wKrNhnN3R2+S2rOWohxmbzIn0NCtS/qPT
RO9bszZ9frzU/ddHD4xeAynYKny37RvlQyHNXDtArKk9pY7bwtDG6JyFY+bTJFlOj5fbSflYb7Vf
W03QyP3W3/PL19d26ZxEI5q5SCXan0Vbhu60hKCRpUI5iWGYQaCZ2hlHhtnH6Cp7rrGx8qZM0Q7a
IPe3Ca0WmAd0QgCY447y9oeY+RiLWvBDwrFP3zuV4XiaSW2KbIHl6dNsuEkjgf0uhXFg6LHTrX+7
9HrZ/LIHiBzlhhjmLGgWWe5A6nR1b5xkI8teFhuNPrdul0S4tJ4hEBdKqwUDpgJ1MOShfO64mHt2
r9GOAsfObYAVDZoXiB/yCd9JGkwDQyxBfR6oJbYRZdmZl15aknMqJsq9Iq+fNNGlfi+EzUtr40ta
jfJ/OPqr+iIOedS4dzV8pyvYVXBGgqw3LC8sW/mrMgy9Z+JudvAe9o4+vZ7VHZu27B2kRMhRQwsJ
IlVWL38ipVDKno0ajS91tfWppJNwEEB295cEhmQV2Wk8XjfXgRbraFUYUhyE6ZCf1Vihw5XMheYO
Smj6lRbqJ6MlblWqEr8zGnq2WBC1B/2Dvacmk1kxveSv1NhvDx869XbZRbDllCa1/5bb3nwn5qw8
I6vRPelkcEcCY7sLsr8YdIIPuqNyWEqahrlD3FRsjpZRyPnHWUqLJ2uU4g852tAHqdrepUuhg9wC
Cg9E0E2EqeIh02qMboNiQKnCGkdcBssJo7pySGdKWxH6baprHx8Htt2nBN2x4j9/tvnfbmsckfmn
As2h1hHT16mOe7eU4vR1NEKGtVFy1KXeu+UZ1fzkxkBt2t6yatMWcl/acWA1Ju57I1IxSiG+zmZo
oMlfLBgHxpk3Uy27ZT7/ePyweycZFSck5WGWEM+3PT1DVLTpHWwsQ+ZUuAtGCiKXioLa0EXqzeVc
YJsVqK1qnTEKGF9ol2kfS7HE1kG5vkbKTa6j0I+FXYcoGOLPm3dtNsYU59MQBTnzbDdHYOFTPUry
QZKxuwpVJjBujY9mi96y2WE7t5kVzUmj/aAz96VBkvDPgz3duZCo03HOYsxPH3F7bjX6Hs2wWuTI
pbQYLm0i2ojJkvQvg1zj4zzTIQhkO7b+4svNM7CviKa6pQBd6uYDmF9XisOldWeHw+hiGzpE3mLi
OY4bRGP0/lCK1VuyyjLp6FJf78rta1hbdQTRPeOvnDzbSQqFUtzUG8eTxnh5Tqe4sy/JkOjyNSXH
qUg91f6vqJCF4Vv2JD8pYVb/E/VD+GxWuV345ALVb9sPrPbnZFEIvgMsu2tjjvAw8tKQAJVJ0Xie
ml47x2Dpf6h5JX+YyuVICG/vqJC50FBEJ2Hldb8NAxwVSxKIPAcqvPTAUEPEhwY4tO8fH5Ydfhza
/CRQoJSoFu/mYej9SDFdsCgo8jS3XUhy8T9xaOpfukVtOAlFiJoh1KToH3WwlOlFmrXiimZRK7wF
9mv3qs1VZp3UYq1JoHdOX2PLBCFQ26pkXy0jt1tEhcT8Fyh/61sr0l6+KBNfvG/aaYPwwVIUnyo7
xFDUZaZj99cRRTHnVA0Vfm8GNFTbXTCfGM/jhETDde7teXFnvaqeQPc5kTsKJftUzrVqvshxOtS0
YYeovahgJf62+I9k/+tj+OlAa9vIOnU1KdIJvkwTfTrYyZ2jS/6r4sUIbO4uklnqklXL3MPQlWct
AL1tvo5dV14fr7JzJzE3JGASrWiObeOUcJIKAQDmLnVayU9tPTZPZpl0Qb5kxSvswy9OFSp/PV5z
p4igLCKUgAthnLidcPei7tSi4uijs1B7U6EXt4YZsA+DJDkIADuXH9ABSMfM0pEM3oYuLv00bxZA
Q3NTfa8dW/BOs/kTZh/OuzByyuEgSdxZD94OPYP1AmTovYbSXxLoObQjQCUFEIFQmyFQrpCBc5NL
NKwiSWsnD7qlnH55vJ97izKUWFMmCs672SAuvXkzDyK89YmknJZR/WbFS+eac400Y70cWULsvD74
G+wlzFEC67ZL31hJB0GJ+cTQViP5drRGb/62oXtVoqUHb3AnbgHmpHPLPfkzN3y7o5Gu1ZHcrPiP
qkEhQsYUD8ygdnCR7mwhkp3gYFEXWcHc2wRYh4Rdm4xXW5khyrlR6U58MkcnBgLttEt1qtsqMv3H
721nI38ihKg1adeCjXj7aBjGGh1qgtKtGfUGzcNFOmd1yniQYvdgF3eWYq4CFGLlQjBg2Txf3s1p
jGgZgJVGVGeL8vVF1FpceE1+GLjUnVe2prkUL6u42F3/GwqoKamLlgcWusvlSYQKdExzkQ3hGoZo
TTehjPzeDlbyd1IUQ+HqipgyaFq5/m+Wpc0LEbdefK2FuXyqMxWN5ymK7bM+28ofcHls04udWnUg
Xg1whKSx774pQpV/aHZkYphSpeMnGzetI3fyveciyVLp7NPSuWu16tNAh2CSsqBOnBax+7n2Q6xE
DiLy3io/eyt0PbBe3X5eOjeRMUXU4Ia+5Nd6ROLG0eajXtjeKqAaYYWRoJJ+rPfCr4EqUqLE1kQe
gATsnxN4WV5X9UfmikerbMLh0LDMqHZ5kBhACbTJjM+q2cj/4XCv4WjlHZDibO8T4Pkw2SGXBHUh
S96o0S9i/laddcCpB3Fi/cFv80mwAgQJxHD/n7jV220DNTJ13ZJmgRJGSetRTbSn0Czsj0Ixi8jX
RsM6o/x71awsPijS7z9hsnzapj87l9itbD5hh7zQlCc9C5ZSLzF2SmRX08UcxNIwHxQve08JapEB
lrUCbbe4sBjxuZKqOw+0GJLbJe7Sbji31mRHXl5CoP+uWgK9Ar3QwqCfZgi4jwPj7vrMmSE9k0lC
Xnu7y0mbjUyi2eW+NsonfRmjV/qnsmt3Rnwt4il9hcYmn2GUdQcr724yolZg+ika7njdvWr1CThx
Vl5kZfHwiLe/GTA+I9dW66Nze/91oArE54fBDEve5UHlWOdDh5J/kEDGxmN+jp9h5g2Xx5t5n+HB
GACCRNyC33/nHZJq5cict4QwjaReiXrfZBQ+OgRd5YqwIbY2cR++mDRejoZGOy3VlayAHgjqdSSX
23PUylE5dFpWBBUSFF/Cqp1e8jw15VOBWtj3uDfEh74rLR+F/eEp06Qo87Iyr3LXtHEV+w+vlrYd
rGowNPdk+ghEdYqmRk5vs/7cxIV1i41Y9WEdx59/f8cBS6wo0TUP3Mo+gTJW+8GMiwBkeo62sCN/
mKGsu05ed59bZyjPFijIg6HzTucDgR2Un9ZBADKC2/jQiYbebREVQSmq+jybERoTijG9H+k0+4Ol
/pibwblkbY8oY96VJ3oeR7PgvQPNm+ak0TdZ65bNdyuNIXoFVha0NMgvQ2NrXgqu9yDc7z4pqASg
pCBR7ifOkm5HihwaWTA5bf4Bo1PhuLI6OambK3W8oszH+bnqo/hkm0lRuWVtjl8WHAyPwMn3WeMK
aF1t7AFc23fRIlRH6OrY3AV4qmSLW2vW+K3OoH0inTlFp1LJ/svHzPSMoKwAhb6jAbUDWsIDecFK
IcY9x+ZyfRo7hv5eNoZm4w5ZIjKvVUVrHHw+e+/215XXP/8lYaD9ja9Rl+aBXUnLqz42ZoB5cXvQ
+d5dhWqXFgVzOtDPb1eZaJBGRRPyajvHKANIgCE6p0k0OP7jb3T31QE6QeQJ8N+dqG8sj1QbDldc
qKvN2dB+oET1DaMv1SsdpJsfL7YTgokGxEF6sGtpqL59qqGXp8jKtDTIRlVNPzMnyf5UccxQ32Wm
FV4wQqhusjxM18fL7jwj1D5GWsQFeMHblk+vzzpTagPN924AAS0WqgMvTGmBJWrWPanlIA66P/e9
X8RLEYZEwRbtwDvBd2Cdok5aes1mOdJdd8dmVJtnW+olULF2JT4usiq0c1Mmefy/DkWq/lyMUa9/
/v0HByy7ChfS3r97uSgqqRlLJ4ENIPoFSmvl12orgMlV0XNsDUeiUDtzM54bID161PDd77hCgoDI
aATlGVsbMMmKw9oXyaw/t/bSX1rLxDokzpBcmtXOwyun9bDCfcqkSPlKWicOXvveaVvvXdBVK3hr
e+si0j7oOo2doIozOpr5oEvF2eic+Y+mtRNfDHp3c2ol+n3pQfDO8KXAL6xAq23vI0LFLcwKplZR
FBa+vpS539pnpQDun4hn0TvvtdQqD669nYBBkoohzdobuB9IAxQCwSAcRmVyiHxL3VuvzlIdccF2
0kJWQQVwlVBYVfPefsCxoxYOhRKCp4aUeJAz2vOizKE/F3jWPj67e0tB1FtP0YpN3rb0SwAtlbUg
4uQsI/ynpm9xfcp6J0TNWeAg+Xi1vRABRQmCDQ3+FdH+9sEaCZZxF0tpUMgTTm0J6JYeAMHVWZJv
C7iq34+61Ge0xwAj0R3Y5ihRulR60qppoHZFc2PMbfvlqHU3SsTslIZGd5D77m0mTbi1HU3FfoeI
KxERGVSJ9cTYxUE8hsupR1XHr5AXOj3eyd2lVmQmE/sdykmuTLOUIJMeSAVJSb2U6imbOuXPHh+m
g128P/MQytS1t47KJ1Fucxq7LnKctJ6yAFV68ksqz5PaQ4d8/EA7aRbL6NjLcIPs9IyA4JscfJVl
EBj2sJnNLms5c6qdyIbWr9nvkQ9rLhaSpq6kTLpv6m17cHPeXyjrb7Bw/KKyR3Vvk1FOaY+U0ExG
aRgDB4Yofp2END+nvG9vrJ3JcInnlYvrF9o6c3rEhV7/+2/rfdZHaxB1Wk7sXXtc7iMThUGbfETt
2tQ1zfYps7v2FDHf8waQP66ol/lDb2XJwZe5+5L5MGmh4d3OeXz7ZfZKNyCzXrD7RdyfFmTTL12p
a799an82xpmWrkAT2B5vVwFOWiZNhpDVFEuhV/G3vLFVLD/qWukgsO1tpYLEJfNQMtc7cPfKo5ec
vmapsK+uo2X1596YateSFwfe1CSfQVGOZ6PvjCOO1o5ACo9Jna1SlcH42VZkXaP3ikQbI2hEaX2Y
Kj39XggD9O86iRAXWpOYc+SxlLwweaubq9NbyYmLYPDNqUs+d0sM1gRxx99u6fCzGLsAOCK1vsN5
RJoQpaQZ5IWR2cwgt9Lw44IsZOdLbQto+PEHvXeiYBUAH0eHAYLh5kRNUZ1b2EWnQYh4tuaij2V/
buy++30JQJ6KjxVA7Eqy2p6pxGLwviRVStU/tOKcIun4xUYcWKDXYU9PVV9Q20NOziMUCbXwoIJQ
lZ1PFuUh9GaBbN5L6Vu6yOveKdJgWZYm+6gW/YRmmRYtka+syoN/FlMtkHIqlQRtsTEd1dnXQLJp
rqog/uYmtl7H+CKkZeVKCchAfzI6u7vmy9L91U9qDSVjqAV6jnNonutinpKrLAstdJdZj7WDAHh/
raDMtnIuKIc4u9vepoHqbVGVWRq0sloERTZNfm8b+bVftKPzsRvwwY7zmaCkQwtsE2zV0FGaTog0
iAFTvauErqFUhkrVaUaf7ZQ0yfRiGyNyThDc/rX7GESegm3S759SNIyQpIOjx5xpE5HSPhkiw0BA
Fpxh/zotQvKsorAO4t7et0COihcdU3jyxk0zFUniuOxtYAtF1oibYbXSFc0w+6hBsPf2WAMhTF4e
ehybHV2ELSrk5piutorpx3Jiel0PY9PJI+uAlX2fydGAABmHzhcw9DvFLYL2CDFlJMtZ6v5FQSAe
y3ZalpNQhL9o9uw/fk+7pwWsJFMz+lx0cTZbOGQT2ourE1O+aPI31IBmceqtUuhPuWKVit/SDG/c
HHXB3HXKrLLeJ0Npv5OzHgrT49+yt81o8q5tThKiu8qDnm0k2TOS7jEkId/W2zCIU8c6pzjUHTz2
7lLU8Mx4+U7uVBN1UCSQQYH1VmAFha/kcqe8jOh8eZi3MPd9/GB7L5W6ktYpL/QeJBJjjSJbUkZJ
1RulNwFpeopSsAdOEurfAWEewXt3Xyr4EJhG1DtIUm/uCLVGUZ2WG8434ajmLhqH+ZPW63p9Red4
ybyxonuAOlX0eS7jtDnVYRtds6nWjvozO/uMuPLa/EfPTCf/epuYdOzKqKHXRctkmbxCWXCUAW6V
XkU5NgdXxu5aBFfqA0axMBzerqXmA68aL5oAeLN6NZ20PTkWfLpMgYTy+IXuxB1GvfSbWIUR+nZ/
o7HVY2jEHB+0Ai9F0dXnUA6P+Ch7dyC5DsaidGO4Cn++5l+addo8QduFQBGYqLXqLoKU03d8pZS/
ATbZr5pSVlh1jKFaPg2VqLkM8R6c/kFrPXVOqLXXX3pnloeTjnz/tWr7SPbHOh0zxdWUGVtURUe1
2kupvFsXc5NsBfDY1kmf69z5/U8bCAzFMLU3uijbzA3PcSbMqBcHkqlhydvYipsXUXbNzNw4+LR3
PjaWInRy7YBB3dYahUg0oY5JHlToi78o0tDbXgsd6WsySNNZ08NZOfi89w4eFBdIQ6TEYL7X0/LL
a4r7BbWOguwbl4r5Zeh0+9JIUY9o4uAclBM72TcuHoBOyX/BZG4frp6rRUDrYwpkR8l7qXTS29Jm
ZnVh8/UXKHNWwFyzwY4SnuHBO9w79BQx5DGgjMj9143/5THRkgK6UbB2go7HaQaMeeqNpD94wr3N
XJWxuNIJl9y3b1epNKGE/TpNc5qiMV1gTQYa7VL6P3PR04O+wt5RAUcKtp2a6Z50haZmisx9n+PT
ZqanRI3rp0mKPtaqqPzSsscDbaC95YBRrKk7pABOzNtHGxEfqkfgdEFZFbrfcdv8EQ3QmyVdZJdC
M44GWHtbScuYHAzNKAbrm7TFSDKr1fUiDxZ06f1MHUOfI1n6pSb9/sgInwDaQbQO4fjfYWCoV9BS
AaUVyKEIn5RaNKc0Ko4GyrsPhNgDQxNAUncqh8Crh0G3aXP1c2R5E73Z16p2dHdBn/fL4wh/333l
gaDiQOCm537XKsxEBTqqzrPAbvvlLBEXmYHF9jugs8Wl67rsljeh/NtdUBZFzoJ8mTh5h9AtQfA1
TZQRSBpSZSNSBHdZ/ePxk+2dQkgp9CXJtBh7rU/+62dcYJmuQpkNNFC8UNBbt3Ka+RzNovElpTzY
x6PVNmdQb8qOawEVbFElxnOdF/+kTZa97/n0vLqbs9Pjh9s7IYDZyNVp86C1vlnOUWd4FWWUBbOA
ZzAAOfCkGPZpVPEFPF5q98kAJQPVQyH2LoXEh3dB0JjDqEuSc040Nb+qXdR7SZrIpzaexPnxenvh
l3MPmx2U8T3tTlMXxyptGi9OpuRnUvk6CFdV5cer7G0guRPiFlzT9zOuWsfK1xkqROBs4ZwMaLin
mU7lNRrU9j+8KyYMVKiMW0gSN+/KpmWcjybhMErV5FyFSaz5/8fZeSzJyXRb9ImIwJsplOkqdbda
3kwImV947xKe/i50JyogiuhvoolCygIyTx6zjSQmcUT8uc92Ftv6WhaSugx26JKtmq1FMFl1oBEL
pVCGpKiEgxdZCDnLE/M6q2j2EChb8QPUDchUSIMA6Obf888pA3UC8yTnGhudLP9UZ23jIqAbnaKy
kT+hLzMd1Ujag61uLEqSyA1DJczXW2ZZ7MOsTuY+OS+guRYpqslu2pqtN5pt4JlShplxVzdf72+Z
zVWJkbMyFBf3UqVJslQ4ptYUX5scq8OICvqcMiI6pXVovUGmJz9NU6G8fp/Ogp3MJg1l7tUvKpyy
d6a+jGsWHZvkucun8H2sRMkhU4W+AxbbOBLU/TTD4BdRWyw/pWqFutP7+BIKK1Tsk2+m1dsgATl5
KUxKm53SYmOjEk9m7AesyFlF43bjCNw8Ui30qceT1PpehZV/7ruqORvRIDUus9Zh59LZ+nwMISjR
ZnntFeyYlzjlfY/FI7Q4yYsivERUPQwetFDtTznweE+XscK+v2fms71oyM/lwDzW/ZsQLT6fWtld
b2LTfq1ypXyxFPFMGWueIgtfTiusovMY5OIsMOv6eH/hrY/JmpQHSN+t+1JKXncJwBMacQh7xR5+
PUj/ZgMspt40/f/wLWfQOm1/4vaqPTWqpAyow0dXzSzC1kMjv2y8UitDmmEFlKoXO+ei37mXNu4J
LkDudRTbQSsssz48Z7M544UON89aTCdPn2w8uHY+4NYq6IhRYJHxEcMXHzA2K2hRLT3vKjPKQzLO
7cayz3ei9gb0jPPGyM+C+ENhtXyYOEiHEulsgHwKSYTXU/d9dapSeqk5hrGXoFqRu01e5aWrwAQ6
BIFuhIcpAmgiW1q702HY/jkzOHUmTc9WaLeHE3JCkYFgJL3QwHoEfZF5Of4Zj8qUm19wCS+/5uiU
4x0lZQ8pc7dDl1TtUyBQjby/jbd/CZ3VWc1tgzIWOiLl5CoU1Gli1N4o9OjRiKWILW2mzrXxg/a5
Vmr9NBbG+BblZvkprPGUx0WnfT3PFZCG7LAdmD+jebR4K1gDm1Ne0Outk/BXiuYMVVvcuIiuquch
lqr/sPXIuoj8hP01TjhIGyAohklKqcTTe8OqkrchUIWds7sRKDQyfwVXh1ksb9nARnzDHAN006+A
z4Zjo9m/xiZsT6TK5c79shELYfwTJDhGM297Pmr/pgq9bwsrlyHj10X5Qw+LWFwyu0mfZdgLpduE
WQ7mpcL0orOFKZ3v76St1Wn8Iu+KVhOA9UWiEkx22aS0K64SvVcGwMBt4qopTkotwoek0s1zje/A
USWQ7XzHrTdMG5KZPoGYu3X+Zf88dxcEyjimGa1uORmPsSXZh9DykzOdqmInjmzMnwEPAI+Aik9I
XO5QlFyIws0QXJOpaa+y3NbYiGSZlzWB+Gih4e/m2KWdrRCvSJch6+tZghTg8yXAjUNgXo76sY0Y
MO/mE499coShMp2mdoJn0zbRgS+782I3bnQiJj8T6gFt3iUaBM/zAg3G2r/ksYMak2T0j7YVjl4t
1+MhYW57DAc5+Hh/H20wBmcGJJrOoAcoK5fNyobMuwhSbgQZ1xBxnAKLqbA5mVl2nKoCh5cetBjq
1VpSKPCGB/N9bLQhFHzD9HtPWKXyRVECbAtse/gjD2FaHdQEKwavrjLpMSn9IIVnrSJQW+N+ZZ37
SQTvIkW0Om5CbfnGL5JJdpHlCOJTWzfFV70ulPFMLZWkLkP49gfjoio8MeyqP2NRG+l8dBRTD2Pq
RPZDbphjdMiUoHjJoQd2hw5pyPQX7XGKO7QcpuPUdnrwIKoiUL6oajt+xH+22UNKbBxHFGOhpjDe
5WUup64JkokQHKPwaqR+dc5wajj1HTp4qVTG/4tLBjKjn4eQcSL54f4H3Ng10BFo4KBYR+a5HBuG
vlLV+cCQSy3D4oqvJOxNEXbv6Hqgj9EHNYKoyR52fuNgkr/Do8dWBLTzMreuUixzOgd2ZNYF5dGZ
UvmQIJf9pVK1FJWetDyLIO+9xgJ/1oui+3b/mTeyGLoFs2khMKYZPHEbggqrjxNooSRoCJFfmsiK
TnI61TtKIFur0GkBxEceg1PDIsCXGR5ZzpjMI7a+CFx8fPtDkeZip724vQzjiLkdAeN0mZI1E9dD
CHrRGKY8c7MxyH7kYbHnbLFRoKBtRMAmoP3NMG/fWTDr1LDzsXsMHeOptPEjihpNdRsEEw7FMO3N
szcfi2QW/RhIO2yS2/W0AacoJyeJzlupvMZ2m34Qab83a9lexWEO6nAX88ftKgj7G13AVU+/D5X/
QzDKhhckaaS+Pq3A7xhYJ/cdWfgSvWHF0NhBIiFeNOht4PZKQb1VWA205UEC5P76/c1KdIugVcmA
U26fKiwUNc4qMHNpjv1ZXYLIDutdocGtmAXLBhYwaRmolMUqZtt1ZQUC6aoHmvTMcbIOMeJuj5Od
NChbCutARMk9RRGvF9n+a00F70ZFiWPVQpokB65YAmxUmRhgjoWMLd0kde9gDX69/yY3khUm5DMq
GE4Go8zFLhxCWxN1lkXXwCz7b4WRVzxZ1HwUAKV3PtrWAZuV9qECM1RaOZvHTq/ZUYunM/6fzCFq
59qqaeqZ+fS5Ddsv959rczG+Gf3gedsvcwUI97akJTpm313QPjlGFLpZJ9unEnfuo+Bd7MzKNs7Z
/FiIC9DCp8m92CvRpKvpoBVI1GTxeCKRGC8TXNLD/afa+FqsQj5L7gbdbplaRm06iFERmHGr0fRW
NLjhmEwDH7tm2ENxbmx+E4wNmSUnbJ1smTLeQRighFcGLY5+jeUkjQ/m1NUPhS05Bt6CZnyu2aSf
nWoyd0L+1nMCHYW0wUyJunRxf+VagW8MPkNXMaR1cvCHTPngx0NcHuRQHU/3X+pWzQmeAGQKU06a
msszIKWBn5uVmV9TNAyPyqj5h0QWqRtbrXTqLdV/iBTnI4UiHshG7kBKVsKD3SU7R3Fjy85ubPg/
cP0wKpz//p+6Aa35yq/jPrumahFccpRwPAFW/WRkDklaH+/lKBtfeCYRzgFuxhgtH1uVC0mvIiu/
DpqQa6RFovCrLCS1OViKP5K5RObbJgmjwwgh8ff9d75xXAD5AR0Bq8J4bXldVPbAZe7r2bXJgPjx
gX3jJZCtdk9DaSP5A5xG3gfwH+OSJYddzabWkGBpXtOhD1Am7qHGch8f8waQX4Wkt9fUTfbwHx6O
jiOYH4ROV4VvEJfoodVKftV9uXmT6XV2qYe42imvtx6NmgQWLG048D7z5/1nu4BD1ctEGvMrkyHj
V9NP6oOvWMk3pyw02DQBUk5oDyd7mPWtLzePlGmMGICPl7q4wFSAL/phTlc86Y5JbUWIbqrDDlxs
IwAw6YFmwEQICYdlf8yn8Q31KC2uslYWsguMR/tWx03RY0sZ7JqabZwEGtKcPHrTCsYri+BdtWRo
veRzEnzT6R5sa2iemLb0XxtHCfODpQGd9PDZ7RTwl6MojPP9DbMFAOYHQIRidEnBsKxRdF9J2DU2
U5xJQE6ZOj2RXXBi9Y8mdGKM+CqjnB56wkboWkmQ/dZwrf88hY34WbWqHdNbbgPFleBa+zu39saX
4MbmCCmAvDYgV/jHoyFo8tMCtFTlwB5PlpbqD1Q+8s5r2AiApCBMwP9GpRUhTALCb9IDS8nlqvJg
TEX/iDlihzXabL0O5XonCG2+diItQQjox9qRXDLSAHYxyI/O8dvnJjaNF3L/yj7htjrap0jI0oR/
oEjkQ4Pks3nVUrP+gNoqKu5WJ8XyZcoS7QEMPnKW97fE1mun2pnbgdDSMNi+Pd1SGQ6FItgRRWxk
v6RohNsuIfHhD4b+epg3b3y+AGYbwVXzV1LtVJBvoE+gRX8MX3ce7brrTxrNh0+vfyhmW9BQaEHO
1lW3DyVgDPmRaqTXZEyKwyhHEdUVAnOZOlo79cjfEncxiWFSPoNNKcLXKTQum8YYRlV2bVM//j7k
9fSuHdLJd4fESS7K4Ohnkw6M6epxhvaOXRjHoaV98+rj4xBYGLHZFMhrrEqs5JITF1p2rTRl0D2Y
hV1yAOs2g9pGtd6TCV1vG4dmPRnEXO7NZL/bN1wkXW/LIehyaw6bRTKmn0fT/IHQq/bqS46VmFCS
j0KEXTXHe2713Ed8/qrioOUasj9dqiLdw9+sLzlWQYcJVUsccleBkTb5oPV2xGAC/d1P7BP5gSQu
+aWBt7NcOTS7Yy+jMb/z1daRCDgYrk4EPnB9q55Rwp0dV7FAlHAy0w8oAaswmovm2Rz1Kjj3WqSo
p/tHY32tsiLFLD15eAEruLJV1BRohh5dhyjAaXtos4NUWspOhN16newKWBYzDmKVdmkFwa5hXH9t
qjR4qItCOY5ZZz9HeKudKAXaD7Oc5+uPImN7hHL/Fn78schUwohCRZmoZqM4V93E5+hNThd6NArH
DzXKtn8GpqUXpavTEyKEgVvCGc93PunWCybKAUSapzkkhbcno7T1gXfCMIdOenb2Q8d/Q/Ky1wZZ
9/0YGsKLpFNlglBehm3wHaOC9UN8LSVp7M5jpDsPEpf3x0BFy++ktr0sw38P0/cAcKPOY5Jav7x+
J4EwpNOqspOIO7cPimxf0GZqCHfA74OLpknKYUAsd6f3t3VCOJpgNulfGeRHt6t0vOSuxaDmqtrB
5I2Z6F6SWkUPPQh+xilgl/sPtRXXCOYmPSyAwyuEXI6KC8480AdkheAm1ZqGK01oX1pkx3Y2ytYZ
wcVRmRFyczm22Ch9pmpsPwtod5iWh84xgJijRQrDxDLDWWW5DR6mfOw+33/CDZI2XRHIuzNHmWt/
WfN2o1QOckHBHRiV8D0boI0nhC8/BkBe/xhZU7cenHnlbATJ6LjUirp/rKbJfovnlsR4Jw/sX/d/
09aZmT/uzMAlK15WpBkKiHY99uG1GSLtZxLY+Yve/wdD1/mapgsFxBII9bIWlGwJpkbNaMA2Wv9q
DciwOGo/Ppm1vCeZ/3cgdpsV8GGRwCMAMq5a4TmphZGccgjscRKlmLmi5vBYZUM2upNWNWA0kgCb
tMBC1usUc4V+xE0wC37WQRHCHlGbL71Zdm/lts3qQ2tWvXa2LbY8Lbp2Mt0pLHTFRcJRYwYjQMWe
7NYxjjjmlM1Z6uTyWDa2ntJOqKKvreYMo6c1PXMARUygtxwlKixvAq+ruUKRmn4n+m98zlmyi34p
SlRroVREp8n1JBAUonA+Kl1qPqUIs++UpRsnlUXYw/h8EAuXETDQUrVNWi26Qi5qD/iFMxNQp+qN
0Q/yzp25EYMA54IJmT/lumpSw6Qcqxnzog+ygqb8NLwdWjV8sqZJ/ZHLot+JDJvrzbNO9umGkFdv
5UjmW9zRUopIYhSZX9HhTB96updvUfC1d+7Nrc+FLgd1IbXUmiUhlU6POkaITl0td8znFHGEod7u
rLL1vXgetIjptK2b3FUwKU0B8/IqxjR+o3RmeSgkVfGghpU7Rf0cOReHb5YMJwGYpcO5oW7vjAI9
RlxIADiEtTH+StCa9Drm9w+iSzuvlOz40cIp6qWNd02rNh4S1UTqqXkqTztfvV1ZaRWGixriZA5t
IOOErmfyHGVx/S2Npfb7/aC5sUsAKdFHgPHFK12qDJm1NiKtPNMJ5DE6YeNQtF6nMzPOk0aq3TrX
1Z0CbmOjYMxLVcXcBYLdMoAmmjblIiqz6xRKhWf2uXaePWeO959r6x1CJ6A9MXeeVw5FpmTASZyi
7Fo3Oh3uIIyuGPWaHqC0PamOraXIoYBxk1/QK19sFHSvOgej0eyKDtf0A0fBwPcYyJlfIzh6v+8/
1sZ1jyAMoBuDaSkX/mKtnuCsxwaGqYU6pE+KGMba87NG/RD5apS7QlUK1FKLdCcWby9LEw2rOIUZ
z/xN/+nedTM7uRzB0da2yDu3I6yUbh+mxjEUumR4Napl11EenD27va13yxQG1Cc4crLUxfOOnJL/
pxENojMPEf6CH3MN59NMyOr7+692a6m56UpffWYjLjMpKTFUkWQWV0GbGyjOIDDvWqWeHrNBA+5w
f7Gt4MJ9AwoX7M1adWLAInnMTPw45MEwvzSpUNC31RrrYqa1cYmnUntQYA89xXms75GCtx6UFjP0
LF6qbqna7cfUQc6OektWYdjQXopKn45yFVWnKLKDnbO+FV3+XWqxb9JuSINSKEyN7Sw+5bHdnAZu
jz+TFuE5VIX+60etIKBxFfzb/JvJFbfPpklNVUY5LgSdMvyJ9N5/TJtoD6zFPcN/s7gb5ouO7UJr
iF7cIkIjhBIxZgA05ZehoX/MKG+mwoUtL8HL7VT5lE5RY7m+ryath5iO0XkhCv6UyxBLsF7J88yz
lE4az2Zlm6U3Bob8Dpcb7YvVZIHlwqyJa/wEMmEcZD1tzJdxSuo/CRSl2LXt2vkYJEaePzgmchNn
za6U4NiEedG4EgLd11RRcHV3ssSXvTAXwx9Tzm0cWApb/qqYuaMeAlCS7/p+8N8nvTk1xyFT8/Jg
qgIBdycO+kdJOE17qpxY+2rnkugPetIFlZen2pQdUsY0zqExqr5zMdGVJIxGp+lZqFppXsqhA+s+
SEDuPQea6y+jobB879NpI2b4ZqKc1bJuoD+OE33aHsk5b4yKJPVaX7KEOxotI/kJ2CKeiGOWN88Q
jnAarlI7LckuCvEzQ3AQhWt6SyBT8kB8FoFIPhGlrOlt41jMpVyw/qnxG7FJgRREo4TfmriKhktW
6s456+GMXCR1aIIj2bwSe1oi2+nRl9PEPMpZoOMioQeqRlyLNMkrtDh6nsALpAe8npr/ET2E+UZN
RaQeA0mqwUUNcd5/ikeKnMNk61n+MhVV86GMK/MJeb0gcydzEPXLaJZh6aa1OX21jcT5NZjTeHIE
HlZuFyH08yApZm2dc7nKUDgc+v65S3I1eRqaoR9c+KeBfaCuHEjvMyMJDlPWwx1NnEGfHmS88QI3
kLn1jsj0W+lBGTu99srBxNmwpDfVPCRyr2RukJaVfqhbJ3qTj0PTYfydOF/RIBtsrxW58alyjCZ3
LcA69pMqDcPVKJUhRVkYzq8nc9GIhz4sxgrZBzvTI+xNmkxxWwfmFESfcmgPKfio6qIkoYn3FpdF
5dp90P6udGT+XD+VzAq7OibOXoOLvPymbCfjcyf5IQAwI869tMsRVTQTZtTuCMoteOkpJhs3s81K
+pyLWjW9AHr1VSqb6YMWI3L/kmOzO7nkbHHPpnTG/iKiqv7Uj43RunrZal/KSp2UE0KrZvEHS0o1
81TMNPYaSBt3JXUh/T8meeQdy8q4TEQA4w8ihtFl2gtAXP+jUzn2r4za/EPVKL9rUY4718kqpM8E
DCSguCBJdlZK6U1iD1YFgwA7nTHymhlrV0ZSfBwl4+f9i2vVMqLDj1ozJSnamKy1uJAFbX3ZGKzs
ajZq+s0WTvYu0FoTzJETt19L9DnPXdIUnLxRfAavG5fH+z9g9aiMnKijaD+SrjJKXER4EYtmSocK
3ejKKd6JUIw4NPoDZVudnP7LUmhnAO3mSlmiJOI+zwNHhgjoD/A1szyYoCeUxkmV/D2bqvlXLy8U
sjlGhyjYrDkKUTgBdrRz5r3VUP2e3bp+KR2Tstc/0KyNyw05awYtu4pBhLYbYH6qJ63n2NaTiB3P
tmPjxywfO+1syq1LkoIX41MgdzO4+PYu1ttSG52cAiqBqf/oRNpw7hkQi7OpCdLWyonERe9z5VjI
itg7hVvbBOdr2mJMmwGhLDp+eQX4jhYRp7DBOjJr9Vp2Vda95FLbvl4NFxANuAB0eYGureA0uRnJ
bTjRR1UVOP+JSoiyW3FuMCPZead/kac3G2WGLnJV8kbxrV3VNaopmQWSrAy04zQeDnPD9M1YO83P
Sc/t/5mhzn0lZ3aiulld50+JWYf206iXmnRoQ8lOT75Io2+yn8uMbAcK2/s7bPXN55+H3RpMBGaj
qx2GZeeoY1eaXUO/zj081blHmmnQDmnp/OgDSzvatkg938/3CFSrVJOVqRRAl88QUmQ6b3dboUTh
EFRdRhnii6Ok5dkxLcv+bCTW9KhGxrjXX1ntsHlBKr6ZvkvVsIyESA9XfhWyYI6r8bUYZcGxKt9D
SUl3mlR/A83yo8OipTBhEElLcH7r/5RfuN6MIHQtJpHq5PeuOgQgtoU6GMFB19qae9Gv7MIlY5lZ
lVVeIWk7xvV3NYmLdzImTh9VI9LHwzTCiH/oO8Sy3TwymvBBcyrrU9Y05oARRJl8By6QfktVH+zS
KHi8Y68WynQcKm36lQsJsc+y9wE3ILiqpFjn1bX6mT3ftW7cTKJ/V4d06o5WA6mUKRsMe5e0x6Sp
BkrvWxUEhnApB6zIw2E0dlyuwr51gwL3l2fCVvKhRgbKd5XRHr7c35irAMvXgjdIzxoFPPiR6u0r
zPPQFGGOrH3Esx7NyW8/GZGUvBZXN69CF4xxJgycVSCQrRj3KznNrnLaqsS5SHqqs2pP1XINAWMZ
5lPEL4qQ9XQoiuPUTMGUXifLj85p6g9H8h35IKK44/srvhemqv42jNoIlzlj+h7WlvZ2YG59uP9W
V7nO/EMYA5L5QSKEBXX7Vs3Bl+lkMfePEn08YkZEsJcaZtOyJg6JLbEnCY47x2ErxrAcR0HHf3RF
reOkOdMMPKEHEuT/C4ysv8RSYFsu9aV18vVC/w4/LH7yEeXeI9xtHXr0fGZkN/gDMuDbB2ZrlRyy
Mr+a3Ti8qeW0B2/mY43WO3vyv5tLIXJMS5XVVuo2sVRS7s3QJcSobRqcUgBTBbEAkUz2TqKz8Rlt
mQErqqw05ej33z4VVUSgjej1XMfGKc6jnpTXMrHMo8KowSursHgjW36+s+jG89FQQh0G3CQTpGUy
UmuVSWY+ZVekttvvGo6U56ju2s6N1MnaQ9YpG9cD/TKkgmiHb5he0jijgujZNDVlo1v3hnIx6zpz
iyZFnDAaZRe4fnysk87+MzAqPJQRmLvElJuHGBLNWcon40IXrJ3VKifXr+Q9NaONzJpxL90ghJpk
sIaLC2xWDlKE4D6JDAv4FAKPGcESkboT1g7FR8yAmq8T+OGTSNCIQm0jHR/un+bNdzSPSTmy88Rp
ESMrG7hLTal9ndTEfCN3xgsGFShzDhlMKRxOdnKZreWY69AMZmy5ljYszSqfmDhl19JWpE920SA8
YGQoj5Z9epyssRU7C65RNrQhobdgNglGaT20bPoyd9KsBbPqm+UzOKLgmLVliO6SkcTf8CYaTmnV
lpan5c740W/j/gLXqdjJkbY2Pi13KPpUUWt/UFVIaZ3pgGwys4neZLCf0O3tK7eVsmgnPm++Ypyz
qNPIxQCP3R7sLJWnyk6G7GqnZnu0gsg5o5eSPjhlYL1pp9r6dn8HbT0avX0dYByIFJ7xdj01FOUw
mB182CBsvrOSMXkoL+ufjL6v9Z3PufVwbB8OHRMn9FYXB6bDbDrAwipBawl37URJprNSqdW5QJjE
6ywR/oeHo8rGEZOWJrt2fvh/srBUyRPLn3BKKDkp58nP3/eOEMcIS9TPr3+N/640P/k/K4EqUYKJ
dOjaMmQ+AAtL6HvRd8M/dq9huvXFqCewRpoJkcbyzKsNLjCOQkk4NmXhFuD4ntKmxVUK9tun//BU
M2aUbij8tmWyMMJ7xYwXdFQs5+01sjjsh8Imvg3YsEk7pe680xYp8wzZ1pga/NU7W7zChFaZTJco
vnZh0HmDrY1vwtKedlKRrbc3C2uSmhsbhd/QmJHeAodFp3rSPsVTmBxFa0yncmr2WjxbD0SBQ7lB
ZTXPBm/3RJ869JMqBnVNkKJKRDv5CnhnD8G2kVuxEUheuQaYdi+HIBhwm7GocBuDsIkuqtyErm6P
zcXozfAY2rRno6pvziSEe6Fq61WSoUPhAAe45pNnZgqqgEsNWa44gq8hjw90oRIvFUlxur8RN18l
NxwoEQa2K+pCYwpMpkIzvZJew3YeWzQ1e2sP3Lh525BNwfiiJmY+uLhO0dcORWPNJYfvdMe4iSca
pXL4YdSm+ERymcYu+kjtUUsmOnVD12BYbBU73JQ1apg7b2alQF/g4ltlrH6HnifFT4qXeKsGx1j1
TUEvPdZPfYwUAaASO4MVLEG0d4vcqbtzUWQoGicJjq1U21nmAiXoLuTce02vrc1GzOGX0TNZg7Xr
PohzX2UIkAOXfjOYFUMM05Jesqj4OfhC/uEg1va9Z+Swc3NsbQBCA8UDddqa3qv6tilpTplehdyb
T1Y7RF+QKtmTptrKqrnlAe/AV8PIY/H9MaNQ86TMsqsVWcGvrBPBV0dqR1cRkNyBEAnXEcmeu/vW
MeKRZk2eGRC6DLKtjoWO3SLnZGSG/JQpY1a6vmO1ugskS/15/yBtfcBZAQ5nEJt+9xIhbdaNPckZ
i/FjoNRq0VCe0YvwyY/rUD+jCRQ+i0oeDnSnm51Sew7giwA/Y5WpLyG50/GZlav/uSPDMg0Q5SQe
MlDS31eK9DsRqfMHK66QGrjr651R5saeuVlv8TXr0Fd7Zx6Bt6nSp26utuNPZ1Ljw/1XurkMXGh4
JKQ0qxyc8A+9MdQS+PuF9CRV8JUZ4u5kMluhCQGGmUkJ9ENfaaXzNWXmltiY9aHa9w8IDdFKwq7d
PJhRaioHyTQjxTXyzlTdsG7r3MVlJ0oPGX5jrx5HI1iFfCsAX8pPDsrippatpCb4kTNWRfZdMxJc
hO3O9ECdFq+/rbE2wQKBmIwryHJ0IPt6rcUtQpNdlxWf28Kma5UXsAPT0fwPmcH8ERG0nAcVKwBv
z3Bf61IacTY6Ex9KKzHehnHpHyzRWztl21Y7aG4KEmpoSnDyF6kBNiC5ZDaoqhmN3sE9GdXuT5aU
xc9arspHESv+SUmbChI/HmpHKJT9RdXyTnHxstN29u9G/GFH4dYL8gwVCse5PZZjU5e2pJAkq2YY
fOnqUfGMoaivaRqMx/tH5f5SAKVulyqwOe4nB5hUOPqRV3RddUC0KnuWNArn+0tthHJ4AygZ0odx
ZvzN7VKNhhlwMyfkYaKAWbLgJ4gwji6OaJNzhTL6wxjuYSfWkQDkEnBB9isFHDf47ZpCjao2zmta
6cLHgc0PjI/UjfKeJvA6jrIMm5EG0JyXL0s2LQwsY3LoJfa9PR6jINKemkHKD76Um49R0+wJCWyt
pyJtCCWYTUtH9vax1KQqtEmh7ROFpeI2peI/qUOYPKtab4Jfwjjn/qfbeo0wPgFqMJSde8C36+Wm
cNqmgqfa+L31oZOU5LmVlWpnlfVexCQK4wlGkhoZzbKMinRqeRNRhOtA6v8LzVz/lHSheNLkZEco
bn3nshIF6MzeprpZ1gGJzjxrDIHPQSkpf00Orkme1crG2fYFQwF0Sy+Gwew1sjGM3DkGW++SNWfq
BxUPvhS37xIcB2xjDVBdga3SpRFCeYxEuYck3doh/6yiLr6Y7odhNqo5O9Jo5ZdAHZNTGY7jyVS6
bxLA5/P9DbK1HP6Ks3kBGeEKARl3JOaw5JE6HsvWywfJil0MLII3kdk154Z/s6NftvUFmYuS8SrA
zVYTbLPRFH+AlXitlUq4ZmgBsUFDAak/4X+QwG7TlOzjbxi7O3tx7K/l323WRM8JXBT7Zy76V/Ud
eP6Ogiq7DvHYgg2xyKDcFjdwxeuZj3wsq0QhisogUTS/uyaikx5B7WNkhRnkF/I58wcSq0nt2iKL
M4Sq/H5nf6+ZBZByGaZyYkkpZwuC201mq4kxMGyA4AcW5H2QFMlpqHv/IxpG/SOe0dMDEC9MrFMs
RarMll00mzUv6Bv7KS2scOdg/93TyzcGoIdfRFFMNF78HEMGDRW1PWxbCP2525mZX3txounXIRvs
2u1CI48OmB9m40kairI42AIFUDdStNT2gDXpmWv7tWl7gHlxng6UNoxe4rhuLK/tY/zIrGwCexWF
Nh1+0daqvPMI86lcPgF3MjkIIQHY6HwA/s2UKzssIsfMrg6131GniXTqUBiCE2rXT6qPuo+TIhQ3
lkOOBmu9p2W7cb4MDDbR558BsquKBBNeB790Nb/afS29HeS+PSlGapzrYnQ8ekJ7co8byS2HWUN9
kcKETvoyQnK4pDwIMHipYke+jPj0eZWhfdGFU1SeMU4TNkllAQIBsnb/XFVG9hkelHjtWwehyymb
RXpQwFjdq0Vu4hPPNPOCk+zXqtazF+jv5jx2NR7qss7ealMNCkye0hmPZVzuB7VVwsJ8aqYIQ8md
NeKXwxUezMQqRJgXR4ILUoAbe8vsqH9i9CBOmYrFKc3TPfL13+hxs9MQzJ4BtFxQFlREY1GTCduZ
7FiOnYujIzv4qKkmJJVmSPTkjW4I5zNy0zYiT2kXuWZtVy99V8qmi2t9HB4SZL3e0suTpQffGZkc
Tn4SfMjZvM+yiS7qpDfTG7IHda/+WO1PfjSiBIgt09lFdGsO1/8cDxrVQqSFZF/6KvwSYzB31q0g
OTVQ/b220audrHVjOfJiE8Ip4Pc1pwdTwMafDVMvqDWK977VNB4TYvy/x0D6aVf1x9duBMiogBNo
qs3CncuNYFuB3Ov4v14KLdcYaCV+96j16lcp9fWXDNHKB5Cg7c6VusqGcOTAdxbPVzq3Oj3L21cq
srLqqY2cC2Cj8WLrle3pI+qCw4C44f3nW6UkLEWbDpYdw0SARovg1neFCPxGsOVMdPwONupywYMO
BuT3/XXWnw2qAjShmQzCC10qwvUGp4lelXWphtQ+xHoqXawOeI8/RdGpLStlZ5usgjb6VHw2BJWY
KdNOXezKVh3sKlMb+2J0Qf3OSYr2oQJQ8RAYZXFVhNO7klUUz7ZA63zUsr32+Tp+INNBsYMWHX3t
Fbil0lNHnlrFumSa7L9F2iH9xtiyY1UjN74jbMil7FhVcLj/ltcbh2WR4+KyIEFaJetd3aIaD8fi
ElrSdE7AF3vIizontMTjnY2z8UEhaJKE0Txi9LHcOEEWoDqo9RLHXv4EQFu9DJFsnbDjzg99KdLP
959sY7nZ/AO5HuDinPxFGoFaYVbMuuiX2KyHzIXu1Xwb7CR6FkWGEP8wvhoPBToC5hwfkbH+PNG9
PYNjA4GOToBzsYfc/iBVpezGaD5+BXbOdEep/9x/vo0NMwtOzqU/YY19c7tch98ftariXPy5ohvg
2j6PSae81SSrcmtH6S6TrHWn+4uuMun5GREqYNIzs7WXqSI0FOApU+1c2kx3gnOA01npOtkM+5hA
GSUXRByl70aaKz+KrG73nIrXsYflgWfMqm5zGFp8U7RYu8E0CeU1D30abS158HnIna7V1ir878iz
co9zGOed9c/9ZMea1vmt7VyqutK/VGiIXosoeHXf0WCzMPAxALXA7V+2U7OgEYEjQZ61opw2vNSo
x65M9rLpjfN9s8rijdm1rgf0+RFVG53mWDkluGFfk126DnvX+sZrAyfMnuRO4OssA3ZQ/B9n57kb
t5K16ysiwBz+kuyglmRZctz+Q9jb3sVizunqv4c+wIHVTYjwzACDwQy2qklWrVrhDWx7U6Co63RL
HWr9rN8ZvRvtBKzNVfg0QL11+t/X3K8prrxRIaNnPpsvd9qUgpUXy1/7FvJxmFY5zHEgVnAhvN4C
mtC0vG4QezSS4vPSRdkpbzQZ1I497mStVKD8rdc5HHn6islA+464eA0Z0PN61CeJZXI7us6TU9bi
64B+xZO2qHHi90aKxJAspDn5Y5kjsgYuRM8+F4MFpT4aehskZByD6zVHeUbQA8cFk6bkU6xkyX+p
LuCAcKSB+65MsvRR2qiHhXHSq/+qZWz3PlQN/cXpHECiBW09nCWTwXyM3Tyb/dyk/+ynpLSYOCv4
ezigbmXgdXLQj5nW1fpHkvJc9S00eIYD8uMOiWaWq0lY1rgEBhi/MuuandJ+by9poVLzKE52UEaT
m83rNfen6aZqBXtBcN+kzWS+d+ee2qgVi7f48Vgv8zuSXOveahsUI4fJVb+Xk5f8F8eG8wzFV0Th
qKA379s4n/wym6x4yTIk504F0f8JjaSoDEfbAX+p9kpqBAOuL18SpSi/tUOfe8FoWbkbZkMVjThg
OvHH1IVZE3bQ7w5G5I79Oeon+7EelKm7lL1sslBpI+Nr0sHBoFVvrJidOFUOY29MwrfRYVSOqSbr
h3waWxmMqZJ+kwhWyXOB7NfkO63WeEd8seMicD2lBj8qEXuA/zIhN9brVv2Ev5lWh9HU6VVgZnlt
3i0tok7oOSVfSnThaxwYYyguilz62rfazrV9O40HJYRR5vRBUvIv31Ws6gnRYiUN6wiycGiTtql8
JFuhA9FxAb+bGzBQzIpm497Jnal5VPR8bp9bYai/inLRjCCtUV3wh7pe6vd6lKanxC5x1xD0rBQf
rEvzb8V3HoJxSaMkqNsCzojpTuXz4kyj41uJVzdnRdfr/1AiyOK7hiX5FDpkGt+SbuK9t5NKV5+G
waY1Q2HSPhBrkVAACVeBxnIy5zvmKHEKSWrIk5cIXmm5o1VxG1LWKf9KQiQi3ypiRC6YKBMR5Tsu
duufQUTdZ26V4W8DF7xDQFd4K5E63yJ1qnhRGILjloYzUPouQUDqmyMtbyeLvXmWdRViF5kcIx7A
/a8DVz6kSuQodnoZCL0gZZr+AponO7+dBtysQniktcCsHSAQU8+rVMeWtaZCx5OXuRPjvWa00cGy
i2anpN66u1wuYqpEUtMbXs/MvTXh64IuTD/KED7UwuS+T8ImGvdMhraWomNAq2YVeWNA/vq1YWqI
8qjMUINfFPyTqNWAlcj0RN3Y7rDcN5YiKYX+TW9rY7Kh6m05Wkmt3EVJZwRJ3eTHqrbFg9EN3h7W
aP3aV1cLPCXcAriN8Tq9vlo6y8ZHDhA4nhhmf7BnNT1YpZV9V3KRPYz4IDY7Of7GxuDyJ0dDcH6d
SV0lpRlUYb0ciuhucdopzHGoCGsC017HcnOZdSq0Kvjfind1oKsz7GLJ0Mg9w6zuvcBrcG93EQfx
7VE3/7WGJj3bc26EuS3K+6Gef3A4s1AsdnEeK70PuqYcdo7FRkpO3xqFOqoNQAjXiSMzJSxsFuHe
tXaFdYHwYpD9tXroHLf8Zs62dSKD3cPWbOwnFgUTvtrm3jJjI0L4kgHEvuvpMocR2iHHYRHAAnrF
2QmUt9uJJvY6CCGJWcXL18/yR2I8Ly6yglal32lCZL0fiymSnxsV6vRYxK38Xo7RnibE7dOxnZjK
Mytg3Epv7/WSooCLO7WDdien0Q0bdDMPkQ7ePSnqvQANoP36uLAIxRT/Xh/yBj9SIec8uzUzpcQc
3PqAY7R91FUR2UEXI9rgz1Pl/JcWmLEf06xLXF81c8c9GmVUJQFq/s4nnXGeCGn+ySicRgGnFKzQ
xD1bOqWfGnpbh3GPjTlOtKX+JKHXT/gql2R4yAOb6VFpR+u912A4fMqKufuWAdn+pSVp/tnyZqGf
PLrz3p0qcBN4MAhZZpAzjOZC9Sb9p901VnvEQWP86iAOOJ8rVIGcQ0Qn8J8C8x8Jbzlrl2NnZNlx
0caBaWBTWs7dyhqvjpqXzG5oD4iB3Ct9S6oiENsxQ8vMpBeoytgjVIELTHSIywmosEZ2+C2HNFzi
kpHXia9DHrBC6Sqd7jem13xoWwjPpBoucAbE/RwtKKOe5gKy8IaD+vfQxD5pVRn5imfPum9mItX+
mfLSLgHBtxlEldRIfliykVFAFpD+K5iGmcdCet5XpXLhsHiiyO5bzYuaU0OmUwaZabfxsYdv/yPN
tSg79tbUvWhp1Sf4Hshy8gtIaZlfGr3xMC7LuNwblReLRy9V3CGIwHN9tUZpk8fGDvLTuZcu97E6
j1noIufSBYPa4F1u9lH5s8OPFju/EonAUJNRqsDTNqoH18vSIUBgZjb9ZBLGryXL829p1xn3eKuU
40HPxNT6jpOI+pykrXrGdFPt/N7LwYCMhfJTt5E+dLXG+jaPnnJOBz370Tdt/bUpcGeA+/CCdk7Z
R9I8Z5HhfZhTY04OrSA/PazREOaynSeFHy/J8IuPXj8mRr9o7xH5t+2Dqw999oz7FSamA+zHJqx1
Zf44yAm2UZ4Nw0lJZmkczCjv0GWopPeEzJNSwz8fJTMUe+kOuasn8V3RG1EZkPJU37IMUrRvysbq
jq23qOnZsSPzVzlVXh1SNSqg2mIynzDrFxisU2pFx1oVVRHondnLsGh7wRZQlamZ/VGb2pcIGv/q
/V0a9YMqKBz8rmgtJxzVyEh97AYhnU+L0p3tIVu8M6MJhBsnDGCfaiU2OQ32+LKUkffYlqb6YY6Z
bZ4r0WXSzwc7+8QMLpv5mqZoDnXnuuLUOkb7DVoLxK4KOuPwXejLqIW5V2tUHuls1adYQgzIZduk
/tLVZRzEmluNoVsN+XmSWtWEBGH9pdNia3nnKVP7T1Pa3g8HPwLlHjd4tbuPY0F5oQhZ3o+xHbsH
0SUjcJ/JyDQfMkT31KRGBpcRGrlymhUUteAXR94nTNem8QNyUrxKPWGHcz4J8k8lKUT3ATFQ2T4v
etGKoM+obS98FR1I/dJ9iVAqs05msVQfq7Kpl/DtbPDm2iPnXNFEjOqA39xkg26OUjcMMwb+tQwm
6I6IsfbmIZMN3PyltQ9D+df8mXVJoglI41Wm65pc5pTMBsEwALPPx/HYSWwyqraJQ/oTzZ2zODIc
zGTeKdVvso51UdCFq2Ang73rJLGoyt+i1JACpzb63Oup+Uxxt6dBdnPj/V5ltecFqkF77+rGGzRD
Ym0soExMdR4wDNUCKPj1S2+We4Jfa1b7Kj38vRQN1lXzC4Wnq/uccoc+ODLKF66VQfpjX2F20qRA
FxFZiPwOXyCwTWV2TA0pvv4Pm+b3yIq5ON2Pq7VLSRuv7YFQYZ7lBG3VOfTXzemQOR2iCpNMlYCL
QP329qobLxfsIhNKxiX0W66BW3keo7cxrioYlXQfMkyy/dpRkm8IoO419LeWYkbCB8SOiI951XmD
+tsV0/pyl8VMg2FGaVsz8iLssaT424YlbWBUUNE/IOe8HTkZbtSaU4bJhV5oT5LM975BeGEn6b5J
/kiOgPOsh85D6vO25gOTXKzCbeitQdQSajIcXItZjKwL0/co5XdqidsXSINZXaUPmKTTjb2qJUY1
xmm+g6EvEnZEp6jGPcKrSyBgOu+8wI1nW2tlXh6p7a2asjNECoxY/O1yUefnOi3SQ5N13aku1SpA
nGR3bnvT81ub5wQuKmiKTeDKr9Na0BWW3ckxvZidzOawRttRwanayJ5zJVmaX7qWkhvFhj4ylk3j
+X0x4fo0xLOm+fOcIH1jsbnOvbO6NL99RG6jHCEcshZncxVGvg4KkRnnQ2xiJaxkbouRlRY9t1Hf
v/wvq4CQ5wMzeLvW8/GMhnZI6tL07PUqVNDZfkfGMvx8e5XbLcTBWHFbq1QYo6erIGN1EN24PRB5
aOMI18RI+Gh6xx+7fmp2YP9bS+GPSCClpY9s19VSUYpfQQp14hJ1evI4T5n1HOXLOPldOo1y52jc
fqPVJpUeDxNmAKjXABNYsIYnRpROdTtVg9GI5dHQmj1qysYjcf+sqmfcROgOXzVFZjtdSrr4CY66
yre0LfJwUnL9Dg3ScWc33K6EM+mKiGT8itLCdVN/6GurrwoU40yrXB6iev6ZOTOG7dL4a6PsdcfB
8F3vb8ZX19N5MxmXFonSFKl2SMRDQYcWLpvi63G1B4u5GSivS/EwNONAJN/gUTowXSpy0NyuJfqM
om+cfzwYp8cMlc0vZWnbn3jk4a6SAvKtAgxtp1q/JaKsPwDAIr06BtpY+L4OMsPgWGVZcQPNnVNP
p7yQtucbtepVB6eKisg3mNM5zw1ui7/crtLSsPOYNmDtGSFRkKUumjZdbDu+0BTrr3nd/DhmK+B1
CAC3JhiIXXlGa9GoNEWiXarFNk805JVTicHnTkTbyk9pj+gMZRFhY0O/fg8oO82kdXwInHfh9uZa
9s4u7NQfRyAgfhwxBSjbZQ+SsfX5AYyCPFnnpTfs4g63AOTWkc3HJ906ILNAJB9r+2RQj586pnKf
0LxegnSMT1q8Z9t0e6GR0uEwQosMmPFNEHeMEc+/ijynVqzyE55pii+QsvSj3EhTH/ccdaerufWO
QTPD7QJ+Qv9vfRt/tIbwLVQjpYPfMFlW9HmIhRLgmBP5aTfmj32VLGvfo9pJyG/DBk/5/xcloXu9
KOR8QmQiSbGQKj9Z6IPfj/XKJK93ldE3Ii6QB+CRa+CFQ3y1h8AA170Ls/cyTDrNEHq7T2qU7l0i
61+5TshXL41VrHPV0Vw/6x9v0Yh7eNIRD8SATH/B6DY/toNVBGhnmZpfTrl9SuLxq6K1e3ODjd2K
ThE4G25JILI3BVUNkrKeZ3GpU334IVC+Wliv0Zjr6+B1fTTDvPq5KhznX2Mu1OYeCdNkDxi88ZJ1
mCn0xlfz2RtxC20waqjThcAD3J7BbcbiaCrlHu9xYxWoKCuwiACk3eSV3VJOZLr0+hMUCu69cYqt
wEkqd293bq5DGxHdIG/1CrjaMiAyps5G2w62tNSw083EUwYjcOcMbGwZAI+YEtHjt9eZzOsto7mp
rY+5otzpfV4EzGg9bL21hZ5Rrb9zq0QPYjTl3wuQY3+f8VAd2r8ZN0Axri9t3YrVQSJufJEiQqrO
UqIDyuxu2Isl3okuG6+SliyHHfERnF2vYSfCGEad4I1lLsIF75vR0b5Djkt2VtmIYXQx+Iks9Zuc
/fpVLrKWvdJH4lK6+EketFrov6zU9lD7mbLGPUJYqaa7UlDr7NRWG4Hs/7GxmHMBkbrGnmXF0JSu
DkqjG+mWeXHahHJeqnAqlPjur1Ni8mCX4IKuLPihqxAzaq3MwLEhI19J7E6pHwowikIe8TfS/4fH
4kJYh2rAvm766emQInUeOQI1Q9HjrJLF9nmGg8pYWRbjnkHn1ktk6EI5BQYZ0vu6if4InmNjeY0i
W3lJay53B32mcKwjK3Slsjfo2dqPa1EKVs8hY73u0bi61rmZvlALF5F4pL04nxRj/O/tL3ULq8YB
HiAzGQugGoZHVw9Ueo012mRtF6qj6pAYafOMYhTW681oHKakq0NmvbiQJop9iORoocw5/zUQht+w
CiOg54b8DtH59UuNpdMnakRmPqp5fZcZtXYyRtTUa9HOO7tl66VyulctPo0L4GZnKtJTkwIx1TSL
u7M7JfNpSl25wyrdfKvwkEGPMctCveXqiWgoMgGFQXBRK00P41J3juWSL74DDT7o1T4LRwTFghIR
Gr+Z+/y5jsy/Ji+tbxU2CGB7ZNtuoJBynodMqJWESluWR0kDBMBlOfqAXrKdt7p1KqjjiZ3w4QFe
X533GBfsqm8b/NwngV1YPzt+M03Nt7ndRThsLgXLG8gctdVN9lI7RmxacMwvkO6Tg44qWmhMEh60
NP4atoq6CiBLDgfNA7gpV/2TVVzM8DIth2PfNx8AzjifESZBLMGzY3unOF3f0FVStsIpWI4ZOjoa
Vzeswul2zAJJFyXrhqOqqr2/rBRsvUmUk1pU7o+3z/3Ga2Q9lvuNQbs59qrSJ0JX0czpqyWPER/W
uweDcuw9cK1oZ3dsXHmIx6xLrcDxG4LuYFYjnIWV8siYPAktcr0QhQSvQDghzfkfzDQ5IXDrfHj7
GTeyFvgp3AjgYSCuXve/VKs0KsRjydz1cjk0eiWJb2r2ZAytisZt0jKY6tWnIsvHv89aaGQi3gph
Ze3UXJ2HKc8VTomFBEI3TqEl4jjEGzE7TPmuP/BWqGGPYoO4ijNSPVyFmtaeUfLKcBVnwmvWviPt
6VDp2nRMCtuGvW/o9bG3S+eiKwCvwnKqe/u+9oz+y1+/7TU1pOVIQ/X2uqoUS4pMV7A3iPrmMVbS
NqD3xqw3jX6lOm6+Ks414TTBMnt74Y2QzsI2xJhV9/xmK+NMb8yVTdUU57r3CFXcfOyqRB7eXmXj
wND8JqKj8cTV4a6b/I+LvxBZzR1F91ZnMPNRU/vxqIt51dLYFTndfKA/lrqKBXiFDs7E+PHSTZUd
etqShY7a73WONk7H6kxsUpGt+sK/OYV/PBAI17hq12I6Hcf8O7Rd8UmHvnOqyDnuzKSQCQxCq2Bu
a/fFp7df5ka0e7X21fnQjXloVErbi5nmxQFZLofxE81ToofmS97tzha55dKvfH3aMzRn1tT+GrFW
1kk7twqiUgA/RQyIQGR3SZe6X2he4QI49shZ+S2Qn1CdI8GTe5nxYIlyeUQ1MN8DgWztpVWygNY8
GsQIpbzeS4m58PWx5Ltw9aPV7zBVfbTBMlS+aYz9x79/11Dc4bgbFqCh3/Hjj+9MI3AyPGAN6ApV
3wpmbMc4QVgZkqMMM236a6QQbxqlkvVeIdTfzC89FIxAp850w6VXXWLTbIPEMZUwFra103vc2sFU
pGSNFNjOjb22HtfRGBu46RoN6ArgolH8PColmulxD+RldAQjjEba0RSCNEr/fg+TfaxNV8LCbc4D
HmGeLOQEL6pcbKA69S91RurG0qv+OXGSbGcLb+wZBFmwc+EOJQZdXynaaLhzBvL4MjRD9x7VKPO/
Woz1P9Wg9HsRdXOtlVlKQ9m+hZi5FtOg3kZIp3Os6aGIbOtOA4p211vQK9/enVtLwfUgIbcYANzc
lEWkMnvQCKtxN8TvFmVcjrbIh4+JUuunt5faCKvkuERueCx0zK/TubQYbbWMmNNkk5W8nwAGnwF8
/A/fibSUN6fDnNr4ThFD59pV15lTHf8zt10ddAB2Hoe+NXYeSN84AAz4uG4pZ6DEXB9tBQm5JELl
4TK6i6MAXq6c5oAnuukdJyA2MjCaPOkDuGbgrPTCsX9EhYnAb9IY6rduwZiZ0qScwWtaWvqxzSf+
kbgbbcxRlKFFxzcT/PfOmi3onCOJsJPnLqJWPdph+NfPyRB4safIELchNrwoc+MXftZjclStCAMC
2bkgd97+ihsbhsHKmvtDglrHbq9jJ2iu3ptyiAzIqNYHGF3zwUNw8ilux/dvr7T1djGMBA6IkgaF
1Pr//xE4FTeN2gY5c/RXdJSNwWOe3MlOT3g0lHi05Xlg9GLCiw8LvLdX3rgegQnzUZnrrxzIq2fs
na6Jcr3EU2xI8kPC+/DrNB1PSSc6Py/UYedJN04GCFfG7SY30i3mhFn3jGkTGOjeNsWhLKPlK8h6
bycd3/pyv/niawN/Axahx/EChlFeogV+XjLo44syIkyG8O5e5r+1FMNv/ItAkFLnX386+oSWECoN
hcYuw1qK5ghHJPNTyPo732rN+64KN6aKKwoenhWX+fpu/9wlM6R7VY9wZzETZTzZnVF/1RVErAKv
jOQxn5L8GZppJf6Hc7BiCdADI4G7mW3Xo+YsInFZNwYYCF9q+iePpnd95NQvb+/GzZfJrQMsiQzi
po/AXBZArGXJi6OIBKU5YQaojZrBrJV7SfbWxl+3IL1sOhY3l1w3/h5/zBLtnzkPbLiy37MoUwPL
E/ODU9NAefvRfpsiXX89tP1JjOBTs12uThpeYjbYThSAnDG2vjJ00L/UIGefVVCtX6wqjz9OWY05
j3SaeECJPdL/K8FOfHAh1qiB2jvKHJDv4NHpDHVxhxZBP/tui1/eiAFqd+wTZ/g+WK1bMfasJ2hO
k1XnYaOX1r25FOaekd7GhIXeAQ+CnhH/cd2e5K4YTBRjkkvRuwODbiX/WVH3/iidpBkCczFd+j+N
PoULE6JPxui2y86ltBVLkAFa204rc/T6PLSWOzlN7cDsX6zyi2GDLCtTMe1gabZOHagnZtt8uVUB
+vWpgyTUDdaK7FCauQCoKNvTJPNPnjfVZ8DCTeBhl3x+e7NsnQOaritOnAnWTaG9UHm2kQn4YnCU
H1COtMcqTeKznnX9TsNk6xi4K5+YFIzm03V9sAgaFCRcoGMWVfnmKqb23WizVKBrtpQPY1vsaY1t
XXUecJzfgEMYglevM/bw67Ct1bE7bqonjsQceBKvqUpxTV+txu6z0SrzIcvYu2+/1NsPadDMgmgJ
5H8DFNUaEFXKkkjdeWN2wIF5BDTtTgcXa9lg6vGzrHMr3tk9t4/LotTx0CFRcrsB6C01GUyS4Nmp
RF1x1hXzx2inZpAtQsfoKLOe2qi0Qh3ry52+0AZagpU5matYNTOL69PhzpbRyBFLEbOs0q8MXDPL
H+WywELEVuAAJRm+c9KkiA90njISdyzvc9S25bsaTyfdb0lh9aAdsngv9N4K9DD3go6wMiGMDUgW
+ue6TlFIPWMlzmewHAU4JmTUo9DShuIXBmOlBbtASZ7auSt+5GIhITI73fgnBTS6+EwO82znkrsN
Jvwm9G0g+1JV0lF7fcy1ciqVrCeZVvO+OxsD8qZ2Ayfx7T14e7BpK4DeQp5gS5zRKRJG3yXplhfl
1mVQUjcOqkwqut+bXr7nKrO1+SjhQOTRjFhVt14/U6/l0u0VQnQaS+U+zyzV99RsOlBMqqdcNeZj
L0rz3kTeZydV2XxOiinwyQiX3pjnQDuB+dgDtQKTAh1gADnd1Fxjiobm0tuvdOshVz1tKI+g+276
LbXRJjlMSnI9Eed3MQQQGRSRp5ihmykFbnBz5H6uo7a6TxYkW3e2zW38ZPRCuoKq34rHuc6fRSLs
xOQLXmpjboM5k+mzI5zYX8oxOZl6Gu/cec5WFGOqSncbcZRVmef1NwXyNMu6XD2qByN5lHo3lnCA
q6KDaNEg/44tY97wcWFWBEvpQk7NmFh+d1KvdQ+O20/lHRSNuXlB3A3GyGK4sGfjUY7vBmPp3C+D
HJXuQM8syR8XRy+Jij0om5D6zlLOjZ1O0QnnYZn6bTRrXhib2N8dp9prjUM+gHFFyjUqWp9WRW9A
Khjqx9Eekg6vqMhG9UvXovs8HaAalO5if2Ea7QpfjetipcuU5mNU9bEagIsdKkj9XfmSORJV0XFS
jPKA/lIuD80CP8J3soaemeBexNHCzIYVhGSgMzYw+FN4aFlCugFEj+VWPxsTuk328MMCdauHozU5
TDibIeOQS3d2gqJdsJLVra6B59YqxRguatvBypiG1ParxRr0MGsj2z3qvYw1P6vUfOL8xmZ1URLc
4I89Yvj1mTzO+JQXldo/5tA9qrCeBvW9yoRf+n1kD3G4dKNmvLx9BDY2IWUB6p1rG4A9se6ZPwqD
qcIjRa+4U1MszfycWUsw16P5LuF3/7SFM3x8e72NPYgJgrW2OD0dOYYrcFSulUun1DK5ZGWvK4Hp
PeQoWmZ+pArj51Co7Us+uNXOTboVUlZp0lXQjUn19cbvEbDgegZTMCfCCOldYb1IDnyqx67byRQ2
l1q9WQia6DpdH+qOiXwt7QxMgbfkR6J0EyAqE923GKS//SY3vhziMRQhCDOsN8N6K/3x5SwY+ksu
B4a3KFkYft/YyQuVln3qJrf7YdXqHop//YOvqxDURmgH08iklXOTWXbOMgCMqmE6505h+Uokamwr
FeLFTljeejK45zTCVxLnjSiWavc2sxLMwxc1aYKRmXPYa3Xn03YcqGDmPbW0rW/G/A0uC01ucour
uDhFJmLpLlZBhrpUJzyj6rBMh/alZ4B7ePujbS6F4helI74YtIZefzTBbTqoRZxcbLUf7gUa6Bet
MtrDPNvm/7ATqQIocgzIsNq1Y0QxA6XMkom3WBTmQWlT069F3BxiE8rC3z/V2uli/mqvLYarp+ps
ezLiCrXoOZ/QGlTGKTmjlRZFFJmoub+92EYEgXOLxB49oN+qW69foTS1GVWN1dnPcNPAWDy394Et
9z4yFNWpQyX7HX2MPfDHbcnKzBAmkgF4lqr1Om5VWYmsqko+lE+m/MFYqj6kpla7fmNN+IczvYiY
x9hQraC5evYnofTebvJ7S8oFk8U/jkoyUwv0KV8/uqM23DvcnxdYZg4tqaJW3ineiNRqFdfZA2Iz
bv4iICw3iPuDzg+w8ak+5aqak19IRGl2PsXGQQUVv5pErQ1ehtivf8+k5fpgyxKV8KlE7Q+FSb9J
St234iY92F20x8fYGJCtthDQytlk9F7UqxfgcTOBwyNlivVE97vZm851v7h+UsVOmFp1eradsjqa
YhGHdFkSms19dFlcDFHf3oQbsRDnepqfgPVXItzVD9EGS5W5y7WZZFl/diJLPnu5GR3fXmXzeWkj
MzxibI6a4tXBahh3ovyMQUrirngLN/eOGFebOLwjA9MObnHneBX8feqgoLHQTxEtQB6TBvvp7V+y
EbcAYNFWYwLCT7l+XvT6ytJBq+EyzZMIkTMkmFjpEuAivtft2nxoICu8XqYg68z39a7KWxnJHJrd
xYxqY/DVsnUtmK5685McsXqCQZl8KmVvna14fhhRxqfUK/S7Nm73ZP43Qs06JuSxidUA16/3t26T
nCwVT221CtzaOBvumW717+1e9ieK8eYzXYdpL3JvLIuAAdwyriM4ndftMdF1dOjoqN5pxYQhYbm4
sRYYqJgeG+hKRQCTHfmgtnKRb3z7M2+sDH+OaeHaG+NvXaE0Kke09tCl3p1pdc5Rr4rizhud6aSY
UHQTtH4wlyn2dLk2zhKQ2dV2ZWWG3HQDDfRGnLhgUYmPwxGMTHawB3ocbz/axg7G7YuRDN0Jeo/X
LCsA6i5zQpSjE6CroVInImxM49hCof772IBLH21oYhHNset0QixLDFSRgFiBuvAno9HfdyLRd1bZ
QNQgCczTrGBEFrqu0LFgtTpMVdB4xaxsDMauVl4SzW3JmEYhFX/pK9t8VEHOr4yoqkZ4Nm5L8VDT
2En+Pq3h0xGhPMQi2LRX+wZt2ciJ1E5cIorFY4lqwacxdSw/dpY9acGN515Zx6CSuQDWRGAt6v/I
e8l6MzBvoLztAnPVwouWmXtO0360er7UQaJ5dXeoqiX6IFdtiKBI2uHJ6xrj59sbavuHkC1yIcEu
uZlruvUQDz0R+oJGQ4SZVCkDXG8N6dMoi2Awttqxjas50KU+h7mcdF+PTPvX27/idlvzNlDq+M3Y
RO1oPVx/vo26tCqMr5W7Xq3Qd+b3IBTl2ogOW/nOCdp8YDYaEYIbmC2nv16rKnMzHoSl3KWrUVlg
iDoxfFkauMJmoCfOyAro3amMVSXxnWiw4mNuieaCBjK8xrcfe+OSAOzI89IYhfiHJurr38JyXtpZ
lmB21sbAtsvK/pCg8/YuF9Xwb6IYEgenxXyZs2a+60tkrg+Yg5qGXywxGl1v/5rb5PD1j7l+MZpK
8bzAGNELtXiJLQdFr1GbnYc6qcYgmzUXwSEoZJ4r3lfogv19KCAVAtjKCUQ/EXGj1y+jbiujH1C+
u6DojQKDSYb/Gxn9A/MGUr8srbx381BGR7T8VoE7xbvwLpRiJwrcBvIVak42BK3QWb3WXv+MxGQz
CrsXl9RyunNu2bMSLJls+511btNO/jZl/IpbZLRy/e3LzvFiZdRgk5gTZC4nAZdplf1xsezYRxRN
eX77826dsdVPhNayZ3IrX/UsYpTSFtObiG55pYTtVE2nZhl6H6kRb4d3sbXUyssDPMPjUd+/foWF
O4jCHYkpiaVIXzDUC4W7INBXIM6xk71vrgUmE6Tg6t/yW4zxj9DhJFaRF0UqLl0St5CBAUVarTqB
LbP2xm2bS630AJeKlCHKVZQqUgAEU2yjd5up8TNiMuan3B6Hd5h9eV/f/lhbm3DFQzsrXsemHf/6
DbaRgvu6ncDeMofxYFaRcnTSLN/JzN2tZVZ2DFBSkgl6Iq+XMXJhldE4R3ee7Cd5dKSpdo8zpHTx
vrO0/ots0kwLcmdh+jxUdfddwtxJTijqFWkQl15pBVwQswTD5yUf83lqk6MY6BX7dTerP6eGq9Ov
oqlsEQdqZIrvS5eZp4bMYgmHZaZz2ca2+E+aSVP53EW40MSGnJKgbDJnCLtWgeO4OJaMA51my38F
RHtKA8ua3mNPNEU+HaJseqqjku2soofZBaOnF9SMSeM4Z+GqtRkMcWwXXKmZcURzI6+RtuvtJhy6
afIO1PzpgBcDWKJHVV/cT4mWTvkDNr4dQtUoYh5mM8FmscUj65w5RQ4+xKni5LyktvHNzjAD8KOi
F9EhnYZ8OTnZqLQHrStR7KzUKnMfSPfnsxBodfqr9ss7QynBRM+j0n9u3CyP7mKjaX5S3nrxQVGr
9FGvuxqVpTFHOAc6ZNcfOjDk6D5FEnXIBkmD0m/VVnygYEJ/IhZ4zvqtjtWbXxTajHhU29A3k4pZ
fqf3L5Odi2LjHIAGWoemqmbRAb3KXSLJOFhH/+YuMcfsnnsdN99MAPlY6DbHO+f7drpBLbwaw3BV
I7vhrT/mj/MdNU1piKKRF88W8sA8YfLRC1/CfFG7AwoDYZFnaAk68d7Ct1UEyBk6EGsvzYJAeXUP
9HrZG43jxhdTTdPPCc4LX0ZtTNBh193uDldh7uKuEvbO827cwrixWTRpVj12qDqvn9c14qivU5Mu
b1y2Ty4v5Yzq/NNoust94pn/MtZUTs000Igv+3oncG/MTGnn0V6GGASsAF2Q16t71qKZedfLCzKi
hYe+1lCd8GWiL9V3cBDbxhzKC+qQeusjSJJ/A2fUv+8Nj2ISudbUn7TGOMm4H89vx8ONLUenYh00
udxfNwBqJxf5IhsV1FSJiyZXJ/Vj0k/hxFBsZ3dvfXdcDQm6VAFcK1cbTiK/pi9JE6NEJG0opUsf
ZF7+SzVE6Sf9/3F2Hs2N42gY/kWsYg5XkpIsh7bb7ugLy52YM0AS/PX7sE9jWWVV785xZwyRBPCl
NwTBjpnxpcn8ucfjCrYNGCkbvOkkYGaFqqvZh6gIc9/cc4EYxwRRsttCMy4Jfp9bCjlRikiq800z
4fUXLgXwMxIstrXBuNVh9hNPgzFhid2ow/sf7UyGQz3MJHmTL92sX14vlcyBDzjFJogVKrHCtgrS
21m2k2DsXohDDjVMv3B6zizJOHKbR26+lDSMXy+Z4tKC456f4jLWZTs8BpxPzJ/SfZAhilY6i3bh
wJzZLNuQl+EFhKy3ra22sGY6GEhk54FJiJbLUzNU7TO4bDdauSZDZ1bq/7iZACfzZjeyFDTTk5up
Ag7uuUtA7Zj3Mhom073XVEPxvIxVhO6yiJau+2fzRr6i4dKrRsMKpXj3ZFEXCUN/csnpFqdFKDGl
JelFCQfC+z8+4ZaNkKNSkwKDe/0JjXRsUXpbtaOFKXXIQCOLrKL1401H7tDmlbZ7f5eeyYFoikPp
2ZDE9IFP1kvKpC48sWjHoRy6Z89vZOSXzqWNsv2V12OnjYlM551pGl2x02On5dNaeKWvHauxMQ+z
kk3Uro0fje3g/PuxY0IIP8dlU1LSn5xwtahAVgFL2Wba3s0ahI/aCr4VRe/v8Pa8pOp07sj9Z7lT
QmkBhtllPkztngV5mGWOcVBWI2Inq8wd6LRL7fpzbxIwGsHRofnvneqMCSsblZcswVHZ6xwiTNde
o1tqR3LSxAWs7rmlNvYxZOdNB/+0OaU6aBwGwpfHUZXbs7Tdld0tvEUJm/z9Xfh3kHWyQdghGwCN
+e7bPsw4cLZKL8MTrjGbKxepcQmooJiPPsP7u0VPyOvmcgjKHTbWxa/BlsMczrSeASpJxYm0LeWv
V6KxUPOuKJ7dJz0PVvEJ3V5b7Gx8ZPQIafqkj+t21Z0HTNPMg9+UztfCFu0cOWBzbrKqcZ+8dnW+
ooZK7u66a2V9oCnnJXvCfPurq6waUc3JF3cJtVD6wyfxVCG8D5y98gVgWbSYRpbHHhh2PZy1xA/C
zgYiHyLzL/wf4zoJfQeLNX3OMStRYeXMun30h0afoyTXp2+lWczygBCO84V+HEGKCgWVfCtDvM7W
jLQMJ29UYA+UV/ypaZ0zOXr/Y5zJOWlD8M9WvxJItn3xn5xzdd3CzTsUnTOzdG+quUxiZaC0vg2I
KD4omjVAIr8rKL4Xzu6ZHUfTFeYQBHukZk6vidEggdJx4sUPw2n3M/9GXGUj/R7lLI/vP+S5RtgG
IyDFRUmT9bbY9p+nFJ0mwJlZ2lHDvO9KUdtCEdNKRX7NDtQqpYUErzkaMte+txvrBe2b/uP7P+Lt
82LmAj6d8YTNUOa08VfjhCidBkhiLbogcoHxRsngrZ8sUa4XQvXbe34T79mGfIgrQ5Y6uRbr2m68
1GVUPTMYuiK71a6qspd/3n+gc6v4iDP5LHGmy+KsYHi6hvQdU0fjtlWzfUTF1ryE+TLe3rrILaHM
A/jE3QCyJ4mOWHq0iMBZgdbz5UcDiMtLOS2rGyEjV00REGta6ChjiHuqWfEZd4H1oHJosflquC+Q
V/OfxTwEgJX17JPCRuBqZjt/fv9l/EVvvL7UaLMyckKFj+T2TX+Tdk1l+s2cXSNgPV639GpUqMus
/jNpfnpFWYHQoAk18FY16UTdW6+f6rWcd12hebEzefp+8qR7P2Xuenz/p53ZeExrkOZgXMOMwznZ
DZlc8wVfGITU/XE64DA4XDkJ9jaNa1Txvy8FawDIr0m9jFDZ63Pmaz5jsApZFaFJPdYriedC0ye7
yiovysid2X7A0WFiEEbAcp4O+BvSAhBx5KMppO+XiRZqHba0GctDYsn5xUV/sYskxWsa9k4i74G/
TFMI2ke8uLQ1xK1Ikb5Y7HGygYTR7YmXNTB/dEC8cF/2IcuEyLCuyz5LdUFrT2v7Muwna/yEe2P+
1R/qOQstxrxXylyKKi7SxNhaL+3yHDiAcWPdkfKh27DYseWuiKqPmoEqal0v6JQZqdM5kKd060Uw
g6H9W7XOEE7EkD/L3GZ+KBDWdxlIqKKPTLxDErrRbf7UZ2twCb9zZodskEoqbLrRjIS2//8/16PG
xKscM3RVaj+fInNZm50JbPvjYrWXoDvbZjs5JtsQHlcEJg5Yg5xsRhlUjpUElH9rUzwb0soOq+aI
yK+tITb9UX8IYEPEuNHrYd4IdWF/vq1h4APScGDchxgPA8zXD2qAOPBlRWN4sEo9rodAxNCQ+ygN
AoyF4YUAa+wvSfOce2SLDH9zb0X48PRQpLNXlxry4NeLXvi7gfnLUbjjhqWTc/LYJIkClJLUySHr
WvoKvRyACL9/Ls/doRtpacuTmTfQA3394EjlzCpIzATVa1Gy74KqPjIGSoI/CucG42dAo0mGE4OP
owA1mV9h7kRQXBmja7uhsc2HuSz8L+baOH/suZ2RU/QmmvfrrF1CLpx7XQwjgO7TGzrTl+ltUFze
kBxrd/V7kBPgyRCpzskBO5pXbijy3PTg7qzLcNW5aaZ/NvLR9i+8sjPXC1hqdipwGXDV+knK0OQ6
lVE5kJ5YgYpm060e7EZ0/0zJoEBiO8IY2JiqpxWZKEtvRK9dO6ou1+fY0YLscUlRBI1a1Q7mHn3t
7tP7e+FMOGXze5CTINO87YqkFTlmOYrkaJW4fsaD1rmHsZ5UsAOnEzz5DPc/v7/imesFuCr7f0Pf
QIs62XyjkQA9H9PkOHAh9iTVO2HRL1iqsr7QO/vbjz25XsjlURRDxnQbNp0EIKfskzJXQjvOi6vd
2VlQeSHF6KpHebcsP9hwK8YBYJFAIHdNrY5lYeQ/Zno3Taw13fCCRr/Vh7Dtgt+Ji350aGuuceeU
s/OAP8gyh6PRF0a0GvqC8GWt6eN+mLTGuVZmR9fMG+mg/zZG9FwiM50XcoCkSwPcDJbhUc45Xqam
WhJgb6XZfXbykaYqRVJWY6ZCKbmbpn4CgpBI8YNxC1JJ5qLZnyZjZbg0dEHzoDEpPQb0syhYhGYH
j2Ql+g3mZYYR25Pttndc34v4yKQKlLUvi3qNE6MC9z3Z/frRJuXWIr8JSmi4daMNV3nZoGPvN72R
xZo52Nir4ap4CKCjVh9J/QH0mK1CK2Lwg8WJ8AjwRJRLU5e4X3fyvtfFUNM99RieZpX+WcIleZLI
Og2hlmnTXV71XYroDFdytC6gG9s68J8si4IK4PbkfbDAgn3xjbH1Ac4gOh3nrdfb+4ypKTj3tVjW
uFnXpQ/rYWLYhbllOkSC9zKFa4ojU9g3SebHfub63Ed1UskYO5pCxrAh9ApBljWAYLK0FbwTM9X0
0Cu75jtMCXyZkFQtvry/2d+GGDw/obj7MN2QTz2t2adBOD6zP+eo00zeCc3Mv1WoM+/1ekJRcnGW
PfYEl/KuMwXO5jTKrqeOg1N8GmMyQTHjOIN7VKiLoZJk9zY6V3arHGaSAPxD1xrS39Vg4XVGd9Ln
k5jZoKobCEvleOEVvD3vr3/MdrX+J51AhoiPo3mw+8s6jRvsCHet25u7Rb/oqHfmbYNxhq5NX4sR
8ynR0nNrDtZs2keDmzMC3q9fS6fNatwr12C/clDuhIW62Pvf+MwDgislieGS2QYm2xX7nweEmSdy
WU/WceLaPCSu3sdIG8DNmC8pzZ9ZicIcqAD/4ylP5V9z4aJSXmAhI8Fux71wikehZ/pNL53s2/sP
9SYu/FXVA6jjbDA24sPJQ81a3k1mGhw7U3tcea3Xxjx+CsYcDcHVSi8FhXPLmQzWCAg84Zuxr9HY
LbCkAotTPGp2aybsiGTCiIIisSK7Xi/Zb755k9tkbatMyDtBRJ6KvOIUkjmJvoLRS7z6czKJBHyV
hsVp16zaJfmJNznMthgNOyQRiEZvGq0YBKZOhazg0SnzPLlqwBE5UdWY9a433VFGq+rx25tw50i5
JbPqfpRrc0Es7twLJt/7y4J0CLwn33M1GUdga+odfcbWd6myveowgTbtye2r5qbjCr2QWfzV9nkV
fXls0hkLjX0qzjclmc3tXQPsCY5Z6bvjVW+M1RpbzNAgBkNTmABV4RnSGLkDBy6QjRUbYkp+jc1s
HoUnIS9nfpl+7vJsBt/QjeUItb4Sl3peb1I7fiYNGMa6IGTp9Z8cX81fCT8aRrA9MMZPJqrNv73J
+mcF8m0VpA+higH9JOt+fZ4CE7YaPhv4vTb98tzVygVjpZjxpygkfX7/7J57oo0mBqSP9sObw9Ra
wZyszDOOqJ0sO3JieZN3uRm/v8q5I4TQSQDfZpMZOj1CZHd1TbHCri7mMirxwjnQX+3CJKCn+v5S
5w4QRT24EGgrRNKTPM6dRxwXAbAfR6PR09BzJutbR9z+KGWdfK1AJWTYHaUDqWuygOBzGZuoCxXA
uQMEUA/lsY3Gz0O//oAGplYYZSn/qMAHbnagtA0gg41TQSO30fQjZqSXnvvMh6SVxqmlJLA3xe/X
aypEzUnNTfdISePHTVP3Vxai/8f33+5fyOXJQaXCIk/hcuJCPB2r2YPha4WO2VsKwaob43Yd52FH
flE81QgKiF1BIevHxtiPAusoFwlPPLeq4QEFUyA0a+60fYQDiuY8DxgjPcgEI5QQiHiaRrqxCvUh
QBYn+5B4WftNtI7QblaJMFakAi/9Ndl2TY6tNeseud1gjHQHezA70TDZkvhXYHY1GlZ17OY2+SIa
r/jly7J8wgXb8mOUfZR/Zdr4BEXz0E/PuqfAmCz2PP+chd1eQref2fSbADLQj03QgZ7B6y+iz5Pv
lTPGZZ4/DAdDT8d9M1navhVls3//s7xJZuiHMJojyqNqSGA8WaqpVDa4Gibcilw7AgwShKOdFTGk
kPXgmDUlEzJiu/cXfdu43FalY8msk3n8GxQGLdyyc5BNPCLRo+2pyxvKAeY3T61hGNc5qWQaNcz0
7papd+7XsazvNBoa98Iti6M7BXBIhG26zwFyvNmFeu7McXB46+jVQOPn151cAwQuZy06egGm5rY/
E81ZP6p06f+f9045AUfFpCA+TZ4La/RE3vvBUWvRqCsQCGqjpMrs4daD0CCPhTa2P/uiRFD8/Xd/
5pYjFdkCBAXBRp5+vbcGsxq6oZiSI8BkRj2BCOJ1CZJIuUWzm4tWvxZLFeyEkS6PGPX+MwqWL0/7
geSSDW6/2W/48qoSZf2A5NKRx04EeaQVVX1VDbJDzcqoboeglrtRzua+qxzzwpTi3NMDyGMeE5CS
QYh8/fTKcIvK6HMyQN8fvmxyDveO1eq8eg+1PmNs4t6oxpACco4WT7+Ijj5zv2MJSTjbRGH4BdvJ
/08Wz/MqP2mq5Ghv7F3k8sbmofCrwoiFXM2HZTW1hgpx6H8X65yx8Urve+9k9g2IjtlANHm1livB
IPM5SWySlMbO04cFdnR3YZucu4ICOOcbr/+vKNDrH6qGEoPridS1yYf+eTELD7BAoajDZyudLwT5
M0cOrBvkdqaOWw17cuS8dFm0IaUMMEG1MikVzh930eX393f+mXdP/QRAAJguzZrTd99kRqVrWksA
Klf3CuUt43OmhNjria3pkej/mf4FsZd52IboQHH3TfZfWmLo5iELjnPZJIcRIfFi59VyqC9Uhm/l
LlgIjKllAt5iNPHXpvM/m2o1keJIChKXxhC4ZlSGcn16ENJ6xlNLa5+CRE0/RtNGHJdAIF7MKrdx
cAlses9ek3fXhdfl079voFc/yny9gfD19HC67H3MMge1Rys++WhiGLzr9WS9kLi97URsLwC0ApEM
NBTJxeu1eqvxhrbT/eNiJ/IwZ+Cecsi5odcG3VXNbRNBtLBCjkyOM+lCk0o2VXlhE585MVxsNl3+
rStCYHv9I7qiX0utG8nwCbd3tqvBRxva5BrV3ktufueW2thmTCjRIX6T5jdyHZRTs7NaW6R/RjHJ
HVbl4ovntp/ePzNnTiYbF6z+RiDnxj5JDwyHTloOdu44OqO9q5O0fVzHzLugJXPmZLLGBogEu/y2
Pbz6DC6dgawXKar1i56J4mrGr+kh51WnURlI98f7j3UmDGwUpI3nTyikJf36W4miFl6qN/6xHYEp
h97c58/V4hXLt8yogVzZbZC9rEMlH5cKim40oaF66YCc27UbKRZHH4QA0OU7+RGINntj38zeEeXP
+ZnZXHIYMCceQ3+ymiJMKAGyEDJfszKQGIYbMALrtfKxOrlwft7gMSg0ttYS8XibUp1ev2pN0L6S
unMMMtqfqfSt0HDmclcYqBzXXSU+KrlqkYOU0IVw/DfenhQFsCU4s5u+CQqBJ4fGw3LHm9PePfpe
5607exntfY9Hqh+ak2lNt4hcdkNoIQZx1QZW8ikTXvKpCLz1gxrL5NIRPpMM41WzIZK5RDZy4+tt
kVBiZVWVOEezHkaMjvg+4QzxIXaRRdkb3dDt/HpYX97fjGfOGBKJHkqCAIPfEqS50AHJ97V7rKX7
3K99cwMXIbvQmTlzZaAoDeYZTjSWQ6czUMrKCoI3jyZyLO5rfenRDVdS/cCvzu137z/R2cUAaTB9
AeCN0crJeyzSzWFb0Y8u6vbYIN1yvRnExsE42/+erdOBBqfJSHub95x8skGv3aRyF+dIFwd0Rt2J
vdKd8sIJObtPSVphkxMWESk8yZoXvbbmRBXOcbWXvtz5elOj/FNXxWPSG4WI+tUobmXeFmWEI2T2
QXZAm8JmmXFEbvQaReZ/f8PQvTe/Uabnb0bagdeOY6VKdqrZZjcTjaU2nOHdlbE++ba8ENrO7VDY
K8ArALy9bS3Sq7SX1R/do8Z4LxLMkiJ8gKsLJdG5XQPpFsAtxGJC6cmntHEZmpqWVRjjQ9aznDkq
7V7tQd/I/+P1QVAnnm24KKQuX29QpAw7p2tYCj5AGVbBvByDYgniJB2MC0ude3dsTW7Qv6Dp06wz
ywdt7SCIHnVPq68n1gPpuFyybDsTTNBb2Zp/zAdwaDxtGQS0Snz44By5vA5+Cay0kyhZhZjD1VVI
HRtAU3+RI7loHNVrhVl325SxZc80td7fmm+DOb9kA/dtMrJk2yfvdkyZmPu54Rw9QFR3U1lOICuF
m06YRHv1ramEeal+OLfkBn/aTsLWXzrZOS6I1TwlRTyaMNWu4C1tijBQrvYpFmDXiyUvdXPfblXa
A8DS+ah/bRlOQjdN9Km2/Nw7QiCY4qIe0j39JGfXDCAK33+dZ5eiIYFw3NY8Pp0uW4tugZB03GOl
uTWsaR3PNiRL9/1Y6Bcoottreh2MeSpmPmTTHjnsqZAEGRiDZgzVjlY3eDs9Waa9EtOLkS/2riw8
WqKZnyCd1WPQoIrLoLuNDvdmfeq/jd/vuqC5X59KvbC0DPiPd1xwJgIDkQ5POGYZN/qU4AXcG/Nh
tYZWhiXOS3loNdn8AdmaS1iFcy+cu45uGJCVt2XiBFWucOzUO+qjUe9NyBWRbanqyjCZ17//bc/0
wTZwIV+X2LJxVLff8t/KrQVhDOfbPQK6RkAVATDzZ1VkiqLF1z5VIBgOmlMHT8OwuMdlabC7l9A0
b9dKn28G3+oPMp+KR0+Wy5/3f5rtmW+/BtsbARnkBBEePj3HduHz6GA+j0mZBtML6Vdnf5ydytAi
S7O8fm+vLgpmHqJl5i2sHgFSWmlKhZvCmrFfMgw8u7BxeuS68hI0oPux67Rm7G6d0nbKBzL+Md/1
NX8+nIalzcPJK/s/YNn89rdqXJHuewME663Qm8K87QOmu5+cnIoglBi7+9dmO6XAhZTert+zKhib
yB1tdOM0J1DY6bhWWrwA+unneLKUtA6aZ9XGlfANYUVBl7h2hL63TP542GzVIA4WxNgiJtlpcTdO
84BEKfT0JZ7QjCcc2a18qdysKPcg8sFwZTXCdFGqoS8SNb6sRUx+y0xiRF5X3WeFOdG414KxCseh
6K+lyuckzOEkLCEy/gjYIYdkPvh5ywRlGHvEZ8pSGXVkWvlI7gk82gdptEw/Bqed3Cg3M5nFei/5
L4c8yR6QzuvldZn3RnKVJr1u7nCxA7c9psE8fimlVZtu7NEc917WeTDSfWOPXrLrLIDdu8XPFdYQ
YGjX6ivwDL+7XYrcaG7mwlHtfqgoCX7Mbb3oEfB2d4qaxbTbXd5IBKJaZD+Hj3rVaRU6o6t6Hnqn
sWOYHtWTQIVe+4Fvd/shbUtLj2HVN858HNfR6EQo3VS37yqFV03U29Zyu3GjQFNMwvnhSdNJHgx3
pNuNwl3/1XH7qYyRFwY8ZogMFBbMalMPUUpD9RfdEX3C8Coxv0Drz34blgzIuMxlua17yJoHt2P7
PELArV8YcXh9SLe+zELkYYxvKjG18R6y1mKEg4FL9y1zHuuDM7nrjFqUXfySyJd2X7K0qtSBfvN8
i25UWz+shIRsl6eOWYTFVKoxFI67XGOSMyX7eW2nL0jBmEGsTG1+NBLHudH1UvsSKP5Bs1gpYnDu
1ZFUWfK9paxzQn1IyimehVpRRAiMxgtCmXvZGkEzaV9qZrlpZNud9TDQ5JhuXOT3EDRUPGNo1dJS
UWf1WG9l3C+fvbkRL2L0pRkHdcHkQgevI2/KZKitQ6nllrzKJ9n8hmrVzXGDWfiPOpBlH5aBM1hh
Rzm6X4Wbv+TIhjzXHj62oatXSGil2hx8zsdMN5h7lYYM00kuH7VOIxcsii4fw8BhOBfK3s2NvQ2w
M9gjc4jni0YZHi9Jwow1mzyDGi+vm6PAo1xdlVbdJfxIO78rcHz9JWbf6GPD6JbPMlVuFuPQ4z+4
6Mc1U+wOi+V9XIyktiMrT6SzZ7oOXWGwu0xQnUlD/2qNCOsdq8pN25sBRkSiRYMrPBVb0KYB9mUO
SKum2/CIg+1RX89jFiRIYswOmZ+0LO3Rs7vau6HfJj7Xgjnfi6/KCkPPUSbZnTEUhvtlKVR5RbIK
nD5vsxGkbl8ts7hZytRK7j0zz4e7wum8NkJhMrhhUi6KXaoF6q4L9OXHVKz0wCAOYDpQGL39sctK
oT+syDQFXIVow3CTVvZPgxFIGcFXDZZryx/t6cAgcrxdaAS4YYWTVhq26L6gIgmUWzzkxQKSMpl6
HBFXSCJhYhkTyLOhaL7OeDVCeLDlOkMvpzf3ILux+qCh655cTUlXTjtJRyll09XKQf4tbx+7tjHA
HSveWO+s/dPYl+38xchkUu1Srpf7VYrCg+6i6c9u5/f3COoKG3nLUTfgdrcCVittKRWibr16oS+E
9+AhjGbD90GZ7NboUNn4CINPfFsHjfNhpf5wN7js7X1GPAAsOpR+pLvwdCLUwHsVuRbuW3GDrKH6
iv1VqfapBZztpl2NHB+YdMnbr5k2CuNgw1B/yqRqvD3f1g8+EOyVjHA7m+67pE2XCEzgPN91ygOK
hiqMJ2IrH9YSqQgUAMMqV2Md2r2eVZHXVlO/r0rTTfddQzpNiDNktbNMBPFJSIx279S4m0V5OoH+
mkrT+SntRRhhI80KAXiquJBGHptXYRsWeqpqHxeQLz8MTea/PW+wHqoa7RjojE3xKx+H+Zdeem4R
d1M6euEMs0CPZ6nsJzrlBchUY9UhybD/vhKQxzoOZKu+B0afPE3uMt60S6P+LL67MDWulPw8UXdz
TzSLECHuh/3X2VwrTHMrbR32VW00nz1r7L53iZE/0UvOMLwpq26H8qWBIUY++c9OSc8Yg9smL+MG
6Z4/rs9c4DrRs6k9GrJps3ieMv2+9bWyP6LvnH9YpT+7UQmiPAnFhM9chKBU9hnh7c6jKGFXR4Xu
1d1RAP8sYuberroVret8zYAEJZhDSE8PEfFe/sw+ExuUtDCO8iET3g0IINuhMzioDFeuk97aVdOV
IayWDJ12JYY4mUbuM6f0VlrBQox8MuCBH2vmLUw5RbqskdYU+c+1S1Z7R1GBl5At7PF5Sluj+7os
fv2F2eKsQUVqEeVpnIybFmclzTtK1WVHH6eJlnvDCp7nSXU/bVxs7B1XUa1/V9PSO/tkSAy8GjKl
2zvRd80H06uH7xbqewT52RR3UhvMb/QTxBo51iiX0JqoX8LW5O8dulblbtyPC7CXUFRr5197cKUt
uGHjNITlUOXIQiD7hqi52zYf5zVdHFrfdSWjZNSTI6mk982l2CsjWmzJJ79ByDbyVT8OD6SQJvGl
yjtYu0ERtLHStPVn4026E7YSk5V4AKJA7ei5yrpehOkXMVx9ZewWrVr0gzk5w9VoCM+JtbaYstvK
9NbHYWp7+4CHJHsc2NPyZajAU0ZSmJ6MMj8oK75IT8FdDkBzgSI5mOWRL3QfMHJb1ZWDeig1f5qs
n0Wa8ZQBuNrHus1nI7LdGe3ERVm1lsHJTVb3VyPGfvj6ftr7thUK1mTrjyHzuemznhSv08RpsLPS
ONZebR9LrZBzLPQSMKOlKIHCVE/SmxFJ6NtCekZ/oQA7U3ogE4VAFlkmCLXTIh62uF4R0YxjUAVb
kpbmD7CB67Bzi0vaJGeWArxIrxeFdKZhp7UeF3JdaYK7GOHqOU7JoyIvScYrJbp/VvzhgRDEp6lj
G3SXTyvY1tLTNpt759iMlrNL0Fbfp3Odfnz/y53pAWyCajRuTbpUbya7railLtvZOYIh1tYQIkz3
ZeFOerKSedi7SAf/fH/Bc28QYCvlG0RxCNUn1epkD209VwGATPLKnTEJ83ZuPJS8qvKSruiZXbkJ
usPnwLoAF6uTfuoyQRTEdtDm6mmNfreiKb1LOpU0VyLRxgNqfD4+R2JuiI2dkV1y4nj7arfxxLYj
6Qyg3XDypHU55k3atgBCRWrvPT1PbswKbK0dTHqMmJ660NOl/D1Te2KCTDcQJRRAcyfHsCbNXyff
NJEYzLSXDoHDBO8GfkXoroNVRcMg9TISzTRNkVv7+hqW4zje9omlg8tqcAHcqRTaLS4mmEPzuwv/
xRzxQAoLZhxFaKf61MeDTkwlVFgtVkS9Hrwoa1jRZ9skquLKK1MMbW1TfLXTSVu+zk1vllFnN863
SS9tLiotLwE2r52LcHNC0qajKl7gwF7DqFkH0ZE3TYjKUAx0ubYrzUAk1/yVZL3p7O2mJ7M3hjjr
mMyUiODO/n0C7kQ9jr3n5zttqjv/sPRV9jB0urKfB8NaLIysTHTSSSiNNOpo+KEIkxHg0rjqAq0O
dQhqycFNh5niKDHGxyAY201fenPL+lDUhlyugFqYCHzkzcKYpa81N9J1kcjYzi0ENf1C14wDbeSl
jCctddx9HixGE5MENRKhFrdvr/rFI+VOTbPoPkyugZAHbIa++OyhM6eFPhqr+Q285b7beZ3dITqE
TTjWXBb0j882Jfz9uoCxjwpXWDLqZLGuUWqhIB+6I/gGej5Kf1hqf6rugHM7T6sTFG2UBbBWd1OW
GvXOCNIWu2+E3wGVMxywr7qpXV+WZTW+JCj7EIrrrktvNcMbm5D5FrHHrtsaXZW8zocDOL7+QQYb
dAtFkjogTzKX7V9EiXFnYoUDx5NmdxaqRFt9poBpp+3ENOQi8pCMolchnWKMmi4YP2qWXxMZiGNi
r4medxCVrbI+NZ1byTSsA3cWoShl1X+ok7wf/hTr0Hx19dylfHBs5d/khp/eIiOKbSS1VCkjkDvJ
dT+U2LwGjeajQKlX7Xhbz+boXCnNpXCBql1/CZqqd6FxmA7nABDA12mW7nXXLWZwGJVRQK6uU3Ut
Kmdowy53kukw14WxxsL1q28yh/WHEOFkZ2G1lNaTdLrgO2VO8bQEvXmTMojUIpk5dXXb+aBkw6Ft
tOAKhry8q2wF3XIuV6+4Qi5/TKKxZFCwF1VB4lADRm5jPDdlF3JUdfSWetP/UGZoGgFKbtASG/u0
6SJ3qtsX28YtjyNYBT/ttM5mzs3a2TuSLZ15ZJpCT0GXwFgjEyKMg2piOz1KvbHLW71CogEeo0q+
2nW91qjw+/k3ckSvitzKWT8FtMX/TGuvr7s+rZZP5bp08qBBNxfIklvb3yyWvNyXw+Q+pqvYGBu6
J2gENU7zoZuqvmXw6Vi/KAFW7U7NgXyaG5RdwwmKs76r/LwvofEozzskvsxp99RYU+xbsBq/tcrt
FAwXgILhZNVWjamAox6RvOubKKPHaIYWNgb1Meia4ZCPdRBEAkXuNtJVkOoRKXzd3Cw5QDV0t/Sc
jyUFxOM1kFYbZpqV7PKyS4JQ19y+3FPRWVR3uEnzUTVnb82ZZLphJMuNNCdZRAwelhpGcMdI22vF
/GnKB58RZ2COn4qh9cwYWIHrRoZD9cXkqcK5GdOob+mY2ubB6dMlToqpQ36MKU4WiXTUj+VgLdOu
HgZNRqUC3XRczBQ3AmNKigdqbve5NmU2XAgRb6cqiPrBradTDZSLKPG6cVoZsMwRZrGO69ZCYRQ8
xuaUBpf6s9ufed2RZhkAWwQ9eu9vpGAMr6Eo6Qv7CDJWFuHsjON90BTNwHmem99M1Zt7NTbOocwQ
Fw0Dt+jcjUNqIp1oFd/fTzjeZgGAZxEz1ZH8IzU9fWZ//R9159UbN5b2+a/S6Hv2yxwW78wFQ5VK
2ZKTdEPIssRMHpKH8dPvj+6enVbJ69pZYC8WaDdgl1SH4YQn/AMG0w41kAMWR82lF5OfKro+nFP3
cz5Q4svRUfQG3zWrYv/rkX8WAACZ+4E4+UlnTpZtrzt9bxz6Tnc/zMOskWMs1c4c3Pp60mLlRM/s
p3e6eUAD00JF9Di0MlPUDSfRGoct1PMbTzah2xrZroybx9ir7K+kSBW1ym7c/fpG38d0SKcT0G1A
c6g2xwG4ko+QEg1bP9hlsiKBZQ3hrBcuVS11OTHU+xCHoShfIYAGbwO7wrczmNJGkedWYhyAO6xh
WfXJlWQzu0GcO98VBi3P0Xbs4Nf395Nls1lNEq1S1weyvz34v/UbRnvpm2HN1YM02/bgDfGztain
7At+MlugofD4sGHEfem4jyvGtMkQ2FcPsybtNnCHqfqGza68Quvda6PezawTjNafvDZmC9Qd/oAh
Osa0ZvaAAHpirIelYAdVrTRDRqnOdoPiVicQK+97ZJtxM0gNjziYYu/Ra8N6UR8ba9AOeIOs0drZ
+rdNWmwPp80871BkCMjvOsQHBrJ85FNP7Eg/ebbIRNmoX6D6AL7iaPgsLUqnpF1zGFGBi7oRCG9h
5zFh6ZoHw2T+XywIcClbGP5DcOMYn1MVdMIqqa6HUe/UQKxFgwxkNh4sayxPgMDei+MBHmBybtAb
HjDb+tvJ2Vn2VFuDrR6quGFlq4rTP23y9a2vTWn37JV45SCMZdTCz3NPyQNSvlnCFO2060G2BVRH
Rx2xSZ69+j9OLrk0skqEA7cW+/FjMFvZ2wOxF9KkmXXXGcbyTRvnvAgnV5jPQqNwcmKl/mR7YKcH
F4XwGQ4nx53BtoTlZzsFpAzQFodR7edwWQ0MGS0xnG/mh8EAbfXXu8P7ZURlcyORbXmehVLe2xfQ
ePWsWetqHKy4kZE21fSUJtoMHqKA//lQjASymGoLTsbHOzw4SjuLS04UrbZiumvTUO5Ri7GXqBgQ
CjjxMN9ve2x5UN/I1tmY4KW9vTF01TGCU1z9sI7g6akd2lerNK0TW8P7VwaKDQwqHDSAVoDZ3o6S
Y8rZlm2iImukZledRYyb6ZV9aS3QiUdVFcFilNrTr9/Zz24Nwh8YQky70Jo9GhQdydgxM1U9YBBY
XfRmWxwabzglGvezW2N1glGkwrIBu97emguNRjdxjTxAInJvdGAONNlkf1sUifmxbT019pcUpOqJ
OOBnw7LJAdBhhjhYerwdVrL1ZGs2qAfNEOoHJcsRrCmtbDfSBDMDrYCeQHSQj+2JcX+CpoGUwgNl
MSBOxqR5OzATSTdHeEwHytfORoHp6MyWnbt+QVEfTE07dVYc9oSgO5HNyIJpsqrCou6dU3Yu79ck
VwI5h/785kV/fN4oEv6JVrVEoMta7GIK2gdd7a1Ia/tTGKKfDIVQCVW6LTJ4f7TVjpRZtbVnzFZc
x5krrwtNolhSK3r0n07aH0eKDQIL80COlrePF7pZ3/QYmRx0+gJtqMQW/TCrqbQTK/L94oB0u1nI
bqAWNpujaavPaZlVGLscrDlvLsH61+Ey6uqJvewn0SrBAERISG0gWI/vhlpmrVjCVA/2zEEAmwZ6
zW5e8lzfuXkrxsCSQ/5toYJGK7mvi1OL8wec8ihLwVpnqw7q7APv5gjkDHNI7EUjqqMM6ffIJcNe
KWpyfjqPpSCjXSbVB5Ku3yFgQZscnqj5jEac99WzhfGsFvP0NcYWHWseeq3XQ0vJPpjTTU58onv5
WBiTPj7p2kA9qaN976sDMNqDgcDBjUFC9FSkrvUg9CxtQ4zWlT5wemd47Kx8vTD6Qipo18HxCMVC
xebEYv1JSARodzuwNiHjd/Y3Vu42fQHY72BgbECtbUacXEno+5JqB/DMhrNfT97jZQIlzN0aBCov
fYN/bZ//LYbuK0OvXRty3jCmHY0zOvWmUopAqVJxODGUznf9/c3+4NcCDQZACEqdTeftWAiKVS5F
yZl9KKfj11PQuy4VZ9av1wIgfeB1s7xAcQGzAiXJ0gfQk9NwDncMNT1Jy1sP8qnpmq+5GS/OdQsE
OOjAIj/NMWbw3zur9C7VSfbq7LttatsUiiYLAcPR0ooQ4QorvenT2aJL3omhCebNUytISjtOoJc7
6sO6eCvuhaiGyt1cqiij6qLt5lDp7bIPlI1t5eMvBqVaXbs2ORtmdf5iKXoKSrayuSFZuW4Spvkk
6ttpmvqdNctxuTbjisJFj7Srd2ZOXmbctnqSc5wmY4HGCUGpOFDSy5J9Qz3EPgOXs+DW51Lm/fTr
N3B8AvECOAc0ejG4076nRyKpUiqsg+GQucJF8AF1tb0Rx0N5MdJtH8+oMupfvSadk1NM4HdnEENv
SPSN2k6EBDjs7bvHLEU3FcUeD4bbJUXgpgIXpXRqkke1KZwxSHEMUc5tiaL0QZOK9pnViaJ5Va6g
4//jp0CgxtJSaeUAZd2W4N+mvDPkoOCpth/6Ph7DBgkFP9dy+9kzQTDYohKB6fTJic37xw0eTX7a
OSDjwMiB7T5GzmIUQKFPNMNhAhc3kpLb3o1WUYdD5G1C1Cw3Z6q/6RI36lU1JxAn2qSVdqjkogej
oyX5KVnA46XvoCe0nSf0swiC+P/b55DWWZ6hVrkczLrxbpJByQ+uOhnh2vbFiV3t+OhiKJ72NgHI
APR3eN4S1ijJ7rTS8hnyM1NW5bkAbrf/9Yv92SjoxQBrR58L+e+jekBVeGus6KN6WMuhCtO1gG3c
laf4JT+ZygZ1qx9ePDy8dyB9C5GnyS3YojMM0DdlcRVdQLePnHbQQr3YrOmh1zRZe+EprX2t1fV0
YtN+v465AmpmVAvRx6DD+/bNNVMPTsdc1MMwlfEZCLvsrIWAu8uc2DkURrcEjZ2sJwKDdxnt9hKp
s7CCUTslfTyKc4wRgbtyQlwRG0vwOHrsYEurwGlOd0M9q4dRFK1Jj4LyrqYvPVJ8ptpegK9LJSp/
9GJSJ1EccJHopJy4tnd0/B/XhrICpAbOlnfHWJl4aHWkcj2UWqlfNPlkb80jt/3mrLjUAGIZqxl1
OBo1Yb81KcAAeWt9UMfOTAMg1kkdgAJFEmoRU535cJkq/ayTRBeBIrHK9G1EvrrAkOQlQZxO9hfD
6O3Z7wTSM+Ggt/2tTVI9ByqgjQc8hXuBrnY70jChkv80sfpv5irNOz/ewhe/k21V+2qiTq/YWGTU
PqWTZ74laQ/4Jbj6WxMV+wd1kOKUcdVxgLc9KngCKMbwmt6LgZq2iDNP9uuhs7T4WrVq57LKE1w0
zLXwvteg8F7xMB66ndN09sdfr9Cf7IKUnanBIAdA6fVdrAyDTO9ZP+sBsG7WRM6iW69FgjaFbxaV
M2/gqvimzYe8DHo2xzrcgoYvpZzxbtBMSXX81xe05cpvd2VDR6GC2uwWAJGbvV1JCkQC05NSPYiq
abJdi5rDiBwWfmyagXC0L9OCXpAGwqsKF9PIQOsyiU5kvT/ZiNGfJ+Bm86Iuf3w0zKZSJ/HSTQfR
dDkQBnWJVKWI7wn8xIkt8ic7B4qfxF8U8wmOj2mdZh/HBPfrfFjpydy0sqC1XLUimBKhntfs/GFV
5OWfD/m/nuf/kbw0t38+z/6f/83fnxuxdBkr7eiv/7zKnoHBNK/yv7df+18/9vaX/nkzvnRy6F5+
u3oS/W9sG9+fZNbUx7/z5isY6a8rCZ/k05u/RLXM5PJheOmWu5d+KOWP4bjm7Sf/Tz/87eXHt3xc
xMs/fn9uhlpu35ZwWb//9dHh+z9+93jS//X3r//rs+unil/bD0/V8U+/PPXyH79rpvnHhvSwCL4R
FYQW8ftv08u/PoGVQZUHZiyB2++/1U0nU37F+MPeVPs3EAXiWRgn/f4bhe6/PoJbgR8HzNNNnsTU
f//XNb15Tf9+bb/VQ3Xb0MTp//H7DyjEv1cHWQa6YAjIbBdHJZNvfrs6EvROVX1KqpvJEvIjJvXD
GU4TOdXCrkPV3xjrLxlW1t4ZxJnyMK04xDrNbCSRRzMA6Tm5oI6nX2W4k8wRky25oyeo3Bnqkt3k
lad/WWYl+6hBxXxMGqT6GoFCJYYm11qjLmSd7MrWUpg4y87DhUQR7U4h1wuzOZ4/abHMV6x4jOIy
7Zz2GafanVuM8kM2F0CAdcxHnIi6B2fUZK3ueaWLmUYmcrd+Nk3tJa4m+l+Kl/8vJrp4qe9l9/Ii
men/H0zvDaTzv5/eQYMX8LeMbe/PtbItiO03/pziim3/4VK14Gx2QEyhkULg9uccV1ztD4h/sBCN
TRuGIi0f/WuaW38gAci+uBVw2JtVPvprmivmH7Cr+QiXZ1SFiPTs/2Se/9hg/z3PfyjDwZqj/wAu
iIPAPHK2wq6+W7y0qXZ9ZMrL6nNzJy+tr8mdtlt38Z5adbDumJSZP192B3cvDmsodsN1+9jdwawd
X4uPre5XwfkYwc6IlvDTFN5figDY+l71hZ/6/SELsjD2Z19t/GrdEWfsiu9/e+R/rd6/r9Yf7a73
d7EJtG938c6LZsLOzWmgOezAQkQi7A79HhHkWfX1W30I5s/2Dth2mB6qC/PuxNBvqxZ/PUCQkDCd
tqLRcWaPwt2SaAgw7PT9upsfciMov7pXFaKU++KiCCoa2+A2w7W+rk+ADH8yMtByxiWdgzh6DMfL
XEip7tBXO873Xe0Wl9Ps7LV0vi5H7cRdvhsKVQ/kPFDBxwqHWXmUL8W9YQD+oGDruAXu04rvgRxX
87Omc6NfP09m9t+iEh7n0UhHGao9qZm5dltp2LibzPty/vTr79fehgHbAKTjCNxjHrDJJP0QO/5b
Ckz3P5OAHIqd2eRp+2XpKa7sZM3s+eIWStVeI6DQWDtLWeP2FeDWbN/bNCXFoejLfv4syFhtx8fp
bekvRKWg4N3Mg+ME5iLN8XPl1YYRmWMXD/+Rx8aP62YHoenBbkAQ4xxleOrcKMJaqnyXjZ+W6tbG
yaIWJzL19w+f9bPBSG3UDJhYR+2VEpJENfaMMYysGuvcak6JFh1lkD9ug33Qpj0I6GNDQr49VwdH
5mjMxtkutuR3odWRoeV+seHp4vETcaoPd8pvzRgkzok5/Dbe/dfIm1wQIwO72G7+by9e7WwnGVVG
tq+Su+UqvpXn2e28n76cmGDv18oGdICPzLaOiOvxsrT6vsYV3cOG139sfXFp+GowBVRbAi9a98lH
b98FdXBiUP3dsmFQFJnYCmj6IQ3w9uZqz4kBxJeAFvflobm2zuRZvFvP82v7TDloh1+P9kOH5s12
i68RBWpUS0iIXfM4OFKUwqrBI2e7KbD35rly01x3BzOY/RcZTbsxGqM1mKPYN4LOT6NTTUBji73e
D4+aCdpXRGbHUgEOzZNYz/Rslx7AK3Kz80V8gAIeyrPxDHzmlXNn3VnkK4iq+vAD3CB/yV+U78at
e21fOwfvkIReqF44B+vEk/nxnH9xacfHKapH6rT2PJk5idI0SpjfPU2lvVsGAkJJ51cNLohAYP3q
3sn9/pTloPGWevvnLIf3S0sL7YsteH47EZy6mXOA0tmu8pMzY+eFyg6CZTCduVFxrXxVvmYXEnQq
xBffvI1vzJ1+oRyA/102H5vb7tw8W/xTHP33uwreQNu2tSmngnU4XvKiEY6XD+mOZlGdXtEl77Cu
RqPlhDLG+3E4A3FTpeXF1kIn+O2tN0oZwy0s2CGbYS7DpdSpPbPfZfOJM2r7orcvmY3IQuyFk1eH
ZnB0Q1MP1pY4moES89muBjcYWSvBsK7OiXX9bi+hEULHlLI1fG4PRcu3t0QlW6ldsShR0ip78FKR
7p3D3AmM+tQJr7+bONtQKLnRzSceBCn3dijkcvpY9oMSoXd9t1zLG+WbvLcuupvi3Ivcm+K2jtqb
9dM8+/Wj+s09caNHBGrmrbN13jZvc+gFOjHN2+Gh03mKPmFaJnfi0B3i8zSANEj4RGP2ugpF8P3X
e9jxZEFeQec/1EaIbDZhpLfjaXYG4XVbJ8iiYasQYMwV/nqE43fHCIZh0a33NigB5cO3I8Dy1esh
XbIdJcnAvS3PmhOl0He3AAsD1iTAelOlmnX8yBLdMVpnUYoomRGqT63V8005iROTnXT7eL5vHTke
ESEBotW8pqPQwynGrC89CGNwP8trXEbBU9/YPQ4bbha2lUDCnZoxZNhemFyJVSRrH84WAvfU9vLp
Y7ki1AYyrlPVXWGpUAhRJe1HOlhGApvNmexX6MbGDcEJwIS6lOo+QWz4m5E2ThqpS6Le5rYhmpAq
auWGCx2Unas6q/RzTKYS32xJYvyyMZskkIOOknuWGoOkozBaH+0uheSad652hjcmPqygf2F9exLu
eWTjCFYRfgx9DBs2U9cLp6JOF9YpyjehXqrt/DkH12cHFe7P871BbRlwRAp3Uga5sTEQXBxrMJTA
mGXgQorxQw+CVA9XUPS3ZUFddK9hJw3FMps+usXChQqaJJWfziaXOI9d+dQOCbyk3i07uAhwd+5w
1bau2liVfVRCX3KCUTgavNmh7LU9DxOJ8swu4xv0bMEp8/ZqEaJrpYmQSsEy0CYW43cjEYbje+rk
XNtiGLEHmMwcq/Y6sz+MIl+RzM5XtdpZqTaWdPfG5rrmokSA1qP+Be3KDmJDmiAkRV+mzfysk2La
ZXMH9j7F+ssJNIm+eLA62VSHI6q+l826Wrf01yZA0YtcW39lnwHybepYCCDbWovzpQSKjTJ/kkDV
GFRh0Haya7jI3iQeWzzZMv1MWxy1g6FVOq864BsROCAdG39wBqkGY97D8qDoDcMMipeyBEXeKbDi
MyW+LVYZyyjFACTLDhgje0m+7wCgPuX6UmE0gPVBFjnwd9tg0Q1Iutq6zFcQK9w+nFpKw/7gwkQI
h9xqnAg7Bk8JvW6cH9JirRU/xxOgC3PP4PB28wYQmzFQ3klFgRiAruLTEoqa0k+QZ/US+3pVdZ8S
MWYCasNgrJcjFsm9j1SByM5wpozdyJrGuYzSmhnot20hdpbW6PulqicXIglZJxZ1QO8BjddJy2pa
jS8OXZXP9ArL77pbWU9OozoihKNbGYG0GqJpB2Xys8nItHvW9GqddbaRa1HOTz9VGAF3gQL+6HnI
0B7yYaWOr8ytFRH6OobdujYeNtVVIScsh/RehQ5O39g5yNp0S0i6Bmp4+YzRqw9IMV/Cxek1ntek
tg+e1cxMb7jPSgVLsHc/tbrF8mqlVSVBKwq1PtNRoUN5ckAhGuo78mBhCnTkQpTxAo/QHjGGWHDS
WK8osImbHFCq69PYLuc9hbAuPdAd3CQRiU2f+7zKkkhtS+VepTlBpQG5QAWZAceiZ7HmMU56a+oa
QWsDwgukl5flPjPyQgRxg0+hDzdEy6I8d9UH+pO6znOZnU/6lI0PwspFEiaKqUYKerVjUCVGua+V
crh2HWSpWKyVdWlVVj4ECBTLT4Ohj3cunVWN52gD3m5R5ur3rZnLi14R5eqDQFVf9HlAj3QCU3Gd
C9K80EBYYoCTD57/Pp0HJbFDLaZdf2hT3c2CfMny14KAR8XR2ZzikPnWxWGre+MSwgmvusgarEUP
mzmpUEDIIAH6S9eYeeipQyvCuEI2R+rzvVVrygcdOYwqHDOMJaKxUayXRKlxbRTYKHdnridtA5JG
n0lAbppZR6XUyzm0awhrPsIDOgUd5LGu9T4TaeDVXj36c91jZFUYbb2xl2bR+zRDayscyo6Zjqlh
3KHd07Vr5DaiSvbUShI9lDm2fUGPTVDtd/g4K5GZinw4OGmMvmYiClRU0ZhcAiP1skeoXLg5eqay
VteJU1T3JSuqoIPeLpDvp26YApBjks20gREUuKPQ2JXWfk6CHOGVp2QYTCuaK7M0LpBraPQzs8Wf
PkhF6r5M8AZYannfDSHOn3YOs7YbgPoYLVpAY2avX7xeeBogCK9NA+w/xCXCuzpi05VbMrJblpiV
QJKYrib6WUXUzppANyxxNbgn1TAq4eAaAlxd4WU9t66bXxPo5FZgTEP22uZKakes9BhwOlq9BS3p
EShF7nZs7dM6oM2BVS2ilwvY0ReB9v/qt8raKD5wROjmaa4gyxSbrEiwk5nt58Q134fNlDkgih07
+Cnw5kM7TVwdbRSXrbXOhoRjD2bMymJ2oPboi6qkftOXgg6m6sGVgcPSPNhOLg0/NbR5hECV0KZT
BksX/ghN+IINZWRiiArVB19xC62FWJR13vgAm3puohzICweBlcshFHFrF5uJa/YV7Ws2nnhKmu/x
sCY1x1oltPN0tl04PMBjnDN6v3oOt7o0PzSUIj6u3ibuuBL6f8+9erjwXLyPfOABFaQx21B0ToJq
uhldUaWB0Cfj+yqKVeyBPKltkMeLN4Za1sWpP1dD9rEd1Tb3FdC/MPCNfoJwPiXmU0U/8GVxvHhm
6HRwCGcSeHre2BFAOOmMq267/fOESQg4+NUFMaNuYUkPy03zDVyy2L0gCjG1ql7TorJh6Z7N9co7
Dgx7VB6ko62xL3qtMHYpXKFHpXGwqtcBo4uAGZd/lSaEP5jgLTGHCQDtcZwRQA3aFn1FdGzo1Iw2
tDC8s1QJXLE0MVlrYTT94L6rr/ao963vTGanBz3lLxRH1FU+oBpSDaGigHnySZ2Gz6WOr19QuUik
hFaudfc5B60W2Wo+3sfz4KlRbCIVF9gr+5xDdvRkZvG2OHCcMlkMqCp8z9UZCZ9eUfHRwl4O5v51
l42zu+f0bfrdQIb+1CHOuwYGS+owdPlgBWys1peyMDPcwqVMr1pZIRjhdN56tzhJjUbDpG2M8HR6
zqxJ7wKrkF0dyNyK75pyjpnf8eR8zGxrCdUE6a5dhjGb3JlQW/WzNcb+C3BNRpUPoaF0eBxbHsiH
elCd15VcMI16w670sJzAnO/7cYTs08ST0e9X9graMJNhXnptSzwITt6qNqGRbI1UEspPHsox696A
Sfm1GCSJkNr0abqjVRxbCOKU9LaNZMVJAH2e+bYcTbcOCkS2npOlX2UolFmUoYVY0GsLyom52AHU
jqDDY92n5vl4OWhWjgnsUlF5m0qLLa41PHlRMvAFk33MQnBYLeCCVXjGbkoK6UVWaeSvsSs6e5cO
dRw1mRTLrjQJhlDbIohZtKX6DA1p0G6zJVeQVYsXpO9fZZspyyfql8aSBwRGeN94jYeHndK6/S4z
hFXcrYYcp3Al+J/2im6vw1nbzL390K6jsK/TuBXT1Virrrg2qiQuPoxysOVZn0p92hdYUBl+38bT
1zSjGAtdBEsnXzYd/uktklcyzAtWYJCXLcCCdMpnbCGywsk+uEpH7IjWj6pSaNYWz88Rl6pC3UjS
Z4p47gv0UE6mZG5SpLTbqjA/S6dGwKZyTPXB5HITJJTrVb0y2n7VzincZmaPfwDczk1BWGcGDDJu
58ssLmbPCioO7cuVkgKBeZlXI3ZmY6aYdphrVqF17KxYK0aFnS3fRn32jGhF5ftRdon52aCQKpDk
kXTPUdtolas8Z7898+QUI163DpaGuovGaT+jvCB10usMsZC9uam3XAqxaNMBjpkgmpySNb/nhFUo
WyA2nOx1sVbJDdxoYzpTzJU9m0jfqaJusOwViF02TudIubWjXyR1W5+b6CjUe0fECVuQGXsle2vs
fZQuLp5f66RevioGKeU+ht++ns/YUDx7S57hjpWr03Rmx6OZBD0c0xEHFWyErX2+Jmp2aCnag3Sp
Vq2JeiQJtQ/UO3DfgvvcetGoK+wlquzQonbcMSlDpy418y6vVNH4Yx8jweB7qGy96ElRz2jjEu2c
1xgKludQWFEmqWuO6BsTB1Z9Dy9Ut+5by+muZ6uc3Q8KgkAmiqMKPmq+KAq0Ml3iRPshQx6UcGui
3e/HhKTyqlcHNuLWGNCr6qZ5wF15VlT8yBBA0SPDVL2NZVO39q7UazO5BQGbbipe6zBFZa7CD0Oq
aS4idaqxf87RcE+iemiMJKAgurCijL4pA3gJXc+TRWqB7E/UcdDly4IvHY8qeTRA1Hq+jjFaf7e6
5lpfWq7M3HO1WystsCulMUPbqJ37mn+5G73BvZ2H3mj24Ci7Z6ty1uEcUEhRfmhyY/rSJoOn7Nkk
PJi3XteU6BdVUrsa1GZUo9aZEbpRwM5MD/q0mMlZMerNFNXVgDlQYsaadieLrH6sGj3TUPTAs1HL
VlHCPCFtuu5V3l3o8H7Vc6eA47Cbui7RbkanK6AKVR36vazvHqgzTSFEb0JFpDwsKa1aws8f3Cac
iNRm2K5J+aqVmdKctyKGEuujUCQmBH2UTAnRpxAEiOrI6ZsscyevbaOTJXrAPbNPNmmSQFNxU+um
KcH7XfR5us5I91B9w+gyg1ZN1bTZIh811pB4y9ZqiM8NvXTNz42JzQbWKvH4zYxtYhOwaZ9jBaO0
MGvt8RMge2e8V/Kmhsi1YEeNYtxQYu/V9s+64kK1T+tlPYf/qxR7oMfrfSNG0QZmniYvUjWnLkQJ
oDS+V30zxp+7Ka++Lm2Kdfe6ZuLKy1YdqXuQnPQxuokExqSq8N1d5JwfKrXOXvV+xTavToXVfNUb
1RhCy02c+qKpOuVBIcTyDghsQoayVlGNpCjZYF/Uw5ywxLWh+GTW0nODYtKn7hbgA8o7FoKC51rh
lMUB6aBc8StY/l9aQCxfRhHLcUfm2oLgsdQ2DsEAoaU3gtZVyKnNefLtcSIetW0BknfbsqobOdoc
vToy96D6IKOR1836fFlW7Cd+mmO7ikCc8Li3vhhBK9eN9imt2CIChS+/L9SEECAtrF5emdps1/dz
L+vsVvW6Wj9HFED2l6NCjoICtN16yaVQzOYbrEOHIosUox1VNZlEmFRibXwg62u9a3Q7/VCRRki/
dmDh78xsza2AamiVB6PVYS3atpPbUgmC6en3KNboVxBJFu0iS8hhnwnbCu9saQEmozMjRnm5QGO/
HcrUHQM85G0SPNSLzMIflq5+7rvEvrVtHSvVXM5IjDmdrr1SjgEkz4kou73p5mnq53SC1XAdPIsd
hdNXshMYdemLzZYyqFpjTq8Q9BtFlBpxq5xJIlFY+TZhjJ8s05iHrhNv4hYkpLcLnLf1shxSFXjX
qCAc8OCkifi4pEhwnaGKSM61sFQtf1kstT93EhlP/qKIZPJLfUF3gCAeY2Is+ViDsx6LNnTyBDGA
rWf52EsXpl2nEG74czEYn6c0Xx/sUte/ThDiE8S6cw39JXVhgSm4eUxneZImWYCu2lreLnNtsgKQ
NApHazUxJDAxmAaulidewENfyjBGFG7F0WgCepqQXBn+LFv3GY1J1m/SVsmVng2IYvRxrS3R0Ooo
wi9jYd3GneI8xmsa38F6jOMLM1UKSOlU1fcrPsx0J4aClVcYhev6pDh9ve9I6c8BaM7yHCZCepsB
vyx8a6zX8zTxhBKmds0LIvcgixY8axMMdU+Vbx7W7iMKbA2hWVurKeF13z8mdW/dg5RZ7/EdW7lw
bXb7QPfwlicfnMYnYYr5m4FsBdIelC5HdI6y/oCwqlli4ckiirS4aT8JR1EfjJh3F/W6BX5YoBrF
DztoE/jZMkp71yGBPF66XdlPPtBIoJC6u2i3hlO3LijnlmOyR2Pjfmob90OXpNXNXFPU9TsUi756
iwGsv0eyC6GTPu3B4EMVuxVGXmP2aTjJXdc6Th5iX718r0sbocp6SuyrYlBJAhx4gGbg1LZ9nZUY
d++hXKXKrs8HBeWGilZ74NlddztZI4c7YuI0pdZZec2SihTLTY1EiXDH0vUQH4My9bUCdoCfu5S2
D3GHqE6EVTZSllpK3YAsKaFg0wtNzAHplTeds3wAofLl7Cx9bTpZQA3KvLSG3knCAu1JwKrdgjS8
a2eoKHS1l5JetEnu7nXCiJxtykvpzKfTIxqiWhq0dZOcmStMxgASu3nfxLbzOIzgP0IU1Xi5rj21
r8Bt2fTyeq1lWOkxtQhdyuQlH83+2eta9N+rIc1ebaNZKF5rU/UJLYX5oU3V6sZDA1DslMmSN7Ne
j+l2PvUvUOWUh3GYEIkomnwpqWHb1ofGdbVPIMSQ+UfGA653pw+r4KRWBrYHe7Jg65RTulzY8YKZ
FYVYNcy0Uj3PirjFjqCMScf1OHafWzi/FFmzbL2w2xaYhZcJ77w0eksBsbuFULJeFzPiwCb6WI0B
yo/TUNB1kSZ93ARTt5S21mbik80ByiyGQgvKpGue+6Wol4BgTGOngDGy+FhwLSi+2nar8S4XlDud
eawhQMOGQdR3zAPbZbsOUOkr42hd6vrDkqlVx+puiJ07EvAsHJOJoJpwZwBnhoxeeu41Y3WvO5Q1
htzmwEd0z/mYJ+b0cRj0avG7JLeigWBTwy4dNSly5spTqC+X4/cUSeJQaR3ULHnDT5AiKBES9eX3
WhXr8LBb89zGW2aHSUg6+NmoGJOfNF5s4ARrT18cQrqYzDfPb+Ci/E/2zmxHTqzdtq+yX4ASi2YB
twFEkL3TzrTTvkHpjr7vefozyL/2X+koR4aqpHNxpHNlyZJNAIvVfN+cYzqfiWgsftbh1AWapuiD
T8G5x9aiWgp2Y/KKtXgfSTlIV3fq6a7ioPawxnihKb+F1725lOaOSNrxC3bJtdsDtC0uIbNZ3001
yWEqJ4ZeXRlpzSSzVun60Nq9ehWVtrhRJrXuXUXJ1+8KLPtsR+W2e4rWefhcDZNNzUxJl2cnmxeE
5K1FkyQxzPSaU36OvobCM+ASHSu6mzpr94xK0uCjtfT556ai5H9Lh/kRA7WOVEJlM+Gqq+p8NfqR
D4/vrkV8zRS5emvdVV8MJclXV0zhpspnzwK9sJmsD/rA2ZZVrR5uoLCtBBXlbCZ26mjJnM21bbTU
oqrmIoeyx956bIvvttpYH4kPdOgPw2x4SNSufNR6yhyIk+ei86xltlCbJ/By3RmkReyVRq/SJcmS
8BY1ZGfuAAhttJO8dL44cVxaFI1Cyhz6Kpr3uhXXXyP2T0Bk23SrXihp+QNM9PxoLU77ZE5zyZdp
xD8oXzLFoSWHdjc65Gyl6lp+K2jolTush+G8M0pgx6kY08Z3mjJ5TOMOTK1aadZ7I0o5Hidr2FcM
PkRNHkrPXOxNS9kM53KyrF1pT3rt1w0QfSpl7BHcoTaM70ukAfizaqf4vlIF4VudrFVzszqNWM3t
uATL0sY6n1KYdd/wRc8av2+sbkDFCJRoVPcVkl7XCBaLJoB4NmGCYEMBXtv6qeGU7HAy1nJFphrf
nNTGd1Mj2BVlvRB8/W3h3JODUzyuat0YOz6i8Os8tGRH2WyEB7pdFtwlBGrqHWHQ5mdD2zZlLGeD
RGcgJnM3ISjstJl8AYRM1YzNyrU5tTVb6yyOdri2+WZ1gxKfL8QQrv6kAa3zZqKn1V1FeYF7DhOz
8HIeIgDKcgCp7WSdpgOwDUcJxmnZAI1jHSd+UqjhEPTwhzsIqRxHbpj95bls+k0L/EsvflP2IQem
Am46SIaPbdMRTS8TW23u15btz9kB9e3F2txBDb3sjEcp0gOc+j2NXr8ybC+CKqGYnT+IK+p0t0Ij
Jsy41akGkiPpmdGwN8eLkZJna8wXhX2zKucCKI6bttjWNyMyUkGBXvBvBmwlk20+LIUA1LhGe71p
4qsMbOY/bA3jcaORjqwTJRKn2hcvwiutEzHf0JI4Q/pao9Q3qSXC91GRV4e3O9x/u5cN1IEIiPA/
nOvgBn7tcDv5ROjOUhW+Q5FlN5DU7jY27Yl/fhWMCqRiC+4KdMOvV6HlMHJgLAt/DmlssQVCLuFq
PYkFZzQIfxtK3A7CbwiHGgpoXtOvF+onx4lCrS38cqysndBAO61GMbmM5HNGqt89OYeRoIst6ICo
tF8vNeY5dTCFJxdrZvOo0Ae9zUtANf/0yUE4oWEPSXFzHhpHOpXG7kfhDH3ur1UTPm35B7eGpSj7
t69yrHPA20YgLi46XC0a9bXtsb4eax0+dLGaqW9CN31Qp3a8oUZFcjDHDN/OzOkfynxerke9xUal
qGIZOVYj9FTv2G2nfq23lI6WlAMMgrjdv7gr9Jb8SyQxyK1/vauBrj8KICP1y17dkH9KHRgmhxeD
Wl1Qo4c9M8o3fctrTREDj0RMSWgCbkQBXubX6y3kJ5lWBui72Fa32TBu1UlyjOP4SOlFuSPPKDpz
i8fjnUvCC+XubBYjAwfQr5dMEy2PB7q7HvafMKiUgi5H35merpbn8hH+finGIbpbjNamLQ159A0r
3bpIOQ9AZjWndI3NS9+ClUf+kJ97cceflq1qhB0yt5Ihjd3y+FIsYXLpuV1gBDEl2bi1pdc2gqPy
2wPkd9fBoAK6aRuQRJ79+vSgaVeREyaGl026HhB12LvVbGlnJvK/D4st/5k4L9Zw9ETHKJ166VBH
oDPyaD/p71ncLbbwilbsszjOvgx5Sc9Mx419Zmj8/eZgrNDnw58gyOp9UWu9/qZzW4TTQqWylFW9
p1IHB9ys4zMzx++uAjkLLbPKmujIo0eYpGw4LPzvXmy346WZGAgjp/afzhcvgrZtCoRGRJP9OMPK
nLNYy/FIeiOLDFUddXTztJ3PrIXHsyBX2TC8EIUY4Yhw9V+HQ9JzgMaxqHuyXWfaZqGAtrmUO3oW
pleoSfPunw4/rsdsazFXWBre6l+vZ06NOVH/JgQ9F8O+VZzxPf6j+cfbV/n78MN8sqkBiU/Z9lnb
G3w1DtYKMTh1bp2KvtTuEgAHh8FsuoewtJR3a0YfMibyV54ZfX+fLTblKlOFhYSaCf7oWTrD6kRj
HuvMhYAsnIgafWjA5i/H+k9z/v8N29L/s/68zeV/2sC0b3+U3+L/IV/mufzFxbT9sz9dTKb4Y0sL
w1jDYGNbaTAO/nQxmcYfUsUZDd0AKx+CRzYZf7qYzD8sVH981/BuSMMjQe6/LibtD5SEfCa8ZsRu
L5nz/8Csx/aMcfhq9ZTsddFCstHlInCcj3eiTS+0jMgLzrRROIIJVlatdxfDrskboGJt7Ba6uRT3
cnPOCZRqps96GxskjPYZRMIQCjmTN6x7D9EaIcJ1pZIKF+lRdADlLYw9dKFsn6R9X/i9uU5B1WsN
Hc12sZ1dkkllcmvALc8Un6lI9m0c3bWdgqmWWRbZVlT3MDVDrY6hj4t1xTVNRshFNbXdT8fuio9j
XYAETcO6N4PVCo3Z5chdNT4A0lA9GAsKIqqfw4qCIozD+QPcRnnJ5rtjppFO+xkraNy7IrXlPQ1a
/V5GmL6DYqnS75myNO8zGl+kCkQjFZMxBgOq9ZSqunlMlVurnOZgUhEf7PDDLD8KWhQIIO3K+jZU
WvxEo9N+T0GiIEGy4sB7TVNJ0V1O22voVjjKH6G9km5hwFinfzYpxXehhbL4qEawaT92Oad7ysQG
5VEUMfoDYRuz6UaI1HpgIiaJXmEx5sLt5ZyQMwETl1ogXny6B0VEKEjmZAUl70IfeIvxiCDDpnbZ
3GRdjKKvp0/VHoayTaCbxVFziXq1+b41chNXXfS02bfWYkP5THMdOlnYaotfO2t1Wwxkuu6I7uyG
S5qZ4OcGVFrFZcLCt8Gp0WkBNSH79RA6ZnZX1mPH69RkUaN4hcDvknDaf4+dWWuvhyxSSBkv9PYJ
GY39XGqT8V3GJVxPNg/LRyNVok8EPaXcjV0Wja/Vhhy2SjmCGZ3cFmQa9dQhdKwJZLsxrMb4sfVz
i7us6QyxjxMFmgfl5zl97Du9M7x+Ls0cUM1WZdcGnu2ulEl2I2Kyv3cI+wxAw3k9yPeWRUVoo8qq
F4BRIuGVswUIgPSMmmO81UTxQ1ulNhulRCzTvGtqvjPaK0P91BJ3aOyiNpq/Ek1oI2AaZwRMYbK0
TwUiJ29uWlQ5bSHt+ypOKmWvjzjW70Vf0+dBTDApF0ZuTD/bPnQSevB0T54xGPc2H0GoW1dFp5LN
VCxkHXvoh7t0R9ikDPdlgQZh13ZAFWjMzywvnCzSYSfyuCdWhUY/MY1dA6mHRgQCzzWqkie1JDqo
KS0rc0tp1YJNs2pS0dH1qeBd6VUwm1F536+c7Pc60RWMpozx7iWWsYkzKjzFfj2XNl1Div+xp1Bb
+olcoq4ZJb1C/k1qa921RLP2bImugaVj6O0Hdn+0vWO9RcADPYjtWDmQx3wzxFU/+xqpOMJTIhXF
7lhtiFfysfB+EB6yF1qtJsFM+MdhJmOGJkOujvcvR7U6jtqNe9Tbt4Xaha3HzNc/5G0RkxCi6dkD
EdsUFpEiWJ+iQnXe1xBH36mL0t6kBItT9ZVDRdeS/b0HbaCicVAUZHggX6oQLHawfJkhk08IXufn
ENKyfWE7Q5S7zNQN9fA5gaNBDFR5N9mI9NCo0MXZRWU6vUO/K/Qd9PHQcIsly9iyUYXXXDDFTsgQ
nWzh2VoGDiJJSyugepYtlKYAGV3m4TCPno38lVE/2pxLkQtRM3xZvf7/iv7KYLwdA95Y0Z/zLH8u
v//PRbf90b22Jm//8n8XdesPICoYiDmUGdvC/deiLsUfwMc4HeoUD3Ahb5zFPxd1hb0AJ1WoOTCz
2BGwgv93VVdM7Q/YgJwb2CFQRSEH9594k1+smH+t6orGlmPbdBzDbNpkyMOxyPIgm827OUYLRD8S
F7GZ6Pu5b/UvapcpjxbNiSeo2ZlbJeu0R0Mo3SWcF8RpC+bjFeQ6dj/xMWsBDb16nu/+8xN+8Rtz
/6/2G3/9sm2//Go/HCupOna2kQW5HhdXmrHU19ncIjGEXneDGiZ01dYx/Say1J0YF2LU9PVxVEjR
I+2uQbsRwnc3kPZ4KsDzPS62xtMh6B2syp79HB/J+zO/dDtZ/+4ZbjumV79UrQbJbJllwRCiodDb
oSXEjmZbZWXxN5VG7pU00GiOKyDanRkabH2a7mwq9KmrH51OyLgKHaBqWaAiAd8zH0+eQtaabzes
Lm3cF0FX1Tmir6n2ajGNtLzC5MwBfasD/e7Oj84sVQmJnYzqLFjLiNWwlmNyH6EDvqDwi/5wctT3
SCwQlfUWSZhvP+5fTy5/jYujE8vosGfC9ZEGMP+L/UT+866yy/ymCtXvb1/hyOr+1yW0X1+oDfSv
UNcpC0YRxVdr3cSUu8vqgcYHXfs1jOkhIBR1okWlSVGUQbGO/d6O1tssnzzHVGbPMUrMDln3FQWU
sa8SrPFCEeEZE7HGBPDbB7/9/ashR8erIol3SgMtS2e37JLUp4vY7XMsgYG+quUlGVfZJTX4goga
GT9AysOWL5CQVQPx8AiMO8TruXXQszm+VCeh3dbrMF/pTb1cqB3yk6yxul0xL/0ZLtqp93ZUlyq6
KelzQusRjs5wyByYeeRyjQdUdh/efm8vLse/D0esZr8+lSHOotwA3hfkRIrBgdIb9Ea2Eph5PV+N
bKRoAibVQeloZ63l0qKTpdU4FvRq1XkQ9+jAFz9uN2kUPcidEo/Zp76MjCBCiRVY6dK7oyZKMoKj
5oAgRfHnuRoPuHpiV3SD8DN09GhjZr8IQ20/9mt5ZYxDczHXbARrk1tukTxcGRGNoC4jjAPo5I8O
OsWNRoI8MtNWPwOI/v3Tls5R5ZYc8RX1jKyCMlxVd8tP9Ba5In6tF2v/9uM+8pn/72fCyfPXx920
9JicZeZxWykyVrSlHkipgoiZ4baOik+IMj8bfVx6E8mnO7vQlzMvWmwf4u9e9NGMS4DiYBmtUQUZ
GHMcKGZqSHcyhMFJKB5/FKNt0apLc0uiAALtQldREO7h9JwQGzmbarBCnz1Hujv5c46m4Hom5nKt
TB52XejX00p7mWZgUgQoiUDxl8ZlaUe53+Cv5giBZlARGQljXUNsi1H0ZybGI/rVX+/jaDYeS5PP
XRVVEDlRAmwS0F82EmPdRuFjo4PcS7YD0aL2bKKnxgbE7tgH216HM6vBrxWCv65/NDPDTDMUjrl5
YE8I1wTHMy+q8uYKVWPORlWeY+afGttH03O42HxZo50H4CQLIlvQpC6hA+FQNA9vD+1fa3J/3cnR
9NrmDoy/2skC7IqpF2oCI1amOLxBMZA98GLxWsSnty/2H8P474bz8dQ4pwMef7sMbKku3yl7ktmE
zmi5lCYGyj26KlQ/GXxQaze0eX6V00hPvX7APbBD7JxvvWU5o5muW+Lmu+wmlRNPJ+np+Oejnd3M
eSszzlaL+s3U+vCZAGExeCqeys/EsQ6fUYtGXhH3ZDIOSGPJ+I1JfTVNJlPwSkindksZO9lBhon1
TrWxF7ioQQQ5BbY1IpubtZsOqcKtHmIE9+EiOhf50tnsPxKhrH5ehCgmVLiyWJzYoh1kqVGZSXR9
eKdo0E93k1Vad5FpI1whgCW9ShAHC3cmycXclZ2mfFqMNqOAoxSz36PFKa4x50SfTfYVVxgQZvt2
dErhm3I2dDfFA4e2n3MiqbDplErXidHd4h0saQPPVdQftLiSD/qQEqC8lNX6UyHp8NuUJmhVQsU2
g2Yp9fvG5ri7w2JnXLepdB6WjnaSL4wwqbnoUhKBOhYatsFqQDThhAQfOjG3t+saZ219HB+teb2s
SHuUnr/kZB8Men6ZqysWzXJONqWBbKCSCm1In1MqIw96UmR3GcfxiwZv7sGMNEo3PcxZfLyjXtu4
gep44cBtTEnQLR1631Jz8LJyvDMPa1aKJ6miYd9N+CQzpEIyu5Op5SiXcW92PwiKzH9Oae1coWOr
EUeg9fPZJFQ+TP0R+izG0wbZF4GobmgOxCCKdrYfCnvlLYtsyt+XRVkWO7PWbBpmCakiyprQXGo7
A8U4FooMTQZeuaeJpCzKGCsOFt+oUWjvYi1SisCZY/2JiOwx0O2sfUzLNH0WmZTfCkNBOTZE1VI+
Nr0KJ9UcV2W/aTtwL3D8ju5lopeNK2oF2FZGIYWKP2bC95APi4+RVpURWS5apgYw8WHN6aJX92Ge
lcZFM3baRQbfeNiTwrxS6+tkyd6mSq47c3GQVChj1u6SOhlDT5KjQsEoVod7oy/ZM2BowUhoJ532
YTAULfKSnmbYTixl7k21Kb0CHd1Oto5zRWIU1jZ9DRF1hARY2S3qAzvl9LTD0bV+dhazacjkWmXp
auHcf2hqs0RKYyxKulcHtEyTbcQHhMMDoujY6e8jwbh2h9BmsOd99NOMCeLdGUh0KOwJJF5tBdhw
Zw1rEygO2etz19TpHSGk8kOPy/GpVYnY8hVZMQ4ZOpGHK4bVWqp6in06fsleks7Xim8NM1PeWh/C
oS5/KnAnv9nRKAjtxtr9oyHhJXFFMyAXGpHcPsJLJs55a2R87ceujwl80ssfVWSkjziSEBNG1AQH
Lzfm2dgJ3dhQM2SePjdqNNwO9JCgsg3DXlPaAd94gpuxCyP9orersPZDUwmJy4m1W6yteO7JqobY
htYNT2q9md1M5JJmfUnQ7vzQi4Ii2JwWzbPFcMLKU6htE2gVcJ1sivXcyytb/zx2wxz7ZPJdToWK
6bMPWyqhqWjqwJ7zCkrmks5Bj6teIz5YrF8zp637YOnSZfUhKSvXYbdO3Y5JoXgfoltk1uzrz6qw
luJSrUP1BvXtetEMcW/tdHKMPxpw72eqc4t9LZo16/2sJQDeViZKdlGY3ApsQR4vsgnMZpol1PAK
q5aTrSn1N+TaGLRzJop+SQLczH2xhXQ4P8yKLEG/yCf1WxFRXKNfk5iI0515+NqwZS33aM1yscPG
HhWupDJ1szgVzNFcornCgF+nSD+t+BDWEfLSSamNz6rTF89jTpTILkditFlIGpzUMssYz91IIB9z
OHOmmzQO2XlqHJvXzmzwHb69BJ5Y0Y+BS82kD5RBWzZQ/QLPutSjC4SGCzmB+j+TuPx3SbeONqvz
UHRFA30zoEjW0oxY9CDCSnKmh3ykkfrrvz/akWJMqJzV0spgLiqonmVGL8Gh8DmYYBeMrOo+4CQg
J5xEeAKLHQA+oS4vh5a9i1Ml8T4TZCPY5oBG1KhMipxTvCeeJvlYjxa+K61HG5YD4MWmne54hayy
xMhdNobd3aotuoy3X8SpPeRxiMNMPTZM+jUP0mFKr2kaIHNL8a1gpR3R8hFm2+Ex5mtzuouGfdIh
36xdoh7PxR38vuyD0PnXQ4UVm22R2U0SmEuq3iEiDm/mqU6flIaA0mVC/ZjQLAqUoYw3x9S5hKkX
Edtv9mDW0eZ1IV96jAcjCUKsyd+xA/XmPiGzTMTWVF8PeiHNHaK1sNmNEGkee9PonlFKNRTMBuzC
B1lnCD/J9COK3lpnJFRigtigojTmLwgY/8jRlP4AYaUjMbVdHj0oeRFx8ozzyvFlPMrPSj+PpA9a
FWuwoYdMIDgOzrzZU8/1aNNcGnVaMbnGQTzMGrueeKtk1HnvD/OEXnRuQpODlFZHBi6ksPwed2kV
eW+PqlOf99F2eiUBEb/7GgVOKYvPMpoXn/r57KV1Wp9JtTpx9rCPjv7tnFgt1pGUnZvmzqlSHIpS
sJFVku8ziN0zD/HEjdhHp+rIWhMlgq4QJCPe1YiuHtV+tt+TZJP59rM69QUeJ2OU5SqVXJ/zQDfX
eN9OseHmib6ZNCtheRbLD7i4dHlXlk7L2ENFPtlrelAjLfxx5idsY/4338KxZM6qld4ZKaHwlREH
W4fLckBLFL8TWZ/cN4i70SXH7SO2z4Gzt27epE1h3q9NBuqDAIKgDvPi8PZvOXESs7c38arQVbZR
wsDss0Bh24wFkATbQjWnHahQxRVFlfqWs4z/rmhiH809lGusLO2jKoAiAG5NRrZb6ZXi621YvX/7
fk6NoKNppl9EZc2tvlXBiDppMGmy2clGlE3olt++xPZrf/f2jr70mnyJkRjeirLXvGVldrjm0TX/
IyLmfxc6++hbtsMpXgtLlkHTmK2LGOGhQi191eXTspsWMlTevokT05V9dCQux4kMMyHKIJ5rPOG9
Ot3mkXIT1ct6XSgm1Z6Fz1sO2MblGJ6TOusnhtuxBqycixl3TVkFRag2H1ELc0NSSTmZKLmxPiW6
xPVClEPEoXeKkpFk4bDSd5Ay1tbFgpZd93m76bKhU/yksV9hmeQgvOvk2CqHtBphBpcvB2plYS5e
S/LZrnSzqQ5LXUzv6mIen6wZpzTpIaV6oWkU0z3CqmIAfzCK6oMKKHyL2W3Q9mFsau8FlIwN/972
pjv33XifhEP2sVwK2iJG2VTnhK6nqn3W0RsZyJ9di4ZJnGKEvl8ymd3jZFAoj1MbzYQkTNTW4wvF
qH/iMG49Oaflh7cHwwv96jdD+hiWSSnEXpamVw5JEpeXXY0oQq3s9fNimfpNzTDxTR2pgauwe2Bf
q5G5qooR9D0qAvOr2tM32vWUhyJPnxLnFmBQqHutuQwB4INir1BwCfQiEZuhw6m/4rsqnowkrg/O
oKL2QARIQ6nhMNh6ibHM9FSneoFrLp3+381z8mhlwcFONyvP0iDEC7TLIWrs665fr/Uco1yaZOkT
DpnozDe8/ae/e5zb6H81qUqB6aKyASNl2vpD1/t7dDIdp8OUnJxRHDp7yr8QtHsunuPUkiaPNseq
TJe0smlR4WS7FvYw3KsVoTgwYXARaQmQ4y529rmTPYerpTwhAlF3A5uhd28PnxNz7jFRNxNhDk0/
zQKjY4youSw8gUsfFUmenGnInLrE0crR0nKxcXXFAa244SJMNBXnU1Jdca1zARknpqbjXK7VLrOi
hloU9DpkkWhqRp8pOLuuW1Fjah7hIIHo+vbvHtnRGlKiMaMwYkcBR3M8JZMqLxAuOu40q5b/9iVO
7Njk0UISW+W8oljIgoJ63juxbhnoJfbVHj/sAWP1udFnnBrtRxOX0zfmDOUC/3UoyyvsNLrbySr0
BDqUfanoys2A6/4SoMGdYF59Z8mi8C1R1R+HUhPP1VRg14rFj5IT3A43drXDf/YQTWkZjDuphHWQ
xw2ctij7tCaJ3L/kYVODKN1JUebdMkTZXmn7A+RvCn51YfojIl3KSmN2h036W8rkRgEBY0pqEhQ+
VhEYWytuYKqyv5xlXNyXvF4/zFp2O7DfrrKBPOuu06S3yvALkSzN3uKIf2a3fupzPY60JPysQsmg
cciyN/ZTWlbpbulb6cq8kh4SNPsQt5oatMoU7kegYJ+jrhlcvcjV4O2xcWKsH/sOKoyzzqqLKOgK
K/qyedQ/rFqDax7mhDsqGVUPwFvjj7ev9iIc/s18eIz+tBoM8/0CriXvLfXGkl3l62G54j1o24tp
1uJDLzuNQ3mneajCIQLOlFwJtQXJlMgQeFD16MSKA8gpa93BbNW9Mc2IFgtj/YJF1t5ahCnhYLnm
UeVAn7RU1ZnP6NSjOppbnRHfpgVjKrDmufOJWVNR+pfLLTChT32SJfdrTv3o7Qd1cmRs09+rhWNZ
oiwtNpQBvpAyMPSlO6h5v3y1xmW8SsZkvBxl1l3FeRx/mLKiQg2Wdl6TkMHy9i84sbc1j+bZFK5X
oqg9d7vJxJYE6RZkunM5sqf2OMew5aaDqKVFbAYi8ad1MKjWqfUBUHWuM8/WVa3MGlKzNSXXpsG5
hNXjzAl2e4a/G4RHU64qIFyMNbtE1cyRNAxz6alZmngkyrZnNtUnplzzaMqlppca66LEgbUs2pMe
avMNkrdvnb2Wo0tp6lw57wgA/99Dgnk05cIiQ05EZEeQYSjdNc683OvTSvp42/dQA0PtYJu5up9y
VJJrOif3pQaYLpEJO2pZp3SJaJ0gmlUWf4ws/XIxcQ92lgz/3bM+dmshNtb7xWa5ztsyvQ81qu1i
1XI6Uqb4+PZIPfE6X1ajV59KstjVUMNgCcj2cQ6Ikgmfw8J/ZwDIO3PQO7GwHcecdlOuziCXuUSX
wquYBDocJXP2mlk4BwzAGGYjMfi05OozVzx1U0eTDSLYZq3xowe8vt6VxLxfMmQ7MCz1uczwE+Ib
aWzXfvXgkAdHI1gpCoCWEj9Q4S4Oo9Nq7/IWv/USKbq3NNX4gesSxt4lcUBiaeOakb2iPy7JnjdE
5pvWDHPVAU1tlHJwqdH0XtvO506nJz6kTaP/+jcOTtNP9N4STqcmxfIJGsmSWsu+kjTRrGRtDm8P
olPX0X+9TigbRbMi5u9WLCbN9GK5AhqKSplqJeA7oCBvX+fUez2ae5yiRCPWmAnF8YFwM1K64Uk6
it9OeXFm7jkxcxtHc09FsxWHCeKEcZywXPeOcdM35eL/uxs4mnCEHFFpEwgBgBUsI9nZph9qrBD2
Qtf+X13iGK2eNRUe9hz9UgrdC+83Ds+uXu+Q8Z7L3TvxFl7S516NfEg6g92CYgvamMDoOquQmMGs
eTeOxbm3cGJAvdQ9Xl1CiZMVPpxTBFET9h/DUMV8P2fiQqrATJGC9hdvP6wTuxL9aKLgp7fzkOlp
gM6STI/6liRSuRNw4z2oSTjAyWJ/+0qnHtr296/uaJUsLBPi6MAoabdoJXmfqQVqQ6ixc+YSp/Q9
+tHn3kdaCY9wTAPiiQd29XN4qc6JAgq11A7T1KGR3zpiGtUbP8lEv2uFoV22hW3BlLbP7stPvbyj
2cCOTcoCJcfouGqwg02QQTpXmEJ8CZsK7by2pO3FqIWDg4CDqLCuEl/MoauJZhgM/Vu/KNOlQ5zE
RhUimzAuc44RdiSoT739Lo5yEv+77h97gyolMTneo9nVIW1mIK8/LMaANCKd91qbtX4/U81Geoio
V1a22+nwKGnTD3snGibIGKaJc9BawOfwGkGSljTTrebTEAn70JtajOg9nH20l6tX4B3x0y2udMji
q3bqrpsRWnYFUWc3gERT/wOBjuQnCYTqAFQ428P+vuINNoexVxzPSCLtdlY7T7Tn5ogTK/Km1349
GHN4Q1oNDCNAXqGBxZg5pzgpulu15bC4aj+Vtebs3rbOmYn7xAWPrZBpmEp4G9I5QFYGDJSIb8aU
d3dOSfEQTKRBLYffMGaD8+8KHcdWXEhScxlvF9RMpb7PkBX9ZFqXF6Qtfnt7EJ3ahL9oXl990ZNq
dDGREM7BGtkEkvGjelURZ3uZiO5rv8GHun6E/l10xL51hfT6vJq/nrn4iWVKO1pIVDQnUmHTeoCi
9BABE3GXMUa7iffE1SJ19LTRTHwFniR2UyW/yJtJvZqAo/m1kZWe3uXKPlPH57d/zonXu3kDXo+n
edXICR4neVCnCkpqNMK3Wsvu1kni6oAMInfBmw37qBTyzBVPzDEvu7JXD59eZJ9JLUMXqKTZRw1Z
rKeTE3yZpFK7oPw7/7tx9HJyeHUdUWGD07TJOpg99Os41/IbVQyjRxx6dv/2wzO2CLffHaleAlxe
XQQVcwwtPk6DaXWwIhtDZV8lTQHfPueAsnqzOmyuw1w6bk2E+w2kGMKYYHuJ1tfh7XuUVlDD2ahV
WjdhFypgN9XsNqcUAE5r6s4lff/R5VvYj/CSqNSWzDvEiufTlwLbOjG0lRIe+szuLjbwMKIj2j/f
4zFsJ+A8sMDMRhnvKKbrH3LIz++GRprfYwjfwuvUkTzwvkvkzYQCJtnhIIL+lOpaeAfJyYTIozjT
+whVx+hFtayGvRJ9Q6BRVriFQu227EWC7KzIaH9q2O0sXathla89uEpTp0QOXZ2BnqBcmH3YhGBy
F9vKg2GdESQolrLmnrOAPvTJJFPxAip28UNS5PRmy1Qs8hH17nM7qsmz3duIjJWmdWiF4gdc+Glr
+MwLhX2jFu97GU+X5oK0oxPOXR2RzWOvi0aaRBsD3B8XqdDU7Cztupo2EG2uxsa4C50OKRD3l3wf
8lxch2kEyVzqpMZ66PPavWyq+Fmz2g5JRZgiYzWTIo99vTTEk9k32mUel40P7KprDmpRUsYT5HiA
jpymVkA3DJtAV7idZBoqy7XZ1sXvClZK4ZbhkBKopJfzjwrC1PgeVXHzPrXSEZWO7eThpq9zvjVh
l+vEmTh5EIHPqDy+wxDzFtxE8h91EEu30Mny71D2zad8oUIDcYhAJUIWjPSjTQhGspsIdv80JbFp
ufMEMcyD5Wk/9jjaQC+uUf01HRam8DXL1wol7zJeCFKHhp2KkMdFDtVoe9SBA0N6hRq82TYBJDIg
p6dFiIoPV4z2Y62FyU8F1WVywClZZJ5FAk0wg1IDDd+WKIKMBQXYzpj0FKWVbQL0l1E/kHCVLdMD
p/ES+eSQkMPDaR2S+VoWxnzIJmjkuj7qmg+ZyTBc0guSmwk8lKCKMan3UxST01NJfIiJ5sSPETyZ
5IYMDaxDaj2r+sW4rmBksyXKS7/CnulcNJ1Sfk16QzbuPPTOl8ly9qFNy83FMri8g4oFTi3LHesw
qgxLN0oM0PCyG1d8lXl3PeX1ku2p+DaflzGJnjt1TfbKmAMpUocY1LnsVOdypJNfgdCx+OkTs97l
lAhoWjpVwHs8orUdcPSh6W6z4uX+0Na8UHY2xlcnjYdHBejWvOOrsC5TTcyzm7HgdiSzqOmdrMzh
KRya8Qq1Q/t/2DuT7riRLM3+l1434hhmWJ/TGwA+ku6cKVIbHA4S5tEw//q+rszsUqhTEV21rkXE
QhEU3eHmgNl737uXu7bX2VCfu1g+xKkCcjQ0RDFI1cguu6cLU++qTLM/RmdpQtYCjNQhKiHN9nmb
PoGZdj/rAfgu6d1y5pJIpeJNikSPCQK0Je22l80as6OJmlM8zWm+5bGk7mK7EkvgURO0A4TLeLA6
rxsGv2cMCEZysiJxEMOUP6JDIIdKZbN8YlxAs4BXJt47Xj6qMLljtStjPJdoINPH9s3qXQZcwKc5
RZi5fbQjp9slG01G9rptKbSfi3LOwa5xB0kZJ17hMdvNqDF5VSiSrEOBX2kxtUbHocJEzaZePXji
IgLDGc2MQozCvc7NKfdAtpf9J8xwW/qr7q7bJZWCDrOOAgGcAdyW1QJJ6xsZq0H2Iz0koPCn0VJe
6vP3eYGBbnvfRSozjgOcQGvDWyex3CRd8SnlOA1hCUlvqyjIv4I2A582gQfjCrXj6B1MwCm2X6oL
UZrlO14B/43RBkDfuRECzqkvu346lOYMqN+TqX3Htx7an5nINgtKVjJc19ibgnqthm4X0+F6t+3x
5JXtcyyctAt1yHlXM9jjbyU/z0ogR+g7epXeWKVrfkQJFg5ULw28Rp699iFm9MTdmgn3qY1E04Ba
AEfdHbrZPN3W4tIRwE1k+U7LZtNPmmGMOAb09NRUlS+hlBd2GjQsvfWpXIoX0ORGse9LRNip6d6U
OG0e05qgw5qLpPZbo3FYihkD576gMBoR+6ys64JGPwu9maJbBC22hQap0V9hpQ31xlakHIlxtjcq
MvrTnC5PZKUviS2ZVY9avmoZke5EfRazUy+BIlNaMw+Rl18LWfDi6hQhIQoBqztSfS+B6bFkw6Wp
NVCeqXcRjvT5cE8YdrpPMjl/jWtLLTuvx0qwcXK764OiTSeUMGMBO49HuqAzXsdiX3EJ/FEW1Tvj
tuPjCp/43JhFz8y1iNfGr6qpTcNZi7QxcFg4e3DzgG7rvJ7iQLhzMgRpOqTmrmFY8wPNgnxlY9Bh
Y6XL3ZDwRXjNzHbcQU2u2rwKhIxkT9bLjQ7WUFEIJ0wyXBOpsbEJKMge1YUQbGXX6dg1lT/bhrr/
n3JkYbBr8HZjlZVfiAry0hKtar789YboN0flX3WcaxE1eQe7bbcCtzz10rkp5oUEcQR277/2G345
jKOJ0U2N5tHO8bSnPjPN26zQKzJCi/ibwsLv9qe/HMXhART0zIBvu2lrbCaIDlf1XOtbpkLrnT54
898cZX9TwNB/OWvjn7ZUk8zaDgPUC4fYgwZVNfTK5LNN6+WQO737N6GjH+Xaf1P4/1F1+GmXCqSu
E8w8JPsI30fQ1kV86yJCuqHT5PjgnJ29ibaDiH1WnZhBM4MabDhMzWQOTb4gz7KQ30tYPiE+gvx6
jGb9OSsnVCKTOYUGu7+NFxMOsWptCeMBrAaRc+x2RercmmhktqlLr9WhLk0gsHIPk4a2qF+scqPR
hdy2+sJ0gDSKG3Rc6c50m/wUuQ491GGZIE03OJlcUR7KIqc9XMDW4DaxbirQ3ZucSYDQHUiisNvu
iWuq5W8W2u86UT/+/KeL1sYFpMms0HatU6mDzrN0U89FEjLEqEIrQspTeQuDtnmuHaHlivsEJFhY
eECL/0tL/f+Rq+a6JueIhWgzj4C5OpFsqsEfsuf9u47/j0P1v1kZv8rgBmZdEzNZ8z1oBYl3qFi2
TUytWUIi/og6ksDgUCfGTHH+1FUUvw4O2WbMWZlvGOtyLMD++5HXxbt1gpBQKhmdonhAWFksjCfG
8ra2iuIu7+uPzsai+tdX5nfdnx8R258+m6SOkO4UtD7WaEVSSkAwKMd82v5jInnt3dvOdD7gfpvX
xWLZe5nSpTBSYXGm9+StqcuLVzlhFaLaebAS2/YNJfW/Ydv95g5iXP78p1fnxfNqrZKLisnDvZPO
QO6AsmFgyJVRr8619n99GX5zB/mRFP/p9+SxKPMYiNUukcstKO16l0sF9s2xI58PEZQG8xN//at+
95Z+uSmW3jjoXW1EO9HN4/VCAi1gazhtwfoygsdYyd9cuh9Msn+zIH+UbH5+T0bcGl0Etn2clDRD
T18L5ISG2fkdA1o7OJytEUKbwOHUWkq9jcZYEgRzhp0H6J+TwYJFYsps+ywzejJ/8/Z/c8wXv1RJ
zCRWvaVNyb4rWn2HnK65Ix5uhD8u7n/DLn6CXeiCiuXvaRe7YfkFXPXjB/4FuXD+gEyJIM2wPL7T
+oUc9U9y1QVyAS9Wd6mUII37mVzl/cHBwZAXxbGAJigv2T5VD33yv/+H/gc/YEAhxSKNtRT/5n8G
cQHE9E9lIPCSlJR04FkX7iNYnl9bUDa8IicHMh4kMzPfsHuAwgeMYeNh7GYnktCjs/XruOrWE6FG
nbCPJ7M0sNc2YU5m7seHKZ1ngtgopb6qxAObxLcBmWBSaY8LXPvPCXGDEaq4OiLPaO7pbzOO1Gvz
BBKag9aV2ejkM2JzjO/ryDLcQKvW/G4YevuasUK3DeXc2c9zjj/Lb1ZE6RfpyQRJz1osKOi5rnjB
aGIeplhICv6URF441fZnjls4ONQU6f2WeATv6EJGfkEQF020QM0LCIno1ltnDfEd0hDYxwmugG+x
SjAmdESOqLfPeTdssqm3gZvz5e1EAsFr6S5DCrYDimOnVZV71RqRzbAog4lx2BSlQ7fD4pdtdKOG
R+NMevzaq3g4jX1c5Dx95GL5Y1wudwlnG2tHKUgdS+FpnL/KUbvBOGcVW4WrHL8YxSv8Oi6nLISV
DACGFaNz0eVzKe1DswpjH8cQLs7UFayVu+jsvup2H2He4siuhZHKJQlUxpg4ubhjZnPtJ2ZpCeqm
FDpakP67Xtpy3zguahtzsh/oVEX3WmbFAMqUOcD1Lnr9XisT1Dqt67kni9cXhwzB2rgDkWg8xR15
XJ8csHcQThlhqnRbL2OfTkze16wEmxrXkE19UWry3elmE0+aY/fv+kyQ3TdzvRn3hijtB7tP8T96
WjE+TjkGTQ626vKEH/CJULXkCDvYx7TKgUNPacQ01CCbE9gfuiQFzsgkmDVX/+6RYCv9iOpS5Q+t
rhRXuyBALCapXTBPhtUy5tY5S+iOjJAG9aIxVzNYyyeGnfrbuDri+1yv4sbpFhrXUWWYQPUFVJig
mUi2bXKKLZATLA23XNku6XviTP0EfX9dGCrz1Ig3LWq+osNOAEsw8ETEGZEGLR7sA/5qT6dVzFq6
EaoirjN5GVNnxtp1X7PJ8xzfmYDF1caYbnUr760NNRnniOexkBQoI3f11zgxrA3DWxxrHaNuuvdF
i4pztMqCKajEVYchjV0u5FiU1oaoiG3vXGPEAymcwcB6ouwrPYOavQEw1TxaojS9oEoTZnIzw4E8
jNupos4fE+Le1V023nUS8ckBIqRcAmQtFAQ9bfXemwoVRdBZVIow1em1c541g5pKyibshnM1rlSG
G4vPXvdUd9VJN7luHEY5fEvMs9jpYLDTDZQaEMfNymfBibFuvlOZTL7lRhG9kNRf31C3XIpUmuO8
VgWTp0EvrOa1SDTykXWcoTgUE+QzLGZ2mfntKtMSmkcyP3p0JjJqGMZ4BgpO+YX9+vDVplj4NuUM
mIYcMRC8lFMFYm1dtTd3gO4XzlADP10Vay5w/Ug9ovtx+4PJ7S/ZJKpvH6q21O9YY6a6jAc1lJP6
Os+oCWcj89+L1ChDMhv67NGKQB5XsnD9riU+uB3cpETqVBvNcNVbjdSPg2im+Txa6exSiXKxbkYz
KM+jU0suh9V2ZPxKW8d1M6CxLcELrZ3zCE0/N1FDNLiT7BCxLjc5WJk4TNB7TVeTEHV+thuVupsu
UQJbAtrD5ZRNSWzdMBwq3rXMNYQfFUnk7YpidWBopeKSyHNwy920tlczOGQ2Aq0uI7wVqIzGxl6j
Lf1dvVJADCxVpVEYLY4F117XErq7yVKLo9amNIO7obSdyF9TRx8M3xrbxZl9t2QnQpVIT9VGLYN4
ctfJ6cKFABaGIsudRECJh/WdJCbADMOLl+7ZtUVffMsLoCw+gEhv2jp8rk3gtZ637HL2ctwllsL6
4iWld6tYi0hjDX4+LGdDf4/tWnunOYCqoov4rLCFppOg1FT2jxPXBjM0Vha5zVrlzsTeU2cO1ZIk
Z1vk01HBCnlJ8b8NQFVldlqhT+m7yBvB9dMw1uh7THXzEffx+oF8pbup2zz72rTE4pLE0b9EfKE/
dMqpazD1EnogNx23C5lTdD/daRqeTDuuiSemY9mjVafGzhwR5GC/ESg4QaNEHu6Q3PK+mOMs6yuH
2isdkLXk7NL2ndrAG1xLnhLccoYJ0JwfOTV3G2lYJnLNZa0Jh0qBSpGpcUorxCIfDKeylv2kGvu5
nqaLRHQeliejQUEVjHkRI1VsY5oN5jShVU17mlLbvOxIbVPG4AK2BIfbo57GM2fkNcqTrT7SyfHz
ZHYn5rLb4Vn8gA5ormVFvq0PuEGK1dOJU1BMf0rdSXkBugAGBXsws/hckAbFfiaj/HqVJe+H+7Gz
0ex4ZZmltfEVyCDdnpobCvxh8GPjNiul/dWJ7RLXCqVcTptO0221AXxDVdfzs21kNiSISDjv5BT6
RxNcM09Qay5Q7HF04inOaMiHW2sS4r5Un1665LeyHWpuGNZItq6zFT5CBIzF3VKlWT3veNrKSlxV
UPWehwyRSaDivgUZQOv8e04S6fsoYgxnViO4O5XWmRk1INoEYNWNXTHpz9hYfaJM3r9UXsvJnHn8
+jFVdpv7K6OdxJst3TjgG2vcPeQ7DokVR9XrojcpBXZpZfYbV5ALDDlk9PsochGLENJDvZyQ6qn8
PjHFpzPN6xLSk4MFA2sFfJ+ZxcVBzKPENJoZxqNnDtYjCeaYXBxTCJk/iSyiWRU37LnmzHvs8SU5
AdrbjjmepuIwD8ZQXCCH44sUVW9eWlA5RFxA5CmT7PZ6pigNPkMNgzqQWfQsyAFFdh6suBjPZZlR
KMLFHD/xRBH5IZO5/uy6rTEF5qyibaIu2iBceb0VLolnxBvTHXBuGXMFUKiqOuepN+km7FZ2Ti+d
m2BfNM0kf0TM3SBnn9I4GIVGu2GO8+KamzqoR2mNnyVszE92s8t7Adjiq4f/grsQ6kXcvswn8ypd
PuqA77zLWGvTIEN2nKi/Td0oeaJ27EVBPLAd8ycagyKItDx/nLIhyqkd687rMmTrVRWndru1zUnK
Y+MCGfC7Ker1g0ojxEo0afTnthzrW7JMdbmHOzZDKGWiKjR5dlxhLZiSsMMZcmGSg2308Vq6Bxgr
o+H3eqYfp3XNCrromXMEKUYJmKIrY7WomOB2soZzHpoGfR8G6Jto55kj98bVYHuwCtuOt3FDTwtT
zay/sEcoEVTVbBJDr5XqS9I7VHdVROzeh5qJZk/1ki4OAUr8XzKCoYVhLTLcsOpWeb9gAKJB6bnT
I4K35EuNu6YBA1pFHUQfI/lSacv0DakXgLkqZ+uE8dwmeZMTgrnKrTK5G+hkAaSdJvexbDLGBnjG
x+eUPsxlhKxBBSqrmQk9jSoso41NIs+rq6fmJuNrVpmD9mJWmmvuMUyseoDPpjpqU44YebQX+5DD
FXvK6A9wg+0W/oLaVtENrTheA0pF2gPjgv/ZpwhoUjFCe/ZPANt/H4h/PhBfBk5/fyC+fetQWr8t
P2MfIaX8B/fR+sOwmYGkvCN0x+Gf/zgSG384hMNhBuNXAFV2Kfr9i/uoyz8MqQOFt6x//sf/eyYm
7/mHI3DI8pdK/k1Q7j91KP7TkZhwLfRIaO2mbXFc9+xfB+uWvPaMCYTxxoyLhwoOje8wXUQaInb/
UT75mP9X/K2+/Udx6GeO45+bDv/6TY4rhY4qBbnIn8tu1pg7umZl+Yat2XLGzWXfAsqyqNrSvv/p
M/j//FWXaoLBiZ93+KuWwLCsoTd63hRTO7cJ1IRA0+37tov+pmL/53LbP96SaTIJo3t0criGf35L
1DTAOOYy2+SzoQrabxw4uTPoV0SkgQVkDAT99Rv7cynxn78QqYNJkRCE8K/j5yM99tRiGJAKflfc
yNrjCJV1Jw0xDZIC7F6IpdXfVdgxVPy6SDxLCj4zzxVYf35UaH6umEalajWp8DkDWHNvNVib36pm
iYg6kqA3yVc8jHMznZdLq8HsVbPHIVocZ8gV54hDRmh3MFjsJi+/SDbD24xcxHF0hXO74kkPrBJK
UrIM3UGCqtnrHPAfMmIB7IDm1FdKFVGwltSIaeVRyWzGwjs6iLpfC3LuG9dI2N4AJK9V0OVNH4qR
AiVCYx4BEVRGQhy5+wqctNwlYJgsX01Ku/FG2niRiKyvFh9dCrABMkPZ5Yxe9kO/XLtR2b+5dfGZ
5PjZcEWcR+VCpTIkenCSH0wtmH3G9XBdtrM21U4awVde18E+05neYE5e+6JbiXe23RZ3YQke0nEG
LHSkXObnyrXVDrZzepNPnuEXjZMeLMIze1uUb6JujX3UXuoWcItitpe1/tYhmHtoevb3kAqBkoFy
Xj6gvuOoFZOHYdWehh1PL/rSRTmOocZkNCeIFMRLUBjZcGOz48Ii284FETrJ0x3y1HVS2OwACRDi
2Su17oXAUX6vI9F7xBCmH7wls0NDWx0FMMZ4d1aTyGsqKl+xDTDDNUq169mI0SqiB2Yj4A0fsbPg
mEsi/VEzm0tlvY7sNFj6Mrt2apKrY1lEh45e7sZYmcaNOqkQSpr5TVZ08W1ftNFBd4G7+Tp/uB9K
odEQLosi7OrF3ubMr+BIIyUTpIUxHhvAQw8ovFsHzHM16ewTSveIvzx5jXXT0f3Vi5hBGguHQaQc
FvUqzKN0zerNiBU87LrPjI8RFNrg56Ua9lPEbIOfMOrGtrnzELamnKRofqPTJIMaWiW0R1GnN6ly
V2rs6/B5Ibkey1mSdxVUMhriMB0eYNF33wYh1FUWxQ7pai7uakMKT/HTJgGHrWT0q5bKR2Ow38mK
vn1pnTE+OGNmEpWBA42KOHFDcyDqWowwosYyXUNzGScQWrr9TP2nvqVFT74prvIgqpvoi9evWQAZ
FSiXhWOcZmX+bJNo9Py2Lb4uGnHktnYb+nDet16vqi3eWPeFOgb7VadfHlNZxvfVaDuQty35hKrT
AGLveDtFl/woITmeyKR5M/UGXTyZayJuBrOJzrqeUgCDnjA/JLjicDZO0WeaxsnNbGNqWxc3v5Lp
nN9BhVUvHmykHrRWg0hM42WoDy3BWLwxFllm+75aRL2dqrEXoUubph+JNF3wC12uzHZHCKJt4TU5
c3k3CiNLwhZAvfisEGQVW7aDQ7RDzetVu8hmeN83pVnXp4Qpp31uKpk95blp6shhC/GpEEK720VM
8bKJU3ZkxIGAaZ14pHC9ERDmXhAtvfV1bTWnD2djdd0tQ7hDj+8mt6ajkzYgUqFE3Aoou24mdHtH
uS2mIgr6B5m7BOu1r4DSlW+kOwa8qLWVhzbNJ3dDNdo6AV8EXE8TrJyOiT1F9bGCZvGlwoI1Ui8y
57dypKDu00yxYcIYav4YRKat5AeU+QzdW7rH3E3672Wjlgfs84n5mOWoR4MKnv4QuKWxJgf8vYhf
0FpCQU0yzmEhO4LinsAiJto0egI30O0E+VW6wJYWRKq/tplGJ79SQ3VXLpm0vmPSc6TQSlULKn89
HWOP3jBH+EBnmv7ZHNOOMZss+24lyxpQgALA3Eq4wyynmf+x8VzfYspyF9vmsas4a5BJFlfa4HC/
4HoctFH7BtxovG4trbntm1RnUnugolXbBsIk6BIs/oec5VX3Iphihp0Ev2+nzxcgUiIf1aBuOsfZ
R1XpobTVPLEtW7VrYudouHMbehX+gyqy9BtY0s+U3INqTXY8gSAld1duP105iXYoG/cKEefzNLUv
dt2muzlaPuxWfzPH1s96a6d34zWVvCdPJOMTz6EdxZ69cDh0onYFn9VezAoTsK7IQG4Qx8Ohrurd
SiLPH531OV/42gCDo3burm9F2iGjzE88JSlMd99J7O9q07qxrCYsi+ahbou7ypSVL4W1mxxzl7rJ
8HXg3uCXSUSj2yV5TZTNzytlnccq+p5Y0yMQvxtXZ5HI6q4xYLG6RrepE/mlA7YYSM7ljPNG5TZW
6s5rWEfjundFy9gm5d+lZRQwSz5mQSh2WPxYfhsaYlGtLcNkLZ4ZNOiREI/cMgvKiTkAOWAKkOGQ
r9vza+q4e9Oyg4svw6y57+Y6uveSmFD/1o284lW/TvLlBmAFJTTV+oRt2W82qI77dqu6iQln96ZX
E5BB4Zzj2uC5bw4n2/KMB8vtNqjVdu04P5bxlAcO1bpT60V7KjasI6PcQ9DaLg1IP7dYXsHINUQD
i+M09Rsr9QhGohzlZqkZwURzPZwIvO2Gua3DeNagiFaA+/WJFnrtAcNzbUiLsgtqr9B8wzV2F60n
lbDuVkuy9ouOvTNoTKu7GaBimqPFmF00m/V1sQ4JVSraGsz/HS2CwyEnSIy9efGY2mwNRV6dKG7F
u7yothcSgVi9K1slb0Wdf1amaO+Rum8WF9KjZSD1djjxX+YGKDY8yNK7WtrYvMmQdjKZz8Q4v4A3
n1UbN1qYLzbFlulY6kOz92WJlm8WMtqgtZ0h4DRMxjcZcCorWlJOr7t3hps151TgniyI0ftCdOem
gUk7o9W9gziCpLa2XzCEcsnUciXdLNo6hThQiRM7bCv9/dgN0bauW7jwWrSXqzG9GRpm7tZd3SMh
kdsorfYLhsrAomdwyjX70HpavU+n9dDBUCJOrH01edbvyU6MfonXlabEXTUD4O5AeVAIzeCUCo9k
Nu6+RKoXJhDMYOoKMBHK2C3RBJdS5RBR0xdiTWrbzYR2iOLy/8QqmL35To3pc61P96VnXclJEd8z
6oTFHe2ayTDOuqudCJrCZnRobdR98jAv4qyb48EsmztpLschxasODRMeJD2dUCbVtEMhfaI6tW48
QYatja8cq9vXM4rb1q62y4DAxZ4fmwW3eTrtXbO9b5PouSice9M2z3HeXbtFcpvLYdyOK9WtZb1k
nweML8v84VDIXohLWrl3kH23VxP6jda61vi6Updg2FDlJ1ou5yLLs63nped61N/NuQzXISUPShk+
hVHj65r3Vbfa+3jRy8C23JsMVyVd0q2R66hzipyAG0CMZNWuHVE99qt4J8Ys/KoYw0Sb0/CCWmLJ
TslRmUQUO9547FFeW+Z58Z0CRloyDQxAcl14Lq3XBEqv14zvOtPz3AtrulBpapv3btuDPJx1H0Wp
vu9zrQ9m7Ml+01Dh6ZvB9WVjPGlKP1TEYjeiW12/FONykBPSC60zPoXHh5hfovAa3h491z6awhJb
sGzOEWKb4KaonhCsPmAt1pjDHMnBTOBKlWFLupw4DO/s7pJoNYC0xYaxUq0hvjl448cY11GA9Oo0
OJN2TCdtw6TOZanIF1VUX+euCl2VrQ8rdbILWpZIk8vDCURLu20mRjIZSfli9+PCXzm9ErM8lQXP
G9chAaUTMYUho3Rc2sCY+llln8bovht9sVuUdrV09VtEXGmDVP6G29TGcri8RVz028bJmZ929HWb
JXhMuh8l6Xh86GqXh0vjHHj/vBWnOmdp8w2H8JUnIsaknEvAujUROWAHYHCEEakZJP1JZNL17VJp
fm8U6ioaFXD6ftYOMHuRwkR6Xe2dLK929epkIqxEk7FnjdtQb8mcmzXOonVoQorSaHDM4ULPbSqy
ZG2764mvVSEkWxh3SszPcAfmI30l+wMcdf4ITfOsYGkSLevKh3WAYQLyAzZ4EhnXJREkzlm9QzW9
cvUgL9kfC5Dx71VHYyQwykTflGbtPUBWYQcQc+a7fBdZdXEcB9RY6m869oprrUnt5zG2JZXyZNz1
kwmBwynJaC7oKwIvyXu58S4YmIv17J7yq/OGGX3ed5Z5AjaZbCfh5WfiUek3JFBuH5pSYXBxpBYM
1oU7RS8lCfo4yns6B/JQeQklPLpOyyEdaAH62WwQsCRhp/xYL41rHFLZEfZQGlhT24YVcMXbyHPG
LcLy+dzldf/Q98q+wXpVnrpcvsK8pEhL1+9bVECRhTDRc7xxYieIc9ZoLfv6uuMuuLPow0F/yZ2H
bqmyjYChee4rLfdro5i3Ec20sNEo/kbCHm9ovTvPy6gQSVnJwCFqadTJmUb3SqU6saQMjcRdI+My
zJnSDMyIvhGkw+FLuiTGVaXp+h3FAQYFZGLmJ8ZJ0kctztn+RkJMbZDbUb5lxbofdMdqpgFq78vM
KvzuukO3GbPJeJ+lWVwLJhiDgaj7VVJ2KdxgSHaDT6ZeYTCPp5IQHd/9IxMa8Y5xJ3ffWlF/siME
NkUqvg2qdbdEH3oifon3mM2zedNKvX2YVkMLFzWxPSv1Q2KvEehz73PsdLq+3EiOapV80BikwkQ0
9XJFu2W47+zyUtVws7ndkRNvq3C+fFJHOv7aRJMmTtg1MXkuWLfLtShx83rfK5LBXr3xbJbDrZsY
yzKchNWm+hS2zppnzFb0GEd6f6F9Z27aJSdPWUxoujbkswsy77Omn1SHCOTWyT39S2+VRCQujVqC
ElYd35fWcq3bFjfXclIHkcQ44w0oy7veaL0v1WKbHLboAljRVJbcYuqNw6tnI5qYW8rTxlbXi/a6
8QxsQqmnQshEYlMv7bBh1mnZ6NC/dwM8y60unWk/DoLtyTpuOnOB34cKsJ6aiiYY0vBazywY32Yf
Uif0rhEJer41RLftxG5JZxaBmVM572oe/GvAcOwF5M3HlTfjjrc6H+nlNTuO/A/LOIOHjifvEC0M
aI99u8n6KT5lan61vPWbkzJyvmgAdkaz1zZAtM1jQoXf6tZ7L+eQY5jiGINIYyI6Hq/neOlDbGf2
dp6ZPxhhAx/R1nSnpvem3VCsxVVCYoapNSaBtcU0XyJJ4pDv8y4WNhAXWtVbumjDBlraQnbSeowM
NsGLrbY08CQnCiPuGTiRSUAHxbnqjcoLbFsbT13pNtuIMdxDX9tgicuIznK1ztp5KDcOSia0ObUW
ugyh+La9vsPLZeVZswjggTvbRWdgkB7GUAZl4tzZlnXV2Yuz8cz1mteDNGUhQdSxjlq/lnUdNp44
gNh2r/kqzzwwXcbLyAHRJ02sm65pznMKAjJxRL+NrVkeWznpeOP7Jfui6pKuumri6QA2/r2plRM6
RZ+jCtHHjfLyejcvuPUsFQOTFmbJJJR6S5e12jJlQKg19bRtEsXpIVm99qath3tal07odvHzKOgn
uMuUb7p2+YpezaKLO8IlZppsz/cdHdXsLDixJU/rUWzrkjLEiCz+ZSmrdhtd4p0zdQLGqcwzpc7l
DN9MhZwqy5AjxnBlExkOTORDbIlse9nS5PGRbi5BqbMwY5FHpAwiSnf44K44qL0JI//eAXhKPG7N
wEaKczYv3imV0Q20Co4TnTG+mvTGD3Ih2OTXo0n30gDoeuFSP9kjd0GArHdNL9JrT4M0TqJLbkdB
MtuzbPGqc2M+NLnoQrDg7olbfBbYraf2HGOKDQ+CwafEUgRMhBibpXNtPCr2Bb+hzy8r5dWNcrzl
mjp4eZPN08JBJ6vetSia7mj02xktYTt7tfsq3zQoYQ8Rb36jmnndtEZvTUDC+cMBLdnREDg8REeo
WTZ2dolo0ZqPS008ee3Aw1IzHZTw1fBQQbe64izebOqOMepYg2YI4qolGlHJA4QHncGvNaOwmYGM
ZpZGIqUngxudNWfWCUy1z8uQr4clys1gxBsX2GbHlJJhlPS1ijeDgauAxwXrjbGW1TLPetyIG5iF
gvuSZFfmtlV2sTsSDA/zRbrPBn6IkG5kvJtlpx0xWjLJQ9SDIkT9lJPLopOvM4WSuEGU1RabRdIS
E1m5cJlNz9ft9YXlkO1Vt14mejKGCDOIGL4xsgVN+Hr49shKsdgoK/1raQF8NnudorNJL47v060z
j7C6vNLbDjn1+gyLZCC9xrkFZFWerc48M5BRKH+lCRrKFPAZcsmnvtCfdI+whaoSDvK1zf5vaW0/
qjruEiwJr8MaaOJmNHvnub2EZSDusoVZt5gqSOVUBzlUG2tuXt3M22eReWsu3leAAe9spWy2uJhw
mCLubxJr/rSa1dpmlio3keVy7Pg/7J3ZbtxIuq1fqFngEGSQwMG5yFFSZmqWLemGsCyZDM6M4Pz0
58uqLhyXdu0yel9vNFBAo7tMZybJiPjXWt8y5i1NRszsdPPADOeQ19rdpaNH/5ZnTp+WOu+OmiX+
oswcs2kIkVykbTJtg4bUe6KkZd9Cys+vqN08+Wr+6rXzNwuZkRPbOD9Ui23uxciAo+2SZF5Tfkc+
oHNvmh781goafYhtyBlXQo2H3u3HXeVX0dfYzNNXH5JguvJC6wTu5tQXSiCiY3NLQnDxwN8fgiH8
IqPgUDt5sSuIHha5zwqnE6TjqX2pgrnduPG4b4bpSkIMYtOwYaB7nGnTfm1n1tE8tTecpy4G2T+M
GgfVRHN3vtwHDbWETOB3fsYoRNn1iZoCl70vMWw/64jcKXU3arNhAL6hxmBT+9yLGXU8Y6Uu5eRf
SxU9R9o+ZFgsG+Fiyc6uklZchEv5OAk73BWYqwhYX/Q178tI3RmrfxzS5klX/VrX4QUz1V0K67ln
HBKVw1Vi1KZIgx0+zI8OgcBA7J0Dc1tZi//qujAn8QYUDostzQsbt7W2daK3pp6Xr5ksL5YBsEjq
09lxbs6k8qGwDrrl6a2igyedXRkPFBEMIenGCcujuQ0jbxf55ZcGv0qq9Av8VfJXHI3PR5sluSLR
ip+qgS4OkQw308tQkiDPQXIArGu0ix0RU+7VHAVPcUN+NnK3hei5i5ZNlLdAPhH1M9ijksl/4LK+
SYmBD0dmUr6XXtNeT2VkLka33rBqXI3u2DyPnndVQuFMh/FSpKzqKp4uk4RW7Ro8h6BmgeHusaur
PQdT7tXYO1YE6RgYrKfUrAf+pnlSvzSZ3iRZtmb92JRVc4sa+iwtXoNhwqJtB8fSr+4rwwAJTw2j
FUjE0Et2snZQBRx+jH6dyeA4SbNPA9BLfXHreQ1pUepEsatsZRfurCivjnyVp8iPH7tOs8v47o3u
0Si1I0h5K0ZxaPGZbUxhHoO4uJ3DlOnyxB/C9JnDTuQOMCWSYwJ8jwaO8oE85qmYmX6xonudu1kw
Q0Dws0mYjd5dksKZWqJX0sEE1Yjts3gwH7UuJjfbet7i4seYjhhoTiZseF+EJ6tvDtQEbejS3QZW
fVnFHPt7nrFoQvhbNSNVc6zyd02RHL0hex1NfzsnlUJC6K7cbFmnjh/eM1if2QYUmzruu23gBycA
rUSRrfMAEzJqVQ/TnZe7jLX9nAWhy25Z8O+KoDtptpSLnTNAcBmt8enzgbCrH3UHcuD3dAT0Ky2H
Q1MY4sEMYmkl2CtYno1wDlPZ41YeAdUydrrFk3sUIALXQTLe42B4SIt4IzOXJhWi+ZVnxm3v6WLV
RbxNYwv/bAozaNcp+0KlhKo97ivOttsgE69eGFMnk/cvtei/aMGrEw/FssmNPAh3lpuk0O/22LO6
9D+mdLrUY3Yp6mgzVeplSOUditGT61chk/f+tfCGw5KH0SVaxKPgrdWgDaJxEpBL3+ZhvkoHAshZ
cDtH2UUSxrwuEXscFeFkiaOddPT96DNUcMeIggw1HVrhXPp5eS6zfQoX60a67JNra8FqloiHXlVm
HRNVxC10GofyI4MfPLXuvpmsmyhIv0VmsNbMXS7p4Q7wjEy7mo8+WvUNZ5ONZ+cHv0gPcTTd50F7
39uIealvrqrGXLP+vdaKcoHACZ8Kurz3pduxf5J0aKAK0vBa3UidHzWhy31sLV9RsFdjOR2Iq94Q
ll84V8T2kTC/enASzuEW1TrXy4IqN4Y1naXz4PYPiyof82yc1imNN9vctpIZJ6vm2EVd8aWMSEI5
dj4fIVoPqyJarhsN2zI0PBc8H8WlmVu5TyYREhb2mouulc7TfNYF6e5iQu+E3QwVtqNCaMK67PYV
A59Qg/sf2c4+W7BkF266aDko23NOru9367wzRburqb/YOlqft0BhsENIRkRui3OLU5E+lBC333LP
zW6LuWXqk0dzi+0vtje9Uu79MCv/1pMpIeNZRQkA6Nz+GIaISQzRv54XUYxBKIkB87Z2+lakU6wv
YkXdJyGspH+xxnZmhRzr8ZaWlGYkqR32LFZU1NDeod6AK9ErUlb6rkU9vKhzVz54Klq+0nsM7Kkc
wmsrah3YDQUn5kgly8YMwqaOrphuGR16L7GV2q8jk+SLejw7sn3ynDAQ7HidIcMVW5XQgYV5t9zF
Uo33Lb/M9lySvY0bjJ/Y84dtZRL1LWol4UCz9CRzummNqu6xHwebH2TddPD7ydshJ7hs7OLoHhIA
HSS24dxYsLlQOOpdb+cwJeHFPown3IME+mc/4Deii/lLUcUThJ9BXg3+GH5LgbvucGRPj0nei1UY
gvgYRTE9EVrAiuclHwlsjE09zwp/5MgCQPtyc2Hcqr8KzwSfUZl3yoxfZed3N4rpwdbBA/XYl8Lu
V6I2Az0keX05L33+oH0Gq82oGMowV90s2nHWsvardY6UYpdMfmJelIiSDFB9ubxVaINgOKJovJws
U+wb0/H+sRe5k2HbHNpaVzxAvNraxN6I2rmumbnvJsZu95G95AfV+XuMCXdIQ959Wi7sg6nEMFsb
V89mCqtqO7Db/jqZCaYacfeta7oK3JDP+u8nBQN1NQ/bjhHqxvUYNQ0ew4ZWxeEprqV1DSC8DlZy
mGgx9hXo6bQeiht3HpHMKpEchJ5G1o4xPq8mOC5WJPv7a4VNEQSpkx3iVGSAluVrq912x/zH7JI8
KPbsnaK1Jf2SoHzNwt4D9L+2B1kr7gCD2JQDYL6CORA9RF1O/Nv0tXlfnBgUCgbBctfKsb8JG7vk
uBbAz+gXt98PY4SXlcjqxBFfiv0ijO7YFmSI6TqFUwGL2xOnWE/iyhBIvRJ5U2BzbRd6XoK0yYdd
SR/kBXU5g95ESRaz93e1eHSaxG02/uRhBoxsJgDYj6Mb6tpJPTSzNbNj7ObrKQeBgeGte3aMU17k
g0op4sRtOHWdf8LzWPNnWsF1Exu58TFI853OJba7rHZX/1oqHDtN7zBKiNwZ73yY2G7M+zrmKFEX
sfMcBVmQPntUqSdkM1C2NjI48yv+1aVO67RIkdtkwGCFvAFRC22sa+3roJWm2/8rL/OMkkcGFU1G
AfAqVVxrPXOPT2twxOmXJKbYave7V+h/3Xl/cefhkPoHd96H7v/qzOP//u+wWhD+FvgOFGsn4PD+
R7Xyv8NqIWE1UPVRFPihyxLiYmX705ln/4YnT9LTHElJ8zLeMv5H80dczXLC3zwf3xnePOfs6APX
9H//z18McubTf//ZMPfJdYVIakv0duIXmP7tMMAf+LPrKvVjzus6S7atTUSrqf1lHzj5rwiof83E
BX9cBfMhin8ocEN88rBp1C9c/Alqo27urSzcN5H6hrf9RLlTtFH5cGt59Y+ffoW/8ed9srH9fk3p
85+AfA8Jv095zSpscDmnhu6rGPyADXXhPgn7+Oib5dtELuY0Va77CxvbJ/vh79cMsXYQPiSi6Hym
N45dnsysFhYjcfXVidLuqjDJsiKWWPzx4P3ld/z5d/u7b5RJXmATJxTcRGfX4E8ZWaf2lUzCjnH0
ZMYvdQW2wkvsgswa5xJKA50Lzx67HWOw4vKfv9f/8hm5nkuYUrqBx7bvdwzWT1cmv+z5uXBb5u3h
gEoiOuehrP2zIyd2QVj889X+y/3Js+Pj5XRwWHqoLp8+p0+cLjGOAI6MUL5ulOEF7nCA/x9chStJ
zGzYHu1PPLbu3MtUZIHe9gQBT/Q8pxvSN832P7uK70uX/nOeNJ+siPyca/aqxjNCxXpb4D+6jQbX
2rkOHX3/fJXPv8/5KiHPWhgIdqVoqH+9MxonJUZUJGbbdwu7xtIZH2ovDq6a1on3/3ypzz8Ol5Jc
xhG2z8gM6+ZfL5V72AzwqpvtzNmeompAK+yef1WD9DdXCZFOXX5gP/Qj/9MH0vNU9KFqDAglBh0W
ezoqYJZf1bz+7VUiGwc1OwTHP79xf36gSLOzWW5asx3Z1cMzwyFX9igw/9k3xouBdz2vwIgXO5vM
Ty+lmQphEoYZSaOWc14WNxPRp85qxS9eD+fH4v9H5wPCx5i3w/PLwbVJD3yuPeBH0AP8YJtwiwHJ
YE/mwrXs/CURIdPsMBfV7T9/sN9RGH+5YsRdwLSMlYl7Lgo/LyRlTdUAlQNbRaXXqmjhKfaOBU/R
tbMrETTfEgEvemEjs505SR5cQS2GxBX3i09O3Pp8Q/z8V5E+q+l5dbR9wS74c0uXEXIZ5FAO2zFx
BWAwAyd2ZQ2LZLAOWL7BHNc4gAUERk93N+Y6Kr+c9+zhHepyMnPMH5OP2Qb/dIXmPJlTO43j8uy7
vOtgWaDNXkXGSplaeaXm9d4TvlDEcV19b01nmLqrA4g+ZS0WfVFkY3NraDUddtXY6KNdnwGixHWn
EHdIkz+SIBflRRoAptsraGi4d2cVphuGaG6HftUHcmMTteSAQMkbxL5xnN9NrLNlC45rEc+J0xrY
bWlQqoPNYDFnUmBhojF5Mh36zB8jih66clgzpxvZ38/NMl87OeNc6+B6eRceCX7ngJ9pLj3Wql4s
ztOkqdbGt+sn+FF0cyjbNNuo8mOi23jDDxm95tkmT87hHSXxZY5xMh/jzrOb9yosSwnG7PzIBrmS
GZPGWNvrpXfojmesYBCPi64kjDMFMJW8sZdfjdS40Vy30yE1opONDOOkjOIpwPNvcwHIdS21JQ6C
lS5ceRzEso3td/gKLEMguEo8N92UUQs02VMuOTWDD9AHlecuEyeiSd7bpaxQ06fzn2LnU6i3hOlm
WKmaGYstFHrPYGLzPevacVmrMu2TrW9PyWvqmOgeP6n3aqU0CJ8Ljgm2TyIvELTFaI/UJbkk8VTm
jFiAmmZ8MUkz/VhExcpMXuu5b4X+pgiQxptSjUxO4xpUFymhKXgWZB7xYMcRXPxGGHk8V7zmK2YL
1o2NDfJ7jikrvchsaS+7jvR0Qc96IEna0xd1lXDo4UgrA27GuOa2xv6Vmp0310TRMXXWKyuR9rVu
A/3FVPAU9t4QJLiC6UK10ZBiEKRNGlAF4gIq3NAyFfurZhpUvhm6tNxbeSZfu0Q1z1Y5B19HryHt
dxsOQRbWd5FNV+mpj5y677cdtZR7haDvrFXqRvf8ZK5gRD6Syc7ZFo0rukOjL6C/m3FbWr+D9Ci9
yA6hhallr2WAIJjrHNeA6kLy0m7ut84m7g2a6Jj48kbkMWOQgjSqBUhwdpdjkiYZNi5NY1z8koeL
vkkSSm35bZLgfXGL5rHpJhzqZukmexVG43Q+07bDqzX2Pim4BmfaDNwGS4qWzDsZNVQP6cg0h8hY
3NzUtUt8u+kcVEgXBzQ2VCcdHmWfMYjQYRY95ulY+JeT1+fXqS4Ffcal8NpdUcDnOnnU7L5Yy0DQ
3ukmxz5gtoa3aOnA9bax1dHm15N/ZGhdpf7JLUvnQ6pmCTc9qIOrMXDd4twpPc8739EdAlWEmIwu
qwOTnNrMcSz6gpd+WTmxI+Gw1GGMSd6lCTKoKsrhu9Ri1GHjijrInPcVYizmsy0dIoRQM4t5Cs6n
Cjm+r6zuxygm0qoYMxUuD0reB7zCGGWHAen1CrQG/cvuaOkJ44dO3qntaamscLQtTn7TpG81S9lM
6xhOldXsT/5HL4byi6eRffe6d8XLTOfwK85a9WVxOu+lWCYGdHHSkGuYkzKAfpsm0wMgOCSgFv0O
u+LZqEo8gL2FrWrQjf6cWP5qllK8FKM3v40w+u9x22QZE8u4a1f1OMkBQ8VCHID8biG2HsCaR9uL
FNRPi0M/ZD44hSu+Yfs7XLe23fZJycNT8FSMOGZ9oA6BMsEPDmgF5l2NYHcRC4CXq9JPZHuJJ9W7
GOAo8Loo0/ZrQWQjxcXJgHM9N6L+0KqnriwvQgcvceS8+Itcns+pj2idscNoVrnlYofrEzUie4iZ
p1F6uUgvYX+LPfeyFOSL2+nbYo/GIVfBNIcpQj+YQ+/Z8z0NTeGPqGphDZJTADJQgFu3KAkvmjef
d8A7SF0LeJ6wgju37fyE8O052J5EqNKrgTVoS3DXoG/UQ3obOS7Ag3gim3IG0WXRahy89K3vjIWX
KFQI67Hu+3FrZRG82jp28oeYez7BCupaw17pIiGE7NV9eWhAK9zkjOqwGXtn8vacFn2xjVPd/nBS
5Q0bXyQ1tlGpMM5MoNVubRn6d55Prqeo7PI7zaSETy0d5uh7FBaR4dX6G7RWTV60z6zHcxD3GVBe
BwydQg3ix27jvSesQfNlYc+kRrIYljEjm5Ikxywa6vuwuqLbOIwCzVWeLEKvZJdmtwN0XuwSWe/c
2YBY6CHGftXuIMx049mx19zDSEDAcu3UBydeTcWPCBDCvCpMLSriwdZ8NL03yJ3Loe/O7Qh6w0qJ
nBSnYjD7F4FIm6+hwn+wmrRDBrS1OvWlINaJFixrRK509uYfTLA8f9NXfa2PosLocWEFRZRAZvHB
cQXaPreV1DJvD1ST2PdhkfJozzqQVw5uYorQ07m6cbqcSGrJgBsbaY+BrOwKLzi1hSfPznfCyORa
neEA7wRDJFn8+G5iiet41/b2SUvpiFWbx+aJdw7pVxb26DoDnmxj2xyCj9Z2x31BB8cHBauEPou5
yOY9Zsb+YcAHI6EMU0ByYio/IUIQpIhW2KSsVy3K5bm3JXYs6HbmPvYUtvN2yv3tgor+ytuiYKo6
sE5VgQOsECyDfp2D2T6PjUUH1zTuxFd4HO73xY6pzEQ4rNZN7rpfqHBHRlm0sm6wWmGEk8pLsSG3
5oZtgP0m0JraVcmfjXLscjugAgr7zTHCuaUGq/1gbyeQkBO/g7TaFnBNYtuc3KQxIOTDMF427QAW
APqF8O6cLrYerdLB9xUhQB57LZdiTdB4eFvKcGw3vTvykOFdzS/jtgsz/MYdG788FNh8Okac7Imd
/rIiW0IzgRvn9xwwyZ8FWSMeEJYCmh3jpYbCom1Sw2FgkbYVgI6qTdMQaFpFntuOcEyi7NLoFJyt
Msw3VuGExQkOTxjeFpI33JpdVtBsFxHljxlDYGJrZK3eStc5261jQ1ZxbBfrbDtB3kr1uDAwzzJ4
Aq43V/ZmGY156toyPGmBhLFvrTYutqI0DvPwJXahT5e4rC8s9g1qy09FD6VAMg42oIBcYAmDVaRs
ZJtq2oohYvzbpSFhhCQ3qtz4Na7ILfmPHiJkH2AE8c9AF9iqWtBxPFkhdt3UTF+A4DSdi6sybnFC
5m5eAjeKCJGu8Mf4Lx3laDcdLSU0pY8ZGzGSfTwAfPvWm203+ITAIZVPzJGjO1A7sGenlhDQxg7c
4VaWCYY9n7HTgFkor3d67hcNoVIV2a5Kp7Te4SCkmslrc3g/nJscmx6EAelf0EYDD9HR31tES94Z
blviz/WpO1phR0JctTTlUeSso/K9lUN/TqkI8V6jtATrtkUoXdUY9liLg5FYXyAtsBfEA3NnJzoP
k9y8mI6DRcLIdpe3rbxnP9eTpGsr9TRwOmi3dWg8hEY6CrDcTjNi1pJX37UZ9NHybfIGBFyQOP2g
Tj8gF1Q3Q63Ns+3p6YlvrfxAT21d1GVEppUggve2mFTfY1KPg3WcpuyDVVFFr6gWbr0ys6a3uZq9
6JrTD/haTLAM40eVwTEO50kSXhAT9NXY6xAOM9tUT8Mwl4+2ZO6GbN7KLzEI+feJ3ERwTsrTpzOE
vIRzr/OLywRbGq9Nel0rUFlWd3J7TcxPpLl8aAhC0DBvtTi3fUsVOLVUXL06WozE1QhUNHj9/SBc
GaeI3gobb+o6Ks7GnDrrpyeeLztnn1NNP9JiYOubR4v5FnjFGK49Tm+8YvOhULu2HbOjp+U525FP
M9kF1L9vTT+GAw6vrH8h6aWfZapzmBKLO78nk91067QiQlA5OfEiz50f/awZxcr2ccAcug4UzLYa
kvA9zNvyyhPLYliN3P619+cK0GCcxEfL5OAuZ997FFEz3qRENzH+yqy9TdFKYJdgsWJfzTn0gqaC
8gfKwmTW1mCA9Pu6nr6mdRST46sWDAvaw42+agbjfe+5EziNKLh8Kwkh55tKcuvGqovhHZcgIY6u
r9jQDiVRMihimb8tO4V2X416fJyrXj4O2fnJLDMr/RFyXH2YnL5Ir8wMTIGt+Cg4utAKQnCgq0ss
Uw564wpQQXWXCRsAkgxpF4UaPo4wikd8g1UbV295OOMwDYMAs2Tm1xgXc3vW88ohOAKOq4qreZ1a
svru58RQAWjrkB1T0NmIh33CPsQnIfktljVhSdSP6NmzFLYbsgCz2OKxlQg1uSv4EVWD2WSUbCIy
pZZDEFYDAPE4Dr+PBfLSqi0czXndKewrv8HgtiHRUj/7xZjOFDeGgrwHsRQXsGiEVUYPRHDoCwNj
vmrC0HlqliK4g/ExF3wOo/NNrT3rpQHB8hHhX2czWOf9DSsK1FNe1OVN2ur5ZQF98iTxtoOWKSf1
I9atbrYUCnXfva5LPvphyg1fw1J1mzCxFLxpOv1+zHylOO2HgEKKJg5YMrUrHkYoX+laV/W5I89z
0nUo5+FVBlH6tbdFkVH+kTBlN1WUEnALu8DlrYO0vAt6EBebOIu8YwcdCC2O7TYK/NwumDfgf45X
XeM0Ex72RLI8KJ89QkSfOuHcDoTdFtZ4PW9xF8LFKWrsVjy7Pfgd11ST3OjZDA/MObNzTajF8jxO
6FYbr22I3w+x8XmQuRlI3IQkq3aSgnrCavRcGDomS7tYE7eSHSeMUH5ITjh3tlTTh2U1mVnjThnV
mU63GO75BLeLi/NrWQ2K2tx1OwQCo6ReMmpqQNCJzLSwnoLewbvihlmwsdn448xBAy+2tZcSkO05
wfDXkl1RAnRpk7k5qsh4pwAazZPI4rHyHjunjQP3SSYotpuxp52BOEI/hfjCl85X+o4ZBGZm0NMY
sQDq9l9lu9iXaZ4SvrNs3b6BH5gcTDy2SY4DTSIsDmXR+mSL8SvYuKCJJqXECrDzhIw2aW4U05XI
SGtvg6CzOrh0KZ00pZyy7wE53oIFGIvnWi1ZFa1oKuaf0XDmspF+tU8WFuwvlt2e6azNXH8BVCQe
MlOG/roLzg+qPcXqK/h16mjoqMAqmunphxtZ7nuXVSx07lxwBhLhZLD+GI76dHNmRX6uYyBqUjh4
CNcurr5oXQb5eNt56W1nOcCNmjLVuB68IF8lhAfTPRkr8Tz1lg8jYZIFofGaafEaGuA5wqjnFC7D
TC6JiU1fVJeJLIL22cn60D5GS0UBSo1nnTegQb0ip+bwS61cXZAAOq+vC+8O4doKz5mRI6+Wggpt
jzNhHGbHMqtiBN4lxPFwORCiJCPkhyVVNWGfnv29xh8Ll3xCgtW+YNVb13Swdxw80/BqbMZIPwKX
7+vrDPk+3PiENZlqYkIx3VW8hH7/qNNxwj40eROhtiVnArhqok70JMqiJT40E4FZgAPloNXGpjoB
GGmxcFOuQJQGcLzJ7jbWF90R8b7zAPmNr6EJguI6acZuiHejG3tyL1JS9JvZTlwbEA56bruaKgjx
Fk8AwFd9DkYt6g5LQQj5jV7RaNdLz+Fg2c3Q561NB7ONBZK6bLstjw5AOE1kJ4gAom1wTeMJXAWw
mphsuIaBVrFq+lkShfFt5grfp15HCcknxX7CXdkwFb1dKJaGZorem84Zn9zS6S4qpF2z1BTFB2lA
cxqqxFRUCfQjsZzUzcSyn/ua3eKE5TZnSfAYRvpKSE7cfICKCY1q1Uzgdqg5GjzxDswA8ViLmDvi
CHmfDtRkNLxAHb7v3C/fw3FQkmHnjLsKDaIuP0paLHiLMDur4PBVMioOtttmJGRNUqMXZYbv4LuS
hhxoZQ/A9bih1dQepzBpx0cfs23QM0Jj7n/bV8KWDMrcwicJ4wAJwCSAK6OnL50Sb/XAYmXyLx2R
GcoP02BJgV/6bfZEDZxb72OvDdtDrn1f3U+4w/kmgsmLOJHDlD9M2DBJtBVgnUqCRTGz/w21DrU7
r3iz14G3wWwFZnnVtgQnL/AAWN5ljrTirv0yKt3nMtbxPRJPTR/GZLyoUKSddZZPl7NjJmfZdrgj
knBPUKizBuxgKvGYFeceAUpmyJyScI97tumAY+Hy4A27mpqm0MdRao+VeLAwxuZk1dPeLNtAlqjQ
f0hU/+sa+Mk14Ao0mf/eNfCk+89In9//jT8pt95vNnKXDGSIzx2zJHLKv40DfvibiDxUREyz/Ct2
hJL1p3HAwzkQMhaIID7j5vfP/Js/fQOe+I1/B1Hozz80+E98A59URswMkUB6OeNuz5LP5yb5OugG
IUam90tZ2S+mOEdaYNg9sl0jc/HTN/M3Sv4nrfuPazlU2/CJ2cNEn6S52baVp9rc28pKGlTmQN0O
rgx3TM36fY9q8ZBnNb5inS6/YPx8EgX/uDLXdFBUsRF8LgkLJw9rrQssK08I3dU+rK+GSOE/f7y/
/So9Pl8I+gZV/azl/SSol6LvvLzmIsoPH2hSAx8wnPJf4d0/C3R/fJafLvNJrHUGyiawXXgMGAZ1
3VdgGcZWW4+NsODO4Vjq9/WEIsIsB5OTX+Rf1QJOd+qTXwCNfgfK/6TP/ftvIkTIfwTK8SepcGQP
kYYjv+e4ttfwhNf1yVqrPWvC3uGfjOzGHQeAFYG2NZvhO9zo6/KNY/YVgfvLX1U6/u1vDKDqz7/N
+X//6evn3asCYRXedhiTmgiAf7SmSfyHvzHnLOK00o/4geF0hWezyk8XEWIex7ivvG3gNv6OAXBx
jZcBg6Q31f+ZlwEYA94TxE/kWBwNUK0/XcozCX5c3vgM/h2Geiwsadf9CrTlnXljP6us5+tIiYuB
exaDBo/lX69j97QM4nBjZdHoSCuM/+ly4db9bDi9p3G1F0OfpvtGeeLNw7a8rNwg9hrUJLR+5rsc
SwZgTDZjDH8cOeSwqY6bPQylKb/LhxZgJrNXW9z4hZUna+U1pFvR6mA3cyR2fKxtrjQHXSiSzvjT
CzSZioKyO4CVYDdQiGziVxlT2bW0Cjc8lTPfzGWWA5fNade4Ds8e7cg/Zi6JDKZzNnMbSt8lh9tk
cqDDyEFswA3NT3LsgEwgBYhwMwmrKy7U+Z/7Jlcmukj11GQPdKI3yAVjC/0pbFt84LjLoy+gO+MY
gA0nWEgZjk+Kd/YHQA+WsrLvJWd3Tptj47zAH40tnj1mFlsayKj3tEo2iKETBvUGGsG00Ullsn0n
hGKmXYaJ2S30K7lru9Q0MFqyZjeapTgHG6aUO28yIWnXNPaYlzujYmqlusupLMr+Ilks68TYls0Y
yeDwXdRT49zQjtO366hLOpdy9xjoU1o4ijhnb1snhezd7mlCITQyBkX4HtkZUam9jKbwkFgznzeS
M+BJywuxHeRTV3zzcAr1W83WbN5VaoIKkhMzWDjitNWW0GllnRFwzq2rXQSBIJjD25YOnVvy1PIO
ISR483lG6nVRdMV9NKRsTsY0gmyhcq8B6jsHy7DxrNn8SCd2Nxs2XBwm9FSSV21EOj7mPmQEErLj
gtKVypADrdNqZzU0bvGd9ZPJ0+gM7YsSVVeuDccsgB9WWOEgtsV3i0ziNa4FK17xwCKzpk0Ke6yR
SYK21iXFi4iqwjlvhSmWwzbS/MjRZ0/kBePvCWPkW9y6C9Z3NSV67cp+uBnnpvoKFYgXbNIkyY3y
PAaHEkXnzkDwW1ZeZWBNSmUNDxPx1ffRNKohGTdOjOJaS4vzKSf9urRTnG1KG2fDKlQwd1fC0cU1
PBvmzFMbdkeECQUWh8KyO7f3CsQdbx6vvcSbkHUGkLXaBR+24WBhnsC/RpdMYzWjiUIyYoV17LMu
2BZlZ3Mp8rWlBvtuTsueYqFMN4CxkopBB3xnqNU5N/qNa2lFLREj6AvbKoh7CJiaqPC5470jLgz2
oY5KTqfEcF+RbGhQ4DYLb8aWEiK+zG7s1r0s7NcgqiRUcVgnDQDMRtxH8cBzGaOs/SDSHHzrlhkH
S6Tr7AyPcLKbKm7mJ24pMGoJPOkNlpJx4inLGlA6vCivwYXyNWXEBu4N7xCH7Ak/A1b7mYd6Ia56
iv1SsCcOvO55HsKSfO/c+RvFHXNfVhDm4Mvo8qPy0pCm1czLuW9RM0Fyz3bDulW1bnAh2qw8+A6W
jzUj/8K/yF0eboLmTZtjiweOD2NDEiec9WjKNQE3spAKFlkKenbO+7XLSPIVWDyCDXma4XbCyDXR
JRO2H7ZtAQ/DHwdrarac6chJvPCPKm87sypSDN47qeSS76AMR2I70rJib9sg9sUK0BZTXKvhQbhr
soaCKtXXMxPFsmnjjVsbP7yKTaM1CPVWU4d49l7sxQKR+OhARv6C37oHZA3c/iE1zKKo9vPsdB2r
wYMV5Xj/j73zWI4cibLsv8webQAccjEbACEYEdSaGxiZJKG1xtfPQXbPTDKYw7Ds9ViVVWWWoMMd
DhfvvXuunq7CIq7n8xJs+NVM2ZwKO1pJhaPmzSXQjLhc6UpjjmgdUI0vkjQdvYXfVfFWnqYKXi3a
A7HVYIbxwuQWynRgaGXjgjcmhIc42r7tiQXBDIgkpBq5nMvGxkBtwzJYGxLA8kwZ+41qBySiCKL7
g0tCDnoy5T9huxqtLgG7R+pudhqzxPiR5Bn+CG2H6+ka2bc5rJJI7ioEHBYY1kQ3SV6F6XBj1GWE
7MXXVbGnmiAc0DVTbslGEKbWNtcQrXpiHvWrUR3q0i3NUeirUE6oHp/zCAyDUvDw60wvVGmvdKpe
E1MtQK1hjCadx0pd3nPADLSVFfb9hazIkrEKkji1VtRBUg1TUD4sUyy4VLwlixTIJS6MuZwhY9V2
0KFqkpAN9BTpkxyKdFUWsdreGWQrBo+NUzzqYzWaW5SVo30jGT4DhrdCNa5DFQsXF4mhPzh8X3rh
8uWQqqDKyO/h3EdCWkFUEbKjd2RNHMVu43OWVbLDVl0aZ9qkFlu5DOZbxSwjCIC9r98CiCGdVvtq
zqFxqmpP70rboMYn1HV+hJrW8cGy+uGzbBIT1F4WE7/P2M+5XOM2227MiGKBXUrZrEZFf7YIW+kb
l9TcVB+p7U8vp0Q1ntoWLORBCqWmYCXD5I9MtCYOlWjAJmmR2SbrGnDay+9D+v+/sn65snKG+39f
WR8+8o+5+0jx+P3ICW5MZ+//83+oGv/P/7602v9hycZSfLgU5anmUub9X5dWU/yH0EzcUCh8/F3F
yb/6r0urov8HVwB+DjdK5jVwi/9zZ5WB11JfSh08XGVq0/Eq+Zc761JS/8eRVdcNneu0oVIcq8um
wq366MiK1UFGfNT3Hi6pHHDeXyLnKnIuA+cidC6uPjb3u8+n993tH4P0l9ur9rUc8XurR2f/mXVP
z/rB914q5+G6cO4o93Ke+M3bxwGZx/L7j83q+fH1Yv9wcXi9/7y9379fD86p5zjR+aP7H1yRUZoT
Ol8UD4r8VocnDJDtZfT+77Xuez+PLgQq+XpVX/pZOE8P15lTOC8PTw/7tw/0N84Tf75kzuzcvV3e
nF2+3J0FztmNc3V2c3N2uLi5ObgXq8Pm5mxzc7NbfrXa7Vb7l9uLg7u73bnPtxfu7e3+8trdfe5v
L3bX3n7/eeL59eVi9MPzHxdOWwYqJqnj+c9fzp+ud9vzl8uX/dPTZnO3P38KnNXh5rDa7A6rm5vL
m8v15fKIu+vb6/3t6mJ34g73+/L007NgmPTnfZEqzKRskA0ylm/LtGEs397uPq4C5444BMN483EX
MZZocPllsfx183H3wfDejctsfuS/fCydq+fQ+Xx9vvh8f369Dp3d6zWz6/nqk9l1ffv58PnOOZQ/
Hq4/HyiVcJ6uD4fn1/f9523oXL+fGF+xzPOf+nR8MU1aAl3gJz1vfe5tz73l72vHWZ2t1xvXcZ2V
y2+crbf1fv4AxTJYPzUsvg5mCak9RR9O8eXvaXj9/rl/u8zo79vNR+DcXDBWuXN43j28Xr1enHiT
y1f1U9tH0YV20JAeTnRaMraV8RjJL0FyRdJmQZE5hfzwc1d/W7UfN0fM0DB1oSnCEkdjrCdyl3KE
8L25rM6j4dA1Ykt5itNrn5WZrYC0v8zjayQJstM3Wv+oaRn/bifNr1NyP6Cf7O4CEV38/FR/XXf/
MxxJHE3GzuPrC8BUOqccIFxm890b1o3OTeS8vV29Hq5en68u3m9l5+H91Of8W03xbSh+x0D/s9Gj
oZipOgOARaONTMpbfzQpVUjQi0+3FtVVdevj3bhX2hPBrW9bDFERLoe2gqKLLe249nzCqoeAZIWx
R0U6AtA+dXVWNgTkyvv518/jetyWSXGctjDB2SNVTNGO5lbdD21dtJCRsb/uz5thEq+9Nqg3dRxl
J8r7/9qUoWjsz7K6BJi/vkGik5FsI/jx0qqdb/U5aGN3IgRC/mbO7n/u1vLYf764pVs6IWVi3IRc
CWJ9bcssqIXTKEnzQI/pl3aj+yvLsNMTk/JvrRh8J3jpCA4W8tGi0NfQG4mWmug3u3njU4yzyc3Z
9n7uy7dZuHTGsDj6EKlHkCCOOlPqEWTwCbsHatCNdUiM+3GY04AkFD4iuyirVe65fht7VWKBwUbM
8CvOUY46Pz/HX3trE+JEvAWnzjjqrdmF6AIKoAVgfQ3CST2WDVRFu//YikXMEQM9AniyQaT+6KTT
6GFtYrhDCqupow0F2ZQdDGW4+ddWNE220TcRk0RPeBzgDEhAD6FhkjavZJmIYE5MLbSDE2/u24wn
Nq0giF7EM4tW5+i4ZDTQznQyaR7Eb3sXVortEqfnsk5i7MTLUZel6MuMP2rr6Ouy8dbNiPONHqIK
vL2Tm8wyqV9ut13nn8Vms0ql7LGwSE/3phvM5ZZ5tpIqY62M3VaBrgYFbaWP86swNI9QNByiHssR
odyP8T8uBCCAKTRkCdAIMHPGP1pVQ8UeFiV353XkwkEdYgxE1Q8W25Qy+E2/+vlV//UlCBkfAs7u
MHePBkZWfIGshoEReVysW0s8CSsk+R0Dyvy5pW8fyPIKNCYWHaPk/tg4gqt/lopCjNSxZcirdU2m
mE6YJz6Q4yOySSt8Glw/6AuJrOUp/kgDFD70uLEirBNZvQlkJBrW6dCrFwY1sBQXgWj6uVffZhZp
K25UMpkzbjy6qh1991EroXdT6slTDvWVftk95Of1k/2uwXNz2sd6Hz9MV/NF+Dp/Rlf2zl9h83Li
APQ7R/bn5D5+hKM+D2OVIqjiEYoHcSvfoOO4KD6NTbAT1wO6oSsLoNm9fBWDNThrtuKScrgTS/3x
qB8/wdEa3IcCGCVgOy+oYsdq820daGtVH3YFnMefB/x4GvF5CIH9iI3om3POsb5PivVSbpt28JSe
ckIFScotYXv56UQrf2kG4TZLgmCmsq8cjWlQCl8pTTyptDA7gyIxeFOvPFnIaQhSL+oeSroS0Ib3
1IJsRjISnX1vZnCHSx8nIGt2TEjQdvU0D+tOx24q3Kf1sM20xsukc5WwqCIDLaBUUMSvdgirpHlr
h2dFeR4pDfLLM2WaNrP8rvICZenRFKmDVfnKhNaSRO9FWxLGTdc6CKgTK+Vf+k3C2UDWQEaWeP3R
olzEGkU0Pt3Nitl+G5NAeymy9MSi85dGOMFpgrCeqZqaftRIrBgYuwDA8LQpk9d93V/D0xx3J17h
0ZLPRKERTge4phhLbOPrSgC1sKYipRk8UHyUySYkHVKqxv8bXWG8FpIAs4VffG3FsAfdN9V4AKXb
iAPyzYm8WGedWGWOL3ZLXxTCKYg1VCFUsXx/f6xqIJENJaz6wRuTpHNasDG3Njm48xHrik0RRMJN
plE9/3kAl7fw57Lyu1EyB4wf48ji9rVRP8iKFHj94PWNVexMZCIVnqIIAlIJmGNToaFTsOPwUr9T
/n0WWorJGZ8yDE7gvxfdP/qri0zKsyRnVHUBDryWfI9CGnX7cwf/Ng1ZS6iyoJPLtelrBwXG8vJc
Sz2mKYG5jvW02yns8adMto8Xx2UctSX4hmocvP1xcYWUIo4tmmzw0MIKMipkR6tJDa76YbJ2iT+R
M0vGbN0YWF0TZ1VWzVA0z/aYbrV+EEynwXTiNLsrB3NFkvDw8yD8Pswdv2bDMLgNcB9QFfNobgVq
B3OF3dJTyGuDNmrr/E0flfKyjijHoGDbvzGMPt/O3Ia5xitBc92MkOEockvR2Uizmv/6+ZGWiXX0
RLaKCh1hMUch45jxAAjMgJzZdR58GlCIk6AMDqLTOu2GU5/vcrz52hQrg6lgJM0b4tx+9PnqpRWg
qeo7r48s4JM+eogWT8Vtb5C/gg4bHWYhb8NRvSGtMZ44q3zrpyLL1mL/ZPC3ZaJ/nX94cdQWNiC4
RZOlDjC7TJccuNmn6mYI01pZ/Tys3+bhUqogA9iFdqLQ6NGWJmNoJFLyad4UV5ep1D6VgjSeb04v
5IzlE1/wt8UD/3By7dRO8Vd8yY4uKhJlqEDhzYRKaLNdyRPE3bybuzOjbfqbBqQ7G8yQbjC+ttY/
d/PbWvm75eVEwvDy6R21nEp219eNnXjGRIZTlcpD3ZWBiwDtBTuXbV7kwYn3+G0doUWO0Kai2qxZ
eKJ9fY+RaEbi6gYLVYUIu5yW5PVcpN7P/Tp6fcZyX1/KpPgoANZox5VSGYkiyk9nklZKrItDZkVp
c2NkFD4iBOBkvynCMSlP7AFHU5RGTaJc8sKUYYkksPS1a7leBiCV6swzy7L5FQEd3pDnI7mOLZV4
/bmDR8O4tKVTW0c4gr1GY0f92lbPtcDHVTvz2jZSrv249BcT4/LfXtbvVrA3Q9cF2QVUyNHZw59J
PJfYkngCR7HNrITxa40t57+OG/MB9gT7PaU7rGJHnzZlr4FRzIwbFcUgajPR5I/gfst03dVVc+L0
fXwBIOhBySEWggqzTKZLRxNwgtuVVj1V0oAChHVmlhqREAT7gAytWk+1axkoHoUbeTXNxmU51Pnz
XOLV6lR6N8WrVMnhXqoR2NaXrE7rN4jwefxh5VJ9XoATHFYhuPthyf2pGrI7sPfNvp/VxgLtmdjX
/zgNOHbjwWdy6iZGpchH5zYJO9a6xuDZldswXFvogbAzSIYTX9PRKgG4glYIHNkCg0Y8/46mQRAU
FWpltL39UOU3KiyFl0qy+mcFEuCi5EUsRbbMuPvHvvGiLPJizD+yZMrxkaoCLUlNFy9KzLGN/S9q
WvLV/olzzbeVAmoQGydrjoysFPfErx+SMdlVP0l16tk2dRNOprUj/gxclyyXkmTpRSGwoP/baZsp
qCgQQRZfSEb0W89axq6d9TzzCDdWqyFGxQvrrjjx8SqCR/9jv/7djKHQNUBXxBJ+R+f/OBgmEBz9
3sbdoBrhkMPqDi4GK8b6pK/mnTJY5W2VIhEMwihYN90YIjNtRkfBrmRjVk2wRV2sPP7rO11O5lwx
NEAryyL5dbQzq9WiLAZ3biNh2EbQQNboq8WJnn9bHBlfQpOcVJmrXGaWgfmj4wgqoiyraCWu9ejW
CsPwaohBYf97X1gal9CJRj3lknn+sxWpgZcOUCAFPa3C5eykbgMbPP9vzBVOOyoYG74CzsZfW0nC
QpfS0k450/c43oyD6lGTM/13+kJPCGvREHWaX1uZ8besOLOmrFdK+lkA61phgBImJ5r5tpDwYrAO
1XgzRJu4zH5thjNBg/sdzSBal64hA8AIjmYqU9qw3RBzTM7MCHToz+/p27a8NKpxNCZqqtC1oxGc
ozYoUB+kHiJqjLWTUd5qCYB1Sseyf16yWEA4H3OWWypsjwNqCaUlumqPoUekmGuYkmMQFs9pUnr/
2iXmgsEnzVFeg6p1tCDjSaVRbEeQOQdu+VQOXDkqp2ki1VjZequKj5+b+/7aVFITYBgEoU+I90cj
iD7RaDiK0FwB47RmlQBmMEx27pR4y20SHBG2Mq9286/NLt+xpix5noVKuCzdf3zGMQYvlFOmULhl
bCNXhoK19EavFihwV0MLUVizYi/IsvpEVPnoosPCuUwZZiNsQLa+36n5PxoGj9BDaAklVsrB34eF
mZ0lZoAT1ThNYIuQoUtpIl1Qbgb1Bw/OE/3+viURT5IXHBcBGZmDytd+U7FSj1DQfdekBrh3VHsO
szU4lhhbyEwQfi5Vq1dOTKnlHX7dLGgUTpXBzsS9W1nmwB99hp1XZBpKMBcPSWmFuIhK0TgeT7Ty
/VukFcZXVUBXq0ypr63YMdQL4oLgH+p+Hg443hMNhOwjFR6OMdYpH99vzXGiVEERkZ9Z1jXzaFkL
ulHTO3DULhJtedNl8UMqZG0LhyQ6sbJ9a4l5wi7w+2rKrDluiYykTc2varmJP+a7nJJkp+mV5HqA
zLz++bNYPu4vb4qTHh8D74hbG/X7R1+jEfGPZuoT3VA1a2wG1LG/NrpUiiYnToQcnHOjhUXbxm2A
tZDosSj91wM7l44lPkOol59kqkfDmjZaTa4KHo0Y2I6kUuT41cEafigqS/vXi87SFrBkUjz8oR4X
SU3QuLPCwkssjLty1yVSca5q0an74l9en8mcJwiqsNmyeH+dlyC08kwisgclTU6qlaRJdrYKiLPK
FJUG5qmQ3ffmlq+Aoi+VtXs5XX9tboQTMAfsIECsjX4Phwc6ej4ql2amZaufZ8tfm1qCNWT/CaiZ
R19ckKDETzF0dTMsYyev1yvYR5WEP0LVqdKJrfbbIgLqjrvV/2nsaGoqUQkUq500hNP9sC7VfHCw
jclOrI9/6xKhcPZ0EvN8dsu//2OpYqGa1EntNRenDsSDcVubNwHV0VATLL39b4wfGlXVZFPnZv+7
zOyPxuYIBJTaMX4hLLK11qYyShZNOqiU+5/o17d1/zdZlHQC4DMiT8dB+NmfcLSKaUoxu+Y6nIWF
YjiRcWFMJ7yg8+zEZ/yXt0W0AsYkAFXM1Y8Zk53d1yIqGg3PoxbKQiYHW9vMCu/nCfjXVgyEVZZN
7O5byLRR7LIYKMZ1I2zcL/M4Vc+yLo7/+SJM5IX4O6l4otRc77/OiTFs1cI2U6a5iaFn0kDOV4Z5
OjEZ/vKGNIFXPApv8pTslV9b4UfPDcg/3KjawHznDZarzsAJIKkaMphUmPcnBu8vU53MGppG4i8c
z/WjBtGj1BLhfeozJKQoLgwyU6NUopI/FqJEd2ITW/b4rzuLolEoIaMnxmqNCNbX7kVwxHSQhcIF
PG7DRQ/B1ef9YJ8HQ4mbjGFf9oMcnAjIcPVdevGlXQtyK9It6m45bNnHUci2j2d1ThaCS1G1d6Xi
V8O2FVF7oJxHYBlT6sgdc7WRnkVepOcyFnHE3qfSgtw3x+Y6sXM8kMyijW6CGMqZ02ioEvB21MCn
17o1uJ0IstsEpqCAcFRQNN8aNRBkjnFt6SKkCm9hQRU66u222FslkhE3AIeOENEwdAJ40qjeq5Xe
PGdI2XC8CIAguV1bqOvAnH0qaVpN+6XxP58npQYyLxHmgh0FcIcYOyhBcSWd2fYYixXTHa4Uylkd
LhUWhR4UOxma4oct2XiAZsJvN0nlxwcciwLih8K3Azds9PiSUpaFVlAN6baWhiRYtZVsvBUawSyn
6wgVO22TFAfEExXaoKiSsPmuTRURQxwHz5Uvl0iSgoY+NXIs9pMhT3gE+51FJAxSKoKBKS4ekxDD
a8bI7+64ECbPHVDPFGwVGSYnwBDxpivKeMLWiu3eISIVwSG1GpRCqlFMa2Uem/dAkYoYEV2T3NlW
KqazHAzfYy3N+TUVTRhuZwgn7npRwH1o0jbadyU4ETfuTbioFQqrbRrMOIACscxwGPGhsDkwlKQr
UNkxeFHCTW4bFlaHpgSovmvG+og8zcKUFpGaNJzPjZFVGxO/SohIqRhmZxgDRKWgAoYtbtBAA61Q
E8MqMMLoeVKM8BmjLMz96mZU9TMpsfiOO+ofPhpqvw6chRm0qcF1Wdarscb9cQ4O2Iq12UrEpvUa
wzhRgZQFZuYCZ9SEmzYRsqFWS9s3sxwACmRRoj0CO4AeNzX6Oa49xktFZtvcF30ZDk7Xm9VVonaD
6mQ2EBQHOWJzE/g4Mrqq5lcLEGEqx9VsmFgEIOKZsVyc+sxa9U0pzvRoDqErcIImlw5aCWe7hMZc
kVjirEFZ8paoY3plD33x3oWp/YioNh7dmQDvPijr7EUpteaRTJp0H1WK9ivIFxoU/C8rBskygCU0
zR6MSKRxEDOiXptWgM9AicmiE6Obhz34K3vGSLrRhXJntVOvo5ey2yssiEvT5YCHNwlGHw1XxtBI
94IJ9Bmi1/S9MZAa2THwgedtJSK47Vnh7/rJnp6wM++AcTUddplIXQagGpoFXiw0K3WlTrGerbk9
BvG6IDsK9q8PMUoj1Dysp1lqNrY6SUutaWLmnFQ7IEmDps0PWdpX+4DbZLSSRKm9T2aPD6upjGay
Ney+whNyhLRQc3bTCG76E9ivoEayEtpzt5MJJz0STZr1dd4L6bxC6fkiYfjWnlG7kO9leD+giBBv
XUeWlWrrxm+Ds2SuoEKSClyAYgjukrVEdU9/NqicKNZzM6fnjdnrH6lhjTdGlc8GFLS+RnTMEKBg
zdpa9vDuTe+kygofJNTul+rQIFwNYHoElJFkreG2aWS9zMpYXWQx36MzYe1nr8hZFvo6g/m368U4
mm7ZSJO9ioTKQiXM31byho/kCgJjHnsKwQSKHTmHMHZ6r7+BshhqqCvz+MAmZJibrpmw/hoVUFZr
RVJ1pLQwhPL1aCXxFU4SlgyaRtfvOgXrVa8UUwhhuK27i2bO4A720CISt1TNQHMT2JC4L/HRK+4A
axSxX1YpsmdVLfb0uIC+Ry2gFIzNw/a5a5rmahZlcF1g8veichH/xLG3YtWAyU0ETslSj4mTAHhJ
oTO5kebnH1FUwWmtizkNLyuZaljyTdN0G2cZ9SBtGQe/cE/JPjFVtiZv5FDeb5VpkfWO0E7od9s/
qG0H21ZHdunEzRjfaVVjvHKAr6K16LLhguy/8umPWX4JlhLXKmuaiteh4qN2uqQRbzZ2M+O249YJ
bnNI0hdM5weZ4hZ78QTi2u1FoiqyXRtF3S/ha3ECblEa36hVGuW1zXif6xj++Qxdxqw1qKZeGxmp
+pU/Qs51lECCSWZJ9pBs1Czqr8PYl67JykqvkzwPF0ty4GUoMD52WvhMDzmqwo5EatSRyYAXInD+
GomPhvpIFgS1HbnGFKvNnciz7heHqfZuGDsm28KuupXhVP8KQ8GOAIi65gNNleo1MPqJpTH22Ul0
PIDZmnOsTrA7C3O3lzu4qtyP/QdwRHYu71GksQ9v2jbJroXc+hnsnUYAFxzTMnaT2E6uaq1p33uR
+2fj2Da/AJ75IA5zXhzzjcmLcBd9GRub8YY/L4zlulEg9fUifi5To6zXgp0od80AWJk01saLnWLh
jB1MibBQdFoJw0tI/YuSRNisjJJsrPiuICxSgZAeEhPbTyc0B6TPUzHUjA5ILYs7R5LcJ4gBSyiB
EpxCn2JbEIoVKx+iSby5cEkyB6TEPKmDJ28SApnGtZnHhUixg+pV6VCPynyGpENx43o2ApiQFmLM
3pkThVbtqFfDtWaUSPdY3/UH35r1aWsgu7yFm27jbCWFBRQ+KuxmSvmh2Dk+yGsBIrDpX5A804va
CotiU02Z2SBMG+2CRVezHpvGt5gGQWjXwMqg6zoaNbL40EZ9hj8X5xGErJXd3Y/JbL435IVrTwrw
KWBYGnt07XiwfqVDrj5WqPn2Wj/FL0Sm6ksJa4lf41CUv6RQQWFMkgOWIBXvvrJh34/Pq1zyOxfV
ZyI50JbCC1+LOAKpaodg1Me8xl6rkYEB9wwT/S4hQyt7fS2V8OmwP4KyphXSW9em6hsI5KLzmqSO
GwZ+tFh0Uu1RpqoY35429aeNkUCWdXW8bChpTJMRcbDPudLC3INPnt4OfRv9Uu1EM7GVqxJpnfRF
UTzb3L8iT2J/KTwMkPVbaMWBjRg1CPmfEMLidRkx9psWnN7HYMkYD8ezJc1rqcuyJ46dKJq4IKTz
pmnBRFL0Q2rrYPpF5G/Hfjb47KplPeyKLsT7XEBdYjZb9a+41+VuTY4RriDbEmrcMIsnpDRRJsW7
ngis5uFJaSOoN1hGTQITYE52BBIbOp3GcrzvMLqC54XqP8b4IsJHD1A4ODtppQ1tbj6NVRbcmclY
Dy7h0zoJMJ2tjeCMHIc0P1hSXRmXLTm3+azMqzndmXlKHWgSdZwu3AjGfrqXIJ8jxuyKNtxgsDwl
16EIsYCM8Vn0AiFL8g4gcaDu9ExP2nct5JDZOyh3wR5kpDBThJxZN7k5+NtpM2CkQAUgSTLbX0mw
swIv7Ms+wiYJlcpzMM+lP25JtFRwijXhT/aO8pusOdQKlHKX5UTrblPON91+7PE+hlzFPik7EcU2
9YqfLeL1VASDfY8zLsVmg95b9hZPEqHdCI48vjuQo4tvizKos3trUJMJprYpJ8Gj2VkwukEDW/JT
nIN0kPlOcPpk89S5MvBf6tZZo1X4h+aAa2WuBFQMOUmZgegW7KOKa6hAlzCJyzJ8U9kM9HVksl1u
gIAOyZ1S8eIO3Ywh8s6MmrrfxEWLL9tURWZ/rwDEn6/gbRlKeRaA7qMgb6AmP8IFODfD/sPyfSjC
cVQO+boSUoZt/QBg+8FUmyi9rBaI/wrL4k6fPaPUfXnHZXgx9u1w63xpS/LfGWciri24hUF8CV1g
1vVDMYA4WwUdxQd3ViCkzsXaTEibsDYmoAs9lDCQX0EvsRoERfHUdAqfVq+HSrIW/lxz0jP05UIG
NJRhKMeAhnl90VlZdlDZHNv0KwBUnC6ai1LOexZXBB7Y2PXYNs/71ieG8GnL9pSuIJkJ9RV0eG2d
F0bW9jellepi09YRJopj0FT9A1oKc9n+hyydHiel7UHqm2bn15e4/hGyh3EcF+iy07DmymdHRfsu
J1bCUa0l1U9EQg/xN6Nyz4VflZ4VfdTPZ2os6Sp7ltJkkxdKVZ6uoxCq98FuwgibyiE2+ytFHova
aQ2tezZ7pAyXoiZw7oi6lrt3hBx6vrL0vn8cY5Ul2jIHrfI0qwZcGKSzfUOSSMlXAlvwYsEua+EK
Qt6Qb7oqVHD31VqTG4Wt6bW8nsd6hDSHyaIVruLar0qOdFiXm58Ypin+xdjgLLDup1ncg1GLBjfn
VD+tO6zBcVVXM1N4La4D0p7qACQWcibwKbYlDVvYpop79a7lJeZrOAUZfHs/zoES26lmbE2sywUS
6rY1i81cjUV6PTWwZuGpN212nsR4d5xjk0j10IQPNaZu0jCXt8TysbjtJGx59npfxu39oBV5bGBp
y/0NPgDIi41NjX50FnTJQh0Qg5DW7VCXn74+Nk+KOc/YB0h1Z54Brg4yB+Ac7sd9MAQ3th02+DBj
4Fy7lSyGFNpHlRRuVC4+ih0x7x0pWQEYNuu4RhFJk5QrYJATZE915M5agsBmycnxpvc6g9MR/4Qu
nqVtsWAApwBPvtCODQ4ZuhrDNinGqX8bpyS3r6BHNP5bNCt5uIu5WVp7+CNWAr6QoAZ+0vKUH0LR
qPpFz4PPF5KmDsN5BtWA26ed1pghc6aF7aCFVG1uS3lk/jdDqRmwOXQTc1MAbcLkbDcH2QPWo1L5
MsfV+BGNg44ZcO7Tzo0lt6xcWURUfAUBWt6ZVj2zcHEGsqb7Dp82OJ2BLJJgG7U2hGVDTrMHBYSK
uRo72b/Sypy7etTl/qorY3QbDFj8GfBJ2StAopZYh2Am4JKHAH49um7tUzm22j22wVzfU2FrO3+M
kd8no94dDL0GJdBijJCvKh3qhUOphvrZDgplXQQY2BmapKx+6QBouYg15ngVm1TS8fWk+DAURoLJ
Q9Lgl7rm51Flp0qB/sQVt5g3czem91jkhPMqg3GRubBsGug+eqsdpjgoxKroC7XZNIveCWQPJhgb
2DMpVOTZVMNV3Sfm51zHG6wei3ID4rk/FN3iG1jaYffC3pwNzqwMoOgmIimSMyZxsjfzCExiF9nJ
sIrUslopVS+/iSbK1W0RL995LVcL7Do27WhNhnLyIiRbd7wRoggcG/ybFmN3qOz6oNZuXE39L2NQ
jPfRDPIUZu4435RtNhFjk5Xq3KwxQnTtWdUf2zrudK7LFP9VY6bMbouBwisIF6xKqqgfrQ13yry8
qCW5hIwSyaMM+j6NpnfTbKh3XZDEOLRLhp686nOmH1Tbxz7EHnERXOly3N8SIamUlQbu4Ta1xKx5
mTpHozsoZfcAPwVQRj5Q3OsNFNA91/i0Ba4xaLXqTlHSVI4iSvmzGnMgt6NCzsKdBrmdt7GkEHaV
6rj84MWlICsmqehdpGbBC0b0EoEBrR6wFrC1+EmJwOS7uJ2yeQZ2mb8UGNKIddlLE4R1o5eeh3yG
9gsNKFGUbat3Ki49IuAUEnNJ7NwGniPYnLFXGOKx0Yhg50X5Zoq4yLDR9cOV3Y3ZR6NGDXfYonuC
8NWZLowQLKQnIXEwD7ky3KPjGxLHgt6keQ3ukqAjRiO6k6PaD5221YCUqlP/GeYEeHBTwIhzY8eB
9l6LxWM6Ze5cCn+kgtHgZEz00mphMhOM7PaTpivvkh53I6Rus7tTBgrLxmQSnC8qwn3btJPt2dW7
rFRw9RlCfJXhfb3nbWIWXFbr6AnmgYkvQ86h35Niec45xWtTgTeq3T/7VqLgYAe2M6Oihrpjq0dV
karmfha1KCGrB7i9QookdsbC0nIBzuzieVSVGkwFTsMkT6I04H4mWlilSZYZs1cPEoutMnKqxZE7
sFTW2UEnmFlPQ+0iSYoMMK+T/z5CSzEA6Gp2xqoeS1yFdEtccRjiNJtaPhhcDocNaO+RlrUiCzI3
sti3KYoD4UnNohIkZwnAPsvBJig2VkB8ok8JtIvu6lasP40JNj+en3WYlWgJ5E6vKxQCxFXV1+FF
3/sRDq8sacN5ZKXghFqY3tgk1KXKuSspywNnRZC6IbxVxYUCPj9qAuu2tTnVXe9GLHpcMtuuAu6C
qGvxRB7Nj6DzB6zDWVPVra2TS91rdY20LQqK5hUQOhRps1+wX63WQhXMW9FAQiG5NiBQwQrCDYm0
EJHRtfS2lNMpu5Ck0EpWamhHL0zGdHIttlzFM7gUbWB+x91ZXwHVXVkE+nMWDs4Q1KcqgeqZRZkF
GyxWynkFKtqv1x1mbVx3ZDPHG6kdy8aJRYVzCmH1nqUotwlZdGNdhJxgsW2160yVnSqAZO8gdU9H
QJ6Klq8kyEitZ9otLjsFPh/1VvJzzT4DsIJJSoTT7SoLCVR5thUENwPQ+1s7y3Ch7qrS48dT04hb
a4NM1K6hTWmdPqme3CtZvSpVu588FecIUD6V1vuelcyGvOr1KfrM+go/l3GcRXiWIrALDI/bSj/e
QkdpusUcaAkbNcK88C1uMC5lgfL/Yu9MmuLW0j7/VSp6rxuah4juRSszlRMkkGDAbBTYYM3zrE/f
P2HfuqRwka979UZHR1QtfG2QdHT0nGf4D69I5MbU+aSL+3xyDVsrI55YGGaQOS5rRW6PdWMoX/g8
8JYumRJjJJ5JqGsJcXOA1kofQ0iilgGXIK4yNNG9JdpjfD50vb6E2DjI7AVT/OrCVwpWFvK/kDcV
YEmIriFtvA6knp/uw9RgJjKGdMKlzEDDq/QDHA7N2KW1S7dEuC3DJPA43DPxu+QGk8QtnRl/O3Z1
3K8Dph+mLbdpftWndAEuGfqKDRVDMyB3ILfWPsRde9wnHQn5guJXTDd5rSXeYkgzYpVnVuYXJIYF
jj/yqWA5gtirvSODDT+5Lqk2DgGacP7SQPXuUkM9/HuOmRSWX3UxuYQU453GlApnMMSSJHprQYxY
UyuBu+rViWqv+QhNNRCbo6ZMN5g3aAEHGotMT2morvqmGbHrxmNralz40b5EJwq5ZlMn7dV6Y0fk
HB8LDS6bPXo5VGlyvK5d01IVNnU/aZBnvVXSuBLQBvuJj/sjJZyr/DW9rcvX1/ryOf+f049+z/Kh
DDy/fvMe/edPV+1rCTjo9V/8w+pfTpO+PNdBls5/5uRX4F/6626Wz/XzyR9Wb8IzN81rORwZBsQ/
L+e9ZtO//K/+5S/5mrshf/1f/+M7dPJ6+m0et3WibKOBUvrPaji3z0n2/OHf/1LCgV3wlwptGHtW
cFwGyKZ/K+EAIEElh4Efs1MG6hPI9m/1Vkn5i3GqCCQITJvORJqZ6t/qrZL6FwgUcNSqBpIPgLD2
J0o4b7zPdwNAkAkKM3ZR4/g3VWBXMzwbEj5jmba9cpejUyV8FXzNukKmrkahqkYCiradodPBSZ/T
NsIdqUgKzSnTMkRLEduIlzzgyPdrjZmD7A/iwiQ7ixcMhNyUtEWOjG3aikXnBBktUSbEVrXCDQAj
5CrW9WtVQ7AAHS+lihibTOT4UB6y23DEMKZlVsbkscu+iQpqNTZlYtWt3FERjuAtsKh1Vb+ddOra
gVGwqPkvCXQcze6QkaZZ7JcjePY6zq8DRcVDuu7aYtHJbd+cGUzPhuwTtEMWcXnFpnfCvM7xmySQ
jIAwEriLxcBdVLhWcI6p56bRs/H321UmNJ6B0SqbaC7nEZcxR2YeSHdJqlar1M9Kp1eqBgFR318p
YKbPIJ1+sy94FAg/E/YHMt+c3t3IcH2YZg13upgzqQJ++LVXTEFxYEUOPyjH6MfJUmitcdjxecuS
0aGwreTFAgNxdaXktRsitZeqSFuK9asrZhaTSSsCPFUTMQmtQ6beqoHJTpJzlerJGBj99AqOdasg
TxOsRroS71KGcg3NUUTOluMoDRSzTUcx7edGqjOdAdhQSRVO9KqSD1SXrouv/dhw0qt5vpddozhG
Y9c/Cwyfyc6rRnnWAr38oWKSXSxCNcctgvOySc4M9D+8MF1Dhk8zwRBCBGYRTwf6XV9JddPr/V3t
pT8Y51EsszajbG2ECPuFt4DzR5H4MvgOPS/7Uc8j6klM/jRe/zeMvdPn9J9D7/9OMFH7/pz+60MM
nn7u7xCM9zafJiYnIoJfk3rzuxAsIZMN6kH9Jzr/OwbzVyogUAu0GF6tECJOYjAgjQmRC9RYnfgE
fxKD51vFmNB1EBMI5iJtsze5pHc4p7KGB6FqrXErj4jRe0zFGeEP9SrCCW3r0q/bvluj65/B/b1j
tDIBz05ivg69CKYnhDd9IoLNgGm4yVhFMmbtnWENigsGgemlXUoYHoxMfJdmpyIqSI3jiMzvNpml
eusKZly6lEg3dqHb4h/VBBoKFdQ+WyVQhtc0b77iLOF1tkEYO5bqED8xGovWnithOUPfTlgpWF5s
h7ANn7HM9OjbYla99HVyeE1V0x32XI7k3k/tX4PZwiivctrmXz9/9hmqB0GkiVKDHSzHJ9oLb9rY
79Zakt3EZWxb30UwyqiM8AptBuVxLCXtDH5ohuiZpJcm5g6nggYKFgrXaQCwajEuFYw27lIjqA9U
fNLWoMW4dI3aYPLj5dm+QZfyTNx+O25O3+0EIAIYCmoTPpwxAazfPaDi+1mPc1VyVxaKxFSnMZZx
zcBJZRZsa5qMSQ3WKgu99i9So/+OXVp/9/kSz6Um3p5cB8c9EWOJgdYM0SnixlCqmFjeUSTJB69A
AaY3a8vGmueQGTyyp9DdybHucXxxvBGxtdpaHRtRjJgfR+D4V3UkdGs9LqOvkUqzd8CgZhuCxt7p
1lfGerJT+d14gXPIHzIWgOwCbiQVEhWgZnCEZqgvb2wUJYb9dBuKmM15i0zYYT96ZmvMP/jpIpiZ
cwHOB+vDB9/SQBcmK6ZbHWNVPXitk3xNFFj34f3bq/j/58L/AMT+bldOOf+vXP7wnJDL7+kSfqO+
eJ+Wv/3I32eCJv4FLBdpcagGaEuZvOefApV4WPz1RsSRZRnYOtHx32m5+hfa5kzKIH9COZLhJr87
EUjzOQr4z/Dnp5f7RyfCVBW8j9CoX0L7I2wgagSRFvfu068YRzo+bq9urwe1k1cejVo7aocXTMq6
l6Igq5bw81xmk3ptJCLWETIxWXSNru7lojlHyJ7zNrkbFJaQ2tD4olnFOW9T6oM48d0xuu7ifLRL
QdlJYhLf4zyFhoiQlptESlOatlLi4MZTr3JfooqVSHXG9AndHrRfK7BuWAlWdz0S1OsWj7+t3ini
Zd27/UXaWo99IJRnPjNpFoLf7hsaCYJzFF6wXKfD4F0sRIyeHkUrhNdiXm05TNfA4fCglipxCTMx
usnK1tuao1nvaloB19i4eY4rR/G6y7VumumW35ukre6xuTlo/S6RpNd3m/I3J/FcD2+6Q8C/VA2k
ihJKVrNDos1iVe0j7jDBg+yoYlj6A2M7EM+lrq0sQ9T2ook53ygW0UJqKmFZjAZO6jiLaibENL+q
iity4O4mpVF2MNIxw9suUHCn6VC2gyADvKSNNxmAyquibrwLqxeHld6Z+hLAiXtGQmIunEm4BEqq
kDHJwOsnsZHTBQ+a0CgRAS+vIkWnHGjFUlExZNRUx6SfRNfJ7zns/fFYaYIr7dta/IYVqn4VVBIQ
sYBKDjEiL14bIFGWgNPqg4adaYQbD1VVMebCd6zoTCYwusV2j4W10Gvp9Wj4zWs6VJPmTZMad7l2
q7T4jmaVeVEUQb0eR5VBMLgmqV5QQCIGkccZ+n+KWOAfpcQPulHgXG4J7QGDHPlhDHv1LgZphJ4y
LWtArbmfPrkZRqCSXL/yvgoJkRa0t+zGN60DchUyXWQwRo9wWClSPQqKXRxI5Zn9op6GBQOZOlNB
A8OgbaBAa5mFBREj7IopcnZLISTh9ijpSGHl51SS5tHnw2Vm+aGqJCC/Mj+7rccgXwvh6K/jEcMF
vBU8msKSeZlL/hM7ELOskHFZ6orpnaU0d8kgPH7+hbwlv+/zGZ3cHGy5SSzW4ROpswNZNTqG0YOe
H8dklFYNHKxDNmrGUjcz86LBz3NBEC/XXQ9nDM1Z6cdgZcIFvnoxxku4qqac9zu1wDlaM6Y1C7sW
TWmjvorDOsVEsVBeeoqGtawie+SB8M3Ae+ylJJI2ugohwFNMwMlpOW7isY4efLHtL71+yK9KE4MW
ww+zjZZX4rUVd9KR/9ORKMLinh6Tufl8KWa+LVgATaJ66HdZkimT5ElTWvE+nIFsdGu/d4+5gpze
MF6GrENF/QyuaxF0+o4RG8LgoYOf9G2R6Isz1/+w+6DAIiSqKCLygTC6ZsEql7G5qtVIPbqjWuw0
VzBY3W6nx0xsC3eINx0IzNtASNtVNzVi1ahH9l5B0pD/jpWLFIHtgrF4Rmjzt7cFCx/N2DeBkjl0
vtbkBmkL5ZhJw4Ney9JBC3x1+/nDz+sG1CxUONPU8VM3hIThdO0HP3JdsGrK0QtMZa3LODnrWbnF
a/YMJn+eG05mE3zadHrAHklwIU8vJDPtrTAszo5jSBdayDIQS0UZ+UzJhv4+yeRzvMDpF558YCaB
Globj6fDc/igHQpyq4klpT56NJbEdriic7GoE/2lDaJliVMvuJDk3Mk8fbWzi0IPf0uVqFQg458+
ZYi3CZSLNj/2Fs4bY3nrDyYOzs066atvBnOa0TJWTaEsxdD/AcR1/fnb/PjMJh0t2JxUKPRnPojh
geCsfLXrj53ge8s21YcbsFYAFtu6u6pq+Ru3JO9Us2k3n1/4bTXfPTgMbCoL+hC0CxERAXx9+uAA
maq8iZTySmXQesA0AnKYlO06A5iFLbV4ggJgH1e5m2XOGCXug+p7raMNUbEpGrN55jjKrkO3kM+s
yFwvmNAis6unQ5vEFvWdWZwFA8iXTUZ8pYPRvWnMVtslBVyPJKnc27GrbL3H7K92mRbDid8bVV+A
QeiwtQUDXTC23zQkLY6f4SEwigbCbCL7qNB0joc8H50z6zhtkJN1hH1JJsrdwhrVlLn+G3jgUBKi
UbiiMbkAvWoLbXMhaZeWwhgszRyvlp0ORwiGWGde4WzvmPSL0NiFGEknAf2IeV3PtDANy64ergYQ
T8Dt9Y1cEfXjTujtPJY0J4MhsLGKP1Rhersuwjp0sgzknPlUT3eOFIdIFPj+eKV0QbCsqqxaCQZ9
c3RW6jOrOwXy94sLLY0Eg2AwtS5RNpmd/80A8tYI9OgagxrhYHTCRYpP0IqNjRgIQ0Dwfv3XMy/0
NMBObgGIJMKn54QRJ5Gz2f5LKLmCwS3HI8IxcFogni6VCNQ6Y/JSQtZ0hBTa4tqkFGCThkr/7ooM
lTMjlXaIowFA6YTWcRO8bgWRubb9+e3NnMrebo8MHW0BCZ4UsOLpEHp39mrQ3XF4jgdsYOovmN2O
QPXoa5jmYF00WEovZG8IbLER/ccwGLoLHIOqQ9A0JV4lcbc34iBbjT0T3KDLdVSMh3ihV5IJyD2t
/K9qW0VbGZyBGQYGjip6fkjkcLwsI0B/da8+wqSWnEhp+p1SteG5aHx6gv58OMjncN1UFl80Z0Ep
qCCuiF47HuMw1hcWJqx76MXRKh/7Ef9eXxWcOJGqXWh+a/CfV31sgS2rSW7YRF/kwa0Uxv1j8/3z
NT/90Lirqf61Jra1zACMgH265IpWtFHjDtIxrCPlRTObdOOnmHIVSZWu/EDov5oJYxAJFPqZTOfD
enBlWlekWfgkoroz24ui0asZbvTSMXCNGOdmTJ36Af+gz5/vw44nhtCggxQD7/9j2xduCsAkDMWP
hLh2DdrhoagKY6lIunBm955+z9NKMnpkMYHBku0a8mzzKnoJKFXJyqNWh96jlklYeaXWHgoZpI8e
E2XfwtD386ebnXTTRWFzY5FN85zmOlK6p68P4DDA4ExrjiG1hINXlXwNu6ay5Uyob0OCz8ofhu6+
kYFHgcetF6bPUK/SVVSH1B4AXdqFKBMY1blIM134n+j2941N3/DU1Uef5PTGGAalSpW7zRGZHBKQ
QJae0Itq9q6rjNtsyN29G8VMOsFgYzuXpzuOlpDWQSQvU5oV2PpoTgxafw0sQd7FVf0t88xXNRWi
BQqe7ZlYrJ6edD9vV2YNp6Yk22QupS2nUFNBpZfHUu40Zyy6HkMNXfQQCmodTHiKHR9pslaNUnUs
s+mPbQsZyO7k0X/SfbSU+J3VVkIC88JFOfFAlVV/04o6WWMO5e4TGtGvchokO6/EXDcqvGBv5TQJ
Wkw8FljkWRe+DLxQbQKwb5n4RJO2uCcwAG6BlGgclNjnuBu78uB3rnVs69x0YCyBs5e0apcXoG99
JQW+1CT+9swe+82rJDygTzLFZrbY7EP1egEqjOEXR0MM73DxcjfuUKi7Dj+kjZDl9ZUX+8Km7Zpr
LRvHBzcxaR8P7WMEHNgh8DJj0TUPuCmMJchLw2EQVH+X1tqE3u/zM5/EaWr/9iZ1BlDcqczMn7z3
dOOFDZQeyIL5MR7UegPQOgczOKm+97G2RJVqXH2+PB8/ezJ6hemUOWX3zHpm16tjsCeamx8pNcTH
ZhABDtH8KAOLVsxQ61tLg+b2+TU/BjWsS4nVUKcx+DHno6XEAIhXl15xzHrGWNj5yUuQ7sOCT1pc
fn6p3yyngXQiSQozPaTmZ8vZC22rq0glHc3ExNgMqi2A8qhbBH6U7uLGjf74enDb4UMgSkktTqf3
dDmNRPd98pDsaFaWcDdZgy88d5JEFvN2JQnhOU3DD+cfOTnAkWlShb4x1e3p9aoKRkUAh/PIt6Uj
a1rmOPz5raMHlW7nk3N4mCfZthTb5sz599ZHOgmRU6cBjSP9rSykYjm9dK+D1g11HjWwhO5rD5jw
W45l+H2dage42Mqa1q3o4JUmH4Qi0JxIy7UtSH+mOhIsPyGFw2O2afOI9R1elDr+pqoAvNgK1jq/
dtn3T5jXVTZ8qBL7NEVYFGpTPjRx6z2AA7Dj1AoXfM+Q/Io6xdqmHbpN3NXNPhuzM8KyH3bs9KyT
B9SUbSAONXvWvGQe2LVsIw/cMIadDOdhiSN2O8TD5vMd++GDnF1qlsKDx05HxqE5wQWRViGuHqGi
BZQO1kPtF4/yUJ+TFlI+nB64PKMeSEOWyoFp9iwGqK0UZvpgxhCafXHXq+ZELImt7FHPCgmuKJLM
SNamq7KTr4sSF01CRHYQE7CMZZn4wC9MzkKEwsWtGg8rnEjjtSDUpWNBxnfyTtGPWRWU+0LpU9gJ
rmGPQv06lRYr0MQQ2vpyBDYEoDzcFyaGdz0azXWSnnvQ2dyTB0NgbDoBiHb00T+2MYQhzyCmR0dh
hA5BNLyQhn5YtKNYOgjM9EurV2+xj6+RFIiBoqj9/ecv90M4mm5AnUypmTBPoI/Tbwb1fvrzURkd
e1DQdKIFXX1NOrVzSNjrL0OXROvPLzjrB/58ZDBbTGYkhkWUw6dXFFOGQKHvx0c8sfWd2boO5LeN
lnEyY1VRbjwhUw9pW3pLhBF0GzLuCLi4P9ca+5jp8eRvqCRUOXTq8lmgakrLoF3ixdjNDMG6gSey
htyHEAFMKZCP1avsuv5G9npzBQ8WvAEN1SpveU1upN20qAs/++G51/Hxs2aSRxnLwGqiuJuzxWkq
JEFMQUuPUqCZD4bBtGTs9GClRYJ08/mLmM3H3l4EHXmKQ2pmeijzZgQGAPSzqBmO+UQLz0wfePjA
pAU8cuVhJx0k3q5R1NTBBqBdIugpOwiQNbsB9+tdKsG61VTQ4CCJw2gNq76ylThzWTmZTlxdjltj
SvgWDSJ3G9e14Hd9/gBTxnsa7iUT6ePpvEaxEcG3042kSgKuqj49R9VMdDvt08Ch12meOT9nophv
y2TSqSEY4W1OYTdr+hENkJpDB+HYCt5r0BqbLjAfskIZFlqgeZtGE2o78wP3RhFgAsFYlda6Jg1f
Iho9i1iUyzOP/bsPyCTmG4bKlIFx/LQu74p6F9K7GFhpdhRSyu4kiq0VIMRwF+T6HcYD42U6XFVh
JewNcLxy0jWb9lwxMovPNHLYpjrtnKn/ShE4SyrQ9UAKqs66G4newaqpx2apRuKPiZK0gj5crj2A
SY6Stg2sbsFOkvZM93yWQnMDE8QP4Rn6+hpDpdkaKKEXMdETS1gxrb7Ixy5eZVV4n4biM7YuwqIK
MeEM9YL2rCK1ZxKN2cb7eXEL63dl2hX0005fgBjXWqjrOXIbffAiC4N6QUP8nDKk9mGNp9x3WmMe
0kBherbvdA3BO4QamyPtVXOtqJ3njEymbV7HhC1RZIlMSs/20P+wloFwCFei61YCHqh3ej5GR/xV
x2fwg9EhNcN+rUiR+zhYufd10nRZI0ztO7LfN06qDI1j1rXm+I08OkECX25q2mzqjoIkSb0r1+3o
nTZtte99IwKm7T+2epysld6wVuLglwc9GirqzE5YDeFg7cexzy591AhswzPCu7Y3FFus5Bjn1sqy
XYBjWB5lT0XhZMO+HYJq3RpqcXFO+E6epS58tyhBouLJq5pAPXNYUYKgXqX0yngsrOC7MqDrI1sw
juPECoD+JogfU9fDlA0DuVu73pA/eX71FY6ha5dxFHzLs6S+bPMyvzH92l15vl85Qu7DUg9NfZ+n
jbnUUFq/0nyoWVarpUsN7CbqLNkgXyqtKy+r0os3IxoGzh8Fv+nJOLjJ7CkiaTTNd4eSCEbSmb54
pHaAEhj2wk0a+O7151f53QIyZgEyiHTgJPs1fYfvYo0eiJ3Vu6V0bOCDZH2w8nAQF2iW637pmFJ9
iyjRRujVNVoa66hL7TZNr6VknXr3XnWVprDLleHS7HAZt9KVV2/iEhBb0NlmFywGo7H52Oxc6e41
TvwzgfI3N09nVsLLFcAcn5Exy5G7ofNG3arNY2NA88It3oPygRKIraJtsx0VNB3LeKg8JhgZvAyZ
UaFdemF2qRaVausq3R3Ymj4KBDDiirbbjb75vbWMfK01mrUrGGnftCJDBlMQ45fIKn2HU6i1A7n1
UE7SGHXKcgcB0IrPnN1v87R3Zx+vf8rXqCEn7c2PUtdSqHax70vCsY8UtBCUrGY87F1Dv++vx7HN
L0vEZ+4RY6iXCNkYdgdM+dAV7bjIJrG9QA2cQhSHwgawiAoEIQVAct3rSxjjfyaVyPmAihsa4Og/
ghRBsH22hwzA01VnNfIxEwSJZnNmbcscTaxIOCsnOEuffl6KniEzT3R1+TZOtyvO6XjTgfM4ykno
Un+hS2IBiFhFbK/j55/GPH/8da1JeA+aBH4as1St12r04upcOQK+aDaR6knLZPBa2kbinvrX9sss
2MZm5K0HybqvLUB/lugWyzrwxqUs8XWIYfZn2fzbPSFfjYEdYnP0R2b3pAJ6hQpaKsfA736QS+ep
vG519wZNK+NMXjQrHH5eikOYF0pjiLHW6VJHGvh5DRzCsZeSL4IlommXBvpSF+CXGpnXnlG1/s2O
JwKhAw2WAA1tpvmn1/NUDC38MbWOVqNk33TBsuBDmdEyDdQ2xqIykh6RujYqbO9xU3FN4cVEvGG0
g7Qf0aGh5LjGO2KlAud6EETD3Y5BgBEUDVBGb1k4nPlCP5489D6YLCHEPQ2q5/3Pru2B6+ZjeAt9
LV0Ko9x9V6Rc2YATUhi4yc22TAPtTFY0Tw15KZxyIMbouZLVMys+XaQ2b0cL567itmpkfRtmjJ+S
VM+dIRGGK0jr0UPa9MozYTlfRvDxrlCT8Fcq6Lf/C5LV/5vQ/km79j9D++3XMmlent8DOKcf+IXf
1MFiMpihvck8A9zHBKz7ZTDOX4EsmABDDGqRPJv+6hemX5H/4gRjMgGQ8Q30SVT7Ravirxjq0iGB
WYzXpwqo+Y2/BqHs+udxARcNJsU/f36PsNdPNy2KuRB10NtkhDQl+OQVp9unaGCj5whvOb0UbX0t
WucoRnZIPKvQRmX8sbQjHhnLlpYzn96GHb7mppDHaheWL12G5IaZoNrFcN+OIP+qYpH21sKPLIiF
1cbF0cIUhF3u4Z2gvKj1E/qbdl80G4wGHvKo/NI0qeMiL4B2zkbC7CXt0OrLnD4fl7UeLARXsL2w
Xvu1/wDsY9nr5XLMUF+A8ujCFRZ0ZR32ykW0DRVrU05YPlPvFhYnow05ctLbDO9AKj26VnscfX/d
BcIqsuq9rq2VSIETHAEHhbLZncN0ngbLjws7C5YUma2euFXp1EW2y4fI7mCRNeGqhZb2brv9eqfv
3+FpbfLxSrPCKC/yyO/zqdMlXwvy11Y6A5ZUPz7KVAvTu0H8mPprPocqDCTdcGQj+/MuAzFcJObt
GDmR5C50eMPinSdnCysnwSuiQ+7vlSxxIllfhuEVZhGLcpJAzCPyLn9XCdpSbx9AQS1F6b5n4/i0
D6ratT1+PqyzxfS76mK4gPxLBOdcUW4E5gENlChgcDa81RX9sxXFrt2oHjJ80EmFCBOiyFZSWhra
jq7F4vMFnp370wqzABP+evqOOWOnBXqXEiNxbeDg15YOSkjcMSyB7yG0EKt5aLJ2E6EwAE1MNeD8
UkWkLEosu47L7X1+H799D+9uYxbqE+oeffB4DyEyb/SUqAgtqN2w97Vz7IzTrOrjE88aLVmutpbv
9RN3b8pcRNsF9dOK557oTQX8n6T27+voEAzejI3narKWX+ZYILGylXzn05oPRZcuMzpeEA0E/6G0
LvRJ4ELdlWJzHIVDlrUriPoyEnQjimppzqjIhfz+bdKt+3y1T/sNH29tVvKruJ20VdiUDn1rFCSM
Jdo0UPom5TNvBTGCLAsN/NY7k2T+/iX/syKzgGwJqIPlLS+50OOllmXQVcMFTUgnds8p338MHNO2
/udSsxCVaqRDXsOlBlriVZnaXvL0+Rqeu8IsNPlNKVIjcYVueCqNu6o5E5p+v1jTSI2nIAuafZiY
CEB2p/nkNNJVPXwHQ7+qPM223O+fP8dvPwfaTiT9yoTznX0OgVFbfVJxnSJG/6Ndo4MijrefXwMK
BmHkw8dgMrOjhAVo/8YSeBdmKs2jcZuw45IyIsIhjk615gcmgBtxWUfId5mujUKTjZ6kE+j7ShPh
0qPhYSj3vQdRNTd+yFpwFXQU2WUeTpLEX1p0KW09KCvUofinJuJPkdtuhFgDe/wljDA6iVMHcS4U
Wv0rRj3LpIlWeCquxfzFqztHRH6pscZDbXwXixdB5eeNfCfk4k5CZQOVHADYaCJ3C3UCSCKX+lKp
XySwdeW21hCgUCO4ANa2hUKXGnzdBV+NADwrSB1vdJ0uCQnh+dbt+4WPt7mL8kQ53heCtFPacIMO
Kk2pdZ6jzVDFBzl9FXeBlH0LSuOHprb3ujbeIiZyrI11LR+6oL9pYuNH2FiociGMKJUrNxQZp7Bw
ob+vWbjKRwAlg2dG+yxoLJi5Itoa4LS76zL2bKF7KiMNIUFlrXXaGm0NO0+iReQxT7RWbJHrpI4O
USVfRMULAEl73Bg3dfE9wpGds3F6hC7VHFca7UE4Ntlzqn/3xqdGfSgjGggZpN7k2u3RgxnooPbW
MupG1AzLJQLoq9qyVgNWY10VXo69uW/6ybnwS0fXDAErOGVId5rU0wUq3+FlOHSOXGcX03YRgpci
SJxeDNeG6h95PUuTM7PhpEgGxEAy7WLw5RdgF45qureIHSNtJhpIjUnRBe7ZlxmsIRvB4oPSdrc5
4tqNUa374tb1Y9sa9olcLfMiWDUyDTVR3yfIsKoCwjj6Rkzgsk/HA9IjYY8kVIbpgwzjwC2XvSiw
N74JSbgcfOK4sAiKl55/FCSpXabD0vxWW8JK9xBRQtu6qNWt4e3xSEORxt+G4bOigDbtRIc1T5ED
aetLVfyZEQAAC4Vmg+fKokSMQwYilOTKKqHvU7cWAtpXldYtyUMs+pQVaV/dfJvUnlDQsuRD1jid
eC1iTTYWwiKs/CPicg5d52WfJ0ukUh8R8eH0UwE98JVFyTJDZhhjZEfGYsVtLOKxfGn5TEli2dGy
+FAa6nMkhk+BOl6legb4vztWnXmRkMqKKpIf3g6cL0B8f1033xvVspO0vFeEGKLll7Ygd/HzhZd9
q4fXTvUXzOoXah9usKcnERoWQllBuwVPJjJigCbpXzdBSRfwRXJVm77WYpQk3EyXPTJRJE5rtdNZ
h3wtIdqDqt2hx81IijJbHhY6LsyAUlcU1xd5HG2QSN0nBSJzcn7Ze+lTzm9rZHllZlcZ/Rpk00OJ
GZlXX2VRxTp0KxPhcl1vHWQuMb+8jzVqhyLZNELChmTKnj+hvH7tNsrK11Un67Am8HImROGlad52
crZyRW1BSb5ue5dhrLyqhJLumz2ZXOhefFMm2rbr0KcclG3k9augTJ1YhzchuveKWm70UF+a7P7R
Qm7BR/YroMrvL6zBwIfTJUUTbS1PchRy2ZZJtWXuZwtDshknP1DEM6cnjMz6Fk7pupWf2s5bhekt
agwRLyfvDlWWXiOTufXT5MkshZugLnd95WLogFKQhz+1cCHo8qIIwYGNTyFcVRR5bY1wXQ8lWjbd
gm+szjNH4kJSnjtq0m1VF4hepW4Ut9n2gcUn3DpqY6HO7dlU5itTvCbRXCoFWuQ6XQwBPa0kZDi6
RFz5AsHWFUiItRsZe7/0HiwClBDVF4n8Q+wh/ojXYOP2Q+sj7FXYg4c4vHdjyBCFiidN9o5l02/b
9jI3qyXq9yvENu1BTp0yjhG626YTuieO1grhrgv7AyCV+xJljBCf7VJvryQjuRyjiNEXovpasJKF
eBtUGIWfxZ1PR+nJIUhRC2MDHN4kUQGp8DTXFtBQ8gPkgRwtyHYhOod6QDBACywzLXQgYydJKQll
XBMHcF0NrqSitVJNfx+14iVu4vR722vBv486Y/P5Af3heJ7d2Sz9NjC8jknISqT3gPyW7pXoDjbg
V1ur7unCOlaVOHX9Z61U0tDZVWeph4JcYTlUKBULfbSw1PsaiJ+KyPSZZ5tyvQ/LLkGdZLYAGGve
sfWNagLbRzwcHq+gajaaQLbd1NeNWK4ywWASYK2krruaEoDQRwpPRqlzbPZtYT56vIpYQdsJTY0B
oHezl9E/1WiwTzW632m2yr5SG/WLWigUjQhGasNS4bcW4ovma3w1+rbT7+tjHdzVEjpCGBpElWTj
3dxuFErCljmOW8LIi2wxi1aS+pi7KwZkjuihvJGrdm4i6O5ra/rfB9js16oxOqbyGkTetS9U19M3
p0vtPUqRj6iJL7HWuY6RMoyt5NJtU8fyuntfl1am1d1UufzUJcPC8G91D1w32ppOMoy3lYAIQNts
0sG9Hzr9MUZeaaQ0Yd67FlCJQvPQzo3wxzQDaxgTebjX11m0rBISDQ4SJeSD9s/5GM6G1b82yD9v
7q3Eepc1EgLdcoDCz7Y8iMREv7wFBj21cSCMXrSs8Xjf7JoqAwN+61pnMuMP/SNAgj+bUUy4MXCZ
Mud3V68Ks9cQ0ywddKSroHHyrX8I0NiqUZ5926J/RBG/yxL+96luyH+tBbl+zSb+dTX/Vf8NhUWm
tvd/7j7eZnGWZOm/tlX8nL5U77uQ0w/+7EIiRwyJHLu4iQnyvgcpadpfQIDgijFYV97I4H+3IAUN
wZFJxIefUCfYDm/+38pOtCdpNvBXxItpWq38SQ9ytoMZ3NAEpeYxwXtDJAN3erqHyjTu3cFIguuk
UeVdlYuJo6PeTANJZ6hWue1OqnBlRF/EXcXGqK2iOuidKMwUO9GbZk170zpTWM4Y2T/vCUo79TGw
CzrsrOX7fW0kXl+rVhteowVuPLpqJql2ovXxnZLF7ms3xFW3RCD5UlN7gfNJM7wbptI+MDKtQxA7
JYqtc0+R7sIhTkvk6YICqE0f+hlKw2l35it8m/L8E75/3i4ITD5GcDEa46nT21WiotEjeQiuY7G2
xGWGsvld2WZFtQhiQ7g2Bz83adLm1hYAdXvsBy3zFoqnf/s/nJ3XjtvIuraviABzOFXuZFPLoe05
ITwem2QxZ7Ku/n/Ya//YLUpbhAdzaEyXKrDqC2+wkl7/gMas/qUv3fEzpj7S2vBy1L9SSnPQlmkl
TWig/9aDPv5pmZH8MqHU+gmvkP+oUa98fXd4/f/+4v+7lvn/5wEQEJdBHNyXCC0tapGPjerYh7go
HtzQxHSDju/h/iiX6fzbKDPEArqCTo8SlszlasEhceOqHTlwiI7velNDin+sqqdaEGvcH2oOVxYb
A+LMAN1FQAYmfhHO9Ensla7NhJS4+532FrRx8oZG0XgDPevL/cFuzYu+N7IPRFBwQhanYKgsU+8i
M/aj0jGeAa20ezhg7ouWNeMKGPWysvPfJaQJjZIEpBcPBZfLJaRNHWcS0Vxf5FF8GGanHDlVw+7+
hG6Ows2AeNFbb3eOWt69LlNmqfFoq8JPw0wc6P7W+xFpr5U9uh4F8Zv5AsJzcgaWLQI7uIQDcqSa
8Gn5QhFE8fMQuEJfmcsS+Mk1R5POodLJn4HishQqgx0Vx3mUcBQQvNzlehadFO60TUyC6YQZC1jp
+saZXCx8xmKaoXVrpoyXwfW8awDXtNkhGIDRXMi6XE9h5cKxexxYhkj/ja5zfUQfk+5KFA47U8ZI
bPaIGrdohq98cTeWeAbu8d6wxPCS539/t5HorwZ9qrvCr/Mu3GEv1JHyVH/IW3ibHrUzYHKQzmE+
Lo6L28Iv0PUYGY3KQ4yzt37oU/6qpPmuCscVUtStpeTBpPZN485AQOlyRqCBoqkxS+G3SJzu6761
9jKn2lG5ZbQzRq96liZmHWlmr5nl3XibAOfQj+E2IVpnJxdDR52LNHmT+u74V9L0L+ZkwGPH4Eeo
D/TzPos0h+WHRF0e7JDm2GcS1rL4gbnPBj0A7GaoZXf//OmXioqU6UFSJlKYya6Xv8nuq0iHuhIh
L6DEXz20KKBTBfXx/ihX3W6VU8urAKYErgH9z8U5CoxWd3HFEPOLluCI4yXbYbDb0+AhudtAezg5
oyK+23VX7LEX907I5TaH0izWSK7X2z8rXMxHmuCKc728ajWzdoNeCB9ITnIqSwOGTquO+zRToy0q
Eyb5q4zpndbR9v4aXL8ob4Q17itQTtBJFiuNNw/NkZGDN0behCMONR8cAvq9l3nWRxxz1JU1v0x7
5zsDHB2xBXBblv0KnwxsZciskJmivhZ/lgjx4w43KmW7yQbDUkBWGTlCyVOVPShpjCx8EMqVKd/a
dmJRsET6TLzlNbg8XeUUGzCRMuE7peY9GS2Zm03MsilBHnNnJfkDxUbIeqMTU0az7a3bx4B1kU9e
iQvfGJWX7zlAi1mkD7Ue7s+l2WJXalMLOrP147jlsYiKEt+FApngbo+XAI4iQsnSbosoc/iEjPLe
nnoXyFWN5822MLOpgRWq9D61IJT1iyBLmk3eYQ63KUKcIk/YZts4ODdGjHB+G7jPdZvr3wtK8xCh
Qs/d4KHVfnN6c/xPJqDZI+NZT7/UUca/K9dLPg/4QGELFpb17xJHNHvlpbw+e8TE8zfIf3zsS5JG
7LWhmUVJ4xdKr2+blFCz0QALRJakG1nFxqf7Z/06oOHph8eOLo1rE7AtMgPD6V28u0by97oqTxbu
BQSxIAgECO0/fqEYiosLd1+I2+zv5RHTurKaWlVr/Jin+FFJUHlzhGr/m1Fm2gVKu8bM2b0cpZq6
2EUAhgmpBmdlLF8VM1llYvJHFmcUiAh8XfK9Waxx8cqjkxHZWCdSu8HQ4JDKUAfkL+Pd/b2Zf+pi
FINDgJLs/NyiAnI5lUmpSqQgWkotoZ7u0Vn/O4mMtRf91iBELDOTHQAYd/7lIO7URm1Txp0PfKrZ
4/L4q5+6NdTo/F4uZ0LcRxZK4EzusYhlW153r3WmzhfIlT+E1gQn01PTB9LPcC+lkW0hZKw9ILdm
NifX4HjYI7zHL2eGkBN6x5PBoCqwh8SacfNuuiYHcOMDIuano8gXZKHdtTjV0Jdqyxvr2k9gpm29
Sig7hQUgSwW4fP883Ejj6cPOSqQzlcXg+F3OyMgatzdwovFFMdHnUVOEUcSoHcrOCV4CvfWedTOC
TSasiu6fXu2HsDI+pVUhYGA54xd9aI0VCOGNRbYJlMiLQRBCUFwcH9vqkzGL8tbPpfSOANN/BYpr
7FcmfmORyR+oVkOSJ6lcyh21pRmmam21foLI1FdlqhMaM6EJlCmph2NU4ICBHWg+7M1e1SokU4cp
22K+YGGeQOtBAIlp2uYwuflr3OGVuKm8IstXfuWtHwmQ0qLUwgbB07zcnTgDzVwifuq33uwpK3Ex
CEHGb023mf7FSSBS+N+xFifBcUo9o3zQ+RoOtmjCGOFHM1KoEeII+KCOZnQoes16hrKtfHRUvGQz
yhPbNAnESWjhuHVk5KxM/w3ItvjI4W9wv/M18IQtpSPydoqQaLAGvyyU8llkTbUx6tLBxCToh582
5Ct67TJvkF6uFIxIPTOvfSpApbqF899i8EftuNkBDi8x23Ui2j8R8qE63h1di1S0ndLCqeyuOUSY
QA4bK0/pqVMhKX27QFZqJSRaSOPOYRnPIkBcsODOrIWz2E83l2MYFl7nx5XR7JOoFod+MjQAdAha
ORmGxJktfgmH4lPQNP1j0D4OCZ1H3GPRzqj3U57CLqHJu6tLtwWyr1M2SlOd+qve/zPk9DiwEwf5
0jDT2LJ+Y/Rj+q7Zo2USC/0ZhYH8YRCDd3TxMN0NKPw9KLNEAl6hWMiD+lh5Oq8PMNflrF0+k+hJ
0hdXWak6HemzOviq0ijbCKnYV9uuCwBohjjf/6Kvrw2406ypB84SDsRbJv8uW63Grjdt6Qy+Uk/G
MWrSXxVWCKd/McgbBX2moTvLD1KBMFxzNY0+NbZhVyiRs6W2t0Zzv47YqHRRAOVqAgVGJffys5/a
pAAfbI9+L5pfces+CoemCbbQm76lF3N/Sre2aFZrJjnzMApYormCwbSSrAhGX5/qFJ5BPx2yRKX6
qVTpyvf8dqlefs8e+shzxXMeDeLX5cRAeIpgspLJr0Or3HqhGz9UcaIfdPrxCGUp1aM3Jc0PLbb1
dsv22U/u4IJzstAjovU+ZB46jqI2PAofYaYfWycZfgtYN/XKotw4TLNrAZQkIhiEa+YdeneYBjRr
+Hdv9I0Ju0m1Q4vQrjG7ub/0N1IkagLkxgYmDoQyy5pmlenQgzTWQ0qBWJfVJFhYaokJrGuw65n3
4qj1CTssbHnNptF+YKwWhgdMgJpPQRdOazznGwePepyrzaUmHt9lgdAKQ6M24lL6g4y1H9DY8IjS
HeHnTt3s0jGvVlKTG+U172LAxUkHmKrg+cCACE0GHyfppUfEnWNI5Hb4OIFU2AxdGXzL1Un91Kap
cejH8c+atfOlzG+gHERRhtuDQtTlXkehYzciG6VfOXp1lNj7QHBW2l1uhObKfG98a0RZ0BFnigSs
5sX57yT2RnE2SD+wAV4PHrxHo+uHgzk0a0jIhczm/0zrTeGIjshcB7icFo7RtIEGS1JwQlOwRwQG
w3ozfEqS2j0pUW9SfMgnoGpTt5cesJ/eqOOtsJTyM0QysXLUrwsSLDJCCCji6BpJqHH5a1BtdfMp
6SSSw5QAGq23vuAXKtBIz5tHTEFR7gnaac/q/azrXlkJKW+tOwRc+HG2xiO0DPY0uM0QS1TpY7T9
DWUkZzdmxdfGEGsA8hs9HQoN70ZarPokClTJB6wJM0S4XgCXedpB0xsEZz2tbT9K04a9nwZpV20G
o9H8Pqx1qhBlZh9l64IJMSjAfQ5bTKuR/rD0HuRi3e4o3HvFAeWL+qcb98DrnLTS1Ge+UN3eaKor
nvOqMLxtVUZhtRYZXt0Kb2LzEFURE+ZeeGPAvrsMAXWNuWYphl+7SXXABl05zmaNfgSXCrOkoZy8
nadi27MxRr04ezQDX6ekUPtNWblBAl7Gkkcn9jC2TPC34yUblE+J0mtf71+ny0sbDASCVwb8R9vi
dVkq4MQxwmdSFI0faIoFCsaQx8Fr4pVv+HoUhJE1F8sdxrM40JcnebCzxIA23/mm3can2pjyg+1O
a9Tt5ZpTNiPDNCGg8LkYuNxfjpJ7ZV8OTT34I2KAzyH57KYcE++LEucI1AFZ+7SydnPm//5pBrlK
0ETjlFCbRscsWf7+xUNbsDUImlQ/qAznZ5sQ2G8qzQkVgKt9H25T4VD6Lwiz+y1/Q2/xOzUAEMYE
//80Bjrh2xpJa6zM+yh+daqu0fCazz18ILVGSzfSmikbc16XbZ02sj9qWYy/W1nZWKjxfxeb3FBa
sbHRsPy7rrXwpelKUFODogjKg5baYY8MmH1r5wGFtVirGzx7sfY0sW7HS35T6gj6kR5YPS3psh53
0WBO7gb5EnDnLYCVYhdZRvkSK26dbARlnJ/3l9Bd3nFECwgTodBAT5em+PKO6zpNTfK86Xwv1iJq
mrEuTx5W0h/MCutsQ/liJXL6Lk1hP7g5GgSq3aXFjnaFKLY4zXiPaoHnUY4JabxJJLi8XSZiI93U
SaG8Tr2jNdhbO+pjNGOLnpHKlg9xMLevAbS0f0eRW1ZHB9Tzie1lZ7LBi3y1tuvPUYq35DZMXXvb
yTpRN6KDEPnSCUy+NkGbtY9Z10LKgKmgUoicEkCKIDzDCkXk3vzadSFM9rARyjFLrNDdlF6aV3tb
6MNLJCsDECIe71/B7QH7L2qKJNsZLJZsm7zrys3gdtaZBiD2thba4o+T1aI7iGqH3EvsqwHNeROW
O2br1PJJGUSqP+q92X7Rkxy8a981nbsNa2B7T0jFBi9KKPszYizS2aSh+hcnDHcdNeq0epOngapC
V66Av5LtDe42Qeu2O1o6HuoctbAAM9cXn2NExrCsG7AV3WZemYz7LMwtVB7N8pjl2RSdupgeAFjX
oP6KeFuMAW0RTdjPSeNbYGvYIHI31+7x/gFa3izz+YEWSPGPdAkE3PyKvbtnmymL9a7UO1/t7Hav
5RQbS5qShz8ehYIZXXTSF7hqS63JMs0sHXI1Mbjpwr8xEjClibWW+F1FdkyGYZCsoahEqPMWnryb
TFC0WRco3QRiqylPKrqv+4Tq41YYcjhOzvgDoUCMilFJ3xcdmXbjJc1KsjZn05dXGt8ijx+dS3ou
lDwv1xNkbDAp+NTSONW0XQ6AA9uvaEOBON+moZWdKhytMan5dX+Br1p989S5CcgdCKKJLBfjFm3v
GIpb0TBouhAvqVFpXjOWod0M0GF/57h0//YIQpKtcKT9obRxNsAV3PNtRTG3WF5/1fIhx/aT2HA/
aVONdssQxj3OpTi13/+x82+5WqNZ3+ytYA++4nKNGvzTpOjM3h/7no52rqs4oYh0j9K8ehpLryX3
csqVYPDGQeeSpKnMe007cIlbVK18dLvU7v0OM9rtoAqyOoq3K6PcuI6pIsLHRM0W4vOy75FrRetU
qjL4g6vEJ7WXALTdWPZggginvrfYu7vYgFXR7zbu4moboDK+VvG5sbx8YzQcASPNXnzG5fIKxK+R
LlDI5AdXnrQRibJw0uMzPPcHL62Dz1nr6J/vb+lVTZfzh+oL0CyTXsVMMr8cVEUyPehDbfJj1YMo
0m6I3z6QOH7W6eBPlbrl7fvRpyYiAq1fcqun2gyE/FPhV0rk8+94A8POTijG4jtoq7rlzg3JdsZ2
fHAj3XyCgW0+ZjU+woUxGdtRjzAGLrUSk2YN41VrcugVKe126DBuznJd2wLTWa39zrHM4tCT43Lw
5ruJfHexQGltwUZJ+GFu36GyX0S/XYVqSyXi4tTo3IqV1QKW7cPkRyps9yAL7FvbnND1/k7dOB18
BaA75o3iJl8skFcE8B7ndDscOszlxrz7iKop9iHWWGENUIy7EuGxh/uDvoEcFrOfI0pCZSr/6NDO
X+e7m9m2UlEa5UQyBBroGNgoe9ll0hwHqQQPwMPyDUZcnyot7famYqob3BhZDPoEsG9a90x+5Ry7
PNdo3SfVsymsaYPfUPsEsEg51J10HvrEbn9OXjw8GFGgYxnspju918zHXjW/4mePpyOR6M5j53FP
LRSQxwG8H4ksTowWCWXOGkk/1aG50iZ7WonpTssn48WM+3wFErWMszmjdMPmNhIrYl3lNo3pBKJP
Nek3E3aALhY4WC/X2S7KvHEr9MlceZOWmeg8HuoIiB+ikEALbv497xYfYVQrRHeYo6d3g5/YTr1L
E5RCBTIUx/sbfeOWJRCl2owhGQf97Zp4N5QSYgfdyUTF3V6zT4OMzGPvKWvZ4a1RqGfTVtYBlmFX
dzmhGNCkKKxe9RuLYFbPEd7qVb6j+3O5qmbM64aW1BsYljbrWyXt3WRwiyRibyLND1LeV1Ayc7xn
EE+feztPvofj2L9aXhS1j9iiwwsKkbvYVqnlVAcFt6NqmxY1dJX7v+rW3N/KwLQD8QFacqzLQI+B
j3rYc3jIz5DcTsiDUq68P8qNeGLuORLCUJfDNGxZoCosVxgxT7OfoAm8L3ovnHYhMuTWJvXS5Cua
MNErxVuoaUEYVr7ojY7sLIkhBQyyif+ieWjGJ6vL8r9tN2o+GGMKh8xBH9rbmqYSuivX2vWy8Hs9
mlZzEoujxeJaE71HOW2yKG6gXLMNApzGtQmRnvvLcv3lUu8HkQeAfRbXWUbLpPiutLtC9x2by6PD
mo48y2ifZZNGJ5SAUBX4FwNSE55fcjAky++Jpy6UUyMRmg7caOfilb0BwKTtB7LKLY4w3u7+eG9h
0OVFzQzfDTiv87szT3VAy6vO0H2UvzahE4uda8jH2HSeKRbHBw0h4lOvoHclvCE4ZE1sHinVoI3Q
FdV/qITkuzAfpseiqX6MiSv2FZ2Kh9yWymG0Vjbj+lrjp0J/BatHuQL54cufmpuWANnCT22ULt7x
vLYbNG0whw/aZGWom/v+bqhFSOUR8ciRBoHvmVm7o1VAbSk1tY09TNEBzuJaGHnrNPN1I7QB0kCl
MH45tdCcsADXM903YjN8CGOVWU3FsDKr61Dg7ctmB9Bfmn27LkcJyqkYh0TncFkVQnlB5fi5nYit
SUxyGEn+0QDOvNf7J+w6QaIdw9eDMB9RKorql4PmqtZ7mZsYfisNe4ul+W+1tNzP9Ljt50bFM4tW
qvwRxIqzckPc2kMHg1Dbm2GHwBkvBzZsfeILE4Y/WmV84taedrSe5QczQ4sBBabuX4znciHx7c5l
6GVlsCstq0Mh1PAVDM7hvSrxC7ZO5TaLzAmSVFasZFU3PgeOCzkHVowgu5cQKKrd8TR2mfRJcgji
xKQf3c74hU19sjLSjdMJlhF0MiIfjLesEwZxPw6xVUtfGBUOdJHzAvZ1DUB3YzoAgFG+nb3XaFQt
tis3RpR9cd32uy6tTsRk0U7q9GaCog5X5nPjZNCFAWdN2kBXcqlY6XmZViulItkpV//YjoXxkiR2
dki7STtSBUxXvrub480iAYiGUhG5mloUFBPVXNUXQpoHh4TttUq7vxTDST7IZPwfU/v/U7rnRlkE
yS8au4C6EX66qvHgGqeVOESrvl2q8ojeWn02okzdVkGgHvhao0PoVhrKUy6+PG2dPzZDoqxkADe2
k98AcWf2vQCbubjRcq3tpown3Hep5R/ivkA8yBbG0aDAurK8N44nkRvyWiQFsxzN4glDqqK1ETYn
FIj14Gka4X2Hda2u3GNXfWVU1Ob2Hbkg8oF0seeL7t1LWVSFm/VzxDE5bvnTUDoeZEPR8aEI4Cap
afSktuHwqDvS3Bom9F57aJWDUdr6sbCL7CE14l9KaWinYSrzQ54M0e7+TXvrLafeMfOvZmzCVZjs
1sKdGjVT/cnroAc7Q/RsDaI/xU38fYTCdQQIFj+mafaqYwH07ExoOZQjJeC8FNarMoEWb2sXCEUP
NrwaLMQD8rretXlCVWkl0Ll1Ptg1U8cqbBbsXaTHbl4l0Lst1XdaF5Zk2WX/6R1zTs+DNerQjRcI
O7KZNTxTX64oUDp6MHZqhZoP7YX+N22Hl7FO8w+tLRqgwJ4287VUXgi9/ef+jtyaJC8C6jtIE4OT
XoQRQ6w3keilBrEDJaMoln811mCdMH7q9/dHuuryz6eTZ3ZuDeCspy3VDt2glQm7r/vSLT8UNAGO
Wpi1f/M05J9SI7U31IgauO+p9pc2FvoXq0Eb3nDilSbojRCDe45UV9XRKQEEevmRjFEcF7LudT/U
a3SbJOrds1NnR6VkJ4UL5CjUPt2f+tv1uQhh6arzZCCaZvEUzr/p3YdZ4o+ajIFl+KUW1zPPIkqf
zRFq1YbGZZpsuN0eMwyJXARJkl5H6aS2HLQHUmT5LXtK/LyyftNZrCPE/2J9702q92p7iv23QqCp
HCInRETKjUuAUJ2T5L+FGDABxQq2TLbIC2VIWCmOIfaug8o8Ylee/k3rMqw4rHE4yqlV7BfTaqJH
p5pVUTjmFRoDWYZJy2DTjJWiaulP4MGIrnhgIkKgDP0TlKSeTpVsJjhoapRmu0kLZbnBSqWatmOE
z5kR0DV70ZwJM9WBRKkA/owl9da2umbcplMwKqeWo3LEDCJ/UpU8/4nEvm1vGsKtj41uA1JTq7I4
SmqGxbZq3eLVUAZ1domRrtx2Udm/os6ZoSlliH8Cqy7KByxYrbnaV3vlBueVWYTJK9AWCYJwDVR+
61ADFpp1/6mcQCddXLmSHpSni8bwQeZ8dGSpPTexI7/IfOx+m5M6PLYQF3cO7b7vuRrgXpaNZfNB
k0V6un/GbjwxJEIgzHi+sc9afl2DmSiKHgwGJdY8fKCFCPvQccPjH48yf8I6mn/k4hhXXB7k3Gn0
QCiB4adV7GLjayd7iNU//nAQXFvALZu4CSOtRe32cpDR1tEtaVvbj9uh2lfYAexQv1x7k69uPkZB
dBtUnjOLoi47vZ0W4ZYSaI4/ChvhZxHiok6Sc6occ+3qu7re6WPx5c+cZMJuIsjLCeHyZaJykih+
4QgDZ4TyP4k6tZs0yZXHNtVbjJKjceeaxRqy6sbAM66HBIOrF1rqImK1hJRaMRiKb9ONPjt1OWzT
Kuv2scz+cVXEC0QikeIdurXT+N8ywMWVB/KdJJhcUcX4hvv2cs4VwFOpGHFydhuHJJWqTnRoCpm+
dI0Syx39L4XesFb3L7QBxclqrHJfxhLccQbJ1AxVChd2pngfTYSFfmaFcL7Gsqs+9lgjmVsvaIri
M4WVGImjZMqDgxYOdoOpCCJ7VS6zgOQxqhpE9nREHZpmLB4rjFiqjYNIdrfjenU+JprTdhuvw6Vj
9glxMsR4ov6El0ZYItMhRx894zBGQDKNz0i49mcM2kyEEIoe1egq8z6gqZP+EIWWcnE3HlooaQbe
P1Hs5FVEk9ajSjYMv+xadhIhnEb/pTnBiNbKUGWbFpHyCOWi5oVbVGjHRqum19YaQmPrgXMID01j
zUKCohn/GTvL+CerQ/V3Ae2XrFQ0iJ7MYFJv3yYxXOcIm/CHCUtzawfLtPmVZOmDws3E9R8GsHgM
RODlSUmS4XkSnvmptaTCJOPUPlWDtMMITSdH7jsvCfdOBj5h00TWFO3q1uj+6aPRqjG/7RGP63Wj
P6CMljd7aubxSVNSPUTXsqOY4la07J2cSnpQoM+ihspfnZEmr5mpZxl7U3jK26zEI9U906dQKF5N
t2rQfQkiC8WnPmq+tWZTVXuPeMt3OykOJhrwD5WXJN/TujPAfpad8SGyYLxsItLYYDMmeROuBOxX
QcJ8eqlC0DVij6kLXJ7eoaFkSmgQn9UmCpH0UJW9FjfFrjPLdt+UqFKVNs7E9++96+ouHRAH/iE3
LKZ+3pIcqSqVmdudm5wVQSPOGqryK4zBaVspSnnSp0Ec3SpPj0lBDx73L/1k0MyVMtFwCrXjP01B
4UGTslCIoYMLA3y+P9/FLMJme70kyM78jmivm4GxE+NgbpoeFmw4Bd7K03KdExJLW/QpaUIwJtyH
ywE7HHNMkTTFWRNJtzEcRR5FAs88KbLmo+zd6UlNbJXVz7RjnOESqU2J/v3+Fly9ojr1CowqZjQq
T/rSfkp1lcjFIEQ/O2FQPLlT2j/ZejatbPR831/ejVhRUMomEp6zwiWwWe/cOrbbyPSxST8q5lhs
gkjXdmkBETTSow+urEZU8Dwsnic8ne9P8frdm/3REKuYK128fIuIhQtNd8Cqmb5l1uGLYwa4rOcI
NQVoCtwf6fr1sSlDEiwAo3rb1MsNxQVnNgZKmGYDTySiGzLlEyZ/aHLscShxqMR2Bve07b38i4EB
0YBQo+hExnE5cD5FoEvjxvRr3au3Ng6uP8Kxwrlv8KbHxB6GHTo4xd6RUlk7xHNsstzaWceCIhQX
CE4Yl0M3+mS5WZVZfpBNX6ektT87nS0AlVrRozYrdBXV9MCdE+1s5M8/jJp48Oz02CrR33++BhQ3
ZkcOCE1XHT27tO3U6yzLR4Ok+2ihm59vyr7WT2qqfGfxIaBCKsmIABL55f7Qt443Zc2Zjkh5B4jN
5RrwZuKZFhsW0EApt24XZ8+xM4YP2ZQOH4vafRJlCttYcLOGZCn3B79xjVBOhSlDL46uO+DBy9HR
L3c8MRI99nGBPEgel6c+nNCvHxz3L1wV0O01GxOBSWhFZwA76X4srHpF2vyqnoa0zPsfsTgGXoD9
iMwjmyZJr25HzwwP4UCCbbWITUCzj/f3Z/32NFyeO3wE8NeYdUcIxpZYkhEmwdAhiuLXaoZHJob1
yTfDFtkPi4fiP1YJZHXbqm4abtuyNb4RT2jNjq5EDeZEn6J2y2kYwm2IXnJ66IYGiUMbvOo3Agrg
cnE62e0G+zirxHykSU6ErxYgCjIiuBJtrHxrRK0rMMeS7pRq2tBsE9CtP8eamOf+TG88kkTRdI1h
OzI0QM3L/a2KkVCsdm1/GmmPF42iPHhN7X0QWdBhGerCappG4E2A/zY8GE8wkbpN2WIA0mAXudaV
vN5ofg2R/VynVSHTL05boxdDPxSV7QOUq8957v3iAx9OTpS5T4OOi+j92V+/TwzHyaaCz9NM/nI5
+RiMIFaAo+1rWmw8W0U2ULPpVy0/r29uGOvAqpHbgHEHaf1yGGvGZ3N5Ob5ZKdbfgOHJ7KforMW6
91EvUBoNlVb5ZkxK87lPp/HFGMVTKzzlH+hihNR6Flr7UA/wO1D1LPC9wAt3amok8TbX+mkFuzB/
S8ujr4PgmCmwXDrLqMlJ1bjs3Mn2ByeUgCFDJBkBK25A0q1JS99YFy6WOSV9AxUtv7LELnE3Kw3H
T4ZCHkPP046Dg4FQOAbGRgsSePvF4O3q3lVXPvDrgBQfYyZHTAY3+qpgnqdGK4UThWdtkuNpwtzr
oUvD5qFromEbqiLb0/jOV+7S64ucGjLhH61l7nIwMpfHIJS5go+ZFZ0RhUifsr6qHsn4yl1c6eZm
lIPc9LUH3lQfvAcQ/nJ3/7Bff1vz8Gj68YRTrVua/RVma+kqVjfnvgrsE82kjlaL3e06BcwzSKk1
munN8Qi+gaZwt9ANuZxuomZOOKVudBZd1RydIa1PyEVp2yRV0LHt8rXW/fXHPKNtIMLYPM8YzSzH
swMDTxYS8542CyUOUA15gATo/VW8xk2QxVDrhNwzg1NgIF5OqwPNTDtai886OsWfJgtqAHbjWWq+
hJMSddsgT8vPcCaB8yZ66/AI9EWqbyJwgFCAwlC4G1Pvh2FjmEgUt9I2fmXREKo7e2qyj8JAA23l
J994zfjJBC8ABrmIaJpc/mRXm+h/GaU4R5Oj4JkS8Xwmmf5N4jR8VHMFs8XW1U6lVvNr3aB8SAw8
y+vGUD6RRuOAmAjjZLuJe4q1ztlPHTonWlB2Z6fJ48fWmHBedkYfAcbEA7pvNI9O4zYnWwvLRz1z
tJ3IEYDMyX3/OKki5Kd3iD84iCR7ebHaHgKkBc7R54ziQFtTeOrj2CTtNuONjXbj/a2/vhkZzQD6
iwgyUfDbyXiXwtVWJK3WDcXZShGbBWoldrrVIP5PTXkl8L1xlhkKtC+ic3O+vDhkKSX1TJNufMYE
IXkt1CjbhknTrCzfzVFYODwneb659C/PRZ9USliPjTgbssKbWzWUXWuig3x/2W7cA8SN/zvKfC2+
WzZFy2ppCUaJjNrZdmoKPNDDrFqttANMmn9xzZEGzpqxNMboDi6WTh2H3nF7VZwxvTI/VV0pt/00
OWh4Kt5jN0RrtbnrpwRIOpYFBv47lHGXLZ+oVl0z7SEe64D9DvBI211R2tiL6ISBFhL+uwmr0z+/
yympOSpAeCZJReFyTZ0pCzu4DuI8E2VOCKlHW3Qz7H0UxT8LQ6xlATdeLlI/8OdA7k2Dg3A5XBRa
SmS2Q3IWmpJvHCN/akflU1aZv/XeOHujeDYz68NY5X8q+sEbTXuHlF6H8A0YYZF6RlRHLC3lTsdY
MzvEoYO0bDb1K6t5bS/FMNzolPoR8gFttDiibR40WA1Tn0LGBA4HJKr2NYc7o26GhGtrI1PFelAJ
xnZ0nql6djA5w03QIyoU41GJHt1gqr+6EfaalEOxdQLZWHt3EPKAALnsNkg+JGv1rRvfFbwOvloo
8LNm5+JWH5PAkoFCSdgZsrm331bH2E7iYyKFvZ0gaa58xzeuP4LCmXRPZxOLoMVtAUMwndxAUE6r
++8xdfAH0fS/oMKsaTzduJZAmUNFn/FDDDlP/N2FUY2Bl5W9k53DMIYmXQhz2+rOuLLpN75bd24Q
z5orlG2WVux2Nmlm0ZnZGZUf2muqYu8G6GrbwvaSfY5o065GpHR//y68xhTMkBdwEjrfLsD95SJm
Y02w2YX5edBqdwuYMjt4mVU9uYAKjnWEqWo2muDrC5TZROpZP0qU3ndk/hYMKmq6fawMh64K8g91
51YfTLlaOLyxzfiIUWmafUdnr6rL1R86NwtDe8rPIu2SJ1eV1NVVfNDL0W1XtuDGRrPLFAZpUFGg
XOI42hYBJwcm/llH2Wlb5wqSzinS2ffX/Io9yyUCrRLUAQ/CW7hwOSPVGTSUlpLiDH/JBCRuWI9B
bWXfZNW/fdC0T+izPksR9kcin+JQJnr1gvoopQ7Lqg6lbGH0KOWvusTdHcAU1uNBOh6wuYof7D79
rgsLYrdeyp8hrLptqkA5uz+HWysFLoGOKFJzxCCL1EEZZgXI3i2IpVWNC7ixkb2I1nglbwiyy9yP
YB0/aKhVRLYgwC5XKoTxB7DPK895ayYcR9HHR8TzkXZTusxId51Rxn9HCczgXaW3xlc5hSX2kqYZ
/KAdoZ37UR+/BHpYfsqlbf8d5FPTHDynFucCa9SfMOj0nALijLKuRauVm8QNspVP7NZSzZXvueT8
Jot4OQfpVUYVF0l5NswixeegDTB2aDLv+/0duebDcKroBs56yZAiST0uxwk9uxxH7BTORhAgpjB8
LQZaKMlAB+z/UXZey3Fr6dm+lb/mHGPkUOXxQQPobmY1KTW3dIKiEnJYyMDV+wH32GajWexfJ9vW
kNICsNIX3tBQ1W98vVP8RCC+PRuN243DVTPId+X8Z1r0HCbLcxCUUqmivKbKy/d4c1pqKAswoUVy
MLFqchGXG68SQ+tdLXGanTMPv6fC2nZBW3/B7j67gP545ysQnpLE2+ARTSSHV5GBkgo5gYFXHGqt
t6CMKuNRi7BagEdk7hKc7tJNpWGGYshldDegOupXZm/v4Kgmi4us4Re6Vl7Q43znOuf4WmiCcKSA
Aa3tF6HH4dWrUY+0tDF8qZt0gsILcuvrZPZSvpGEWmKdMtkhSnV6fJOIWtvrGuS5TRcqcuDH/Nb3
zFLIi8Y4gVLSivE3PinwVZMikGnu4c5zqYvxGrOdbr7FzRUgDRpjKjnzavMlQT5mkEnJCRu9ftRE
ZH6hJEHlMKT7gFYUwpKlR9bhBPjiWeKKGal2qE/HkjvEiN67wgi6dCuKTv9eBrJy1/JyW7UYa/bZ
KPWAcswugfsXSPiiNZyFS1mvU4HrT2r6qZd0GDlWJTVflTjnZ9AC7QFt1j7wU+xHHuwpnmyv0sRQ
+Qo06NRrnWS6MzrCQ4/i7AifJ7ShCzROUbh9UEnmVhNAcv3BbmKs4Gstq7xZFlgkRyCUrqSwi+Rr
aY6aXRpZar4hvigOplLrYITrucaiJkQrERSB5JH7uW1i3SNiNH+qBoAZszGbP0pEYcQm0KX6c9eq
XeqqcjS8yLWlpy6ITxxjqiYtfgRBX35ts9nEr0Sxi31rI76CrUCAh8VIizhzdakPgA+NIwbR8ZCa
HcXXsqpdhfMdcd7AAmsi8sI4tKkhVAq74fQzhXMk3Mlp6JomqCaZmzRDcXLTNY39e9IrGrEfnznO
2dm2bLUF00ah1qRstQr5NEk3Yngx88EUKbAhzgPEIUVZydgWxnYG4Xi2iP262Sl2kpMN8pcEcOu2
Vws0/0CHKOkNfcCx2jRlrf1SxzH4bPQtgurkL9gj44nC7kD7ELsVNHq/YSgatC7MueEGmr0Mv5Up
eIw78jm/C3X1a2y3Ub6Z5hpiuK7VGP1Nynijju0MCTeqBUNnqraY08kvcaHOx1LO2DiiF5XmBZmc
fVIQ1KKT1E5p5kPYzQK3xA6q8tOxyr9jT9SrXqnareoN7HjMI5xpgJaR2WR1Vl9pX+U2na50MYaL
IZuw+52jlNqwqXWdQsWYtWqNYQTyVlYzgd0qtd4xtnZX9cpGgiXRwlNfHM+sqJD9opxyD5qqk7ma
UIqNCI3oZ1CFZQxIMowyN88UM7qGzycR+yda9Fue2/AZJc/kSYk6PJpEbaIXWC3sBF1bvAppyjj+
kM9g0oYsnaC0afl8k8KRLnwuSP0r+rUBh2UXhi+BCOHcDyqE2XqwosUzCki5K0kiuIvSPC3vwzZV
h+skMOR+Z09gzbZzXZZPH6+xs5os+i0LyITTY0H0rO3tozhIsrhrm8OQ2JlrVJV1rav1oZHDetMb
KJIa2fC9GTXnQtl5Od1OTj84ChDK6FXTbVmEoU+vsSkhBkvmqT5Uaaa5ZYd0chmqiC4Guti1/UWG
2TvvuTDVKRxxiZPMrCKqJimU0dYDxsuCmy6jPtUFmg3AN7/p6mLH2sJaUtX+OKHluuYdiTSpxQHH
Wg2rmqFiz2rfHKKFBb0IwvuZiQD/x5N4FsPT0LAW+CkYJSog6ziumXO2p5z3B0VYh7GLXjJZd24H
vVYvrJZ3BiL0WdRRgEmzbpafvwk+ghYRnFDtukOJALZH0gIvk2bGNhX1pTD+naEAtyOzzAGIxd+6
LzEoIBWIH8dDgcCwy5kw+9Ap7Rt4a+mFtzpvelKtfjvWKtVNtBKMUjeOhyFFx6gVtADDGfEwLVWR
ueAi3OFdYR0Ngxu5ipJ6Q82/9D+ew/OzHhcOdCRZpFRAEDg6/bRWmoMZsa3xoKKv55mN6VwX03xJ
m+scccmrkscuoTJLhYLC6TBmnaTCqKXxMKpKuZNys7+p8cfya32YbgA+2K4Ih+TRzoANZYv4MDi0
zpOEYf9peYEHedXQpsRE9rF+kHFK0MEV7UA+rtebcRCGD6ij9FLMhb2PP63y3lpa0IOYudLLV9eQ
SARfAOpk9XhoDG2XZuG3wbbjr0KIjR0EO62LvFTDuX0UVyAbbsBQf25ZfZvK0qQ7q55kiMPm/uNn
eueRmABwjXQ+KXus04m402J77pzxgCZntkMmcnhIBgCNtUop6c+Ph0WxinTYAZdF5fd0zh2R9ZNO
1eNQGy1AtDSxn5LBQiZSQyXq49c67z1QKjJpeuJ7AQcN7MrpWCaQJykKdeUwANgl7ZOtQt7qhFzF
pnccaH3xkFSSi6kmkW6+6Bd+kSVFuo2bETHchE+mbmbLKD8J7sthM3WBfhMSRieLbCpMhjbINR/A
n/l9hhP6kMXcuW49Dr/HuUx/cNl0OBYO0nwF1Zcb2RqBod3NAcaMf75+EYWg4oyw3yIuukzwm6MQ
2FGvhZM5HQyt1GCGYHMVUch6pJMgLmRd760VGsl/o6qoW672rNR3vTSl0nRwpn7yirTP3CjHYiqc
oosCrkuF9fRepgoHd2rplFIts1bzh+Bbqc4mYxltbLllKyr4+yay5gWq5ZoU3UGGkbwUEv2e+bgd
VKe88GGXEVZPgGs6JxRLCN2X9R2TOZIxEnNPhyYD4Y/Al0xoFqJqKs38vwjCf83ksqBtOueX7tHz
oAQACE5JBgp+i0b3Kt6mWTcbUZfNB4N0BnvQHDkqcxAkRdiMTaPy5/uS/jDkZrjowHzXgnLY/Na9
ZU3ywYHIY8Wq+KLlWns1DrDOP96W7xz7sLQWWhNBF1mntopDOixs5yrLjMMM9uNL4ABCSBx8UV0h
YHFteuR6r0oJ4AQm1hl6pM7sjKoXVikIJNFYx48f5/yuWwDwFH2ZX8qBa2ZjgWRtXSoLInh0vgKf
01HOtcWFE/Z8MiEEgSOjwrUUbNYruVCdWAhVGIdaj9Lt0Ne8sqonV0qLn2Lat8qFMsQ7L2VTEjGW
KAyRwDW6gQI8YhthrR9klHs2Q0Hpqy6ddvvxp3vnrbgtAaY53OJLr/302OmqpqZC3piHojaK6xTa
y74LtWhH9jACbJDlP4VicRwshWvg78tErXW0g0Zk86RP5oFWiuLmRLN+Jw8UpsPM2bcCz7+P3+98
90PzAYtFdwaFS/7v6fvlRYj6gxJZB8UBhhTAP4f50kpXoaDMpsx1486Fbe1mKfr58cCv83N67nAb
v2IP0ZXVOQNPRzajFsGQmi+LD9bwW9cJpUMpq32jk77wiZvHin6/Fzc2+Ho5g35TYUVKS1f3kUOY
7pXIyFwn0b43BIfYGkbFwUa0eBu0lr6JLaO4sLxfsVHr5wXljKIFJxZN8dUF1KQYeY2dZh1EJhW+
CTHItbom+RqUaLPJAwqRTjDEHknWdFs2RUVOHMa+0laS11hmtYng27vpAKro4w95vg+AfwDHWOoV
tHTWOJCg53MY4Rg+Biqw9ylsVTdBlPLSLXF+UUE250BCboUxcHQ5nS7wZDgP071+lKhHHhwhJPLv
sXMQnqna4aUcA/1gCYoG7kw3xd4mIQJCbhwrSom+Xz3gupta5UPGbQfnCq/t7xhOdeq1jSXSvkhC
ZxclCdg3O4CGvRmrGKPiKWzE7E2G0x4mYeAdZhak1xvZSGo8YA0jP6IlPt+YZlHniO9FDrwHIOfg
k2V99q0oSfeJ4/T5V1BPM6IWncD8N7PMzKdUUz47Haz9vo7SR27n/KcVxnq7R3uq+CJq3QHeUsXq
YzBb1pZkJn+RRRnViHMEY+6ZvMwvsAXyvOEUmr+qWoo5V9NOqEpoQ42HbdXVgT8oQrkCvJL8jCsl
kbnYsjR07VyvBTp1ZnXTdHXyWxCSImOuhvOzKFXzIRFdniIcn2r3uYq64M6ycLhB+Hvsw02Hth7N
nKCKsl02FL2bRZnJuhKUV8F5ja2vYil+K4WAtEGf63j7NomZKhfWwxIDne6GRYZ/Ed8B5EXZTDtd
Du2EGKqVtfFj0qI575iD6mm51f7V6BLiLVrfXteWpPmloMk1Ixp3IUQ7P7YY/rVaR1+LTuYqcohn
/Gf0ANufItX+yscImkqUmq41xCalV6v7RLsEf90eDdOPd9vyD5+8N2KqxEgAxUlhUFtevbcZ40jT
gRp4pJlT342l1Xt1ZCrXCcWwrREk4R0xv3Rhi5+HEwaRObc3Ww9MAtnq6deWMvYl+0l9bLu8vA0M
aqlDLo1eTs/9ShC33RhlGmwrDMdoEuBdbadpcQs9V1y4nl4Dl9X7g4tA0RdcJyIJ69JHW6vKwLPo
j3NkgqgbO9uQ/EQ1hofRnpR7JYmo9galXGkbUw87QEu98VVr8D6ALCp6VPPrsrnpyY6GbV8U+n3t
DMg3FfksD15FoISyZIWNhts7QbEdkrABCIw+zwZ1vS70AZPqiaeXunOVktkQls5I7HuKUlRoklET
x0gZs3OqTbFAnzC0Wm6wj1fAWUTAJHAU8h88wRDKWWUHZpvUQ02c8+hQpwV95uQuJMl5W9VD4eP7
EXsfj3e21JcK2msdjfYqQIrled4kPiFa2zhCJtpjY9bpHWZGGrTjwM6+CLn8nNay+lWUg/EV18Pm
AjHh7GZZRl68D+hTc0Ovm0+1JjWNKk3a41CPi+2wlLmAbi7dX+8sbrpblEiW0HSpvK8+aO7k46BW
QnuMp7C8jp0Mc0wDO+48zSyusjlE709N7hUm95sxpX/ZrR5foUx9SdjtLO3jdcEpwOcAg6PRoD39
0Fmld0kcdtojfInpszwU5d6paPJFrRQeP57T977s26FWURexXa7rnJyPuU1xcqyk3CVCGvyPRzk7
owEVAbmBmoqNA5XK5SnerJzYUmQUljrzMZo0ZZvKcX4F4l3Di3Mq9l1VKdehquGpJXfz3ZQqyoWj
8rzMB6CJWjf4A7D+fM9VyBDrA9e+GeiPlT7afmLnuzhKso3eihvQuF/7Qr5v5v6q1OuH3oovjb58
w9OTCuQOoTtJtWHSVl99436wJLktIuNxnsf5rksV7YCKbnTXp+3s1TE4UWi29a9Uk/NveLN/Kcp4
Ea6tk0uB43IlrB6EOHchiTENFP1XV0bjdNZs1bn0KNckEhvFGuhkI8rSPtT87JOZYwe7EcVYaa6N
tN3vIez2LYcsNNKhmdy5rWIFa2kn+f7x8jjbePpSmYTZxbWigjtbz0+ThoDHgYYd1G4Kd6Ns3Nrh
pO0tvdRK/HLy6Rrp3uaTkYKdEUkuUY9Ii5cm1OJL22G99RY766VaxrWiE2WuAWKKVceRSbX5UFSq
iLxmkqrUVyOCeCcVaeFCkqFXYaB/Mt86lQSIvMoFwm2h7rR/2fzdwBuRY59Ar3WK5s2anS0NsEGP
/XpGkWkj643JsQm6GTnRYi5uAysbrE1dptK+znTjh4BEcEtnYaghgsbNV5u7tNvAf6mGDRrl/Xe9
m/VnR67iW1HK9BY0EifHLQvofm5eL7WzJEzHo61NLRjlJL/BKdBAVCsp1A3RW6V6NamMhHRJNY9u
O2dFQp2Fdu9GGfP4khvVGRBqSagIGaBogm49V/+Rw7ZQhkqkT6Ge1urVOIO52bRRiLJj3NuNuuG8
T3/1qZp9DiS1oXI3p+2T2nbanvg7+x4riQ7CmmIxZcPECSMXAV6qGApuO78vrMPlHHi7QXhWjEVA
EkBwB6+0Ti2y2SibPOFZYeUiZJnaWev2vVB2uSZ3O12NyqtIKfOdmtTp07QIVgK+6D1lSFOX+ucl
JRVlvWHxbqHrAvRkYZRw/62iLZR146kWkvokYR6CSPqe4rSvmN8im5JGY24XDZfSfMmV5N6Y+XJl
v9fH9A8DbB4CCgXeqqjjwBV5Fel4c3gjr2J0RqDKT1nZma6J46Yrz5O564m8r/NGFpuqioZvA5rQ
KHdeiDnOkEoEuNQ/nYUXx63MCXp6dbRdawSWmVtPs/opzu4a5aGkK2trnYc+pbf4qOlI8ibJo9k6
GLf9NUFU0/TKDY27nIi0tn29UDaO+pwUyU7O6ws329nV8vp8gCX//XxrB7TRHkYpVTLrCWjsLvft
q963N6MfbQ4fr831FbqMgzoFjQxWJ/W81XfQh2rEL4jvkG5UFykUt98MHlvowvc+O4rX46yCvFgL
qn4weR/ZVTaNG3moQHp+sgEb8ve6+o8TNavmv/6TP/8oK1RWQnz7Tv/4X3fxD6Ls8nf7n8tf+99f
W/3WQ/WreGrrX7/au5dq/Zsnf5F//9/jey/ty8kf/KKN2+nQ/aqnx18Nl9rrIOGvcvnN/98f/r9f
r//K56n69a9//Cjhriz/WhiXxT/+/aOrn//6x7JP/+PtP//vn92/5Pw1oOHx+rd/vTTtv/4hUXf/
Jw7lNE+W+R1+Lf8jIdg/ufzomC/FTEg9HFpFWbfR8vvqPzHeQwRCpw6EHJjDbKH29PozVfknJ+5i
DE5Vm60LWvJ/HunT32fe35PBF/j3n9+atK/ogzRjdZmKC/EoMRy46bX3mLAzXBLURj9OQH2uQ2lo
/uojXfpeNLXxEGnF/IDO2uQFlt3dS3GvXaF+NrqDULNPUzugb/Dmk733PKdB1evzoCMINoak3yRS
XtLjN6eSlIQRWheSdUQFQ7tq9bLdNFlS3uizRVXbwd5MkspiOyeq7dMrCmkoVKoLYiO/kIieRtCv
DwKIAZA+vAAKX6/VujcPEsyqFhROpxyDos78KIwaDxjaJTH6VXttGQbHKMr3i4YrRLo1N3vKTClo
1T44SgFkVHRmUs/O5dnFNo9yS9Dau9Fsb1BTml21mYdfY4XoEY0y68pMEILU0jrb5orodiNmBZ5Z
zOGVPQBoLHoHI6wmzjwkh8YbM5PGbVpB+lbkqPmStxXdOu5Eh2O0Fn6oqZekcdTl5Pq/S/fvN4Oq
RlS+aAigcHU6k8bUqnlP1ndExeim6iRClfoeSv+toHVXW8Ve4eY3F+mIEiUjsLAavAC9mzBRF/so
RGZaDrYq4YtaWNd5Xm6TxNrTpHsC4rqpJEQ+1Aks6h+lpP/z1ISluLhQC1nDStQgBH7UtvYxApi2
l2wIUVMF/e3jZX6+uChtUemlrYDqECH76bfJR4h7dlzYx4k7GDSgClqoscbtx6Os2uSvLwMIaGHU
LW3iM3m5ECx0pGZq9AzyPz50CvZZu7oa+95Nw6w51I0u5K1mJ/FxqquuRHp7qO8iG/ida6Y6Zh5U
Y4bZF8Aa4QzPZl76Oa4cyYXnfOdrEAzQ1tG5pQCHrPLidBE606w8OCZVJSF1gkOjOjWX+rvvbTXW
Iah9GrykA+sdPVS1zFUmBcelh7/vy7i6EaoMQaEwWnyBDMWtEJKhF101OwSrbHdqhfrkkB58NdR4
8qTCkN2hpgw7lcXPOGqc/TAWaGy2ZroxI6SMcWnWSB8aadvNPaj0ylS2EwLLAGta+ZBDVb1W8Ze+
gLxaNQ7+nuZXti+tMWKJ9fcrEKJVOzR+jjIZyXU98SZmPX3nBkp3tgmWsyuzftuR/20Iguu7wirF
piwz/VGi737dIUzjIpVz6Sw/rSvxWBa7n8yPVjoEJ4TsTxe5MYa63SUg7EIVg7ExViKQ9bJ2Y6Nv
fzPVGMRwrNV3Td50F6KdJZg5OXqWkWHFIWaJFjSKyKcjt9rcmVQCwufczm8LxTGfLCn5hW+LdNUm
5qV63XIlrUcDNkBiQSzL3bzazMZQpprWs8uQ3a5dp7Rmrxu0kCIlJqOVqMaNirHnhaT/NG58/biL
lwPlVwhPCvyh01cMS4INp3TsY6CYxn0UV5ZbaHrhqnpR/mVFDixPvXjWunneGf1wyZb67GyHicp5
AqqAGvVCvD8dHUeftGnBLB8nqq+uZmbfIlr4CNill5hr+jtfF4EWFUgNsNkFWnM6lKAZbGRG7Byl
HhcBaLiNuQtJPb/3oov2QhturcG29sogvtsOwu8QzfZzPRqeE1q/ezkXHj2tEplm9Vs3Bmg+Cf0r
cZW1nSUVyQY17b0pKySkEtLfqe7E96iJClcpUrzCKJd6ZRzUN0anPc/yJPuVk2AfO6m6r3SSdYMG
UuxPdl3dAGUIfFpPvk5vQGROfVXm0rQZyjh/mUrDochstFdlPeDT2NCxcyjVuIo+a56lAGv5+OB/
55sBC6DmCRRzqdCt1n9jGaPWV6N1LIza2ap9Jvw8D1JcPvL5ejaRHezz/M/yydcVSQJDHiODJmRw
4tm3kVtihNTkK9M5alpp3o69qXmKVUj7nLP0qgTuCgRPVN5iEPQQiKG7sCHeWZIgXtF6hcvAG7+G
I2/itdaQJ63NUtZJhCpWl6vtp0pDHyAvywuR4So3fH1TEBcECAj2LmZvy8H3ZqgawJXpTJFzNOO5
+GR3cudpsSZ7VIDKDUWlYZta9eAONl4maQ+93GwRXP94ilcJ3d8PgY06oB7gr+SNq/BqzJthkIxS
OmZlrqNLZpW3eaWIXVrnuHdZWn2Nq6F2qwL634fwXLZdVEZ70vroAkzincN2SV4X6AK4DLC/p18j
Tnt9NMrKOo4Yuu10QtONk5TlfTIZj+0sK/7HL/7O2sZSAbdMIkuqOfYqWEimQaeto9nHOh5NuClo
3SV2Kd9KGrWLLJnU+8Exf3485lmAwmvpZGFLdXXB9q1O+CEb6llXBvvYyJHpT3HxUiOdf+HSWlWF
lhmlDLBQgBZqAMtqtWtbi04PMjHxM67W/aacRe+3qTZdDYNpPgZ4re7BOI3XYS64z/C520WKKl1X
sdPe56LT/V4aqktL/SwdW65Qmv+U18lTSRJPJxfOQNGqZUNogbcLTe2pv036YfaUNMj2rTHJu0jT
Jj+IRewhgTlcN4My7EQbTRem/Z31jkQAl8CiEUHstg6ZS1QF8xBuwbNVaBFHdtTunbLqH0hbg29I
WvZ+PFrFrgSZuTeiPL0uekgCooja3ceL4TysAazDbFFQ5FlI0k8/STJS5x4DET8bUiJKD1tm5bNQ
QlJhLCbQLlsCvnZT52H03NpdecmY+bVUfRpuUEnH/xx5F6x4yR1PxwenKOgJ9v1zkAqM9SoV9bCS
Jo+tN8IlOh32gxT0zyLObMxH5mInAkc82UphPyeBPt52Y998o51TPaS6Gj51k9xv7Darr5uZu7Av
sPAEE9N4hRnh8mgG1qZHWmiPF/OMGKWh7BKnoy2ayg4E17r3RiW9JCN7fqRQGuVEIVYHVUbV/vQV
lTKLplKRc9AKQKerOkMoP1FNrxROv2tGdXQ/ntLz/U1iTaBKL4ImpH6WqtbZ3FQWBpVG3uOuXMzN
DmTkJZOf83QMfBwlhYX6s2SWa49QU2RFNjta+TyZWFCGwkBcw0GfqZxHX0smjR7M2PmyWkgPOcKX
OxE3P4dYlX8koNmv7DbPtgVMrCNgieCPb89F+BU4OKAw7tB1lFXmmdTmapE+q3GoeQXyyV5Zl9pB
rqRLNm/n+4eWAXEycQKjncGyaq2r8INVi+d5KopPAwrF37spAbmdVwMG7WhmKHQJtrEzW5dO2PPT
DCUbSi40m8GO07Q4XVcD+DucWprsOaav9xQaHBCaNUq+3JoTxIeh/J4ECnqjoVX+bIPA9Cxbqt2w
US6BW84XOGJSryTBBfhHB/P0QVBqjyhvG8UzSOnUVfoAcVezRBcZieZGri4JF53XYjgAYeITmeEd
C416dWkaKgghjFeK51ibR1RV52TX5HJ702pNsoGx1h+EQreqz2vZj9SE2sqYi42cCPXWGrN5L6Mk
7ToR2XER5dI1AAoim2TQIBPFWLJCanRj3Et2Rm5PHspjMnYd3XijmRX8HDFc6uifxwCc4ujh0Pul
eUKV/vTzhWWGUnHeRM/NOGSfm8Sip6aHtteL2tn1alN7CJbYlyKu5SOdHrxLmxcIM9+R/67Vg/MS
jkEUZMkzl2WK45RiXZfI2e0S45ttfq/lovZzKZlukjnv75PCumSLfn5KQa+gSAhC/bX2u1q9TavK
Ax5K2TP3Y+vpU9VsBvS+L5yF53E0o9CKgMG6oDPWufOUy7hPCit91uUmoy439jdpUlk7ZC0vNVne
HYrIFXAb3Wswj6fTCKzJGtFazp6zssw3jRUIT0s0KI+mdSl6WG6M07mjA03DDfkAA4D/Wm/FiSVT
AtqRPw9haG0VagNbCVWrvTVow8ZGoXjXNd1fklXZ26md2k9dOk7Q+obIp/Ma+w5+sts/vXMWaOoC
wAUwTtFrlUTEMHprPcl5Ivi2NCKx2pkd6VKifr5TINZagO+BvSz9xtUntpRAmSplyJ97RBZve6vH
RQjBBqSno3zv6J3hSSOd5Y9f7WxecT+jb+Esmjp0263VoJB3tWyO7OlZsrRfnVFH275JVR+OZ/v4
8UjnqRhDQfUiaLY1JIrW7QtZDu1WRsHkucuz2B9NNGKpplL+DkVxHc4hNNG5xR9DG7vboptDKjN6
fvXxQ5ztS4SDuMjYlCaVirNnUJe41A509Xmw1MQrrH7cpAUSLh+PcjaTdGpoF1M0xqESlYBV2EkZ
SBQydsnPvVrHV1KjGLfyOA0eWiXzFlGyAPB2lVzYN6f3FBEmjSa+K/CwpX4MR/B0h6YKCJvOdpov
oWHeKl1yaIZkwK5bOcZF/vvjF3wV+/q/Pfr3YOjqYekH/o9YbHmYN2k1oPQ2V6qw+5LPRo0EfYu6
pgQkbYekq+W2pTPtMrs1PQHjzndqRX8I86bwUwttHy6Z/mY2G3QVkwAGd9FOrhL1ENNzGFK5Had+
3U39o2JlDsJoMdLRxWTvhAE3SyCHfuGu0E/vCt4FcgZgM+4nqjD8dzmP3rxLzJaT5mDujhPQq2sk
SCUfYTb9LkBvHr+JV8+KAY0HsHd+GVIl0VSt2fcxLRHdyKxja6mxD0+p8gsbyr9tcoemeZEeZSsr
dp0Yavz6Ovs6Gw3bb/HLeJIIYH1bCMvDPQWdAyuWbuhh/B4TZ9wJQH3PKqIDLrXx5IftRCi+tqMo
KXRZ6bWut8GNHUKomCND8aGKV9tRDJZnKtQVP57m093y95cBtLUsrSUKXlP3snZQJmFb3XFokshP
TNSZkAO4GOqdnkHLMER5LFryaZlGjraKeNQAbmmrB/Jx6m2V958cqGOF7nV92f81T2mPa3dsbEUt
GfsA6j0pEKxQaQQqCo8yu21yCLB1Z7bepFmV96ffAG4vXVfWBfuWmtnp6rADqZ5yc+DhnCLd6ApE
JBpezoXNewbRWb4BLWfrlSVI3Ls6h4skapS4M+QjPtGdN3GGeTr4MxwX9OyBVjXvqgSR7WtaW7l8
F/FNViV7M0tT52YIfmxmA2RIUNlKtumM9J42w3DhS5yWsZdpony2lBhQmKOMvUaA6qi1yrEtKcc0
MQyPzMx2pXgAPKQYvWt0xbgPhBHtOin8aTdsk4/n4XyRUNpgJQIOoklBLft0HqqgjKTSDNVjZo/J
dWeNuLqE1CjzaG4vTMbZSUq9ipgVlSRqo8BKVsd3AJ2wrrJCO5JM5Fu9UwKPMLZwtUoN71CHvqSi
t2rsv35ZUmiCOFi5COmsASwaXd+Rm16jRB/oX6dc165kNCQfHKXJNwZVBLQe8nlp7GtXkjTrrlrn
wXbu0vRTmtaX2B3vvT41BYj6gDXRJVqd7ZGcSjEfRzvGQzV5FMCNzUgChFdrq3tFZ13SIX5nZulK
UP626CmSLCyn0JvzVwXgEabC0o4c8MENcSFrqByVe92S8wtL+EythjUMMZZzhgNHW0gDp2Mh2oLN
WMca7prSepgpDHv9IB3MITT9WR+s+0iu5GcZzZetlmXKXji16pKlThRq6s9qySwk37VdU9q9LxlQ
BaPxj+kMr8/IHoNsCtwD2MnpM5pZHlUoMSjHoVf1R10rxruhKTN/qrpwa9Pr3eZJaXllPyefPt5j
y5c+udWXr4MyCThvxKnpGJ2OLJExAfFzFM46Vd1iZjlsa3uu/ygGe13tFDBkgkGUICgsLOvhzXwb
WLilcyzpRwRNFBj+FFCbKEsvTPU778LyXcAa9JEXqvDpKNYYJU4UZsaxoVbp62Xxudb7S3Xgd5Yu
WHWoa4S2eDQbq8tBkWBS2sNkHBErMa9CWQr3elcWN2ZSyIc/nht8mgDZgImksK2t5ga/CGpiM0MB
Yw78qqBVWWh5d+HGXx54tQKo2TIvrD6aletOBalXZHb1qB9jAp3dHFrWDv8a4zBMQ3ozoXd1W8p0
qrXakS/MFxKy52NDK7eJyikogrlYrfukhE3Ra6Z+VLrRiXwspyaMcfM2fMkyVv0m4lLRXEmpkhss
lZIvdSvZj1SuBMjk2P5BSCzuqsx0npUorAt37pXgRSoa6RBqRvXQYsjYbCT0uVpdpqeeCCsO3CJL
5u/5FCWGi8xZ+jK3U6H45hTntqvi7S0goFjVrYMHAfpKfcIlMCgpSvKVXb+A2aQEKcWGfVP0NhqU
FgQ41j/pKNR5RFXaGfbKxqlb40cQB9Z3R/TovjdIGSWb0IAfdouGqOpqBaVMLzO6qvQV7FDETY2f
RubGdi2/6Gh9/ZT0tjL8cR6HfQz2unVTpRSZF0Zp8zThhvik6V2l08Mrg09QQu6iEnKZi1hwIV/V
rW79QAyBBkxcNYNPwDjEu2QOKRknCirRXhqUyY1jpIOzCZy4n2HWKe1tKoJqEeaJsPEY5cL6Og0s
y01Xq/Y2KmIF8M+kESsHWd/MfpONWuOJUsvuBZHYDgIMIYxo9Bl4u2XUz21qU4MSdMCj7SCwh3ON
MShe5hx0UEt7LLwq4LMXm0CbtJ/92FLsIqzj8G0K817Qwou3WdUVtdvlA/ja0kkSjUJWCdnPmCM5
3qtyFzz1fP5sY6ZFfwx7yfztdJm0j7WkfFhSlCtOVSW/6sOi/om9GwheLa/K1EWwC62Rxgy6L2qW
jIVHXtJ+qcQ8pLtWabu/7NE29ok6Ggqw8dr6mUbZfKuNjaDLXFktsVmZ4Cc3Y+ZI2B5P0b1QQOJs
OskQmfvfzJ3HdtxI2qZvZW4AfeDNFkAakqIRM5mUtMGRShIC3turnwesOT1KJId59K9m0b3oqmZk
BMJ85jUl5LQbvZ9L2tE6EN06a3fWNOrqfopJtl0dNZwMd7V6+tKDNLY8OQuV2xQu4ehi8NACSojD
sXdTNai+quxHcmSlddw5U4zKs6Qaqn4GEuY3jD/qaUqEL5cry7P2apd18hygk+qgARjpn9pQlhO/
n2JEu3VztB/Vtgw81JfFFyWD/u6Odm9ugYvHnUf5ujFuinkufn98k51nx2/3Py89UAC6ZygHv6EI
/rj/pbmXesqYwOh4W15GlKBy16lG1MNHNj9C3kG46XLk1D4e9p0Q26DTTi2fDhn9u3VWjmN6OQro
cifTHoz7KgqqVyeXEM3rjfp3VRsBKJAu3qD8pPnl0FV+n+rBPsxU/bNtRPlGtUtACBW5H0fSvk0K
LbryMq5Xhl7iYrxC5xJKLT9y9ZxAElW1Aj/QU2L00UMSNunG7mPL02dcopxEV6CZwWz/eF3eGxRG
IfcxVAud6t75QwmHHxBWl/VEuwh9xBAePcSg5o0sNpOztfr858fjra/5ZZJUBelRLh/BWEON+hKC
yShV/SmYq11tk9mP8YRiHYZqe6BAV2b3RtT680VjuCVxW3qRlD0pLJ5Pb7GlmrTe6E/D3A9bxF1b
PwXN+igKVDRiXgavMZpsozkRXqxZHOwFOZ4X1BrM6TKu/JbWNXrWqbPhh1ebnFajJxVZvBFR3Nzj
ljL5czdNV17Ddz4KoIUlenlrqq1hC6gDNo4wouGUqJO57TPdflKEqnDYc2WvVl2wEQNSyH/9ZZBA
gs+4dG0dMNDnS0XlZUDYOB9OTlVX+8mWpH0Pws8FdTr4cdtfcwR5ZycsGEIiTpLfxYnkfDy86dpG
E814QgP3OYpVSNlJCC2+dG5Dfardj2e3/PrVRrAdHDAoYJPFE+mej5a1sxioUI2nppY6xLsFVp5O
fS3DeGdOC28Rh0kqJjq97/NRkKWRUJ+uxlPeVoPXG1N22w7mM89Be0eKfu3wvjscLonUrvhkyJyd
D0e4JsNUV8fTHNeZB85k3BiAoG/gTP2k8FRcOU3vrCFFMvA0RGkU/tboRWRxhyGY8+k02LrYAlEu
toUVKi8ff6l3JsXrAOGEhVyoaKvQPTclO8gzYzrJrfHdSLsnR+1/hdP4yxr7a8YZK0AmvGVaGosU
CsmgCaZ+jVUIhW2NJZiRU2ZNna8mceb26DZu+rjRd5NViv1AxOVKdh/d9H0UuAFm6j4ihqHXpBEe
YDh++zkxwsdrsM4sKLihtkSCSnmevbrmnzoRwsb5pHQnKez7bWnHmt9Ksr3HVKS68lEvyg/LWKg5
LCDQhZy5Poe05IwoCuzu1BGCu0C1pWMlgvjTUJrlRmuwmKy1EQSo04ce/vXT7ag35S5A0+amJRLf
fTzz938O9wKVetpA9EDP93SqFAAUddFTD5Cqm1nl6QWgMTxkQh/Rv6T21PSFBvQepB6+ILqfdXPl
d0re7KMuH65Api5K3W+rg6fKsuOX4GF1S5V9kcEclygPg6++k2FC+jgPa64DDME31TlydZHlOxn7
FRfvsP5hjNAJr2z46ME0yF5d1ti1tdnOoYPr2VKiPjZzam8MpJ4fugaZ4DlVs22KmY0H8G/0OyES
t02L4QpAaPmh5xcgHFbqCth1IxICWeJ8XTsHP2MJEOhJTecY6U9He0h0UiwhWtm1BVK3KS2EOz3W
Tx9/0TfVkfXI0DKWe4q3hXrg+chyr9W80EV/4uooffK6+QgolfB4tOSD1qP629S6sR2Mato16pjs
kEX6GsWB+rmby/K1MGJrIxESenirRjtqwRIOSYqxqQda3bYmSXARYGFKht74XS30rVn1iJuaRubO
jihe7LSz3YzDRtcpql1F1N2dAuLQ1dD+RCRZHzxIRumTpKrNrmqm6Upcd3lt6gCysBymoAPEfw0m
SUQLXHaIppNhT/F21oqBxDMyrnzfyysDjiL5MZ1vsDik0OerPNUFxrOROZ/Q6+o8jAMseLtOfoPO
3zUNincmhLkRhDvaeEsIv3rlYO+SMbeyfOrAce7gbVfb1M4C/+N9896E0FZQF7A217OxvBN/JAoh
TVky8UQ5AXixsZ7VKncunSc7U7rNxyNdvjjgo0HfQpIlDiE2PR8p0aya/kdF9b1X9nKiVJ6pZJ/x
Sr1FMEm/ct9enkNa25j70bNHYpNo5Hwwh8quUgeNdkrMxHKlcJK9bDLre1mhvhe0sbyfCrl4TeX5
Wo3lnWkCxwNDDTySxvp6QWep7sjhhXZyhtA6NqH+XRGy/FOKnM6H/jlcucnf+X4EJQCN6bQu3hKr
4KTRc7stIZGf5ExWfLmOrF1kN5mnomn38vEHZEewaud3DFoohEEUj9A9oo1+vqqKOYZ48gbWCWLu
XVOVub2J6jb81BYUq+CD6NZxjNsGteBEsg9FC2rEH5Q+sb15MPNbRw3AlBcTQWjX6gS95ECGRn3A
TjEdGoscqngkx18p14YvtQVBY9/oSq34mk7+6sVOWVIbzzJ43LXdl26bj0LzYC0OWBCa+RCj5EdY
wSOqa/gZ1Z1+aw2J9Qz8kbdLLR23odN4atsImCLSF1R7CVWBpEv7srGKZytAagZygjCgqlT9czmk
hemFAwvvYsKcN745C/WLWSjaeGONk/JF6NXzYIxJjZhQi9JCn0np11hP4m6HOTFlmZCnNPWLZgJD
X0b8tnBspBvcQbUazfA28q3SIh3u5PazEQPFp+Yy9epe5wk7okRr/KQdLT0NYzZ3nm2Vwcs0JY5D
/i73SNsB2LpFJIlwSog+IBTGosw1aqwI3Bpwv+MJaloKT07a6shqOyVdhsjA+05JKLl6WJ2O6DzJ
FOYMCPNLDSdM0A5uFeCMRfIVqUnpB7cDBThoYCX3KXbQSjJz76ulOUDvLxKEYrCRzr6BD6IWs9Q9
Da+YZulrDgT0WFd6AqnNjNQcORPUHzZ4JzUvlG8HkO9Apw6yPIZ36H2kuxolrUMj2/M3xZKGeteI
HEMFkeo1RTd9mM2dDdQzRrN7aseN2UDLfEEGvAoejcGZUSwPR/Egxb15jdr/zl0CdwY8hQPaiX7B
KlZSqD2XMGjmUx6hjYOy2D5PEnvbCk3aTpwzl8aV4ltyfOVoXz4AuEbSJaAiTcxIJn9+2jByLNIR
k6dTNYI3nTCrJEa8yo24vK8WuiuFV/pDtB/X13KJ44rUF610Ijxrb3XHbHbqgJ6+bWDrnBn6tUj4
8sJiPOJfaJ5LAqevHpyhCISFvIN0Km1wy0ERjW7faA8NJMPttfvq4rpiKNpdEJ6c5SlYDaUEkENH
VLFOUWOJO4ED4UahounLVktrp8IdLERoAUGtqH1s9Tb/HZZh5jvGgJW1WUrXaGnnaMslC1p+joXu
Ao/DQj88/550+jrCBFU6oZAx+a2ooqemDqZbOAGWW2lBteXo4+2hh8ZtbZYUOdndCFdE12oC720s
gJ+8wmSZ9G1WQYyCL02EFHn4OkhSgmf5TKEy6K4ZC77zoXmDSXpAAC3mR8s//yOyoEpdR4PVmidV
CPg9Wio2zaSqO7Nsx/3HX/qdCZmmpSOmuDAvLgh/gWFOUhF0zgmLH/0GK+MEFWtA5x+PsgJXvX1A
cymjmCDm6G6utQkyZ0hspB8cuNgicOUuau5Q+W22XMHTRnVoXJg5GnBzOCApUMwGptaTdKV9uML9
v/0IsDQGfSqiXfpiq9sIb48ELedavAaiB8vfWHnwiSxnyrZZpBch4IXlmVRRKaYr0pUvM0TactGG
s19UR4Ii8vGiLJfQeUiwEF2gnUDQx2lsHXZX+KUgfFdAarTqWfXgV4XVVp1Lo/CFFETYm6VdK982
VeiEfz00TTrecptSIpnPmhofqvY45tybJ0nB9TOiZ4Xl0ux4TZJ9TRrt11jo0ubj2S5VkfPZIjSA
Nhc0QwDLEInP93QsdbKJ2n3AlTxpv1KgwAuzoalOQk8lEAxB1Wu0EBzkOkwjUjFoyEGJXYltL3c7
9GWwiyBfATAC2Dj/EWbROVHUqtCDcTzx9TZubnUJ9sHHU32naHM+zKpCNJsAT2KU0E6VU9KpMq3S
tbg67qxKVZ4sKUsfk9GuXzLk4DZqj8QTGYvlpkkkHsrahPjXTdXjVMX2lRRsxQtaTgA36WKoTG7E
e7X+CF0TKHMXydJJUs1iy7+WoldK9yUTovyUmrOzSaAk+VGU1V4edikF3Xn8JqnVCBc5jn0lHMIr
yed7i0XZe7nnQHmi0rfaGHXlBHPYjwvFRRt2CZSUTbDEuVI6xV4z9bRcsDbetfbwCwSx81jqA9qq
ScydP+qap9tN6raOPfz1xUj+9tYF4s11uLzOt0oRhKpJh4k2UK8NGJZWmV9CxbtyKt7q+6tjQea4
BCskBoBMVg+KyGA3jlEJj0DK4qNUzdJvNVLLaRNVSooRiVBiT9BK9hF7m3M3DvJuh4lSF2Iyj7KQ
q+qN84R3RP1ZAi1i+U0ZGa4SjzJOJcFoXak2vfdzERpgYeC3UK1eO+UpAqWdPLHjV21K7Id5pj2H
/Hj4wO2OksIMQEazpOa5EUF0a0wEDGLqs1vkexI3MfVmW1RyuZNNOMwG6mVISUd9544AFa4c9Pd2
FTVnVD/opmGLufYumSxKXUId7VOJJY0rpRlam6mKSx6U+h+YSvc/xVjrX4swbf1GaYndjWYEAArb
cdHKgKxrFNRxqBf9HVR9OYNcuACpaFtR7sLd4Hxj6XPcSXo8Oqc2gUpp5EPuh7oUeGXhiCt7eEXW
+Hcsgri3Sq2JaeYqkIgkrKOcbg5OpWxnN4mKqW+pN9hDoT26qbo28+IiC9xaTPOuCY1s16VB+Ahu
YICxbNo7zcoHb1RqyZV7WIINpg+36HjWz1WnTm5KBPPSV3a7M5xBBhEh85dDO944Vid5YZilp48v
1svrm1YZct0mOnCAMNaV97IX2N+CKnhNAE/sccaxb5Wi+P7xIMuanJ/IBehFrIm2Nfyq9ZrpeqCM
0iAnr2JUHVeEmeFT9+z8WrGna2H25aMI+Ie2CNuASwAQ7vleUOMon1C/TV5LRZhu1cmqL8V5/anO
inYjczb2EjHVJ9ynal/SRvnWCsaekmKnuILraxPOmfkI1VLZ2JnZ+FYYh5tGc4KdQXvsEMrzVQ79
EvivVod6P/A0B+AtoPzVfUXpNg3LfI5fCRtNAM/4NKFpO1aq6ww9wsnATapHsBXlq9HxFLuyk6Q3
fd3grCT0qYPco5dbhKrEpyGYsJwaLDz5ciPOnrlHRiqgxpycetwSPg9ZmdxLI/eQixcQgDZcFVF0
tkp0jAV2xaBrOy34FDtBlXlK0aJ5EzZN9J36ZiYAX0Zsk5aiu8Iam76TRaNn8Sdu7STPWtLtPjtg
vlRhl9VOSu2Z7dilVM1VeFMcXkUC8dC3j7mSdl/lKsyB2qQtitEfb7b3lpMQbFGoRaeaQPx8AzSG
IaU8i/GrkSti6xhZ7ZdUpX4MSSE2jP23KPwFPAcoHjUoKi8LrPx8PClQ6YfpUgzxxzR9rSoj30YZ
ydP12tmo0zheScTfCfxpaS4NQJgV3EBr9HoxStaMnHSLckejUriZbOdVdNZ07IdeVBuLhv89hH6I
v1maSkB+5Ajtnj5PA+lKzHsh4o4MFsVtRE1o69NhWJvC8xcR566k/pXCSn2T67J+LOzB2ZZDeWtC
Hrol/jCeoA3IbmGH/1QC7HaEiuJW7ur6ZlaMcCNPHDVnVAZi5qLZURaNN/EwfyPrya6oB11cQwAc
eR5AI5CbKcai2/VnDmgDLB/TuEUDISN6jChvJYhEZ/8nIv4ribUPxdPORNf+n2Js/x9KrJGj/3EW
Fwm3M421h1/D//K+p79+FnnEC/Gvatsizfb2//tXbY1r+T8kLUv3nzK/Q+D8X8k1Y5FhA2Vs062X
UR7mn/xXcs3+D4xUFAUWpxBgJIugyn8l19T/IF8F0g7SKg0Xjv7fSK6t9wic8cX3Gw45kdgCVznf
I4VttaEelsFzxo0R+6b8Kq4pAq2T1LchmOfiDqKQMa22ISX5dKKxGTxrkbyJyy+tE21057sSHtte
v3ZCl8fjz8dlGYw+InQLHmB4QqtwJYicgWKiIj0Pkyu86cGpNmO1s3G5jbxM3+c71boy5HvTA+eF
c7rO573Qi5LjVilR6Jaeu9/Ft+JFP4jQvTrI+pJfpkUTn8hvKdtdgC6MMh5sLTeC5xIh394K3Sys
Pd2g1Ybm3B97+OnftfpThO+d+YB/WABaSNxww6+aNwF1tJAaWvDcYtEo6S9l+sUsS1d1UA6JrlGP
1+EY80JpjpIOBRUyl3Vj3qrHoiwq4J2C19msH7WrgI71BqfOye426bLDJOcsrXbf0CaCRsUUHspA
/mSrDzL2olJ3LQlbUrk/t916lGVR/yi36ZVq9xMMv0PQb3h2TO01eATVZNeudQ0Qs16yZShUUhfq
/iLGeFFXbcIusFGoPTRlX3sJFq0GpY6P98AlknAZZImRgSgQJa/rXHT/tTzGIe+AbWriT6M3lds6
vxl/FDfqD1G5ooAX4EIyFC4GtryAH4+/3u5vc1z4vlxyhoGL7flyqgipLEof4tCnL5NeHcRQ7Asl
+WfAL+rjkS6ii/VQqwsD4ajYQq5JHJwevplrPcvb7JEi2qfxPvtL2+31UKut2NS9QU7JUIrZ39SC
dlSr/uXhZQjsGsjW/hVDfkOe/LEPZbNTOietmY2Mfu1k3BkRtDY781pF2Yv82t13ebiW7wOzkIsW
tsMacEpxQysn1BoPI5XXxOFybak1+x9/ovcG4dwCO1wkt3B+Od8MnUBsU665IwqR/JbUPWz6lwjf
1o9HuTxWi3YY/R5UxGiPrKsoMQL7KgBEcahaIz7qikg8YQWSuPKB3h0G7iwRASWhi8cQkizNcdsQ
BzuLgPpUtgek/ZqCyHsrRpF6CS2WwtO6LNw4adz3ZsitOtSbLn0QafTUi7/tkBmcT5QcST0WGCAm
1effJasW5xtjiA4A+WkzK16tS9OVr6Je3gTng6w+PjWzcqQyFx38+8ejtld113lFZsfXvXD/4/lp
9iZf9rHNvNXvoIkVB/Vucj//9c6AT4Um5OIOSNq2+glJbRb0UBooCCGi0O1inZtfI+S9sy3OxlDP
11IAtHMCueKL6enenkaAP9dIwPyF8xeKhfxjFtr5CFM8Sa1AW/8wtNSjhNH5La3qK0f1/WlANwaD
SsVsbTo+AFsb7KyLDnlS7+MI3dhrvlTXRlg9tO1ItWmcekbggsNG2BP5lYW6qHi97Wv1/05iVba1
rM6Jh2iMDvVW3Y1bczf7kXvMPNuPfuHbh2X1y9M/1m7wH2DB/BhkN3i2Pf1KmfTdeZK5LkBe1JXW
dSpDDH1by3N06JLuJqRHGErXnBCvDPH2Mv7xVoRRhdZ3NEUH5xEtESpz0pVX/I2Qf7HnaG/DHwMW
RyX8fM/pFfCKYNA4vD9Sv9tl+3Lb7Ir75N54CI7W5p+vt3vL5zuaz+l9slX3xbbegcl3f/4PDvAf
P2P17oosxposUaKDbR7ybgljDf/jES4F5Je78I8hVtsyVZR5yBMrOkxesAtup19NssFta8GgbJCv
dfHV3KSbcpd2PpCMzHaLx3D7t62pt40L8QABvrfIbTXPuY2laByM6BCa1Q56R/adtkvw6+Opvnsh
U8PGEQ6uHpTe82/alh2tfNmMDlHxEGgAQqS7qcNie7zWYHx3e/4x0Grz0OxyhgKjlAMGyZ5mlxTT
rg3x7gaFj0LVlP8ARF5diqNAAkvjZTzc/8hu061yp7yGICL21qbyZ0/zMh8ZUc/edHehn3qd27mf
h724le/2/4M3ZtGC0Tgl1LjWaWuXR8QEcxYf9KJ50OLsYVSuOUC/NVbOT6Ot0TZ14OCjokGUc/7l
6FxGM7So5hDmvfWrmaX+QJenrd1C0yjoG/owfu0rY/5domP0BRhy+71JtPSl1Pv43tRG9TkKk+gW
FEwYuvUkabkLJyz4xx4ryqf2jPIjJK22uu+CWP49hsr0T29mcuSaZSruBxlqMhGPos1ebXMvuKLu
pYx+baMf00otsKrDafCzia7xvWpiMwiWatZoKGcAj9wkLe3EreRJHz3HacbGdSIlfwjqMc1cJHZx
6KoycW83kqm4M1xzbTO2RlK4dlpbKDgPi6pVVKtYFuqJoGTrdKMRuIgyzJkL0rT4MtkyenkLsQdT
btRSY9ceG/v3x6fnLVg4+wgcGeRo6NlTM4Ctszo+k2WCmeoH59g1Tuj4rRkXzX3jBOUi2Nf1x26i
fepXoikh23Xkrh7CQLa+m4c66Tzq3d3p41+0TvfhodI0BBlPOZeu9trhLMv1Mo+iuD+oRvAwlc+F
bvx2UrRixQOv09++apQhSU+gPiD7BYJxdU3OUZSIYQxlBsNIRAHQXF+5nt4UO84WGMQu54idTq4A
1Gm1wHKJjGBW6NERTxx2zNSm5VfocNrPYgpa0Ol6Lj9LWi31rjFqteKaqWHd1rGIf2dREj51TkWQ
p7Y0utxcmtIac86+ib1oRDs+aANyX4Rpip+BrWZP0jiWv9vOlH+iht99mzJ1IZgGvRa5rTHiW5h1
dllt5LnLSzePjeTZrBwDC5xCg1zaKIDvQtTQPqPrPr7YAkgW6utVlOPup+XpRgpweXXrpMzvofu2
qZtmSmLs6PXSnegIGa8p9V4QExYaBuZNqDRQMF5qjOdXhCVVjWirPjpKdjndy3ZJ90XpYKSGiGK5
C3nqm2k10q2N5Z3XBqH2HObhPyFs141wzGL38dZciUsuDCayC7A2pEoGZeyLn0M/s6uqIjkmclJu
q0wJ/TEI7L00yeWmaJXwDkFoFOvQ9zvUZWm53aQVL/S2K8Ud9a7ZNJXdP8B7HG+DppS9uUilg1OG
tElo4VAYHKxDEKRbaZiKey1Qu608Vso2nYwJwU6r8JsBr7A+tRxfIPTqLh5mm4/n+GapcL5fEXnk
LgDY8mZputqvQyuHtdMq8tGx0uVaKvT2d2/3YeKWhaLeRYWkf83KHsdxeqiDWwAm/TxoU9zva/y+
HgEfq8fcnurvnTlPT3OSCwBSmnJsphLK7RQq5uRNxVA+tVnGOz0RpGi9B+dDOU7xUH1Gap3I0sq6
5N6UayVy5yoIZK9zQvsXqJ/xi6ib2nIpyES/+kKEpWfaopM9IVVV+iiZSV95wEHG1OUMhL9QMXFe
pSR2nkTToUQvxz1U3T6zki9qH1X/QIwMBjxUS/lUUVM9DFLc3qtJ1+lubzoSLlaJpV8raV4Webh1
aVgRSFOHBpG+iiX6JkjLEe2hY2JO7bapqmZDpzTVXKlypPsOjbBHIiXpLhPxfN9ABXLLJnNeP/7U
FwGN6oDSAPpAeIQyxFqmfE70Muj0Pjk2Xezsea4Mv80t6xpE7Z1hAMgR0FDC47/XOZgcKpFkRFl+
DIISydmhMz8FsdT7NKX2CZP2MmeTTaG5C9So5dlux8chC3IvaiZ8NgX9q4Zzt/3ruUNOXUCCFl08
igbnF0vRhsLItCE/5oNtb+u2MLBRyuYrxZXLeI6uyYJRWEBKpBtryEaWNDTBlbI4plnd3AlTDh5s
KTT39pK0l1NyaIsq+6SElr4ZUokXVgIjl4Fa8DosrTZTBxO9AiTjjQA93CGQs72CzJk/Z8kzLmKx
2wEG35tmYOzhNYk9PO/yrjUq0KJxgnc0rYkNkUbkNQG+oB8v4bJHzy6KZW680uAW6BqBuTtfwtAO
jcpqquKI923oN6YleY0uU2BOkJP5eKg1poCDB/CFQj8a0Bj4rVu87cw21au5ONoIVtw5QWxurFJ2
3DHWKGqnueVlfZocHQWQe4kp083Hw1/s4GV4WJggGvBroalyPlPTTItgMtvySGAqeaM5Bg+yiLor
iOALPsUyS9obSzQCpI3u3PkwZRnJTUk791jOnfCGVjgRrsrtvEkqU+zULGq3eKRjfZuh4RYEyn2t
xYrX0/veq2k63WbdlLnlmCBk0I6qOyeR9TuSnNhL5grpEqJowYudRaichep2LPPR/3idli++2hHK
4vMAQh00KmrB5xOQpCyX8qivjs7YzZ5i1LpLISH0jMY4oKYhXFVqryzaRZ+DZJ5s/t9hF/jf+ZBC
CwRv9VwdEwnuiBqBobHbGc1nBWxrIHWWSyRLupukypXt/95kLRg2RAIIx6LddD4y/LJeDau5PjpJ
pmCb3doBOiNzutHrHIEPWe8Oha1eA1e8sxVZW4p+NN8WsOPq4ZDrTJcbRauPcVPgqALx0dMncc0M
5vJok06TfkJeBNUKG+x8brCiYIqwuY7hCEISYZ8fbbtE/kNyjXB2uYpgn/iGNo8QeaCxzPePmk8X
Nn1pCkM7hjlHy3FiyJF1M+8mCXQb4BLVNyQtvLJpLjCjC+eAcJyHl6iSRHu1UdUQVwITWsMxjsYC
mpBx0/TwiJwATk873AK9vFNEd8RmeNsGdoUYF2L9gV66QSI2H5+Zyw9Kdk1RHB9Q9jFiEOcLUGuN
HmnmKB1FS2NLia3fY4TX0MeDLHvx/GAuutXsGeTk4Mqv21epJmdNi6rrS21VzsZUi84t1DDytcLO
oF0H19ytLuN24ps3SMBir4Su0Oqz2hOUJdloYbxF5je4FbswqBM31sXnMTgYYKoaqk44SrtRjjW6
MNRtgozL304aPAwHFG4DavT6mmBBWYo0UzOto5Y7hper03w7EZ7QFSimHXJe8pVX4t1UGp7fkuUB
goDScf4ps5zni9fSPooIUI0vZlWF92RrT406xz1yMHb+rE+z00F+AhPmSWoxiC1oM/1ny7v/1+VU
XmVoNRATUNA1LoQKsiode8sonSNgXMfFxUjy5lT5/fEiv2k4nG8tmtkL/QF+I4p62qqIM9VynUaB
nr1EQdmTpfcZ+8qO231Zz8rsGWnf3siTUPRdq3ewfpGdmxIXZdKCXmoUmwDmcXeVS0dRPF2IMfRt
fXBQ8IlUel2kq49yWhhY2tfJlzmzrMI1upIatwC7JLmhGdhPJGT5aynqAWXZ2oR6OKhj408Q8Z5i
EpFHdc5r2W/TqSPpxaXvRu3QfgSbHkgn0mbkXeKogf2sS6CiIcgjMF4YZpn5EpC8Zx0iw0vhzBk1
JgeNWZTTgpxfFqAN5+ew5ZptE0cwDEuoeI+gvOPR4wxKpifK4jmVK/nnx0v+zj5bZNrZTAsQmEVf
LbnQeuhuVVu+hI7RbSvgXICOcQdHgMgGPB7jiG4EabG34vjW6Kce/dsyeamC9lpb7/LuguIBKmjp
U2JhtYCT/ry8i6rMrBKixQuyq+HdZIalC4qj3l2Z7/JnzrfYwiQheSCmAGawjotko5GVOgniFyi0
8b6KZPsuxByVek2cUCUMkn1gR80m6iTxrHQItbPRmr++QZHNBadrLgQpfsXqQiuC1NTnwoxeZKd2
7mlmjy/DWMsPWeEcNQwgrkmnXN7YFMAA98H05olCDfV8aUvINeg2j9FLliiSL4mw38/q8hIZ8rg1
0Ga40mS6BFjwDkPDg1u+2GqSGp0PSFovjU3EtxyLrN1PTdt7XaNj+ozYu9fkVUWpdODwOYXpjqaT
bovA1nysNBDTsgvhjVaUHwZExG5EGAo/Jmm48hMvQ73lF3KPk0ktWM/VkkAnFh3VsPjFVvgEUIuA
UzG8R6in79sEV+ex76qXPLpaln9nn9NlXRRmSJZBzq0udrkyqlib7fiFMhXiJASZW6qJ1xr+7zya
yIFA4lkUI4i71t0phGVGvbdNwAQWpStTbrHHi6dpa1CU3YVdpG3L3tLcJDHrT5PRJbdGGFt+LmRo
1SA3ruz4y8iMfAdVA2jkYGoRBznfEJUyVjXelMlLlDmPYzL9xhjraAbh18CKH5qi//HxKb8MOYkD
AbEihURJ+6J5b1MIsaKiSF6G2SjvTCk0nhEr+0LZUrkysctkEvgjqSuKOsDXeKzPJ9aGgQFNT81f
jNn5loRy++QMVvoQD/rk1QpyfUqgDTdZqzR+ZMMp+Ot5kjFQC0BqZdFGWu0lu7MLvASr4gVTevk2
qyn7lZBHNhbk2ivVB+2NZ3R+cy4OuJTRgaqAF7BWwaVZqkU8O0H9UnJEy73cR9BdbXjlWhGjwFXq
UlJCStOGbzNaD/IuwNETAcIuLr7nRRp3d1aQptluiHoVqtBc4oqmloVxUOwqfJoUaQ43pjarWyzk
UloV0VAfYbQWm17uhLaR9Dx9MCO+hK/Wpvxd6Qf9d5xSq+iVstZvzbAT30eYKaUbyRY5rZVRDXNz
q8sDzjIRgR/WdvTVKbqp21kD2L+BrPiHrXboc9tdpD+N3aT/yMPEibyJA7rJTK2uvTa1hk9aiSvB
EmhMyPHx77k9Kf6zk8faMSXN6FwnDaqXJpQnsPoGrJ4Fx3aLuwhKBAZTa9xKN2DyoFfWml4/YA7d
oAR0bxmdgRxj3IjeHTs10O7NKkeuCHOcdD+VfAZ3aStQuaKCd2N1nXobUt08FpUU/CYBxgMwGjvZ
cgku0NpWOnpOs5Gkm67ocLZNEmvMvCgv+F9kIDODW8oLtEDukFzcJQrIbi8sWtF58jQQ0MztJAgw
i8HaORLNpkWwAKlNBTfeR0R+pa9wWeTWy3Wl7wAQVZqDBgxUCn8oYpXuiqFVhk+/TaguEaMu+5Sg
ko2ZB+Ur1CdT3Uw9CaY38t3MJ6kq6JHgA6qqbu7IHdZITpnkPppiZuAnwkwxV+vrHDh81xaILIyp
5SLwIbWbglqU7bZDNd0Feej8iCji/gh6PQMqHwrUcJy6MDeGtLASEFWZdShyahD5nW5EN6hloLyN
Jlv0whuhoheV2gX5mtVrD+hUKrlrpQW5KRsj/5rOXbxt0eq9kcex2XAFGLdhLUXH2VFaLzSi0Vdn
3Qg9pAnnyVeH8YHDJ5ePZpPUmos+kg5dsLBwq5yzOkIAcEwPqiziFtOnObwVc57dA3WavseUUE1P
ncfM3sdGhxd9g6cDQqPdpGwbJc9+2UYWxO5ITf1YOwGcV9kOxeeWg/e1SwLra9nZ1ZPUTumvDqeP
T/+bvfNobtxa+/xXeevdw4McqmZmAYCkKIkKLUrt7g2qIzIOcvr084Nsv7cJ6orVu1lcb1yutn2I
E5/wD7VuxsCEQ13cjHKlIqKBZv/Xqm3Cj7QsJdO3y0J+mAE1CxdeyLM+oAyrZJXI/FoDyueRd+Uv
ltC7m8qcop1dlVHn6uoQ2dQm5Dj3qqacXsRENs8UpTMaApHepG6oFub15Ez0cUbimo9JU1YfBLoS
n6umdmre/hiCVF1bjVs3BOnuHPTGwWnR+/ASe0aYTDelYpO0+qbG8usZC8j+rlTiARmvImzL+1iZ
Fbx0gJYxAnL9nwvJNu/DuQi/FrHZcfYlU8uu4YsuC+3c94Vt/hnQDa8JeSSFIsTC2qSLSs4+2yP2
7GaoJX6NBoVDKQttVkSOUoiVIeqW3yvbaW/6MVGv7GZgGqYq8tImDf2hj+XbdJDN71FtF/B3RKd9
lLV5uGc52HkhRTdUX6W+iZAjEQhy82eN78h4iXpxZnbHeSTMP6bDrAxe0zrzdwy+lPvOdrLvoeoI
yc3Msnxywsw6ykEzf8VsUqfLpiKE0RZ9tptCK9yESExToq3K+WePmkiTS3dIMu0dOZ+uUj1ovpv0
Knw9T+n8gQb4GOqpWXlsbFW4GpzSg4SlxQR+PKiu81RHTEoOYyRJW1uZhDuGvdZ6qj3JP9W+Ch6I
1oanEA2oF6ywp2unIFp3pSEwCSepz1FGiqrpR4I/KNOHVR6qoAa3finUUfIg/qFCMAYZdI1QVJXs
Er8koa/P7D3uuFgNXe7J5LGw0/hWHhKh+KxdYbsxLJyPtWIE04XyzXkgCPNmkU6g7PbKSFg94Ekr
KVU6Vc+B2eTXYWOoHuZDmc/SofuRSQ42Jv101YXGpaj8tRqzelAXgxGSHV5uBSGO06Hr0dTScMq6
55TkOvECnt2rSC/CTdqpxuDLwrJzSrM4bbrjNPGklQOWjJ4E4cXLiqa5bwI5Pah6ombuYFBqklNr
/sJb1+wnq7H6bTEooY7HglqLXZYb7b3DNW35TEgHrGCo4+cMrdjJQ9OU/adYMVyvwMmiXWSPpsT+
brLUU0eqyG4bKOFjZ2bmJQ+kc0Aas055moxoMT5BKeR0FnSYyire7/WzqpaB2yWT+Ti0+pfc0eo7
w0GhF3M0ZJurAtFjbWj9Os9Hb8itbEM8wjkwrRYUQavd6kPP85lN2aK4g4G9Fap3cFn6XQlwftd3
iboZ9Nnet2NYfqBuE17r1JcvxIPnkedSq8GQBOT/wqFa4sVfSpAJr9w4OUb93M/MZjoJx4sjqUP1
GDLg+8HfElquts8vQ50FuY4qZDCbVv08dRHaDPGAD++iFPz+KG98EFoAMCYghVEAeuUR//JBIzoA
qFAbxXMglV+G3unuQ9uucFORjAvVnze+B4AQLAbjFai8bgGVwOK7EEXo57odLbSECWGNVM8uFADe
GIUIdkmICGap+a4ykThI7Mrsw/I5Gnni2gzPxdRUfpfGgBavaQA3oULBDcYJP90GkywFdKj76iXl
pfBEp8de2QK6eH9tVi6H0JfJXBewNQWzRddzPWWzaFEhV4P+Rbif/cpt3NkVnuWV7k/Ikd5FAMV6
L6yHW82daZZxMJoMJ3uGq3qEal68kTbc5YyVbK5lN96+/4VLAvPrHl9GpKAPUAJFCu7pVe+AQAAs
jR4OL2bp3LeI/GLikXzN0u6H1IgLJdf1zliPtcpvgsTJGlWX+pc+v9WNb3FyfP9bXtFP733Mquag
KoucF8z6lxvHrVzHbf1u0/v7r7qHJY6reB8ib8fV5qvbyE192b1A0FiXBMjeZFo98OCW+YTzv7pp
oYIIs1C18TnF3kpBrFdMlPkmTP+8MlWba4TxgZSVRdLKm1QgsgCYbLIioERypm/IGYz7TG7mixKu
qyf49XdxvxAL06iEMr3KYuUaqz9JVNNzAAf5zw7Bdjc1SGUtKZr3XaUj8y+04IMlkGuFbdXuW6EG
big1w/1UlOa2c+r6vqr6x0Fpstt2qjESQjrGj/U0/fD+Gq72yOtPxUto6TBBPAV6c3quZ/JLojpz
fMYxU/JRIQFRMpJavj/KatdzlMGy84iQ1MP2Q9DpdJRG7zUJmxPreSLWfoxzSUZUuem8lLLbVWAO
5V/3yG9xXP8tc/WE3/ouE/b/S44rN8b/+r//m48If4hzjmvc/TiltvKv/0VtRdjH+YMCko0GEBct
tTS27fCjaf/Pf7/+ES88Oj0Lzk/hUJ2QW/FegftPVIM8Cg/Bv8itivMHxThgKxRXaBpSEfsdcusK
lk3ISl5I2cmiwmVxeIxVrDFjXhZmjlQ+y9JSTOkjuY42o6ZdZzPZgBvMVnXXxsDs3FydKMV0i35d
UavKjl7APLhTPCbAm/I5vB3QVupJD/Lh+5RicuhGCS+kXA01cNayOZS4cX8F05L+ReL+z86DJc3d
8e933suXovvSdqebj//iH161DHuaGgaiN1zXwAT/2XvI/P9hLIiIxUoLw6nlkv8fXrX2B1U5IEjw
uxZe4dIo/R9eNf9D+MnoC8B6BNvOnfLPqXj4641qVv/8K4v2TCoACUfaRUuVH/McqrqrrZcMqpWW
uV0/9cZofsRtb/IqSdZ3aOwUVy0CDW4Ua9ptgz3GPq675KYuUvULJTnVGynMbiSpqQ7IAs/3oe6U
vhZq8z3Bp7UDDSw2czK3X3+Z3b+/4NdfvLpSOcUKbFJAiMAc8PdcK96G1CvAjAAPB2Q8+9k4oxAu
SshVauNslSy6xBV6Van59bF/HXAhhiwQlqUPcnqHJ43R2TPP5VOPRMKLXjn3Zj5P7phLw6Yb7Y9p
povrFv+aK8eK4U10NBwLvc8oe1gIUUv9IW3DxkuyIfBMy+lu+yFsNnWbVdTqcMLBQMXa6pNu7RLM
OvZapE5X70/Z6llmysBHYerFI0QtnZrC6RdQTDR5//P2KTGo5Dh5x42RhLHnaPhaTFQw5aRucMfs
nt4f96wlycCvyQbtbWA/tEpOB5bGpM/nYmyfAEp115Okxjs1LOObvGu7a5wGa3ewpG4vwmC4KifU
o/PZbnzbrp0LGdZbv4TxaUsC1eIpWCc/GdaZJTaS3ZNRGM1Vkgnt1o7m/jYm4byaDL15oOSmbNtG
rveWkQCpatLA1QUF1Qtz8sZi0K2SufQpH0PhPAuEQWLJRTk/kVJ2tKqyyXOGbniu2EE7a8rGYz02
lhuPMpxLoqI7TlO6yWOSqICyzb6Te/txSIfsI/gR9ZA1Xf9iS1kGY9zRLqRYZ+2/5ckEcoYEEW6Q
6DSuFlDLLSXLAJk/2egoHayoKr9FZQ50C5XTQ6QNkE/GGhvgYCqektKsr82+YItNc6FsZZGOW01g
tMofx7sCHPW9FBMBvT+h61SGn0jflXXV6cRZ5poCLnVhpYeU75/0uNF2STlNLkr1GkLA6SXW8lvT
gcABRwhpGRmc7uog0SCIHLpx6lNf6YvDVB4XswvtErYGPvMYSCWA3Y590Rqyq+Dw84Hqz2htY6za
s41T1jWMdCVWG3QlsNbaWmFlmDeIPisfe63Svr8/McvNfXpvLb8QkjVi5EQWa7BNY9TGjK+b9pRh
2rmr+2DeRnqPJlk7VR4OWupNlc3Tnspq4VMyvAiEO9volMRIzV/b1HiXrmXlOh2XqAz1qSdN6Y1P
2QQ+8hoYSKO6AkWaJ2D5ExZcxZimwOT0FEQr4r+6byUZjJ1EbozPOQSPwm9LxdkrQYmd1CiNwbOm
Z9hoyRFmt2Nj3ACzsxrPTKc+QikK80ZwjJH1LcaCGiJUBB510+R2d2B4DWKPMyTNvgYgUkKtqWDs
DHOqoFOBocbst506z14jihxtbAwNjr1TGaUbAmlFwjHr0u90Opzvlho22E9MeZh6tp02Rwse5AxM
TZl/pKC2hIsctFr5pT7ZsQtoLpV3gNhn+uRlmfVbpy0dddMi+7QLe5vug40lFQwudUFhzhlo9o3S
LzXuqapjZA06JWq24VwnN7SXJdAUmOJkLlLeSnpIREJHorMaLfXjIAasXTTlMTHrmEZIFyLaqtQa
HeNaVYNd39bJ6FfpnEj70hiS/SC3tdhWah7dlw0i4d6gDobsFc2AWPH72/EM3M6eBg/CpWc4r5fK
6uILC+TYkqSznsx8dDY0CWU3x2Zo20ul/lnAL3mQa755FobxhMNe9H1E1vnCZXEWPKBTQ+pMiI3c
LDfH6i1HQi3KI9FaT1JepTsUSEevoDfjYkQmrnLrolPr2eXEeAR9KqpQi7DiutNqlck8tWpkP0no
ZF5li7miIfBSp6h+iST4xqehYw8qE9lRHDLWrjrcsYlkDLPzVIsIHkRkhNtUgr4zNjjm5SrQjPfX
841P4xkjcCQuImxcpH9+rY+CG+7CYLSdp3SmaTZXusmhTX8Ucqb+/qIR7cJ6ZCoRC1gTAisdmFiQ
y8HTQENnLw9O6IelFGCJJMv+UAfjpfLK8qqd3JwLJl9fiisEfIsRwemnocYmWzGOZE96poqrtKm1
TR9nKf1tTmlh8qLFLRDiaizmDeZy+pWTJpfcjtc1HpvjAkwRhDllQXr0axRV4Ch9UwvJeJrgSWRu
JYE33qdVJdc+yDo7wPsk17nKAjzJ8OrLHKwz2IQh8raW9jy3RgwHvKStfukcL+d0NTtIly4YYB5C
BPLIW35deA0lfiRJA+fJiDE6Hp1gXwaYWyiVqTxpkItvRB9brqMFvS9LFl1/MQ13PXaWFzbgeWBO
PLdIHbzaN5C7Lw/QLwVtbr/KFLGdHrM2l74FYRP/aQhHv68irf3eMRmTr0wt7LMqycYvquCa89Bj
DpFhtx1J+dNpnPQlarPWTTQjfEmkuIIpb0lA6FNoWM+aygf6cWThxkaqRn1Zxg5l8MpM10IvhlFw
yYD3/Ayzx1FognyIejA8nNMv6mpUrykPBU9SpEVuaQpcHmeTpnFUdFtogJfO8FvjMW/scxgGi7HH
ajwtM+V8NoMnR62vMtEEfkyhDS3x+7q1uwsb5431WiCB3IbsG0S416V0qqaNGjWoNRa2nj0JrY3v
cRiE0hCY2AZ0U7iPqkaCG6DWPkKwg6+N5AVap35ruJkPYQvyMwbbtctUI7tyEtNO3MihKp8HodEg
uNfYewuU+CbDMBLcYVz9CTzrEjT9rTkj92bfU/cB5ri+HAgd5E6KQ8K8sHBjM/jcJ/P3ple/ApPY
/O4dy4xpYAuBf1EIWAsGJ1qhVkNjSE8aSC6vyLXP0VBCvjS0T+8PdJ4fccEuBWW2Ak0iunenO2Ho
mjafDCc8iqhqP1eTmL9oxjSErtBHTGumCuMJr0iCJibR7vvZDZXW/DwouTPj5yO15QUG7hvRAj8I
NVeyj0UORF8dbr1olTgvi/CIcrR1ZUlieGjhentDDdhTTpp201Zydguyo9zYTmDfk5aUFzrKSzRw
etMBRwQKRshP7EK2tpqUKEmQXI6iI337YV8CH9oYMVLN78/9G6NgFESpkSoR+cua2Vw0dWOm1QgQ
JW0jPyIA82NgBxdO3xvb1ljUXlVUxhZ/Ne30W/JaWHSlaYW0zVyBd26egHZRf696X+mmH+9/0itP
7nTmyD15Qql6Ie4Pg/x0tKkwVcmuy+TIi+0XoVxQmBw7E+37eKqVXR21xp2e9bSwgyzIk0cw8RLC
7KUyPQyUKuXN7LTTc6ZiMtTbkviqFqW+NwOvsqqdhv6rRrAMZtuDS1Bfvf/bl/O7+ukALTngr71L
6BGnP91UeskBxZEcG7m5Tkx6v9DZnkWm38hG9k1djODfH/A8kKIfS3+ZfQaK9ewZM5IonaNGS46D
PcYEFRLeQ1mHn23QOxc2wVtDUXOk2Ay7ZUnrT78tK4wwR1E3PQ7l5LjRaJs479SGOynZJUbSW0NB
b3yVA0RZeN2iqtXENIyGx5n4N/HnSoQ7PB+lfaQq/YUJfNWJWi8ZY1ARVLiPMVU7/awR5fBU01tx
TPWqe7TNWv0znG3rq0lz7FOnYGOsYTV/SIpIKJ6RpxZkYQmYSp6itgJxIJaee8G0p0lNk2yoQ/Et
TWc99UIpAaKAOkyt0iIyKuLAeWhvgzKtZ58tqc2boYmbhyI1BP4z4A+hEmRt/cmUSvNrXQcm1AcN
r0Svr1swYokCSMaVZGW4l9rK2ifRlGe3odmPt3ITgg6ZQ3Mgs5tqPJEsND9CuIzR4OXzrOJe5Izq
dCPTtbc8Hk/7EWoD0MBeDYp2WydyMrs6jiCfpFyHY64GUfRZLkcNSkMi6mxTWaroXZSJhp/KEGo8
W1W3TSQqpm4vHBNL7q5EWTifJnFXS2UD7QjWBKF92Pe1m5upVPlx4jS3WtVKM4oF43iHQddzKwVB
ssmsabrJ2lL+/P7peBXqXy0uAAG4uNRhF9eOVYFa1TK9SpW6POZhHmFKxF4dvMXkGUtmzPUCX5Hn
BHGjyTYh04x2+jUw60nxqqyuH0VfD9wYWmV9nInZ6dMWrbwFMZ9Ebh+MzZ6WqbYvprB8ycIe63GA
JHdpHeFjZHZae9fDS842ra31j7GZON+w9aSUq+bDAMpTt9IflSHHsSvyTLW9IWqVcWMNbfJnPLbS
pTTolX62mgnSSeaCLhElzLVBZgINrgUhVh/1VHW+GUXLM1xD0s5dpS/Lnl8R41c4R6gguJNclvLO
lIa2dTWK/I6nK7nY5jkQOC9zchQlkBEJvkkWrUhf1JVqurEmf2rHDLEcsMDFgU8qe08vieHdBKu/
0E2llBo28tOK5uq5Udy1LIBbQeYy9++v+vklDCWN/GcRo0Ucbp1clp1ILKxayqM8qtJWcYrgOlL6
b62klZvInqwbK4V48/6Y5zcWpXFtqVjh4gRLbVXrRPambp2+EUeFqrVflXWwVXPd2sj1MD29P9Ry
z56uJFndUkWEi0UDek1crnvEToSSVMdQgTloKk2H1PI4XwgszgtwjLKUK5VlEhlndS3KttEaUVUd
R6RkfEyz7qNOqjZhAEQtaqcPRUWSYfTpuHn/695IXelLIT7Owi117vV9PCl6GcPJao4NYccX2Zrl
g4Wc/WGyEKcQs6Q8lGmbbUwuPx/rPfuOWqnzI4ki6yqu8+DCg/7mz+HI0KhdemlnL3rbt0SPmdke
AYSOOz3Oj2qNWX1gdMPXqYzY47I9PdpCKba1YWm7cZ76R4Tw5Wu1jIsLge0bSw/tHzEnxI0W/YNV
imcm8ID1UW6gx0NSyash8uWiv4T1euOuWEBLgA7YyFgEr3MtvAmgPMX9cEQzRznIYT99QxGQoNnJ
9HaTCHNCT0kKEX0ReoPRAX6YGzSZotir5K6DEC5nPESmnILYs6Wutvew+Vss5IJ4/tZhit35hgkx
zjPDKjL9eVKxOZIxGPJt0NOqr0Z9mV7VeW18C+JW8dRWyh0PdfvkEon1Nc3/9TBRhGCrMZkaEiw0
+FeRbafYvR7G03gEzxrs1L7h1UwbrdpX0bxtqePsCq1pblmR57nok+ccafydgPGETH86bfMwmShZ
VOJ6DIp+K6JGuR7CQPjggccLCcWZV8fyWylkweBaSJg4y58eSWdSzBjK+3gMZWt6ySosDoCNZpkb
p/ia100i+aktX80JcE2FvfIBeLO0b+xSXFdW6NyrkdN+AlN+yQVtffctv2s5GxxZsHTYdZz+rrLv
osYwi+lYFRF+K1Xc33RqD5ipm6Lt+7fDW0OxH+G5AAQjDl0tF67cmolo7nTs4gpZBhkX5UEL8OPQ
okvWKOtXZPkq+h7IE3LiFunw06+SW8B7BuSR4/Iyer0VNcdpCGwvTKr+UGSpfVBMgpr3v2+daC2D
wsJcjOtMfPnW1UrFqbrYtHoGrfQMBP2oubU+Sps+pB4lV9FwYbyz640BF1gLWTsyRMBRVlkqapq4
t2OfdcwbZ9pqBCejZ4RxdFv2mCKqaVDt5KWZMI8G9ZBeee5r0T2juuMchiKsL2zxN+Z8oTAtavDL
tK855V3pSJwtXT5Srky9Pu7GD4KagzsMubKtahVb9HGYLs3B+qlb5mCRql0AAfy1Pld2rWupWtrz
0Qgk6WZ2jMJN9bjykfvD/Qxm2QYpLXEs6yLbynMqY7kKv4VaUnnTDe1Bot1xY9S6/NiVUruX5HK+
JdIXfmVKvy2iQCDBrqdVScOTessqnkX5iNayJeZjHcX5SyI6dYmunG3dN+WFo/bGrBBlEDtrbA3K
yaudIZSRC1jPlKNudfOeLsW0zyY0PowMQks49TI5hhg3Y5C2F+K35R47vZM5bmgXIPUIBv0saAdK
IlN7duaj2U/ydVur0wPiPl/eP2nnnwfHnHsLlw8ETpCcPz3eE5J6pLiZfCzKNPd7/vFjIeu56+gi
3WpNOV7XVd7f5WHbX4hwtGWRVt/3mqsv0SJyEWt9kakPKyCOSFqVs45Loy3pH3IA4zBHnE5FAlKP
09qf51n+UmA2hBqv6MbBbxHwQBxPzq0NPUxZ9kq7h3g1j1H5rDaRcTXS+q89Ec78nyBs32mWgKKO
V/f8c1Rhknkl5EfkQePuCZmKT4YxZw842NrVlm0QwpSHTPlTnw1x44Alma/b2ArHbdCk8eculOI9
xr9G4um0GF/ayUAZPSZBvMfcCIKKBmSluhBSvxZLTuYJXYmFUwm8DvcfUpfTJbKzfunEmelz0sjV
DdQtufMTQ4y31hRnIWJsKCreS3Qtcvh9ev6YW0UieyLI0WXRUHrqvHHOheHqFQB5N2ilovWQ/Pki
5V2yNG3hjqGtEkvuWBSFnxT96Li043NxI7UtsIlpDBNAc3nVf5iRTwm3jtoaMJqCsHUVQ2pj7KX7
5opOCgJselEln97foudKT3D6lQUhiN4CVcS1Cr6Q8kEMWls9W1oU3ZRl3l0pRiJiLwnNIuQGEiLG
k66r7khrkqsQ6boBpqUpJk+vJKlyBXSTyKunSEtdbc76qxCm0SbrKydy0bdQDB8Cw3SwK7RxXctJ
Renb0hB91elLtRu7TpNtP1M78YLCqu/TQaHGmJuz3m4VWdEvJOtnx4KjCEp+wWLw8HH+T5eb/kXZ
p6Etnvu+qrdo7nHPsHLRNX4X+o5dIjCLtZsrOcRz2AWEWF24d87q2NytKK/DFqaSsthrrJ58HRni
prPj/tkx0uEqFXm1EVabXkF2NPw5NLq9NKSI+9oqj3GmCW8QZvIYWfm0e3/lz8Vk0P75q0EFBGOB
X53ORS+PMWJ0Ynye8qH9ZCmDDWKujYwULqedZF5YGvSPRrVU/5zlmcQotNLwvsC8vkfZL2sfc623
PDmdsr8W6T9Izf/GYPSXRTrHCH/p6u4Ep7n8+3/jNEFj0v8A4YSSh0OnnrD1L4zwgtNcjNOXdJZA
5XVL/YPTlP+gJ0OaRV8VNCLWe0se9g9Qkz80Fh4a6CT648br4V8hM99Daq5AwuCDOVNLogOIggiH
GOt0Q0FPySIY4sEDryFxXYR2TNN8BSIyXZW2ekUAJLlIyS6ytSGs2x+1VB0lee791kLWuc0hFEqj
9aLYXhDF4z4WXerR1Ay9rv8mzerX16n9zy5jlxHy/3s88EPcfvsS18V/7ZvsS/G9Od1w/Kf/oNJV
HVQ6Yi3wy5Zt9a8dJ9EC/gPwL4/G385JhFf/bDlV+4Os3qQrRTwH3GPpCf6z41QD2PDiPUFZgc4Z
Tbzf2G+neQwazzhBUb4D/0CUih7u6v6CnVGRFhbznTEKaZN3nSvXCCoXI4gkRIMudcFWacwyHtzJ
BdOMtQVkvnXeVOv5GCtOpN6hFQeZBYOBjRqjINL05t08qJ9lJROoi7TJTgoe8vxPihdkVpV66eJe
lU4WcetF5WyRv0Tcw0Jm9vScCYwG26ER4q6kPFbN6uwGRYwYbj5GN1XzpcmLYKfFERqnOgWrujZ+
hs3wVJAU+vrYGXeF1Tx2grJDrg1HSzQxUGFd+aDqwVWbyGIb8ij5Va3Vm75Fo6MN+3g/f1LNcnaL
eBAXwCwwb/i9/4rB+B4dztXCf1DoV1NEX4XJJRbtuTFW6iGPPLrtXY38rKt9M6AQxM1WV687+UrP
rvV0H9JGaK+y5jFG1Air1X3SwXu/MiTP/CFgFLt1vWvKL429mdVNDf039fjeCgBfcxCHSdwm8dYG
x9Zy0xDPgXzzjU24Nytfs7yQENlx6xA0hmsWW/W7gVGqtDXxMr8bEshKV9FH5TNo2MnaxVCYpoOO
iEu1F5k33TvFi4kggia+Fcq1aV511h6QnFH4wRUgWqtEUMp3egjZO4VKAm6e9TaPfDwYZ8u3Bn80
thlqf0RauhfB44z98kP3UIdb03azx/LZ+qR9Ip6aQtdC9cOVG0oE27z5mNquk/iCHgNdm9sej4Wv
4Qa6vmS5ykfxKH10bFd2PNncjvk2kDZT821sNz2WqtFh1rwWFKJbBUSsfn5T+sHnSr4yHDTC3clw
03xHDc5QXPWQHKy94VtPuKwAUQx+NADEAEXiE3ITfmXVjKeGr0quJsur0Dc6ai6qqDt9F+0SAKWH
+OMc+sGEVOs+Ea5zP7xsg4Nz290glG25xlHctNvsdvzTUVz9UBReG/o9EKqvEEdsb7qut8Y++JDp
tJrcFEmH8tDQdhp32kMvuQrSVz6iSum98ynbSbfzp/xrcbCNXV76KFrRqvTU3fATmfTgMbsdPOfW
2Ucb2W+IZ7zy87S3t+MLmCQP7PuGb9ynnCnKi5sU7EZOy8IrfyY/ndFNfhYTALJ9b3sY27vhVtyA
PuDwzQ/JQccn/DB/KnaGF++r1sfEu9sqXvo93SOInuycD/btvHMO/WbYOz/6u+zOecS3BpuX7G7+
wrGtNyGRKFratRs/KJvisXikved0/qhTevMSpE8oZZKQ/U3t/c8z+N+8QO8+g1/K7st/LdaDuy4u
fpDa/+I7uPynf8ddhvMH4ArgFShaLYEXAfvfcZcu/4Fz2PIMUixYcAT/egTlPwjQCKr4C2wzTgEL
aOKfV1BR/qCNThsYHj6CPlC3fucZXFUyUBOAxwhWib/xGJwh4OneIhpNi+O2od6VuK3WSj8LXAuu
fpmch7+u419ZLavMaRmGMgJdTsgt4L/WQNE8mIWUNaV9C5Qme0YafPZ15Ifv6rIoPoaSon8UdBT3
mpLLHym4mxdEtM6/0gGCQqOAyhRcJWtVlJWEUzcwI8JDIc/tTknt3M/H4cP73/jWIK+E+qUrQYVw
FcBGstVmQgmjA72xxUy7qkFxYI39/iinzx1wVGBDgCggKyyeonjNnj7f0jyFgTPF0UFGsgSZkSLf
zPaMap+dy/77Q731QbgaL5gDfDHBap4OlXYV27ruokMyJd03R9jSVs4XaPbvD+NQSkZZgnoTZbrT
YdrINian44vGPm83VDdkNzPSS5K569R5mTjCLtaf1SEUW7eXY1qfktLTpgsdwRugCSjomrwouqk/
hmZES6Yx7Y3WdfZ2mCJBwW0Wmzo3nd/fi6iHoL6KRBVI7TWvH4EnPZAGOzpEjdVdRzaQ9m62/s6C
/6KHvnHgTsPb121iLcnc0ksHZ7vuMDtTkQcjGiaHKpW/DxRvXMcsH42SKsqkjubv7xT6fewTrioi
tHVvuWPO69gxeas7veMp1xokqDD8fH+jvLH1oZLK4IjY+pzkVfEjqOPeVPM6OWjzGOxGimt+lU8/
Bjm4JEp3tvNpidpUsxazA0DK6yZOntYKgjZJfmiLNAB2wea5CpxGuXBjnC0SWCXQvVB3l3YKj8Dp
zkc8OU9tq+TGmPPYp0qYfkdNsnXNLrcfBeqpv7tMCzaKbiILpLD31uNNitYMCBnFh2Amy4kSgfOH
hhbu+8t0PnmA8Oj9UpdHad5eA/6qrBsqO0Hiipqusp8TfA5EmV5ybDg/zwvWj/1GPvNKAFrdTtAo
FL22gvxQmjr2HCMiXolajd8REXO2URuq99PcP2p21fykUyTuAxWckpjFtP3dz0U9hdMMxhhIs/oK
8PkFph0b2SSUqIgOeqRPGyAI3wP8n3575ZYiG3Q6Gip0+l9F1H8ZBL0H0VUxB8wJ2m4TFHXs42Fz
qbd3vnKno6xuYtGEQZNpU3Ro1dTxIlUfYfrY9YVvOTvGPCnL4SLuIHWjvXC6651ptDNZEfkhl1Td
BxE2fUblq9vQAbcf3l+bt4dC4Ia8kJjpVdLnl2mTcQW3kTxGbS1XzCdNi/rABXLcvqToJF8SHlyu
n38loly5uMHy7MNDXeoXlIlPv2uum3ASVikOeZ09jIgg7qtRV6nqT54i915WYXdvF0N/IbQ6XzSG
hXPEoV5ukXUhQ0sn3O3R/zrYCj0ELY8RZJ/S9LcXjVEWrAuBLGd7HcDZET60kmKIQ0VpugSUJ3X5
TTU3QehNbRuH+/cX7o25pIG+WBQtXCZ6UKdzaSE82vRzWh4gfin2Jqjm7CWLzC7Y5vZs34XWbH+f
pM48jKUUNxcCkvNrmWCEmFumpQ5oeD14WFu60EarOgiaLIWPe7sVullRJ5+iKAOjnskYELz/vWcb
lciHqifXGYx3hl29BCo6rk0V5s0hHIH6g04JH2YngZeBD/T9+0Od7ReGIgBBTJaGMu/pamolGXkV
sxTtgQan+lNH1/WuRFw/uTCJb3wR8Q1XFk1MKnZrrZRh6jAZK7L+MHdKf4OoW77Nuybch8Ap/3z/
i87Wi8hj6cbDKrHQG1jvTeGkWJ4adXeo7bzxAbRn18NYofttS+2VrrT2hQjujU9bYFaI/BCInMOM
0aGEoe803UFS+aAG8wq/qIuB0sJoXTjcZ+dg+bSlv0ZwgE+ZvCzmLxcYW68e5bTrDkRDypdBzhJP
CpH9GQ1ruCvmmu6acHp8QXBP+Uvx4t9GkLCw1hfaMvjS6qLBvrzjq51ilJIOFchR76teGvXH0Rol
fdPYg2E/hk5Rj9slO1XdsULy/DZ0alVH2bUQAoml0qFilKCU3Xu5kqMuOwezbGIAVyNhKcNoKTvk
dDuNSFTTB1nawxyoNd/AAUy4uYYBg290ffAimYVEfDzRB79Ky6BUfdzqRLPDg6ou3KAqq8bvKKyO
vi4PNpR/hOOMz3Uy55NXBvn8MSvUOH1IAePU3v/j7DyW40ayNfxEiIA327IkxQLlmpJ6g5CFSyS8
ffr5oMW9LBSCCPZsOqaNsjKR5pjf6HFR2+8kJI8E5MqQFvknLW493JEK+rggFOi6fo/Trm9ORkc9
833UIoz4lCJ2/seqK4DdNHSV6FHmOHLd69Jrmw+tCAtMCgGeN3RxbaHeGU2mpofEbOuvYTY5ziED
jxQ+um4gsG4ZDBwXAPhTHIqE7cLQB5v+qKqDeG4A+xtHHOaj+LM9ov+p5VxR3wdjFLofQdmKnzCo
HcYjrGz335p4/ouikzmcJw9mxanG2iE8T0BY2y8iLVPlcUiGxLkf3ADT0iO6fIH2Iek1q6QsBaru
iaac0p+Q43a+G+aouYcoQ83wPpf1LCs5oApxVzpFP0FcjnNEirCQcmYotdncd2YS09Ku+sQ9Bboy
fFK6QROHQi2Tr1WTFagwtE6WH2uzsOein2Fmh9AL4u9FNCv6lci0RfuGFPpeacI0OWg1bIRdgeZE
Amo9qH8EvW5/bPqBjIzz2yGx2CBWcCwKk/pXI9wJxyTRxfu44Yo+BxFk5cMEKt28KLKz+lM6Ob3G
r6g5mMeICNF5ygzFbhD/EK3zI7IEWrpK6rQhQjPCKt1j4UxGvM8VL/9ho9Lww67yQt8jXCtaxBL6
MP2QVrE+IP6Yqfq/A3lQ9Juee6/fKbHlIlsYqKI+Dl0ENj0K7ag9TeBSrROIBKHeBzNK9lTTtNWQ
yU8hVCMgaKQTQU9UDg+U62v7Pm0MbD92lnBbynZeB0VMNqWBiH+qKuJQT8jI7uu0SZt3NmZo+HmB
AcfvbtTK+uT1OLye4tSo4qOBGkT/UHv4yNW70bAG+c61esqcpWKx3ZOuzuJ3VQ1E7ALKsdF+9Wh2
QjRK3CQqLu0gLCDoNe5nx6wuA/0evr8dn60kKJTvdpflclc4nuigSqm5OHd1DOgahR/7A+WbyI32
yKpr6s4OytC6t+l5hCdHFHl1nlpUj+/jlP8YhQ43FsepaloKqU0fqQ8zYdQ+2MA0KFXzTAXHvlWL
93Yoe4RSe6pKT3VVNemu6Qrd/RoKkWbdjnpPJZ8nrbODX5PWyPDrCGC4R0BVhEOBVYEK/OC+mFLb
oFyClGr9vRCl1XxMOe3jI0QG1TqnTkbBoSmMpkFLMxqCAngLbve/ujEtmx/087FUkScHk5JKZS/2
FtV9WExq5itqZ0znOjIs8YWUO0WbH+J71CGkXLlt5r0bBnQbxMh63Vd2NnJjU2Tr809FE5YocyVN
m7/vs8Sb7tDPNMUH064sb6+UsaY8cLS89sEGux/fVXBbrL1dRW7+hIliL38Ok5yG9yOEWAsqapW7
wz5RY9n/Hqsx7/6k8ah3H4FMhI2fJOZEpkwkY5yLSon035mO7GrD1WdN0+dRomw77VQFY5qHEm2a
6ifIKbV6r+aZjIH1BXpyrNE78B4ybGY5WLoqPiq1ETtn0U/GeNaSNsOlK9H09tIR1llojYgw/5OV
WdBq+4jrOXEPGYqTXrs3+8F4DELH/KlNMJG/B5xrNLXB0LRoMCeY7uXShaOE6WLcGHcJDa0Rw94k
t4p9gW2K2A+B0yH6jPrn104obf/IhecEOzeCbXRQ9DD183rwqiOBJM1kp+685yzKXO5o5Ph+eZ4s
9J0LzWN452U1ArBDbmd0vIbeRQe3hGFyBx7fU2k4T4W396LM4bOhhow1FRisP7IJqmnXZ1ap7Voj
zQU+Zkn870w/qnbI+5QSKFMbPUQV9hFIXhu0ZPTRFdmp7IWKfjcKgbAQWkg6eZsr5meziaKfZdbT
3lY7LqLHElIAN6fL3X5w+6ZVISNIgQmujGV9YF1y9TC6g1nsnTosftHRC7RDnrVTgRDuSA1rUCLT
fi+HbKruPOylUY4clDJtIF9F3niugsmLHqshUmlD5JVmDI/o+YQksDniR4dMrzTl3h3IzvZqZRj1
Xnbwm9DdLnE+3GVi8NAHThINn962TLjz7MyyPpTVkIT7UGvlx8IjLOMyB+HxFGF5OBzy0qrNj610
w+p9VYqEIxbD9Mc0oad1xU1Q575XGNjkNFXvOQfTKu3yLtZ6LTj3Tt7rD04VdQrAkQKbw6xUCxpO
lv0+QuaDxq3e194uCYc2PgpCt39totPsoQQ0jQyHbiRwptEJezTRCXbKXRwJfTpzvwAYa9o07Yad
kcZtsw+mwJJn+onIn+ddFJjntCNq2XcdOE+Y1GmLxaLm4iRqDHUQ3SluUkUneG+9fRAOrmzRri4b
W31HGasfd55CGeNUOW7yZ+z0JL7nX8cZ2qyb57oqhqrbdcP8/ETVUKC2UaQK1lZDPuiHNLbYNZZZ
ZcpHaZQ4GEFBKqxPJQQHgbC1VnNN1HZUgEyXovhlzbHJfddJB3mROEooiqAfizyvzjHtzyh7GONF
U4cwPxWT5M4KqLS2Zz3rEo4FWorZPksI0w9VbxfpvQcd+Tl2AFjSlsydTxJhKneHokiZn9028H7F
sYYTX13h5cu2gKG/q4op/I5GaSnvRsJAeRIJao07I2ySLUHR1RB8xgLAisM0YglQNKRRTDpOoZfe
TdkpsfIVylOFVesYbpR3VkdC7XcmJIGdWWrX2Tr8MKNx2otXZNM+N2J2Ex6Ke+a5VUlaHYoU+6+N
0oygvw72ZZ8PHTSv9jL1XU70p6pf1UCdHuLa3KJpLOAIFCtYOJo+tGOggJHMLBKLWreR6Yr17uIq
JX6ThGmJP2Ej+qAZdnhR20GXd0PhWFx4sReYuyLM9N9OWcmnskq1DxUR1BYBbCUxRYaMijh6hYAT
lp2NAtNXlVpGdxn7HBH6oDcfzC4ONioLa6PAfkVxgpYGsIFFl2aKJ6WZGkaZOhFgPIpOUUol8fjm
lJTWDH0uOnTUEmYg1su8LY6Gph1RR7roPdWSmCrGWa2S8h69qfJrW9fJm1NSwnS4FyoYE+Ikd95a
L/LEfvSiWmnU6dIn6IInfCjeBaXcTxriqG+dGpsGzjj1Xcq7/OV6qLF2ZD6hBXBJ1IrMM6trXdsV
Bi2pg1L2TrAXyZClG/WR2zyYRBO8I8cQs24AmNeDhk4WICYfehezHYCDJppVx2cFVbrqfjLcoDjW
HTrz74XHY3wR9M6cjR8ww4Guint8TdTeyMApS1E9mWsQLxa4jXS11GDSXmy3ch96DKCexkwhEa21
LtslQM/MQ1IH8Zaiz+12JQGnCzFb0jiA6hcwJSuyAqoreXCZ2GVHmVZYEeQ8O69/09tRAPrNTSnE
EmmTLm8DVQ/Gwc7d4AJUfjqNph4dsaXZ6ife3G9g/EBuUeiacYMIz1yvoegokKhe51zaXADYpXW1
J9RBsl0KfeP83UxoMdSinqbWonORSnMuTt9ql1KV7hNloi09k9tRIACyHWjw05OiLn89ITcsMpik
vXcpEsW5L9su3IEE3iIb3C4bBX8qkbOtH6z2ZYG3g9JmaqIK/aKDKz3mmU4uCHp62InSS57fuBNo
pyCpxoab4exYP11PyekcXKAzL/QVEarVk6Rrn10otJobz+rN0s21JW4s8KizGf1ShgDCdxo1tcYD
TkB9KtGp+Fca0bTBRrw9tdejLLaBXcZl2HqECUamfkNLYzjqZuzdZUoefE5QrOSVSfqNLuXNmIsV
XJzYyZ4yL1KyyG/0DlMPqRy1+jckY7BmgTWdahfKzuvfbG2D0IKiMo+UEiCTea1f3E3p0LjxnED4
GFCKdq+nffaA6a4e3/XWGP18fbCbD0c5krY/55fKLlDC+ce8GGzU+0TBPiryocBqvqM1qUOUPxR/
Xh9mZRUBzMy3xCzBxA65Hga3ldjV4i7yZWSHfpIXOcmjJp/aKQuOmd4gg2i2vfHWovU8OQA3lKxp
LFKNvx6VQl9a5bgU+I4M5H2FDOQRr1TnUObKVgQ7H6SrB2UeCoArIQIf7UZChA6GphXNFPkeWdGu
UjDIGEFag+GbAn1f6Xm8gZRc+3CEPej6oE40Q8Gv5+aEWMNauR75Q2Y4X0PX0r6lUInefPHOrwgP
FaBfLpClLoZaDi2aDE7ka5Ne1neKVdjBkzdO6hbPcm06cw0eWiy1YXpT19PpbLOr0qKJ/RIvp3td
oItkjMmWC+PK0eLqIb/gfkeqTF8sWtHUkTKCcfUBEIV3HpiQnT0k8uIIeyvEWdsQbAc07mZMAI2g
6wmJaqSA1/exb6nVx0Z45IFyhp6a7Td67V9fP16r82Lf2X/PFhnU9WAJGnoVsJvYl7Uwn9SwL39O
9VDtjVHf6pasfigiUnQJ58+17DdJIVGjbQTphWaEVFFQ6qyfFc+Jus+vz2l1INKnv5p9gBsWN5Mw
41gajRn7AYIhlB8Vx342kNNr/sMWn4EbPMYkhPAyr9dOkPabUkkSXDDT9ouD8GdzyKdCyLcGZS6Y
NeIxjhF/AQ94Pc5UykCfYLn7TmS1hzDS9NPouNGnt64arW4cbdBOUuevtBgFg+SRckmZ+m41DI+i
7NRHtFDEBm32dr8RnoJGMsC+o422lBycaYxeRfHERwYm+Tbhln6y2hwwklCmLaOerbHmXOLFC5W4
wsVla0r9LtanD8ARzUNeq/2RevGW4/PtlkPRmsIzyA+sELjurodq6VcE4TDEfpMZwbNAWu9ES855
a3IH/XmuCpAW8yDeJD+ZXRhmFWeJ36Vx7Rw1u/faj1Bfk27vpZNrvDVDnofjU4EKtYAyLO8GFQMl
x2oN7ry+p0BN/XrfaK298dTON+f1+wdGiAuBczSDhZY6c/qcX1gt10LQxYjaDqAOSqJnq7urVDd/
bN0+eUyUSPFNMx/q06BlOM2/vvVXNgq2COChZj47Mfzi61l1UubmWCa+U9P0o4I4BfEeaZb8C4Id
2De+Ptr8p91MGHeY+X3kOZntFl5uSzM0iz5SqsQ3W6M+UZSjqGIXzX72lXqwk7Z5F8pav6s8Kkyv
j7yyS10EWkkheY/n/12PHHdx7IksSvxkFPAISi0+tr0+buzStVHQdQEGBfwFUui82i+OneUOtEPK
JvGxZOu+2GoSZQf+ZhzuX5/N7TtpU4uz7XkZScqXGyeg8h5YA+uIPMf0yW7M4lPihODvA2LEgg7W
lrj62jbhuufs4ZQBam5xQ2bO2E9hr8R+UYPVHF0FAmOteA8N9cmNy/g26mVuxNQIioH9vonRpJyS
MjEDNJrCGkVM0w2BHV6KTlefUQzqDsnUbRUYVmc3fzDeAHQYl89zTz8RgnGc+FanmSfIP/LBUQZl
VxlOfX79y62dAKonmLNjAsWrszgBVdyQjA3cY23ciE92VIp3SG1lD30j1UMHb9jaVUHhPaAfsMVo
X50lEPR5olTn/0qsvdicA4090/KCxB80u/7X8JoEsHk9Yf8wGnCuNo7C6hZFJkJF05JBl+KOUZSV
I0JUie+2WBYFhVEcoilNj7LT5DsbNuy31xd2ddu8GG8RpWZFRZ+FNoyf9aNJ9U/8DlsF/bcBK3Ra
79mjlopsI7VeW1GIegDPIGzO8gvXx92QIuo9ZW60BQHmpknk9hi7tPJbEEH727g7/5K4lpfny9EW
W4cuCP35RE98raoL8zDIEoPPDqZc0ibDWSJ9ByqCvuSIrquzqx1DfoFxsBVZLEnP87PoInZN2jub
lMNhvJ60F0ST18c4QXd9T3lMCkf+KtOI9kbjGDQQuzzsBBLKwB5owuf9h8rSg/dtXIR3WWEk90Ol
TsfIloiuv30HzD4sPGNcVOZSWdfF8NMOkMjzR62N8MRK+vokEd+KwcjobXrupfODx77YyClXN8Gs
Ic1/O3diFhuPUmgQtC1Qntaq/QlL5ecpCVREo21l4+5Ye13IlImyZmQ2oLzrlS9dpQrchrvDQDEB
bTuZHGwUPk6vL+PaDUUqDvDkb2iyhNk2eZ3KGjcDP6dQ76uRXX8StPIfdbPPUFhovHdGYDZ3WhmE
G6i81ZVEWYdvh9IN1J/r+ZlVqqJQryV+6qXW0UPE9BjqnfFAjXtLtWL+o5ZniQI2Qkjwt6FtL5aS
B6yNZzVGfxqq35nHVm3qcvpdl4b+jUrFeI7QaviWu3n2G9RGvQErWz1DOJPpsI7AAKPKdD1ToYYl
/yRI/Yqc4IyhBF4p0ZTga68PRfUpLeLmC87EAtxRr/0aMuvbKDvzVLit8alSFfArETrw397+4SEw
YIKD+Tux77z9XrwP6ThWdDIJkdTcoNRTadp0Coqp+a73Y0dhQch/aXLXHxWEmDYWZG3PwQJReXtt
QMPL6Kw30s7LVdpvTh70zj5KHKQ/cD0AclVlai8PChDqYafhmZofROZ57cbRWns9EEdGQQqW1uyi
cz13xQgikoE68XWsIp5KwGH/QE1JLhpSrQfstKyzF3XG+B/COODf0B4oeMxn+npUr0wGagVF4gtp
FuEOgdF8xlJEylNHXe/ekJqycbjXjhiscnqfrDbRx/whXnzjcIyGFIBF4mMYUYY4s8JixmBJwT4X
Q1mxFe2sLSuaVSRtM2aayON6uG5CCMfFUsXXosplnL78gRczyENU6KJT3/fen4hM6/n1jbwWegB2
J22DPY9bzOKFgmiB5wT8Or/tBuA9UyiydqcDATrP3Lr2hDxu/c/rQ66tK5mpOtesCFmX6zo0ST7i
1suQgyGfnCgcxkNRhR3EXnxPPvyHwTBfBOpLA5u07XpV49DF+l02JPdWJZ6tlm7kKR9i8aNCXiQ6
vj7YbZec957BVGQ6Ie2h+HI92uDJuvRcVrPOyWOUBBd7hb75EYDQtLe1cN8JU/sQq7XE10WPDuPk
UKwOayRFlSHaKhnPc1te3HRMeCHAfVJsWOyouW/TOnGWAgVq029B1jR+mkd00Yh3XN9Ih/KpRVnb
3hnAgB4tl5LlRphxS7qZF4S7CjAwLxV3+PWClDBPSkvhJ1Rpbe49rUZDcOqs8ZCU8fRU4DuAw0uE
lrnWmI9K7GgoHWgtOPa+38oD1+5NEBlUrUnJ6CjOJ+HFce7CJEJ7p0r9xIzcE30IxBTMKSzftYU7
nhB59H6aQyYuRZ7bW/ti/u7LLzETSlFz0A1AIYt9UVeo+QslFb5E0Qlz8kgxvzZu0n5VGiup9vZY
12cD0UHkm/qimU2wy8ECbAAJd+NSW7tlyKaoYkAeYKMu9kTSZwIt5zb1UTkHoBxXVMP3WEWBiJpG
6pOnJg2DP4oi1Gkj9lsbGRqyTrXf4kZdlkEb5iUxZIeBzr+CGEIh1ejYKo35UbQg5XYV+En0E5px
q7e7dt9ARp0bNLCnEYu5/vDm4OWj2Su8HFYuHrWh7FE4leXHTo+djbxjbY7Q/9his0ovKnPXQyn2
FMUgCymOAqY5BUMzuy9p9j04A+VdnUXPSHKpG+u6Pr3/H3MRntUWqmJxIVNfpTL2rh/Dj0Db5Lsg
L7L716+3tbeCqiUdNkR0wQDNv+TFCcoBKZcq4Dc/yEtn2PV6Ok7nUratt3d0Gba7vlWqjWhndUx4
bNgFwZMCgnM9ZoBvimaNRer3+MGlO7OZWmXHCYdskxreMe+crWd/7Z4goJyDK5cds6zRDgoeeKmh
p/4QW+oxyAosrnUZlHe6ntrveieO0PPglTwoCCRvXBSr+4eIirLKHG0b8z9/scJR5yBNq7N/lLB6
yNXAtxNkkHO7/aDEQX0Ys606x2qijNTA/424WF/pOUJzhyT1pQ4DAEFJtCqKMjgCYKkenLrpDpMj
v2X64J11BLbPcdTqG1fSWqqGrAwNC6BcQLYX55OarVaDFU59PZPWGVPJYufixb1RY1n9rPZsOzr3
UKk6Xi+tmCJjKrM69SPppEg+puGuTm0X7Z4ueuyAyJy6ZnQLRDJgD7x+blZP6IuhF1/VjlwSqECj
mUEvS9l5toj+Kd0Y6K/qzDSI10dbXc6ZsD4fGtqdiy8axjU6pzUGiKMy4dHjdh2RVVH2aOu+PtDa
tMBtA1fz6Kk6yx6N3lCQ1+I5MXOxtdgltjU0J8LbjIJCpcLq+Q/DEY3P/DB8FJZAgkIvpjgJXXaq
TcdhF0tRfgHGX/9R7KDdcgJaW8TZboVG2typ+St4+eIgCmwGFDkpXHWtKA41jKP9lA/Rxp5cXUFk
/maiAu2TJb8ablOdh14s/Iaehro3o0bqZ0NGzae+dtx643utXaWEgpCowUyiCbEIQpSanp7XVsJv
cyP91JjN+K1C4vorih6mu68pIfyHKhMJG7ICGkBDctVFsBFITSKKMAnfchSHGB+Dv85rgMYLyDX7
PBrN92VQb9m7rqwqirK4BM0FePQmFye9sQLhYrwlfHMyAjR9HEPQPAQuvXOVWt/IL9YiXDiRf5Nx
NOlgY17fK9zY+CvoVH8q7EQObWfXD7EpxH05yvFsh5V+avQge0wAQhc7q1LLg2LWzleh1XJjN618
X4T56BhB2eeaW/Z/7TpQBDeo8JPOHIr7tgoAuGMUB3WhiifjcyOr+t/Xz+TKe4VUzVyeB0XKtpo/
xYtjUkkoVwgDE9NRZ/2h5SGsuypWjxkklycgpsEJCo+zZXCycjgpW84UR86mCmD2etQ6Kjz0Y1U+
sJxG5VBFTgPIutfd9Pj69NZqT9xw0F8p8swKLYvYCtAzTkuyyvyhGs30qFUeDThbzwWGcjnpMqSk
5C7pyn3SWcmRsCE7RGUIIRfBjksg6vLOloPy/vVftfad566ZxSkmxlxCPKfKC0oy6MwHBqUdmxIv
vp2i5eUZKqB6D/i9+Pb6gGtBAhp6c/HPJJG+AX/rQd9gXMw9RQSE4YVskK4v9PGefdHPvDB1n9IA
biHxQdJQWbHPqpLKjWmv7TWuytm/4e8jsHjX6C8BZvA41pRVp89xOX3H5ne8U8zO+VRYsX1iu21R
9OedtMjbPDS0qZMjXgrjevFyD3hZKz1dZ9/NjPFjG6r29K6gfF/tPWoKB7RtvsD3UkYgqW2It6Tn
GdPz64u/9rUJByllg2Omqb+4Q4seapw1cKoHDRucXdFL0zpYpIe/nUp2zTtvaq1846VYW2qTyh55
GujbG/mjqjIiOzVt4deK6P7Rk0m5z9TEvDhjVxwaoSp3EfDj0+sTXR2Ucj2lZhrPSO9cn+phsEaj
asLMd/QuP0JBVc7qGMNrEGp5p+lD861PlWZjUy0dCOYODaVMTtEMYwWiPt81L24wRTSBaBQr840k
zr9Q7I3hLzn9czXl/Vk1wnLvxiMGEda0U8wgPNiIAe1p6RT3Gm7CCArn5jkvoB+/vhirNw8q7hT2
Cbkp4SxuniBXYu5s+IK40Bp3ndJ4B0BEfbx3wQTsFQ3mamDAc+ziMTyYek0TFME4EOfBPi8R0tPU
KLl7/Tet7UTSEjJpQgg0TBY/aUzGotejMvNpMzv9buiAvrM6yAvvvViteGW6UW7Z5K6dwLntMGfT
/HVZr9CaPArQFYY3ORbayULg8t4DMnMPLrc8DRaYAc9V7H2XDQFqhUU/bm2QtW2JTRxVYIJB1FoW
V4CI+0hKus6+baJPcOhb+nS7zjBgtUGvQmVvjKwLm2tfwlFH/oTCtw19fMelUu0rJS0fkroa/0QD
GNjdULn5r6DB832n6r349foHun0XOXVzhjN3G7G0W7zGaMpUZhIAaGsLtW/3kPe0fwxRmdPGSb0N
sGAWzP1MbkaKnMsORJoMSHDMvbWmpGo38n8tHkFMih40gej37zfPCq4zaPZ52zHYYtuVU+vBnrOB
HgrTDg9llJfTGYeTst9IMFaWD2Q+0B5uAYLHJW7DKGSG3RVdcTeFZGAEeXaAzLWlXnabh/KaIOvK
joY0T2dyceHoRs1sKS/QAM9j4F9u4R6AkcQtcqdG9JwpEhsgGP8zkV710u7768t5e6AYH3nmObUh
PF7iNxCbtYCGxakP0gp1T4i001HqnRp+LZSqoBaJeMLPWnFinpamqetjr+QIbb7+I24P1fyk/iVC
4ImHFvT1IpQRHYkY5XHfiUdxFCkKszTh4zzlxGgjiKfS5bCUQv/2+ri3VxgPGuCDGfI5m84sDrMT
xmFOqEJaVw16gFBqNIXHoXaRO7cyhj9EnVlsURfWJsvFwYaaddxQd7yerERJsNAHvjjeE9MvyoHT
3ums7mwKo3wkMY+/ll7nbXzmlZkC1aVBR6Nl1k9aDKoooV20LUVP2+w96ryE73AQhcTn0Bi8GGau
UN2Nr7pyL8zxKJEiWsxA/hf3TxKJKEsnSiyTiqDEoc06J70TpVEaOzdT2s9v/pZzU2NGU3Lh4SBy
vawl1YA8cDOSS7s3EDuQqr6b3EH5x62b3qfa3igbF8TK/OhAIo9nWlyvgLuuR5ytB+zCC4Sv6Y1q
30+NWvbHhvZL8Qy/bMt4c+ULklBBaoIYSLl12eGfzKS1Rt2QviGm/KDC6fK7rIItTSnrbNKl+OfN
60lRHhMmlKxo1CxxcqhspdJ1hfSDxBZ3U2MYu8zTx9/Sruth31TjppDjysEANwGIeEZ36cTX1+uJ
1aKWxFMrfWDgunIohuApgCiIt+Io7qyu9d55Ak3qjV26cs3PhjPYCJMnI7u12DfUKiLAs5P0uYD0
fxT42z/KMhrvX1/N1VFQTkI7EsrXjRCPVoVmm8Aj8/Mhz4+RUXf4hvVbYeLKHmHtIBqwfjMcb7Ej
EfyUpVkOOdAM8uGTGYM32vWxleinSXcj/VTro5ZuHIPbQcG/QlCHEkxigsHQ9WczorCK29qTftTE
1kcnmkx8ziv5e4oC65PIW3vLYv12LeFTUPYDJDqzlpakigQ/yoAKRO63tq0c28JsTwEmdht9lLVp
zQK7kJQQoScZuJ6WDE0ziWyXUTIHorwu+p2VoXXt1Ih015NunN66Q5jVDOMAAjIHHItvl4yB07jo
nPi4UhqXqIGkaeTjxjNwe8T48/Ewm4XxISrZi83eKApdtiot/V7I5EEGkzgGYdfxzmY6cNs6Hr4G
oRtoG1vk9qach6V0goYqFM5lr7UIwGoOhlf4SEB1T1aYaA+0xhHUtm0vVQ5vXkhgRvDSDdAwAEMW
Cxm35HB6GJV+ZXc/WyxlzmP4dl4t4oPsvPmkeRCml7ujRKlk9Lq+8pO2lMaO0nf5dayp/B1fn8zK
LiS09mbvXmi1N/fGGEgzFBS0fF2H/NIVTviAs9gfXRTSH5RiC+p9Oxw3MDV8HZgtYLLlBTLmJrJB
6dT7UR5+G0qcdBW1/mBbyI43YtyiLN3Gvn/v+78xGHXhJYkza0qpos4z+Fqu2ODVArXA/ilp0iPP
t/couyzyUA4ocanppddvteFvDwOXJZRiens8rFR0rk+4K4H2y7QcOeFoBku3+tJo03MInmpfWv2T
LNTy9MavyaMG1HHGuVBgIDG7HrG1DOgWpadcospBhWUwj4oeI0kjXd63SXtrgv53NHzLyWA01ndx
g2lqDVm60JRLLHT1jgStgSsdN9MdD75d7ALuh40Rb8757AQDBG5OBHFvXFZi46FVc4yVYh/piMk+
4IyhNLsw0J1flRoN1sbZuHkHGI13e06amByx9PVq0oQ1QFHM7JluzHeYSygfzHbcAhyuzYnYAI1M
DhaHft7ELypCA37XBrdA7PfD1GM/OWoHN3OVB0XI/q1BAhOaaWGc91lLfXmpiMhKJPK6iV/mQ/EA
kkccR63XN1ro87a+KmIyCtqMcz5H4HNDqOO2DzoLNTm/pbzyOQcwiuxnnFBMbLIwkD96GaeqwKMi
1MJ3rREM+c5JK93bUtJYW1jiWJpdLB+yIIuFjRQ1CNMBTD0lxyA/tnqZ1wdUh6zuknh2+x82C/BM
4lnuUcqK86958Rm9urNax+rI5iVAa5wi8/jQ5LJpNl6ftVnxIswAOiIxWhLX4/TVmI3gbADUCAfH
cVq97q/Y1ae9FsSK+Z8GAztCAY7UbomfDppAg9HBYIBAO6oGXhIe4TZXH6csG7dkTW+PG5eIp3Nb
QvycHUqvZ+ap4ZBFIQX3bizMY4y2FCL4k/fWrtXftePpBg44vwmLCKWPQ6+xe4UeaFZ6MLqsqolR
RDKSnxBp4yfdzpI3nzq+Fs8dfTIqIPhZXc8rK1Dwoj6W+XQrZh5Q70jl1GQ5KoZvvf1BrHAzQiLh
aoUscz1Ql8ggsipql5VounKnFlqGg0iHmd3B6YoY65dyrnO8PujNI8d6csb4XiSqTHNxyuyJLDUu
s9APc1PxY1VRTwoqgejyVNndVNTfcFY0NqLMmyiCJiAp/3yNUam+aZMltEiSGOSvbyZDfGyqwvyW
e2X/kZcjOSgBSjMbk7w9dOzI2YaChisI6KVafeHm+IP3NChSnDXdg5c79U9FDcfPlTIiVvb6it7O
jl4IHRiYHMS05IzXn7HMVTOywc352aAo+V7XK7U49MWIG6HbOBG2QVZWbtk23H5GyNYgYmaYN3nW
Utwo8Uxh21mDc8tkBQ/I/SJyKEaz+agTPu6aBCPXXdfG2sZbcXvmTWQ2OO80+oiQluAndBhbRBJp
O3j9BCbVS4BnDk715rAIdiYMMnKtubO6VOOyJXC8yaGDmTrT78aI4j9CyvbZxXESMCot9E+vf8HF
dqFHTEpn0FQCBYw0yvLET6Aha0XPhwt3arDX5v6di9DfIWqcLWHmxQLOQ7EjddpXwF4dGDbXm0UF
PKUWrj1eJILen6o4t6moTvFG3LU2Co0Y7Ff4xZTbFoe8mZAtlM04XFSzpl7C+3NMTENsbPyloO88
mflAUyUGmwIZdPGGWkE/VHlkYT1FkJvuDS0p9aP0KsRo45KzcvC62hn2TumMf8JGL/IdUBf7MSQ5
NPweZdlvWpg7GB435XCsZWbou9gQAQqFcS1YfqRcFFyxkGbY1Rlw2PteRfHywcwTpbnUHSdkn/dZ
KU50n83+rI9GHp1UEWT2kzIYo33wJrW4D80IyFEZ9KR+u9F0wvAxsZ06uqSFW8ujV4xVvw/VSmWl
TJK3OxXYzXgvvTL7J00jB0OzqjCGt+3xv2sHlJ+onwoXR2rxiSZdK9AMdNVL2cr6PhCFd9QykZyQ
6S6PVYbP65v3OEVz4D20ZMj1l1UZLUsVE3dV7WL0pbnXjMI6zuDGXTsZyda+YA+/CCjnqbmaTrjD
qz3b7i32OJ2Jzh6DSbuoadPs2hDUw4SB9OH1Cc0LtBwF0DjdRrYgYlaLBTSdSCBfNRgXXC8UNGKr
ITj1Tq0dQy1V9vrY/mkSzc5PYweF7vWhV44XCzkHWA7gpZu2v6H0XRYPYriUlswOUpHhB1UXzsYO
WVzxLCNlTTBXFO5ohlCKvL4qOAiqPSDTcPHM/rMdo+k4uOoOx/nfISIYuzHYymxup2Xifm3QIpwB
FLRwrwdUZNvblVS0S2LL4q5O5D+jWWxR4lYH+as8RZFkDuuuB/Hyum0SG3u9sAHC34ZadOK+mDY2
x+2NTm1cp4JLhQmj86Ve3v84O7MduY0mSj8RAe7LLVlLd0tdpcWSbN0QsiVz33c+/XzZ/2BGJAtF
lGHAFmDYUZmMzIzlxDltWraaRO/8FRCEX5z6cm4MF3A19XH4tHenCW98KopoDMXDdgYwd70oy2or
H3V0/XUMHeWvDiLdZ42x+BcQC8FrxWj+aUymeOctvrFG8LCYZXQFkNWaXEgylGaCN1Z/JSmWfup2
7X+Zh4gBLyQ3qseicHwRUDenTRdCL3SqVu0iY5iUqI5t/RVKI7gUJSM56GXIdBmMtAefptzOCVvF
VP+zJxpwgkuBuojwot+ysyQzh8CnIPMa+wl6hL6RedbYQGlc9J0L0/H48f6J3n5AERG/SUTA90/j
cWkvKiIGB+HKeCUWtnrPn7SyfbYkO6+fFaexqncNczqA9dMs2RO4395jBmTPPAMEkUDY17DLVibE
G2bFeI2qqfD8Ufb/BggNWAqc1Hmsg+mTzjSjNyr9HuXRjU0WqFKguVQAmBLVlouO6WgHkw2pHf3U
AZFAv4XfePJd0Ka2m+ej+fBHpWrCTW3QiBCvw8qJ4AmsSgZhqXZZQY6sY5ackzkKUS5Pkx65wan/
9/5X3d412INjkUQYAC2pwHKBkzMjixq10iu7r7tti5jjaFd77Yc1xBNnxQwjVGJh9D02hHrjrCdW
YkqvhoScqZ7Mh6YvfwyG/K/RaoFrR+3nKLSbgyVP10Exnux4HHcSHuGfy8eQn8DoCoeU1XLvLVcK
bhzAJ5HNpdPNLjyYo28On5OCZAAmY8duEQyFVwBVTCcJ/V+dokBibMlw++7cu9tzRHZHI4aci7SW
Lvryd8y6WoVJlAQXp/Idd6q7UqFPjwiqWTKAW8ZMLurhiCTl/Q+9XT6Juki+qFSSFK3pPHvLGWmU
ZtGlMCfzieGAZjrqZVbKbhOq5gTZsmz+0NTJMNxy1tovuVLpv+7/hK2v0cqgsKqJRhSP9apOYVm1
bEUD8LQQLrjXJlFi9FarYcejt0eWWpIo/aPMg8OtMVbxaPlJCl74kkuq7A7x8ELvCNXVXnoBR7BX
K7ixJq5EKqnEAzq5xOrAclm1VRy02QX1lfyvRMv1o+3Ew9P9nXvLRpbOy6LAT0Lzhl73pu4eooag
z6pUXKLYnk3Vrdg9IZ5LYfTcdUr0q8h1eT44+VDChi0h6zC8BDBiDAc7h1vPLGWU380MkZ3PkFI5
PwO6JIqrOMCPvbiRq+IwKU6gPXPjWPHO7MatLaLazOtL20C0DpYOn8WdVeSdk11ipTM9mv+SZxUQ
zt/fou1TD8BJiO8xcATeeFOsHKGdnBw/v1hIXCEFaZuHwU9NrwQGfbpvarMginqgtwRvMu61mcjs
/Nksc8svLq3iRN7Qh5Jnw1u+00zd3BNY4azgU+RA9P9W91Xhx12upEPJgc2iE+rOhBL1ZEqu78Og
6QKG70+dqT7ISysIogSfBfES49osc+XQmjakJkwm1aU129lrpI6pW10Zjw9vIfkV+TCSqlQt1yXL
FGXuZELG5TL4Su+1TRuQdpbR4b6VjU+wFnHL0gnkPYWneel56FMYURUNrAVG+qd5MuPXlNDmQOVn
r+m4NQVB0lusyZwuY2+rbRtnqKd7Zy4RFm/Mc9PpForIJmOLUvjwA0IAxOgJ4xlU7wQCbrkqKjEJ
YuFxdemUUf3Gt0lgQUGt7hhX0xi51dD50N7M6qPxrTCL5BMSgG9IwtUK5TbO1bCsq0usagzUtVN8
7Ad//stPwuzkZKn04LQSnohBQAuE0uRam+J51FaiEpFXF9lOyycblPY5TJL22CXWg22/N1NspsB+
0jGmarjc0tFQOj2tFUxFSvkkxxALNpHeHRNqQ+9iiCc/3nfM7Q0CpwrBEJU7Mjzoppf2dKuMHcnX
qgvwZPNYZEZ+yhTpQZDp/1ZFhZAjAOSfEsrSilF1epT2TnWBMFE+BLaSuelgzidDncqduPXmgihD
0iZD+ZRhtqUpS0nMoZ3t6jIbiv8DpNXwoWmneeeO316JbNtvVlafiZZX4EtQLyEQD1o4Mq129LRY
RTeemC74KRnDP53Zx1/+w8dCJEXcVXyydWJXWbmhMNhdX+bADl4GIQCiIcnz+A7i7oBYyCPhWFgr
/xp660thbdaXDiJSjnKMIFQYTQ/fiEQkAtosqMcYO1y9xT7aMFVt4+iNHyeeDtnlxa6C8cVSOu3D
/W27cSMiPk0DTcwd80SsfBzgYsDg2lxdgt4JPqf1LD9PSvgumKJ+Jzq6aYmaAnBYgb1dl3IjynZG
3loVZMxyd7AbO3KVMEaIPqK/cH9RN/xccPBz74KWEfDtpZ8TxrRan8X1pR0DyctKNT+pgfbpPxih
EimqCXRf1xFsJpud2YR5fVFEZt9m8+C2k7J3mDZx8psnEPqKaRGKkKv7vO6RfSm7HofjpD5XJbIz
1YQIE8Fa9Rxk+Z5g8a2vpAqgjIhiET0Vh/u3eoUVUdVyuolVRf4YEwdOnXTKpai9dr1RdDs+cetD
gRwEjSZIRCjYLa1pjJr62TTXjH9r5TkKZPRqDdTL7n+p22v6f1bW2DDfYTQNjtX60kRRfaDMn3tV
jLpWEQa/7lu6tR46CAQxBGYaGIDlephBbGcKk/WllqL+OR5m3Qua0T/+BytkiHwk3G8DeQ7UvICI
0KkvJdR2h1qZ/lEyRI7+gxFBlkM3hIh9HalHdTVIwZA0F18NEaMd2uEcTsbjQTrBMy8fHweE4Ab7
C/Og7XR20VwATNjfFa03nGcdbUf1/B9WwwCsmHHjLV8ntYjptebsZw1MsfU8u04yyqZb53m1R516
0wOA1b7NlNEMEb742/lpHaNloCti27JpOpAaWC4Siw/ns9zZArIAyB5yLN68pZW0M8ao16GWQ61P
O/plg/ydBRTj4U0jR2NwTFBRMcegrqz0YKON2oTALu0VL44j6aCV3eM3HMEIeBKh5iH+ubIS9LGJ
ZJHB1ADKSB/UKJL/YRJO+xjMbfI8cgn9uL8qEU8tknTKSqyHPh/lLqrqq8fVzvvCGm3A2LNVyt1T
EbaV9HkIp25+9YepqF7z0ffNU2Qh8PxEI7oNHg7RqRxSCYbbjBQE6PRyW4eMLR/1vrwkdUOJNgwC
5VeZomLjMR0m/QnBULd3A25fEbIeLAoCY3xmHVDoToza36RzzIhgOi/PJT07gWOYz6jzMbZsqVm2
Vw7e2hS8VwK0TeWGSGl1EuSOQdEYmNwlmOQhPDhyWpnf0lnrgy+SXkvajzKJg50ihvh/Lr/t0qb4
Tb+dvqAZ+pGab3tpO1l9n1AcO5hh1v45JcSg991oe9DFdcJVT8ddqPmuvqJtz40uwfF4YWJLOow1
KOq0CsqdB/LWJuKqiI5QK6Pms1pQ1CttLzdVd5m05GumN507x/H7blafu7jYC25v7Z5Q16LHzfgx
dJ7L3SsKZU4o6XYXpDKbFwjF/gbZPJ3tGS3r+5u3sSRuLzyaGQTaWjwxS0uSRuWvbMf2YheldIhh
C2UgSWvcaJ7qHVOb78S9xYsMWlonnNnMXmRTVUQm0sAXP4f1K4md7hC35d4Bu7EgokAA4MCsBHp6
dSE31dgrkZr3MJ9EleoGbfRzTPwMjWwDxeqHN4/quAlggbNMo3PlEzoiy9Vgqz0gJLNgSr1kVhVF
PkcpvQrt3b2lbe7LN0Q96DiyEXF/rLyCuMmom0wfLqo98Ax0QA1zD25/s35CHNOgbTw1yDrSquu/
VqR83U4gst1aAlHBxsk7RLFrgx2d0BrgE8sXM02jY0+pxWsUvzsPs7HHt7DJXKkQ45gM6nG26buu
gm3ATXNYDZkGyheZZIU4i+zEjk9IwekXNa2tv1PNjx7tftIw427mTRLUz6TOy7NgB2NFJ7e2Lp3N
bMSZDlBgnOFkV5AN66Vpj3lpex6oukK/jO/QLaMHujQ3Dl2fBG1hM9zcy14bKqYrq7u34/ajCYkG
mvDMyHH21mmLpMFv5mjxfElDRssPtd3inVbb2DnatRCH7RxycbwW9z7EsPStaMYxUiAw2stFlUos
9HYm7YL0oX4ICyBP5mTXJ9UYZVTsKtVruoh+MkXgp6ZS996Cjd8wn/fGn00zkFtmTW9jhmA4ss6a
L5C81cHJHmpMNFrTpu9oc9UG0sho6iKcizrG6f5lsDmdmAY0AjaF2jNplLZcua6EKAT7hQJLuV2W
p7jXQuXklGGoHjmp/Xjg2TVszwjHdD6WUqM/SLYjEFMg6dh9cNdCwmyVMFYmUVSh9PolnhFDNRLH
/qCExFLh0CifUZPea7JsPjWwMzA55Ar8RSd0ddO2XeZE82wazEhJ9ZMq+Yn5bBRGSpuSN/KY5BE6
skNlAY3QWxUhTp1MWTve3/XNIRI/QogYimkti9B4uesSKIlsShODAgPEO1xJ6cucG+pOb2FziBgB
gD6afIUaqwosc2kla8rZ7m3I0YZQKV6GyUoOJXX/Q2fsyl7eNCXarUDnuWSd1QGiU0LSotj+xXBa
fTq1iJ1lXoAS7uzpHXyw7qP7J0SDgAzzir3NoS9XZmmVlY19a11GpwxcM4BquYqicifp2wRPgtyO
ZA9kKVWUDTV2qTo0mxLbuvTU6a6WXav/WABZnssBLUQny+Xv91e13UScgmwZ3CUbyYdbrirtJW1u
O9u5hJOdMIYCHYJHQzf9aEK79uiNx+tE0V1068Us/1qLpFaNFNXpxr8wS5/Dsi5N9UEq6/IoN7qB
ejUi5UAlJTtTj4oUmink9/q8s7831kvziY6noH0XzZvleuPSsOmn4DQFnO9PhdJ1hygr7GNvddNO
Kf5tdnxxw2tEv9SseZ1pO4OJXtoytVRMWwzJtfaVqnVDFNzLc8yH166JXHX10Yy4cA+o+6KZUhMp
tCe5rmv9XPbTJD1xI6bkAkbQMIkxCLnqWAvj6QscL3l9kuJo8F01b83kXT1rdQ9u0zH+rZvKKNzC
6JVpYIw863vXrEpIqMPE0bqv9RTpWIEQvT7EXdq1hymNCwiaJk6T7iZBzVglU165/0ei6/7wJCeF
Hbg1F4rkDorZnCcK1L4HrZCunRO9Ha9K1prDR98xff857oDLvVcGqapflaCq60PjlPBpjHmka8+5
ahQxotd6mwGgS/XsG/Nt03yq9dofvSmex+yPzmI491wHchAcY7Vt5oNskBe5dmqOP+B3yWNP1jgQ
xyjLIAgsYwZ3j3YWjLY72LNWfUwatUeovjYN6QlWYb/3OGdDcGJfZf04J9D1fOxyWneNq0zT4Jxk
BF3rbyH673bspmRjGhQiVdXq11oaKoQGZaX/Eve1nX0f1a7LPkhRTR04KIPE/2Os0HPqPbTiQ//F
1qK8++CPqjx9crSimcCkRErwPA+1Urol9FTlGYCTQfxL5Gl+BDhrF0/3z/P2lv+/QowEZlQn10Su
vRVxwRRaeQ0hhT82iF65pRo0x0etMGnPtB61ADgFCM2Wnp0ZTVamXTpcScS7j2Wm98c4VPe6TNsQ
he4SOZfGiKzghFhZ8TW9mXpJXPBmqh6QMir+qGXYd495J6Groze5Y1BUjvs/H10dtXH2DkotfENb
D87BARHVCB3FV6mKh9GLp0F3Q7sy850sYXvX01mArhWKejp1tHiXu1gViS53vFrXIWk5ZH2hpv+m
DAR/xfvBEdWpYpQ7H078L5dXEiZZEcujdAk6fWlSC1WkRistuUrJXKgntan89JgzEty/hxdith/2
RtIcKCFxkje87up1iQqKNLYMOUIGffUx7Sfl5GePzrwTztHnByUjQkr+4KxijnwcgplpR/+SaHp7
LsFGfiq6uX+S4bw7ogcNnu9RB8EgH0wwhohOwCp+VPVYj1GF8S+MzalnJ0a/AjWoByXjxLIYpwSl
wWv1Rr21/FYZJajcNKP46gy6ftXm0PQsKbB2PtHWCWkGUfxn0AMkA8nP0gpg9QYhxCy5kp9q34eq
mr+GGqosWmlnJ0ku853U0d54IOUuOuL4Bc1cSIOX9vJRmWFu68trMaTGO4UQvz/46CF8o1sVvrBS
+ZVLof/VjMq4U2m7ZVq0IPAVgVlfV3CSNMjGutera840bv9U5imEuhCSzAgWTZpVnCdIS9qXQWGQ
7jzTKduZAtjezfRFoWRCEQroAeOey6WngTpTNTCHq67m0wtc176bUZjZ+aC3rEBuL9IrYWQNafUT
ivimkY7XN3hnlUnRr7Es5z2qpO1NQs2Bq4SQkSMAXflyMTmQMSaC+vEa1/m70JcsL2mDGOkchmru
n7Y3meLlpSWg3WTkpC6gg9fVnDnSK63W4umK5uScg8QPwk+VOXWtZ6Wzmh96dZjtD2UT1PKR+MOo
PoyJ2SruwKjK8CPIJOpn1TDngRsbnWQfDd8a3htDIBk/nRAxmIfvWJj5mOoxhYACv3d16UlWGihE
PdOVAEhUIlP5aVTa7mpbRDP3t2Z7eOH/I77kLOHVNCKWHyHQ5L6bGau7EtH2tdswN/yUh0P/s6D9
+odkDnVzum/xxmfn+IF4Z/5aoLZX5SbNT+ohMeL52idd/8K4YuZN1BcP9mwpO/t4w5Edskgxmw/N
Dgia5eL8OpECvU2yqzzJylMbzKHHwGuys4XbIIMAgysW5nsqoaReSytWJGuzxDDttav67kmN9fIr
E5PGUaIu6DqwWR7Srpt22im3lgYEW1CmQ1e0SV0FI3wwOi1GSwbxyyjPPJUa6d7BufGxuHGoaEGc
wlu/DmSCuu9iKc7za1RSTnBoZJzBIuXeIGvJB32ay+8dRACZy9DYcPbr4WWU9eG7HgfpS4pO4zu6
5/UxKIC5mXq2x26x2QOKlYJcWWBGGMZ7I1n8ve/hRJM6WZ1y7bOcIoFhN64sWerzfX/dWhEldKCh
oHuoWa5PCF05BswCFOPDCczuHCXK0QZ3v+Oqa6ZKjp7QEgPQTzFJIFFXXhST8xaJ2naXVM0m03V0
AtdfUDx0zftgNir5Ne9IaZ9oSU+M5M2WXZ5TyZ7tlyrIA9Xzuzhuj+hGz6M7mkNP+WSesj1it407
CFYlnlG8nKIj6M+lq5sKTcKurruLKqmVG0caODtIfVxJTdQd19tuuxgzoMQG9p9a8bqWCoqABIw5
7gudlNrrrbA4a3HiHB79uOLIYkEYEWQ2ywWlkA2jslz1l1FvwJg4animepo9Gu2JCWOBywFpTLnw
7Xn6zVFlPWkUsPTyZZZM5aXok+wgd5O040Kbq/zNCtMg1AlRp1xjmStm2sDJ11ghx3G72Pi70+an
okJ4xvSDPcHWrStQxMIR6E+IJt26TGcMMclnqinUuh0/crWEcRCjqQIq3an27f5XumlL9MqFLhWy
JquzUfgNI5zQXV6kPIZdvA51r5B4NxyTgu99U1u3Y1lCUgfWMmCs69Fz9PLSDhIG5TK0gekpcuAf
orna6xJvngw+FdhfBohhIOESX726c5IOrTqzeWjKFYehyyfqM530udUY3am1ojwpZrQ3BHZzaVRu
ZZEobpPh0bTDhtKhcpmnqTlpOTXBMOn2SnQ3rRBSMEMCvpl3fnmilK4NmrDQlUuomZnXNXn1TuuC
PWGL21aA0EBOLoY2VvVwsx2nsQLPia5Va3h+HFfPktTsTVjdtMKcN7cQAxQbdGVihFB0TjZ+V1vw
98fcy1Ur7UFBbjoD81ti9IWMeg1GzKYkN3uSjQsqUrOnZtHVlP0/UEn/Iy7K1z73H5Pq5KXB+f6/
vXUZP5RjA30cvlBctt/zAKmTzgnKg5F3e2jwTddCWAInQM+bxHAjzdNAn9zpk6RctAExzl61n6Ig
f7JCiEC0av5SzcV3v/M/ovfwIIPE2xrZTSZhKR/Q1RRf9rcbt0lro40j/AMiBP+sdv0ExtjJn1JS
xkfjWRYp4FWAa0gvKIAvTSUtbjHPOEnYOaqHULbtFo5GNXJo9/KYW/7IhQsQnGeEiGR1D8oUnBva
tSqyng6qhE4mvZhMUZ/vX4G3bluTzFrA4Mjm19CkaNQ7Y6or9VL7ln1EhueXDzziYAfJXpN9LajG
ZwIRRGGbvi6QEpoWy71jmKMp/a6YL7mWhPCXjmCPplL10sLKzwNyFtduDsfXrlf6U6m0/ol6Z/mU
t8FAGdTaY1Labi8gceJI6DiIxhjSWv6aLNcmQ5/1+TIaweTlqQPZ9pxrDwc2JKJgsARmh/7tmnGa
3k8dQDOqXnK29RC0/XdjrPboCbZL4VrEHyHdoYGwYcGk5ZtQlNGmSyCV0kkJenTQ7Fbf8ZRNxAF1
CVgM2t1i4JzHeblhvh92SuiE1iWqzPeTbbz2jHK6IfRdtJ/3nGWzJINuC7TUTEiCCQKSsTTmjNCJ
9nFjXKDU0g9DpiN7k2l7lJu3rDBWKSCGdHf4RksrAH/72Bl742LURuWaau+c9KTbm4++aYWiLXOr
wBFAeCyt2HYNGIc5gQtj7hFDw5KGwn3gf75/kG9YEdwU4pGEFoCG2dJKCexCnxkSvQRaMR8QgleO
fSuNh/tWNtcFLTlmYaDpFXjtTQg9Tk7bjFJsw5DVtJ+rlK5RpCXtP/CidDtH55YpuJ0Y0OTzCIjm
ckF2BKFzzQ+5ZF2fu8Ws9mdLp8kYOXH9aBeaVQFoEgqoxERkv0tTlE1TmKQyOo1SEh7QX4V7RIaf
vMnmPVjYjc+E4JGYCqW/jtutTEVF0WZSQ1MzkBF87Xyle1Xsdnr01RcLYnqIuQASHTq1ywXVIfW+
SItYkKP/FSEL/ax1DrQD9vho9VAQN4BMQkKOWBOCg6WhvIXHJQqy4KrBNnS0S/WfAlK6RzMqAgre
P54PQUq1Sf27KoioWyjUnIf8E0KK4RcJUrtP9z1782E4INSnFHI3iw7VuttMZ6eL+mTOr71ME6du
IDG2VGnYcWpmCtmRRXWSpIaeA2kopcntMJmcExaqZmdfhrqeikOp2sGHCsm90eto++kgttXCurIh
VXoIp2QIvkZTMdofLeQu1ZcA/qzhWxrJSX6c8gqeOJNIuPTol6qXsk56/5syDOXshlpLL7dQpN5w
1bg3tefSkOzaRfOAqRu3NZsR7Wfok/MzGq5Jc8icaUrdwpYD6aAi9zN6iUlwf/LbtDFdRY0H/VjI
46CdMmdoq5OjNEN2DhB6HF+63jars2P52SmCGc2aXDpFo/ppyop5+BPcHr1isxrtlyAJ9eoJPlkn
fB6cpPg35Tr5RSyuKad5iO3gvZOHenQSXPld6476LEeHoQSa82kcSUE++okehudpUGrKTVI01e/V
wTZQbqDAjOKtkqejqzW+873IOs4usbYjw16AmIUbFXn22QzBsnpjqauJW8B7nL8nKhnrU6XH8yc5
bay/EmVIC35tWoaHcZb077ZOHeRoT/msfjZ7zWifIrR9VY8pNkl1Ibqo4Gm2/NJUjyZgjPJnk3XJ
R0AvigKjCVHkKW8NVH+zGjGwa6xA2fYy1eUwnMcG5ahTEjPh/uST6MJlAcdb/3GIlP4viYI1sB+e
dSP1nFDy9V9UUgPZM+cxnf5Fc85SvRhVldbLx6xsvNSMfevTTLTonKpeL3svz/q5PxtKbsRPrWmN
MAtkxTRIr7zujGbqtR58KNii6G/HGvzkKFMADE+VnWh/hkauax5ziml5dIYksz7KyZQyuN774adg
kJzUK82mlGCQkqvq0FvxIOMYXa8ehjEMkUVlDF1/lyR9orxkgz9F5LyTE39oGbienvQ6T2aXjyGB
KGisyvYyuAomD9xCHP47T0Fre05QZ//4QZN/MgME1FyDsLHxymCIP3WTNsp/pHOnvU7ymCLijKcp
DtRqphx7U25IxQFl2GJ+bls5a1FgoNbz0Zj1ND60oS5FV0VPpfgckyYHZwAvZnicpcJWj1PYdgBM
xGf4VpVKo56odaiGJ8fxUJ7GIi7lM3CXTvWUxAorl969M55pD8WTG0bp/B0+QrMX6iWcJ1evfD09
RFDmfO8VhJcODfCO0oV/YFQPtlYpxqFE3d441m0jm78UpcpkL9RqNQFq4qgfKk2OzA+KXDRF4jJc
1vyZcG4VzzSSQAUIlyrtqWh0+Z/7V+Hm5TWpKAlWfEaVwYquCxbKIA9DKhX1NaCEdWqdMnoyIkn9
WrdQ+t43dePWFQgmcKFwxqOUvYrzUB4xQrVp6qtRtuZT2A+Zp/WKdrhvZRO6ipBI9LiY8+baXXfS
8pa2FwLY9bUiD3oB0V4zcUiWA/T8BPH5z/vWtmsCtEQNk50jHifiW76JleT4cjrE3dUphgk+MrNw
5UCujvetbGvIoroDxybThoLwYY1KZIjM6gI+1XWSsnxwFSlHNKgqA4Zr/VhROzexNTs8NknWZT8V
ZxLclYnkAyNKhqJ5n6dJMZ7SimHZ18RKjc5Fxdp/uHMB7IOuNNOkJM0CvbrcCwgXfBoxfXtNnN42
DtkwyO+M0RkfFFxndosZdPoDvOH0pylWL+2ojTZOJRN20HMyRFomYZ+5QEPjL3Rw9OMIDuoUmF0e
7DjWpkUM6yjQfrjfAbjwmq+Wl0bh6LcDOVFl9f6zZf0dKwPabUHD6HGSA5UIW9NV6056eDoKZCZD
8KAKoIiGBWm13kCGrGouTfOSl8p41oVYHYxPn++72HZ1xMOUBN6SIwN85nJTa23WMsGVdtFsXzqZ
kq69i+mCHozS1k9por5LIyhznGbQHo4qicRJyuH7JJ4hwlwa1rqKh1BrnctQsX8BWLd3DVJ0O1H/
5laAh47SB7mSEN/baCyS/VXVYErOpe78+KOTWPFJ0UvpWxsCgIKdYf5yfzu31yoHljI6z4lATqxn
NJWSQxb6znDl9pV56uv4EBM/umE37unG3jBFgkd3ieife2jddg0C9i0c5e6aGVN/gJcu+QJrpvau
LKRupzd50xQVZlCLdAwZ9V9+KymsJmcI9e5aR8FoeRw3SjpGEHQEWHJdmaf7m7gWU+OloI5Oc04I
xZB86OL3/Fbsm8q0ldXJGq4tN1p2ZXRTQh5rTg0YIW2k3bym4z97zo3aUt1C6+Xqi62j2Qu6sYwt
6L+VKHhCEZ2OyaCE0V4tZhPe8/MAbXMbcSULudnlz7MHqW3B5fdXS1IiTxtigj3aaO8j1aHlZFSM
Z47SXofhxotDQZIpIEbOKayp4kf9tiehBsvHROP1yjXVhS6KN8YHnz3Z2fvtpxbvGh4lxhi3GfmU
wruZZPN4VTtawp4mFfMVGVYnOnTTrAc7ocENa/+berEE3HhTLpyyaFaonc1XBiSnpyjqALH6UfSe
WaC/7/vU9puJSUnKrCJbhpRqdc85BcK22eSPV15u6SNcjYHxTM1cPeSZrWUn6GCqyUuToQ69hw3T
bKeKzDP+xme7/G6pFQA5Aal6pfxQHiipS26oSMOhk53iqlRV+jSIIPi+0c21BwU44RAslTwg/F38
+9+cxZoh5S76YLrm6eR8ivo5eJdLhgNdX9S/b7IERvn7Bm98SIqTZLVcEei8rtlTFb1rSKdyDLL5
r4EVw2kCJ/gX32+j831T24PAs0Gdkg9Jrd9Z9ynN3Fe02cqmayPb4Ts1TmAhzKI9pYRbO8i7xLww
bKbbUluha4FCSjNddT+cvlpG1BwCxUjPchf7hw6G7B0g2I0NRD4SDjGVk4Cnrp7DdjYbaCRy+aqk
jokma9kRtSJmF9fjnnDOjQ3EFDQ3gk9dIAqXzoEUT19ETSVftWDwj1Ca60+6Fj9cEaX6wWmjVEnP
kLtytSAtS9Mwh/D6agyt/pwMzvRKAWSP5+HGWuD4o97KRQwyaN3dHfKmoT1dK9fGAi2RpO3IZOmY
He673JsS2qKgw2JEdRcCWC5+mofLLRusKJBsy5evPT1D7eCXGuC5gmoFJILFKP8tjTaQ9hZQ8sep
DivnBPS/CQJKLaXkPE21rCae6jvj18kap/mHOuSpdcxlqzM85EEH+1qruZx6sglk+iXx6/ofy4/M
9qWoot7+QsGslOEWi+hUakYYxqcp7KUH5eF5dOleCJlm0HRs5xo50cLOlvZ5pVz1LLIu5Dbw+idl
JFCJivLt/obeOF1i2JEjTF5IKWzlHGOdcYnEsnJNC5m5bcUANOsyW6d9oFBcN8c6jVVzJxTcugpv
Io1lSkhCg27dJbVb6MvGMUc3RkrUs2pH4JhmvdlxFfHLl55CNZsxarZRjOuqq5UlqtLnCSQNV8cs
+r9To+lPOK72KZ8pBk1jbX7T0fV+ViZZ34Gybm8Q8iOApCTa8FBwjyx9tPM1IEMhPgqJRvk+rSfl
a5cA2B0mKn/3P9+NrcQUfWAKqYw/reGMPDit1BSY8rV0eNVwlZdI7azn+1a2TzYRgcBNEnCSXK55
q6wWzmpk4LUr1dL6kBuDccrG3H4d1Tr4nERm+tNBO/503+h2aTByw6oGhpXJT0YZlrsI03JaF7mq
XenCOJ5ZJ9FX2wmNhwNqgYTiK0EJTxt9rZA2lbE+FUhHXRF1jN6jzMtRtwfz1aysPezv1i0ouwA6
5ZIkqObPywVlo+WUEk3QqyOHf9ez0z7LXTmdhrDZ6+fduCVho2MAhP4UdIVcmEtToUlVVq804wp6
PZHQNGbALz4mMcRPz4qO3uMh0oeS6SNElZQXM5zn5lCZVXGVncquj2o0ltO3KBodmEp7XXS4Rl2O
nwKrjz5UUxJMh6mWqp9oPgfRRwucSPCkQrGRHc1cjkJGlGwEn5UuixwXzErlM/6UNtNeqCM2bHnC
OeDM4cERhw9QbFquEn723B/sQrvWTfRv0VaaZ+ndc+kzAKRGzY+pD5+npEbTTNoJYW+4pgDlk8oS
kghA2NKwmTbzQKlYvWpOYb6fdUn6kRq1snMA3nB4q/XRaecRgJMFO+tyXQ8jSz3btXFlJMr2KJob
l9Q2u0MQt+1HxWqaqwyL73kyusIbp6H8gOxAdCjMdk8nbuu5QraYN52gknakIu6H34JYkrgugobA
vlrITrhUKyWvHquCkvecHB899WLyTxxGHkDBtrU01ZpFkPn00q66ZEdHDXELWgn0E+5bubEgIMXk
jBSwEOxYY2+nOSlLyU4NQiIKx5kRBedenVHEDvGd+6a2z5AluvgErqIut+lHQ+6WOF3ZGFclsKTD
FHTtF1NJei+obaqAih0yETgqU3wYtbTcGefY+im26eRxceOtlGWXmzmkchnJKrbjKHIOMwoSJDtq
dLi/wpubiZ4Bg7f07eCqXlqx+hTFmqY3rtFcducA0d73IYnYCTH6vVxge+JZkCWA4EKqAeTY0lRV
SyOSqrJxnYBkwh3KG/HJibLmW4jbHhJNy36mddz96VNpC9wgMJ09BtNbixUCvXgNvdHNe6FHetjj
O8a1ZNLh8yiF/Stci8E3MzP2KmY3zj9PLmR9OChI7I1WSVHrUFX4qnmF0Ke3nvy5lyw3qUyH6Ugr
ji2vcMLha9FEdUbwOqb9WXaaqHo1awXFqQpAVr6T8d3afwJmXjEyeFEcWu6/nkz/h73zao4bS7b1
X+nod+jAmxNn5gEoy6IpUmSJ0gtChoL3Hr/+fqDU3SwUL+vyvN2IielQSEOza7vcmStXrjRQAC31
G9WrBnD2OCFXOdznVbFUM12zK1f6VlneSsridwv9wpWnDAraiAQMBTP/eOiRlifd1KHmBtfZdNpA
dGGke+U6KOvmzCxf2+NJd4U3lOWnCuB4qIrECSClb9y0aS/bcJpomlLraJRErnr39t05pWkxLYRr
OFB4IKA9s7Hqjp7shdcZnKe6FRZUxnVPYVyg0pgIyXjbSdUw2MbYxDdDFwX9gipbN1rVWd3cVWGi
92slkv1zSMk06PHDM4X0OF6gCECIcx5Vm3p1VWS+edOJpXqdtUl71cMmu3977q+MQoyDgCN6qFOL
qNmO6oGXU0PSWDdG1/RwTtIq+9Jq+nDGAL+ym1MdA4VQRNls1ox2pGe+0YxCYvKiJBG0o2G46zSp
W0m+rp6Z0eRwzNYNMzgtGT4yQsqzd9II1dFoWtG8ic26fWg1391BryPnacSiLapuc3j3CiJkAx2Y
8hEoGerM8qZCVshgWuaNbrixndcxhXpmfa4h+msL+JzMA0qf3uXZAjZtpXiWGVk3UZI2S9dsGkfK
jARBXvFce6tXjsRzxRqkoElabK65qmme4RlFbN1UfTEsujrPHRTvzskMvDbK1G0BHh+rhhbW8f32
y7LvG9CfG62m90mNuN4iBObZvHtzyHcgdz1xZMlDzGxlL/kpmcvI2/Mqaus06xpbVNxzxS2vzAUy
FaeA84b9mLtmOnrCyGwgCZV3Suw0gRFtIyzkOUzsxIvhnj6L/JI2xjmbN0g1w04yElrq7tXEbMbF
gNEaH6SoSsHF6l4waSVF77MF9dq55BSVLFLbq9cwu+PeVKtbVMzl/o6mmTAWAAbK2ME5p/v2JDMh
hLaGmfsciIiu2AU9bK0F7Z4s/h41qbCJXcCqK9PsMlgQopGSVwk0LXkoETLZ19iWgIa7ei3aVtMh
w4W6whB/y+jYWV5lBpIKtuR58d3YBxq9goS2zkObPJRL56UCgZldXroQaRRPCFBYoJ+nZUeyFn7v
IvqL3gWhVmebUs5kbamibNTtejStDFuUQIo/d6UYjGhWSYO+E9RAMm4CK86KbUAjBZcylA5lqVQe
LFJ3YzUONt0w2twWkCiNyoUHX1D9JtX04nl658HDNaLgkBQpSUQqIWZhUauUMLGJz25kOalXdUWx
ReLBmn7nKAYE5mcYH9N6quLV4migSTKYNw1uxkJXEm9RJ4jVvz3KiUWdRqF8iDq8yQ2aO3yVIEgy
hVfmjZk14V6nKZKdtJ66i5W+X7pdXD2+Pd7JdZqU/TXyvMA3LOL8sbDUwsr4qnQTNkG2KmSEcf1S
1d49q6mqEVcWdAMAXZ8ZII3SEBF5C/mm9IxykRlhvqLuTdhpeS9sNbk4p9VwuopEqpMmBBxsiad9
ut0v47dQFBq9rJQbujype7rsWb7twwg/eK4ieLbY0Db67XWcZnD0EgK6QY2etBMmuu8cAhsqq84j
pcVRLJPEWGhGXjyp3eDnaz3FyK8LTei1Fa0dev0MoPMsKjgbmuIfeLOwpycAf/YoQvSbOt9Z1k1S
9c1wnfdW/D0y0uixNLrIWxmR3HyhqRH5wjjqvR4dSQsNl8Zym6e8Tipha8U0qLIVPRasBWfShNKn
wPd48HWzkteEpeW4CALVoFSz6Ov8s2IkHnJ1TThoTh6VTbDMwJTKRRNoWf3RcnX9pyu3xidKWJXW
DgZ0EG0RkuDXtiJBvHp74Z9f49n0oSuSV6MqhKBvrrcsCdLQ6EiP3KAbkNsFWb2b0Oo01Q4HS/um
tMMhNdvFgHr/9zJrq89qqefnXov55k8wIZ4jqBJ0cvzH4+NW+nCtkHewboQwCtZdXUol2WnZi5yh
jqIzYOvJy2Tib4EOTiL0U731bLvdTqnTqqysG8uDZdgRmtnUyH7R+0S1U6FYp6l865k8NW+v84mh
MIFD4AKBhxLc6ydzLI1E1KIg3HdB1jx2QhbbqBnLh7dHOXG9plGomZCgHmHI5/CuVoy09YrScF+1
QrQ2Ekm8TPsxWgFxnYuvTmwEgTsDARUAGQCnzW2E1VUJMmsAL7FFNwm9/9xHnuG4lOTXTeufsQ+n
E6PKdQK3eEFkRBdmo3l+2mdennv7smtzBwSBTHOcK9dS0ry7JSHwB/xsAHImBaokH5/GpO9RyaOH
xT7sM5I8RZms2hjRmLd36vQ8MAtEFAEnQCOJGo9HEQDrMjkteKNKN3bwO/xtFnrW+u1RXlm2KWLi
8SCPDVw9Ax4L38iMqPMjli1SvEWeWfkXc6Sc1w6r1BcXb492YsRJmvAGMiMDjWAyGsdz0tyg05OO
d1fUvNHWEpTVrEL4XubtTgjbbA0N85zu4isT5I2Cqo0szfQ2zoZssBX6GNXRHpp7vnW1mtTXUAsx
t6t2289vz++VPbOm7AkP8VSJ+Ewef/Es+kbvqaKXIxqVVd6VhTj1fagm2fL9o5B8lXl/JxWX+SqC
kfhCLRjJfpRGaHKJICxR58jO7NVrc5nSr+hWcq3ApI/3yvdCKUW4INnLjemuqE/Rv3q+Fn5571zQ
hlGhSU1C5EDBs1EEK4+8UHNZsVyFS4wgnu21xblGmKcmnVE0NoViMeQs5zd2NMRRzqo03WexMq4T
qrqW1hCNKwSn6q0qyL1doB++q4tEP0eDOT3yyqRHgEEiIpkKOo6X0e2kHNKxn+wzyWi7O7lM9PCa
2hi535eEkun9IOfNNz13tfDdQu/PHRkUVFTIGoJwTR/txWms8riSwq7K9rGvd6aT5RaN6Giy+/4r
RvacpBBOCzuIgNHxOHEwuMZoetnebdFrgWKfOFqC+JkV68a7jeIkucD7xcuFbuvcC1TCJIO2XWf7
NB+bFeiIvs/COjvj8Z3ipJOyAyVSSN3gV8CzOZ5RUIVKIwhxtm/DqNvokRqtfENw18RiwVLucn2R
JPBSwcdNp6fx1LI1O/U6xeadMc+nbyhV+1x18tpTBmN+egb0WcEpjWyf02pn3RWpbiedny4VoXQX
UkQe7d3XEe0uthA0mlLtOb6feKrW52WY74uyzRaQD29Tel/8LyZFTMt7PSmCnORhUzlWYzNp8j0V
MZ4zKlbopJZLSans5stkFKvN25N65QpSJQivmPgBjuM8WCGmGMuhNPI9N0VxeJ2UZUB2e2XFkBzN
EWQBnqr39e1BT80n8hG4P8RIkC8A8Y6PEGbbRWRxEidyZctxEcPUHBnX0jyzY6+cEJAtEGyKuOjQ
NKdbSNCGe20Qi31Wp+LPQE+zuyTS00NFg7+lnAfvpqZSKUaJE08phCZ082ZuiSmXnaZ0Zr6Hrq5c
TJLaq7jrzYWon8MiT1IDjIRZAY7EeuGwzvzwsizgfXrMDBRGWVZeXLQOYQjVSYUcoWMSxIn4oA8U
blutX285tdnj23v4ysEBTKbICyoaBnQO61WNXLTjGFZ7TFymLDHXpbxUpK5JLqxMyost0gbCXZqJ
WnYmnn8uXz4KuibqDAlS3o7JA5wrqPt+EMIJarR9XNBHw+B90nJEVBE/yL0L9D+LYGvlEKMufQTO
y5+50Y/GWuySsPqYGiNlZ3aU6aP+U9KrrNjRod0a1nUvF9VU0yOm27cXan4IKQ3gKLBHE79iip2O
D3vTUXrQjlK8b420WrRjdOEJ7j5VvU/kjt+LE02DQcABxJnCtBOdVVnKGskYw3TvZ5VEx9e4pQer
+N7ohVGQbsZITVQmQqXZlKo4l+skrcs93Qt1R9MEa81Re9CsPHNgStRnnpz5YZ+Gg7FHgE1gQY5u
WuEXb3Wuwtw0zaHaB7lgrGuVJya2WmlJRVXrdGYfr6uhM5dlqXuOPBT+GSsyt1YMTz0bPhLeEc/4
XPSmbQspGqu83vut6wK3UvBQumK7evuYnI7CPX5WesAqYpJntkOvkP9VRq/Zo1JjXhUUiyWbPim6
cw7yc1rk5e2RKXWnQQQ9L6aUqj53E/QqFlKrabo9uA1ddGQl7M11ZY3iBXqzY7qKzTH8rGpCId36
JYIT44LyJeRjYQbUaCWZYlMVQAsyJb5x7gX3YauI45q6trB3zLZDYmZoUZuhxNIKQ7uJdHNce26i
f4sMMbkPXEADOyn9kE7Lpmc9DmjBUuYjCg+KXunhO30iJgtqQNgLYWvqOzjLpigRpX59kfb7zBK+
yK3qr/0s1M/c8JNypWkUEyuIhABDcc2PD6hSeLKZBPkAZNpK0rLstVq1C0hvw2IUUlSfrL4HrhL6
2kKt1+u9dB8r3P51qHlmtaLPdYggSwnKZ/do2wgLEk1K987IaOq9wEnm2pLYBUSZBXt5YXagcWO+
by0TXzuRjGshaUjcP5/j//re/7f3lBEEQLZPq3//D//+nuUDlQ9+Pfvnv68C0Kwq+1n/z/Rjf3/b
8Q/9+yZ/Sj/W5dNTffU1n3/n0Q/y+3+Pv/hafz36xzKtg3q4bZ7K4e6pauL6eRA+6fSd/69f/OPp
+bfcD/nTv/78njWYLn6bR9Xsn7+/tP3xrz/BN19c6en3//7i9deEn9t/jb82J9//9LWq+VFF/QAh
nWzOM7yE4/PnH93Tr69IH0D2nwNJDaBhqiJLM6oN//Wn+WGiIoFywC1TQIuIjqqsmb4ifwCrBflA
xk3FceMb/vxr2kcb9M+G/ZGixpwFaV3xezmd/xgEwkq4PyBROOATinyCV7cyavhZZgyXcDvqBb0Y
KttXTRIoUoD8cz7Udq7QxjqAcPZifX5/kJcDTyfueGCNoXED4c5NHTFmJk/MvcGiJLm8NP0xsls9
1Km7kNON1AvvkyaY5shQ+D8kGpAy5g06vqFtXNAhqkvLy8ylvDeqW33Va3pwZkLqZE5mM0JNGC7q
JL+L1zkZ+RcvVeBVXkPHhubSpHTdFkvTX1WiFj/QG7S9qAOxW2lRLMnLuuwB+uQQXcVeV32KoFWr
+xqgDLLs1ErXF6NclGthlN3a0aUsz2x5NOSbvC8zw/ZUPfiRWxEtW9WmsdN6GB6kdqg+RW3R/WgD
X/hsCEpsa2NhaXbQh+11WwoZcFLvD3dhIssPaoOcd+1Jxs7z+29aFYq3dFPrFnLbNxB9XLFIbVdJ
+i/WKAnvA3Of92JyGnDMiYuRvZ08yxeLJEtVIlOHW19GndGsrC5LFm7Tn+uGNNnc2VaQ8OWCoEo2
sQRmW6GHIqyZzqwutdE/tMVCaa5pDpOvFd09Rwt+po2cjEUwSq3qpLk87xpXNR75ztytLqkFXxWD
6MhesihcZRVSW9N898JVLmt0raPEG+mhQStXTVvjtIi2WaNHVAIjfY3EcBsU2ZMnqEu/MwFibpSq
tzv5WqssFIUGx++UhZYcTHr2NEVidyPOj3Iplfs2uBBrJ6/uXDG0ffGLGnwK24sqc+LUEVAK8A1x
6UXykl5Ajhk2K6EN7XBcS37O6ftUuTdhNtzS9Jd2kZch7fX68HbQn9z6MIzhrgvuMEqrWLpwacea
I+5lDE6nrxTTW8ptx1+/Gkp8gzzGJm3uyrBcvG0knhGSk8UlzJ9AQ8L8eVcfGr/Q8q2SqsvMD6Q1
/1zpZiquwih9CqJsgCckBZeyH8bU6HvZGmKPfy9F0XWQ5uJKc31hkfiuvsvKpLMTV7TRn30kC7pq
1Sce69KJQUoWSZuWt2ElBnsXrTL63Y67XgjiZe0riiNVfeCYnfQjzrV6Gxlau7Oy1rjS1aqYsh7S
oqQG6KMS6fk26oOOXUqHtZzm/hlH4zlWOFkLcKRJggxE35wBZlCKxTxs9PpSq0xlQa1EsMIWDRdj
PmqOmirtT6vrMd9G3NrIGiqPSAzI2xRFAdvrLN1pXb2wAymUFhqcK0fARbQlsbUcZBQax8XQbHq3
4jc3UbJUVRLnb2/mLF/26+5TdkvvPpQWecFmnpLQ+Jpf0+znMkFJ3glrr3Aqz9LXdT6oy8rs0nVs
DtEOp763c6n5RN32cAZheeXVgR4yib6DQwOuzkLnLoU7EclRcymY8KBcSwh3KMBra1Nzz8mcvToU
z+pUP4P/OX8OUtUvimpsmkurKJHTUAdpmciR+NknxXNuZV8bi6ItgjJqRyee7bFVFaXarDSor5dx
LtbXiZmYCxBB5bZr627HYih25I+mY3RldOlLYr4sZBSRUZMY0LEr4Hg2mb6S67CizDyRz6QNn2Ok
44NL3QuvIgxg/jwpQvEMxFIqxFkuvdKVlxWYq63pog+fpcpNpDFoO2Z4JsIYtfLoFoGyoLrU3Whp
161SadTXetyNG1BHuvSNrUgfxOGcTOupFwS09xwuEGxOem7H66e6ng9bTckvs74GJkrLbOlHfXyh
j2W6NgY/2obIX1xKJEDP4BnTzhytDegJKmpwl3AZqGKdRdOFJ0qN4afpjoIVc2kMUb7wSCu8KxLi
5gG0QSjHCYK7hI8y84Dy1srbog/VXSKW/UpMAtbeSIXV2xf85NUFEECUiWgZzw5zPbtcuifqYzy0
4y4ZpLWSl+WmGUWACMkoEEn5rVj4n1jjT8zTi4U/iTXus+hpFm08/8SvaENAZfgDIT78XWptILtO
ldq/wg2+JH/gHJAdM4mMuYnYkd/xhmB+mOwi2YMpDY4W5ETU/x1xCNYH8rnkxMEoSP2LVJ++J+I4
PvKwxEDteAPQ1ILmNpEWji+bTKp6GPVc/ChLtwpNCLyFuwrT20HeZfKu87aKeJd7l0Oq2HTDSfTr
PFlW4Wq8UC27/GRFzuhfxtZFk66z/MLTq6Xb297PbJHQwey+XHXZopCcNtwb/bVXOU288NSbxHd6
slj6vm2urG7tDcteuSyIuGV1q48c0dCJBlto7NB98MvPYkDjcadYZ71Tt+a9oOeLuggcKbzQ0n0Q
fBGkz3p604skMqn4vYnlm9TH40cBx9SvJPqWqBRKWqM9qJvBu4y9j21vQwOyi5uquKAK68ztnjGb
f68o5TlsOcDfSdFYJ8o0BfQT8WMVaI9a6wUL0q3GjorhL0aPXkptLbJCWHWfACG0K0NBOiHsmvzc
xzjdWJxtSKUUVEJYJ0l/vLFpWpm5Uqnjx8iXD1IjmXfIOgW7TNlpQfhI+dBXPVcfErEXHNks17gz
CCoo8fARYu1ibKWHF7di/8uIvowwj406q0KWhuM1FfRPn2eOFGfIHnmDYnYfS7kUV00eWKtqVB9r
ZVgnoX4xMY22xCm/5fr/Y5ewS5iS//rr6r9il9IpF/QLTpkwk+fv/9sqKR/gik3p3ilEpvnZC6uE
feFlQk8U20M7EjbyL6skaR+m78aQQSufAmvixb+skqx+4DEDNzFRHfllsf76bL9Pxy9o6nUgZIbj
YSd5vcAJAEEmQhd1g8en14BhpCGboT30ZmZdqnVWba0wERZpqHt39BFpN3hv6T1QCL1o0QLMNmoq
91vYn6VTiC0ktBoGGDoH5bh8sYyvHOTjd3USc6FMC1X95/o0/LvZ6530OV3AAqF+cEW/XLh120Aa
KqR9obfRqhTUc3IY83v8PN70eKAcoTD8DDf1W7VrgXTbBwKIZhlP1YukT6Rz5uIYL/k1LSjh5I8m
eZWTzim+m0eSm/rtQ25E0TIVLPqvlb4prF3f6u7gPpuOH5pEC+QlF7VRtQ7t1Jr922s7rd0//hcf
Au+D2gsEeZA5msQqjnc9iEIVVT0zOwiaMGwqWRYeh2KIkVMxm0/UsNfLjIzsXi4yUBLVVRZvDz+L
iabxp3LfqWvT9ChDlT8eX1C1apQyqT+kNToqbpagNi735l4REYrPNKNdNFoo75Si6q/DXn1sovJ9
MPnzR0A/DIyRmBKccv4ep3UkjFXs1YdSll3HSuRqUZfG+5T2f48y6d5PaSOkSGYT7fuwKyS/rw+F
jmS7HESdLfqw9cvwrIbUTEpnGguOPh0buMUqsddcq2bM206CGDocBqnSFl7fhCvcIemjGJnWRSuj
JmBnuS89WjUt27tSX8epgPqhkAafXM+VE4fyvXNk2cl8HB80qhJ5TtAy1pGhm9coqAaS10lTdgdd
Eb40BALL0k03Ya/d9jHqKEF+TqF5WtD5gAQU7CvBNlmfmT2TTSjweh4Ph6xHJQKSvrXwyNvQzzY4
p5B+MtRUoyZxfMkuQFs4UVEotKHS4qw9xA1E2ATC7mIk9bzs1ep9kRpby1BIlIOJw1mahFeO70ua
F2Huu11zaIQ0WVHnLSB7p5eOW2raXTbo4lIySgPmf3Kub+xrk6QyGMcG2IBzPIsRw7rxc0CR/gCA
qW4AkoQFKeR4pWrDOcrmicFnkhNXnboZdBIQ0DmeJH2d0sAa5f7gqu6lUUWPVDbFdk9PQ9uvlG9v
m6CTg8lgvJ8IfVC0hTyKfDyYkcsARi0FU1GfQ0fFr0qdiDzAJh+S/HIMhGTXpOY5Et0ro4LKw2HA
9vLGyLN9LMcxGlLDFw9jlLjfoi79rlD3vFYCWdgIzYRCDYLy8+2ZnrxrOBiQFmCMwoQlDTa7EXwK
tW2tQjy0ntc6FsqgzsiV2rx7lOfcOOE8KQdoX8frmbYdGY/aHQ965VtLX6tq21T6c5INM1Dl+SKw
bvTzwVuhgGKOjLrwLtpca/VDmJtXdKhGCUB0xDqHktFctuVSUj7XBrhzuPHjQw+VB0nVTV8PdOzF
fegPb0/6lcsxeQooA+CPkVGaXY5CQfE0zhL9YJY0UYUxPWb9Qiah/PYwr84a+jlPpTyVQM+pL0Nk
gHxDNzj4/kIOtl1sK7vgyvyIhq9yyyLI2+I75T/eD2tC985gNa9N8uXgs5sCTzG2aOCoH1LrSm0u
DSTJ/TN6LadD0CKSOI7IhUIcuBzHh6elCl9EwLX+BGobr+MRBnUSIRYTxlr07nPKS8zFx68kScLf
jocS0J5X6ZxiHdAK7JaRbPQ2shTnem9NIcLxM2QR0D+DragiQfeaodZUT5cBlcbWwTRbxF79OKuf
POqYXPqdGGG2cDO5orVPNhYXXRwn67yu/Z9FGou17Un9VHldqOpn6maoUpNc3Y8WmaCmPxItRXwo
rSeirwvU6jm9GQX12tdiw7XHgt40jqnUw07Ni3ZfNjoaoqZeL1BWhhBMlxq6HntBwVmp1JrEgNL6
1k8zowfyGQ/v1OgwfwUnc2JlTsjY8TJrUlR4o9IZh7SKs2WO4oJT5tW5/P6JG8sqY7uJEwDggBSn
XXiRVkthIZWyWVkHRN6UReRKaWu7NW1HL2Qr6LZ+oQ71JeJ24z50o6hYSlWcnJFmnyz2kb8xiS7A
tKMDDNQSsJ3jjzCiFUWqRPAOWidbW8o+q4UsRtFG6LJ0GfnRu6MURNdImVM3zXM89Ys8Hi9TxyKR
yjo6iKUXLYxRRUEakbcz23e6sIwyQWYgYqCbc6lQuZfcPpSr6ODzUqNzoOQaib3C3URdq+1Try13
Xpq6W6Wgfn3wvPyMQXh1/CkshSU9VVbPZlnSyyMeKak6kBwLrvMa/ewilXdBhpOj09ERVere8G0l
Ex4LXzqXOZ/xfadXhunD0J7aY0E6mMvc9nFnCr6vh4fYV+1OFNY8r+XOgHwIgjbk96HvBbY+uOFl
o+A36GgzbopBUs+crdNLBPAIOjmhOWjTzWnq0F9VLRfYBToJjus+qCtbbrJzWruvjgI6LuHjkBya
ay91o2cVhcGJyooazDHuEdwVw3PpkFdHwd6i/UjnV9Rnj89t3CVGqplRdEA8ht6cnZ8vwsSozrxV
zynu4+s4+XIo9ZBtmzy82YvcoHjntq0YHgYhQh4/yqorQSslu0I1hOJlaiT8vJNta1CtT3Q29K/i
xEoeKEIRv0/SFk7muj2iMO5Pw+jbn4bYCIXdd+gq2cKYDj+lSJDXaq/A3dAg1CzjINK+VG4kOW4r
FeegxVduAZMhmTbNZgrXj9dM7qmKn5S+DslYxOuGPnUTu9yzK0GS7GaQVUdws28J9Wd5OzRnTMAJ
vMoloD6Cus4pqYG3NXvCsqSKA6oNwwMyWdqStaO9q5BL21JEZjvKpXCNbLux6YpGXBUodiHj4A53
vSsGK3qj+/+LuwCRBVVaHQAfvbXjtdBBfqwuScODFYvGlqx1hq6Vek5+ZPotJ8cH3+B5HCC2ma/c
WkZf1u0YHEazixw36v1VYHnJlnbz43bMtH59xrObPJvjAancmfJGkFjR0py7zVBGSo5rWR2srv2c
Gxp1jD68iU7Sh+3YK/qjVLePrVp5izbrwq3UiKLdi221U8rsnDLSCSoDDgNbbuI2o9MMzWo2ez9I
jDgc0hokX6aphOjW1QWBUrL0rMpfc+qrTywcZARPTTw7972DHxSifWZJ5pZi+hS85dDzQWeId2c7
jd56l0SKUU+QgUkmo6g/4Z56207MmmUnNoWdpJ6wpu43XQ1wi77VjTLcu4L8lFoQwob6DraJdQYw
e66seLFRvAUTvgKPip6TEJut2W2Qss5EPtZtHw1e+0uvycNHvarqznZRSJPt0jCT1qZMVErtoRu0
K8+Mi0e9GNTalsJR9+0hVuLrIm3cL75Ui/Q/QKT9Sjd8pbLbrq1UO9FjPbdHr5XuE7WHgiYMfnaD
viD9K3DBxUfZsxo0L+suvaeIXBJtQdHifdVV0i1wWxKC3wTqvVzlCk0z6DqKhlbmFV+8IPa/Z7yo
93GShQoVu1Ua0ujCR5hKzMewtmXNLe7aTki/pEkpHQbT6jUbzS8/sFXF9UNHQqzyqyzWY+iYfmTt
sl5Pr8qs9L5DuEh5lTQ5+6aMQ3afSb7yo4aLpdghnRa+KS3VzI6s9ygRWF5xSweQurQphPBEO89R
j7JHztJlQOuS77llJImddjjnioZOjU2NNW2Mq2zoQWKRDnY0fxR8J/Pz8LOYJu6v0OA/KYw/CZZf
XMKTFManr3EcVH98TX/8sWrqJj1OZ0w/+3c6Qyf5MMVqlFuBSU2O0d9JVnPKv04pjpf5VUn5wGtM
oQ2hHTZOnpTt/8pkSOoHisRoywtDcZJcIph/TybjJIjknk11sSigcVtPTKkHsy4IJLF+CJuQA14i
S3vdpwESIRpu+dpCasgOe8+LluMgt9+KpkRb2xRpHVsrevTgFnVxHfdKcicNkLsrLPPyxaLufxmL
l5m5k8cFrEAlq0O6GdQQB/P4CaMqRoceqdcPRVjvc1o6XCDChI5WlBTq9u2h5jaU5gkEt6CScCxw
HucyN3VLAxhPG+uHQRgyp+lKb+mJfnimSOEZvX5hFCFjERoQZIEqIZkG9jyb0VjoQlknkA0Rn1lL
eoEV87s9yn3oslRVsRLJt3Z2XbvRvRQP5vVYCFdRGe9K39VsXfJSXrRoXI6jr31EnLtcCpIVLcJh
iFaGexcZRb6L2jDfhB5AcV757tpvCm1h0Qbo3Es8PW7zuXBsZFBj6tAIO47nMriqUg5J5R8MQ/B/
GE2q7HFSK4feT7x4QW7ZQSNd9CpiE41K8V0bj443ROIiqTU7LfNxHVdJ6aTNvaa2tFaOvODXpv7H
Pv2pkR8AM+TUksEAliUSeXHeT+yVg+OZP5V1lv6xrWLM1sv066u/6y/7JVofkEnUyQ5MqB1UkH/s
F1+aZLUQkyBjQdswbu/vdKwkfpgqWcEYgL9BMyaw57cN40tTuw6IHdwBrhoUqveYsOdD9uIQzpdh
7n9aXoUQZqOG2ybZ+WpoG9JTQusTFRhH8FNbGq4jYyF3yCM5w/hQeCsxXVrlItSWpu9oLn3bbZo1
qYZT090r2hjfI91Wxa2l3xXFXnevR2udu7Yab4zxk9lchsYPVAWcdJDsoP5eqLeSeul69/Q+8b0F
2gxS5Eja18D/aEbXQnNt5BeFvKuosTUv1XCPFxrx505wd2OAoNbaNFMndncTw1QOruFf28YwOmN9
bahrj3yXGH0z0o3r3nXWQQtuMuEpKlO7Ua/LCZCiK2pKp9D4Kgn3arvVpVXr7rQMxdd73JFIcWT4
VOFGpvNx91VuC7vMfLCxygmbu2T46Cv3o7gVok8S3ZmireFfudUmqbf6sKPjKNQ2vVvpWJJ4rVmX
ugRaFh8sbYFaN0LiWXTTD2s9IK1x41uXUrcM6VGSb3r/QumuhnYPb7lyF75/MQJFZKu4Sm3KoRT4
NgKs8Y3RbsrxcYFKrdBfTP9lq1H95Pe3TXSfd3hq4S5JrlLtulQ/FtVHN74K/Y2gOWG09M1lkNpp
YUfjoiam0i9KYWPkthxd5dJKzteF/0s95V125D5L+O//gwoUTAH2AB4pJR/k9aDP88j839kYD2lQ
P/3442P9tX6q/rgKuMJ/3DR1PASp99tYVEfW4rVf/9taGNoH7jWlGlMQAm9rqtn9XcGi6x8owKY1
CLA/8dsLj0c2J4cH4AppNsB6cJW/jYWAHTGnFBe5vKn4mGjCeJe5OH7lITViyWBwUnqLDaJEewou
X8CfclOhdxbo3ueizVO7LX3tTqrC67wad0JRPHVQyLJx/OgOnO3IhHusJsvaLEqbYtJuWaYKhvXv
pX7FwTl+Qn9/HtRdyO5P4OS8D0BX1qowDK33OYnyYiV4emw//xHRmGUhRIZpJ4346e0xZ0ErS0i/
V54NoKUJLnwuM3q5CJUip0i8Bcr9oKNvJZXLJOnQnRro5laXfrwsi1510gKGQZH6ZKfONT+YfJx/
TDayeLiaGo/DlJCafLvZJiR0PmBJe/Nu1AbbClrbL5SBvrMAhMIWfWCcg0C5HmRx/OUOHBWdvXQn
TwcGSgNdR8qC1Cz/O979sqIP0LPevKwL0kIxotZGKii1Fbf9SBOnVaXqHzUp3xSZ+vnMmj9XOv8z
aU4wGwzPbCq3RYuG2Ph47LBVNUJFP7mlj50Nzdq+uvqy3SaO4aBzbLuX2rW1pEHuxlzoW30brPVt
udO3VN8t/YW5sBxrKTjT/z99X74pN+mmtvflpuav1lLeyvvarm2db/zeOt/3+iLdiJ/LnbVUFwZf
Dr91n4d9vAMTve3viLW3+VK6Hq9pN/nQ33ZIQNjDXt62tuDUtuG0trEsl9/3/NLv32v+Sm/OBevk
BIvb/8PdeS3LqWxr+onYgUkSuAWKMtNPuSndELJ473n6/phrn7NVJbWqdaJvuiOWFJKWVFlAkjny
H78x/cGzd0pAX8ajdbIzXOUgd62v7tV9tVP3Y9AGxY/02Ox6f/Kcg3Mw/XRfHSBDWaW7flPvtSOg
1wNhMzfFjdxZt/qdclD3y4l4oN3gVXwakNnr59s786gEhusc1kdxbxy3Txrc0PtxuKncwYWo7m9f
w/GJ1LzpDrn3pnA5cHvGMd6HnnmU9/HeedsdJvcaHfuV7/PL89RV8DVkkjDjL55n4gx9iGNa/hT4
D28xNLxpvGofPY1fktkzeje2XQcrBqSaN+sh2q1ustNczc2D9YAX2Z6/umu8NPi+vz+Rm+i23pvF
nQ6Rj6Otyx/scIb3F751zi0vtx93i+ZN7lPMxuhOvVu+c1CHuxi7K/50UPwoKL3t3x6uNf+2Iv7i
Og0MC1WJkyVr8CXppxbFBD5sFLBPnMgzzMk+zWOTHp2KyPIk7vxqSemjRvaXXu2b239+KuJTPBTx
8fV3yK4/0v/o9vhDoxK0wKSSchk9jRBStMD4JXGuadRjqE1eq8/V6fUnLe2/xnodedbAG0rLRYIY
sTTwGombXpsewjJVTyEv3oka8N8/ldWGB4WR5f/nz17/XjMPtvfnV/qVC39xZ0yTdRROGOs3wT7n
b3S4lnO6kGH2BKfmpAjlVpTxc9rHt3bxnQysN1po+laS3RMMfEeWGpxbO1ib4xg5uxVxtL6eUvVb
FBu3pZjekgn0uaqcp8ZKThp40VD0HwZoxWFH67r8QjTAx64vDtUc+/hIBkk73ONzv0+097a22jTx
nUfsWPZNPa9uuMZ7aSSbXu527jNMXhIEg+Guih+wOdz1fb0LI6pdS3q9HDHzdHY0Bnwh+puUItPI
KRKb/JkW85sJZxhMTN0/37qLHeh1MQQhh9792j4xXnvBP23DRWoPDk6YMZmqbDV9SuOadg59ox8q
/L0b2rOa+Uj3PgDPH68MvvUzfnpsPDEeGDsgZxBKEfCV88dmh5O5zL0W7kyTyOHGmRIvXafaFQjr
d5Aw+udaxDujo6P856s+331eq7J/LGEpzTQanxfzxZxau5snc31IO/17VlC8x2NTBGukPxDyamLa
apjuStYoXIxO2/95cO18dIAkkAdo/SDE6MKoDS+6SbUYwqgcTPUtPgX6YRERGk87u9GGDhvkUMkD
IP7R7c3qDn0XdqnJcJeZVTBqHKtoMSBjKz8LsZZ+1JPuE831V1yZureF1V7DSH7/TWmD009F8Hvp
j1LadCpy6oe3g5Z8hGdleoWqkl5sWDdll3wcMtOtkqb0cyLvrsyNV8fy/0wOGuI4u8NvRDgN20EC
qZ9PDm0qWlvvh+opLwc/n0iAqsf1GPgJcbb7uCUXAC28OBbZ2t0XCdJIenTvljIfaO42iUtnx7lF
xXSI2ri/GYX2Qmry9NRPertvW5Sdr7/F/rrZmWJaOEZayb5Xl3dDBPRmmOqDTaTEk9XX4TvR36/F
tNym0cmx4vENOHHrxXU0u8SjqH48m6nXTeV4WqGC+GvZ9c9WFN6rcoTJuBjvXufP/4UT0Jl2//81
tf5WcP93vf4LarL/DiCfnGG72z/457AjJGL9zWmEHC+a/pC4/uusI9R/YXn1E92c//NvYEQY/zI3
F+AtCJba93Vy/xsYEdq/0FtBVYQFI3BggHX2F8AIX+VsncMpTbzapSFoAM3cHBDPpzIsUscajaHd
rXbfZPt8STl+T1Yt3ycmVJYgxvC285poNGQgRTu/08fc/sw3no+hXaW6O9KDidEDDoTy6XIFfEW3
tx3yM8N5McMBbVjfF+hs7MTJcNOOsqlFTj6OD7NuoXmNIp0zVhF19ifMoI0BvEJdzGB1mvCutJ2u
d9upjwlqtyql8mAv1ZTFRM/f9r1mhKjByJiOLG3MHqYxTA/JqDq3vcyX+wiS9Wdhps2PqkaODi9Y
/byuC6wLGETZx8opc2zalnwq6QLF6n2SZPPHvhmtd05ZTMk+pkGDZ0EaO4UrlyhJ3HAS+BlMebFS
sEVF91lmjfYtLgtN0MVOig96z17mqktk0L7q16J0Z23cMnRiHDoRC7fZixnL9QazaimPCr1Atub8
QRet3QAmO+1Jj0WR7YuuVJBOmlPlOlWafovTTIFpJ8RyamXtsBSPvSWRdi8dcv+MZp9n6v2Ue6JV
xtGHU9eRpBaWBn0mBYItoIthhLuwHGog19KoWb2TaHRrZdA/ia7UUreSefsEmBgpbGpq9ZL2K71R
NROsno3e2w9tZkjFyyP8FbwGg94WDSqptztFEe0HozKdL2gaMtVtjIwWVFdM2ueRdnrrRTHtPT+L
p/40xsD0BxyUQW6MOkVGhTFfP7h5IxrbtYiif5QdwAG9KkJxDnYq0s6NLIxXAmUq9cM4V5PuS3XK
cdmjoHlHoHNS0KxPrchzRJZiM9ZrZKiXVpko+2F2CG4RQrGaU9PVCwOZKufHpqwa5OeV0w2omAfU
5n2TN8EsSLh0wRjscRc7cZ8xUVobq4O01d/YU289l3MfH9GQ2nTjZ2r3RC8JY5cGcwxFxdJ5VteN
7+asRU5vWenCM3eGQp7WuEQSnWJ8/DmPFuRgIf2Wm8YeSJlepF0Vnm6HHS4LhK4VO+w6jcSjI2ff
WWslM09MFhYaeh3CTghzRdpuZnXrekibJYxckcBVPlT25liEyq20oWRncbJbhDZ/KvvZ+VgrutJ4
oreJ9rA70Um4jMvIr/NpCdSldci06vmkZhgcvHDr9o58Js30EHerh74Y82w3pRWvrSHnjeMhYyve
Ocq8/Mjw9fhISAObmjX2Pb3JtDWXYyydxPQclRXCXdWm/aHRtTW8FKpd5mtmpm1ddwRobk426uZ9
H5ofrKIqM88QM0Y/vSMabqYQ7fuuTPIfOT1UEuP7xnCntg6/ky5AWDhv4HRvkv6T+nm9Oc4NXVVo
HswKHA0yrOo5AyZa/IEABB1vAaORmmfNsRp5cAKJQsgSDXNUJ0/zyEfJlZpeTvqK6i1aWa1utk2e
TcveWadS9I3uij4WsWdk40xig6CXDuCprI82AU4JkbVxUfiq3Reqyzs6tK5lK2Xoo+Sz1KNEjp7u
e44BoVfn9LCCaq30KViUiKVJ0sc2DviXEIxDm53l0IhEC8KCXFh4iahRD671pLRBvFIEB2HDKStQ
x0y8VCbubZ5tz0Ss9ZXzjUC54QWDGsF5T026cS9xgNUDXBf6t868SKrYfMzkYah7HXfDZei0IFRS
C2n0QoosK49qpF/5OvNwTGRB7K8qO/FpdsQwuVz48IytZRTviloZp0NbkeS1j/JV659FGzNDFGUx
5eMwA7YfuY3K5xIKYxZMUzfVvpPlzTc1mXqP4RFpFhJnizp5Ek2Oet5qBgI0Y/IpmJlFf0Bt57hm
SGHXrgmPlXYZj8/EAD3aLDylWeyTuRK3a1XepRPngqYIjyaP3k7KG7taHh3d2DkRLnaJRux7Mdxn
keFLXuOiHh9Eo37tGBsr6NElufOUtcPeGMDTwnByY8kXGLPJN+zyRr7W2rB0DEJ2u7oBV4aX17Xm
CyLsb0tXvpkB0UllowzWP2vR49g3d0W24HK1HIwuPnZ9eqw5zy10HFa19LQof5iTZVc08Us72orf
m01zsNrp7UAwa+KmyXzAxHzwyvIZ11mWtsZ089C+K2ND9/LG3KlY9FnDV4yiSm/EQJIsrNzN1Wif
thhTTKF9coz0g7kYcdDnKnzfNPd1whKUVbr4Dwt/zXK/M5YTwU/ZSXSGckKW9DbKROGa5DnW1VQd
puyg46cyVkt7JDgOLVppH9qowNVrfO604ThK5+QAhFV2Gnli/rKOWIeUk7Uc+fcfwjb60KWic8no
e5NnyWm04hs7M26zcRld1V4d1tplPzYYSigqH1tH4glv+6+mkpa7YoyxKplMDU8+ExpPqUZuSVJB
1/Y7RegBqjJe0fUmrdVTXmo3E/bpXlFqbm2KhyGemDWsOITLH6Ow47hv280LjRO/SLPvlXR2jZof
hlQ/qIv9Hn8/yMorhfPCYef9qgpPxVq900FjEggXq13csRYZLtbkyS6eU+T8KzSmuNTek6pUur22
FTJ5/zWp9Oe2KWDX8DJ6yNV9izNTUzVvRz19YTn1oMHER0ytn8atbd73FWtAYrJPN1CrA0qfN41V
3RBp/FnP4w9z2NvYY2naW0tXvE7og4vtm0MzWBtcPCfuOng7furE3mBW89MY85k1L9CuGpop4W3U
0egP7VdbKKlXWaN2N2na4vbzi6jzkp1Nfmc4P6UNFSdtafn9aJLhYYaUaIV2l2rw4OOw2duUG75e
K99WYu3Letqt+Rqe9Lqt33QCo0iprx553SclexTpFLul8ZyqtdvlzpC4lS6XipJFfBzacb1ds8jP
GjBBvI3I7ViedDEFRRr7WqnTqbJ5hmkpHouy5jB030ZjdITIeV+umVcr2E/mpcOdT76sSXy3Fj1A
DtvGHN0r0jz2i3y0+tSjwEg8dI4kUxtvdLPcDG9wJJLRLhbWsIvrlSwRMozcJbNpnzW97osqJD41
Kw79oLq6kt0tbYSHo3zUteK5hATeWRkH/3Efqc4jjmeeydE80zQ04WF2cIgwJIERKbgf2yC3+ac4
0wOl7d5RZLzQQ3Gd+GtZ097Ln5KFnl/LdK7eDFh7ypDHb46fKQIVLyEhzMiTgxGt0+MQvYdf4lka
MGfbB4PzTan620WmO1DF8A724I3ap4GSg8HbS8ih8/ukGTj1CG3XxFnjdvFcu+wx9b5b9ZVm+nDQ
om6XlqPqj9tQXVJ+Cp3qUaD20PYhnoEujFw/wm8vGKfswRzZox1JWy5kZdbXr1mzJBgPmauv6WJw
CRSzXXXtvxG5ElQoO/10HSiRS3FwZHE/md1NObeln+UsJ13ygqcu+SkrdW01bXktZvOZ0no8ONXn
WVfqxpPqgmhIQn34xPFWiY7RqlrfjLx/IEm6iTkW9L29i4m67WBa2WoZVNnQLocWrvYnR80c20tl
bqdBWxEgl3S9GvtxJSe4KOGgIH6gQeN29ZDcixHbfNLIElEify3E19ZMi8+aKJZxB3EUh1yimWTr
hnVRALCZZk6pVZZJ649Drh1MOaoYos6SHbEnDM4VeDbd1HahVS5Rd8aJA8zwnXubjUddhlbiS+wK
UyalLZ/SqCh+5PiYgcKpbf2M5nel8rQb7ERnHP3eqzln+Vtlprx6kGHSP1ro32I4xKN4U+uRZiM4
dETO8b4QOvkQc/2NV0vFbqnNEacXo7Ui/CyHBU8wYihTv7Z6zO01toanadK7ztP6fnnIlXrsd9De
6dfOfTFPB7Ye1faXOYINOImUL1iUFEgntZaCbdHWt8LSyXV5qrJE+TCtlXJPYbI0N9kis13RLdY3
DWqdhIQ29IU7K+n65e8xhv8/TQFhQPwJZ3geuu4cZnj9B/9FwZA2Tn6vpnSwkzZ/q/8CGjTnX2wK
EpkYNAuISxtE/W+gwdb+BZcJCgb8HLJYcYL676YqQAPqq82qFJABbgcI6F8ADeYGif0HMtvoH5sa
GSbuRrjf+KfnOENoVLG6MJ9YdjFTCwbSZqUXDWk7vMyir3NwhLTO+qBqUCk9qlAi5XNo22l64Pjl
LI8tfQADvQ8ceLvwJyMrxkNaQGVx86VHTliHrfqUVU71HgmBLdyWICo6IyTvmSDaMpRPIjbDMEDJ
qQDIaSVWmrQv8Syau6DLcHotPDVFvbtrGn14BqBQOemQYPRol2331VHJu3okiDxl15s1djsOyRwV
qkSKPfzLSfVCMZgv2mBsYoIUbrOvToCIFCkwL8yJfFc3SxL4qpPoKSXKgcaEKxMr7oI0MbNnAvX0
jq8w1nmg6qMmjyr81lwEslu4VUTaNOyMmH5GnGN/mkaP/zyFnxuev3s2MLPoOoKkAqVePJtGKUed
e2al6FyjtIVn27aQZ9fauSkyrb2WOnqhAtnmwqYkoN/x+h/Su4u5kIBjC62HhpOyPOCaMkaIxPFF
ENMXVS+oAtY+aeKbqqyW/OvqdNrbsZ66l2XqmAJLAj5+5Q6co2B8I9baTY6DIIBfSOPiG3WRsqZR
VFJ7Y1+Islkole4P1argKJIa07q3qGq6nZ07HXUQHrDVriys6NrX0Dd4/ee3BFNPeg7QpGB1YmVw
Ga4iZUngYR4CHMQhaJhfJejZHrIyI445i/tJDUSohI0LgK9mN3Mkje+qljc+Lpe6dLOs1tfPBk00
5z1T3hbRHkwmxn8xs4d6ZWE2QutZ9MYUv5nCdQm/miPpkKanAh6Z13qfW6Pi/Fp40QEqobMCMSKu
PH/KamrHS9KbdewmiV19WmHGkzIdG3nq/3n6ntM/MdiiTQGDfBNRW7QDXqfbT20iszRCZkcIwhZb
My7lymjn2p0oZlwIy4KDFseIgtPUn0e9fGkYlVdmi/6EDIDQQD+/vMKemrqUMbAJvjCcjUhUCwxZ
hX6bOu2V9uovV4gLPFxfXhcCbLET2/7/T1cYoY7L9SyHVhvKfK4J68PC/9Av5WiflqY39Zt+QLjl
XHkrtub02ROkAwYhn3xPElWxVr0YloaubRSE0FH4RHhzz1qXPRZhStlOjED3XlswfesLWQON/zd6
/n+wHNkMKyUaMSBp+iuXxoSrTj+jIrqJYdV1bWDKTfPdYNs1gdL4MHz982jnjT5mD5AsgjgweoZl
v7u4SPRZOt7zVhq5q5INh7atrX04GMZeCXPnscPhYlcQbHCKucFXppD+Krc7v8P0ysH5NQs1Hq2A
i8HDMGv0pDGYP10412XkZQ5w7HPXctohmNwWnYPAmu+No+BqwRfIIli+rjYqedm7WY1AHdZh10sN
9n7WygWbqnSEBTAanfTUcsBLqpkVScGdZxjyzUQtrtX6NFXdXO1DHnDxVK0lhws5aQs4/hBOzfJc
96pcXT2UinxawzFZfxhJU5vTQe1kBqdxnAh6edckozJ+R7u3Ru8mPF44l6aLnWZ3Ykp0gWemqjVP
SEfk7EV6VMnUm3Ijsm4y1Vqw3Ju0yQ45qeXVct9FFRSq2Z6bdgmiNdHXwRu0MtE/pBx55Hh0RFSI
2h1Sy8nfxWsOsh3P0arNVLaxgH9urPP6Mtg6OQzRaJYwALI6khzkrSEm5LLO8ym96SPViO+BXMp0
z5m0EAc+I3LWgAzmKhy9jJHTL3lJYtEtDbw29zMY+ywdnSoVu7qPrdROiyMz15onv57N2fH7dSxM
dvVYUTL6fpYemru80YvZeCy0GZ3Kj9KQ5dQemrrIFULejdJZdPxpBJlQ3mCECxV8tIwLSEVSKPZ3
Rymc4Z1OThT4qjSJ7nRnknDrL4pZ43CVxGXToEiZu7jfOdqkdN+pbKzehxIap98dJ8/Lk2KE1CQA
Jmmjc4wo682qM1rjyrc0dUaeLfo0y1wxdQTQ66ld5h+EvnI0anEInk76IAvnMEVTAWARoRI9xuWo
KPecziJ2Hzzf4+4NZ/ClfKR2qX8gIrGd56hVpliC7SFSfgEWiGL2dNCn3JXZvKh3VIWJ/ryUdFVv
xnnpqsAY9AUkP5OJebJ7k/LIT1CwzO/AoOdD5FgEJtc4r/C9tCy3vKQu0sk8xVbZvk3UQnN2FaId
js25Eg1y/WKXCvJat+aRVWjc7Upk+0nrjLK/7Ro91uS+Lmm4gEROGFii4I5MbbcqfcfhvSvXm0na
o7GfiQjIj1PNvjJ7udUngx2d7EgxrWZnpY5I3+IVVgzvQfXXZfCaNlXj42zg5c/UtbViDjKdRHjh
diopoxbdcrBnekODUE/VGI2SLCmyBVew8Tk3q8kdcH6yDHeYetyaI8KOJ781FsjKxjzWUK1Au8H2
ZyVT9UdbLtxZjn/NKr7obaQlRx5uXO9EiPrJLyKyXk56ZlKQqtM0p59mPVXtwASDGu5rnVbY7brY
2nIniwHYGnxLGRsSYaYGxSFJBPPtUllavMfgXYvuSAyJkvdWnkTZcDemRW13OySmJIl7TA4xH0mp
70P7S96Csr3joJoluru2aT7DTrKmHtm4PYdO/K4bRZIcpOjqaTgVqDnkccwsktACjFP7ljzNJVdA
ndSit6qnCkAb5/q8M1gpAHg0kX9cOLdCdlEKO3GTVdHU94U1qMMNQQDVfFRaglvvlDAGiJ4nIb4u
PTqwaxvithz/Z7nmBAU1lcWW8wuuhdSJ217y0z4clmacKXZoBc1CQ4V+RXfsiqrxZwu1Xj1b45UN
4tfxdKT+r8aynM1+cc5KN+uaYVycIAun+FCSw3GoLLXCAIRFel2Na+mm53vhdn36VpKrMPI3AuKl
o4kSyhGHV9sJ6qyyYf3IOZjjcaV1hB+1PdiaWxWh7SvSuGZrcHEmeB0aTSaeZDqLJ13pi51wqKgr
cn3lgDbEXXzKWCpmb5lhvatq3HyAr7Accwx8COpsW9OL0mIqgrRJu8yXValdEeD8UrtSVEJ/QU4k
kapD9jh/0FpkKAkdm/BHTC/3lA6afjQ3u5w/lx7nj5fSw+KzycvGmAensF9oJKEyrEA3efsjY8Ot
XcIs1G5f5dSV+wbYpgycRijX8lYujzowmmEh4IvHI97OYReMRAlpua5Ag340vGWjl4NpZftWV9M5
4Iw+jccsyfrQ69t+5XwaLv3RDvF6efnbS9+Irvh1wrKlvLx0x5tN2YS2EW+FT0wz1NjXM7nMdDxy
xEp3DefDqHCNxjCaK6/U5RQn+wXbUcfa8rB4my+9kHQjWnS9EeJgQPBO3TBGELq39UF7Llkd433V
wd4BLB1hvYHLG4c/X/f5qWGb5qqQnFOIGVPhdUjjfGIpeiQHnBesYEGvc8gNvTlF+hTfhyWF0pXp
9ZuxAHbgYm44DkSRiyed6/1qpBxTA2ps5zai0nJn08wea5nOu7+9LJ2rYjoxlw0ddtT5ZeWDOqLN
3TxB48iCiTxDAIkqhbawavT1FQPo82PJ61LBBgvtCtBq83+8OHkteqJDyouifZe29jFtM/oBgswm
8v1Cj4YdQTQ4gBpXloTfjIpMgmOJRVydzvnk/BLJVqH4NYQS5GbeP1W6Ph2lxBxAn1X9Ta7YKHqU
0WyvPMMLDiQXix4Uu2tknIgidBzozoe1YTIYBJsl+4q0KRWn0XGisNcXUmtpTEg6RiRARZ620ord
5XldVB5ZANbkOmqbRv2Vr/PLlAIaQZHId6K1uZHjz79NNIxhBBKc7WnVKpNXD3mbvx+HZnTNpUmu
ZTX9cstfF6ot/IIgEZ709i7/tN2mLYJutBi0n+x2hM2KnpNWN/xfsWSFb1tF922QiX0tdvZ8WeaW
kwy9uYPi6gXWw+57PqwYG/izTdjtp2xW36SGPj2rZTch9xwGxQW7kddGPF+TX0fc3DEBSjhssxhe
zGg10xRjoPzbR5O209sieijpye9Lva8/MKlfdJGWz0UfzbcR5dzTn9/dyxWRxwjoxesEJMfidGmB
B72alBEZ9vul4tBJpAhwUVJ1b3OhI3woIQhMSm35c5rNV16pC4/U7bp11B2cu7FL3A7g23T76QFD
NVWieJzH/ThE6z6xe+gYc+F8bdcRJ9REFN469ZlHjznZ5eOwJURKuc8gyEGZtuGbDbCdhlBHTfrn
e/LLPGcaYaLJo8QYkKXmYp5XtWRz6NtlrzQz1m7mUO+Vbv08FuO1lfOXu89IaGMxAwG8x+Pt4v02
k6bAeWZd9nnS6t5c6ipsoY5kiNRUPvZK3N1qxEu7ihX13d8u2gwtUXYDzW+5vZfIRyWishUreXWg
atR45gjjycijzw739tuf7+frO3NWOZPRu5k4wYRE2Yzq6/xJCwUvJ1pv2p470O1ooNHu6ttqj/VD
dmxy2XmVToNKt5vofnbwe+87EnxstVXf1OsigzVvPohCr72IgxqUN62AYZHF30tFXlt1zp8I1TZS
DUpQxEegX+ybF2h4XxQNA9mpbyYo1E65Mov1E3EBsA+HKMwerNrqngu6f2RSOzSarzyVy+FZWpG+
YdS4bad4e17cqYy4ijG3zBXncWs8lkpdPpnN+Bmp17gHQci9Lp6cU6kkffDnZ3S+2rLHbAOjqxOo
bXG8+cVZDE5fJqFHBcTglN9yJZsKP7ZaFdN0w6oh9gk5vk9oF73787jny+027nag2rxwHEit9KnO
p4amZ1VktQuW2omt7wHddb+sZn2fxxVPGmHD8X8wHs+YF5vDFajf+Xj1YsyAPUDpZoiIwMKQ5k5J
6eK0a/ol1mb1yvL6u8vTNxTc0Wh9USadD6cYNUQ0m6RlKSrnoTRbTm3Qz0y69VUN7CbDa4Hmvx0R
uJaQKpRzrGPnI1a94SQa1XswkZHtw0rQ9wuw4Q79WuoWs6iueIptM/I/7/Y/D5Dnpm0EYpbxS5g4
F8rYzbXODRUQ2KJ4GZ8n/sQf5WL/D4aC36IzGKUQFOnzS8OxjvJZD9dgxel51y2LAsu/Iv8qC+dQ
+atN4J/rYnW0IMgi3CFk5nww1EPRIuxEC9JpNm87M7ZvZdPWbgla9/znOfnrLdx0sLx61LVshNbF
nCwmKdcpNdVAxylp58RO5qp4x7zLusb6q+p5uyqokJsZJGY7HMEua43egV6aonwNMtnVO1MMwm+j
FG/sidO+asZwmyYnu7K2/O76Nu0uT45HhOf4+a0cZDypo92rAZaIlgM1WVRvZ4Fk6EhdVFzb2H5d
QiUCFqwFtqYQC9LFK6c7QzbGY6IHiaUMzYNWWc3iJmVvY8kzt53R+HmsE/MACmovb7HAmI3kygX/
upiCIGx9bq53M8K+uGAz05VlHQd05qvS0Z6DQlLWeR00AAFenULeFmua//2j3U56LDZoQDBgvti5
rJWwHXNi0EZaCfQVzTpG7HY3S2JBCDIW0y+Gpf3rVxIcgxcfgIpdE8XC+aPl5g5IymYjIHfyZVTz
KdAWWKtmYXf/yOv/t7rc393TrVBi+tIvwQXzfCSlS+YBvrARqAbFuI6c5si5iRoxz9b9qGzMKaU2
rzQXfzNz8Uok/wQDe96Ky5NtAn8gNdfOYHdaYr+XcLWHZs0O3UbD/PMi8Ou6zSNDQYlB4tbQvJwz
iQGQq8hFCzBF0704UYz7yUqm23BW4udch9X35/F+c2nMUOq+zSEE79+L+1nIalSmlPH0CmKstvbz
o4iLb1kz94c/j3QOp72uOUwPNNxcHAZHl6UFvaMpy4ZlDXCE7l/UoYS2p+ZlemVn/3UYkAdQOzpp
6FDRr59PEGftCshmkUZOYizInKyAmDy90o0Pf76cX9cXcBUYNRRJgEjsDefj2FDfFZitWqDmNnOC
hShYgYG/qTFE7THELRl8awxSaLtXtqRfp8hG1cHQiUxmuD6Xmnhb9EkRrbMWcC7RdgQrKEHZGD+W
Op7v4lxewwp/NxzQJB1Kyekbe7bzCy05OGgRLaFggkHh85bX+W7aXB91JxqOTbJY1+IPL0fc4HWB
nz2oDhAdFeH5iKHSkFkQrf2W3xB7o6N9H3TrNEvMVehDT1du5+UbwGjs6yBjsF7gRV36PJRaMTqV
6mBnr4zqsaEo3CtFFeZuAYWwvIKd/ObSINtvQQL0ejeHifNLMzmrVnHPYPWgx3sdGQ8GVUNzWsdo
9tS6kldeunNQYYOWuTgW5i2mFJhZv9gF7USlvzuKfjdrvXkso5rkWydHbbwMRXrDeN1duLbhUe+k
+cKvmr9cXrbx0bcRtQhyRVTbBajRZdROU6r0uz7KZw9ANQ0WGrzEB7XrXy7SHNIprflBQcOR7fIQ
PTtjCAHCqHdTJ5ePY5rX8WPdDF16wl8qe/zz2//LpNkIH5i707Yn3QVqxPlzNKCsGVoiqJPqMr0J
7QynoIoWae909d9fF3jjhkWYTE5MIc6HmvEoFY0U9W7VYtxFkNaPcOXDCpMEPFbLT399YezUvHxs
PoxGLNcZGpMNMoQJxrsX0VMPOCbZ77PGSf0+hsD/56Eut3IeGNsB7BnmBaftSzYgcQDYT4YW3NOw
70+yk3BkdbHb8gTwXzVSr67Xa2HlFzEevBDAORscDppoMF0u15bENuhQ51W3s2qnfFRMpglCj7Y/
rBMNXrxmtRtLH8IACpwaemB1yy6ZRdK48aoUSH0F3b68Qor41/cC60uQ8y0wAQLexXyanawvNYtm
Pql7ZVDOK6HCjaiWXQR35SCLNgnaWhDY8JfD8nFYw1MfI2HePLbPn3afisiAKjLtoEsskP1gFYoW
ERWkrfWo9i2og9Zf2aB/eXW2MTeeIU+Co4B6ubpHszLHWTXtxJJnPxJjIEKLguFY1Wr3t5N5Gwqz
MYenDqZzWXIYKS6b5pJMWBqYipsXm/yM5OYjWursSl16WXYwmSjcwG9NLIhYhLar/gnFTNa1WRuJ
6X0nFHGfWm3tqWo4/e0rs41Cs1DSJgV/v6TTJfmKJ6xpTTsc2cP9rGcIFhMrDzgHcCSFoXbT9voa
/P0k2ZyBgUkgD7Mhn1+aYfb/i7MzW24bWdLwEyECKOy3IEhKpFZbbsu+QXjFvhV2PP180FyMCCrI
8JyLPh3tji6ilqyszH/p9Boy+VbUQvddc669GtjOc1TFgaelWPdmXVf8a9Rb4viCq1u+kwfjkn69
n0/UgTUt6RgUQrWvosz+QByatprI63//Pto5xAQOwULpXx0CgSE5KkMUdQfsOn+jIoB1dIJKNTD9
uH0pDXXcBzxQf16e1Q+OwRsgEuTZUmg760FG+G7pEqWo2Oz/6l2pIaVfOJTZjOn5/zPSIvNlvzmR
rQ6ckRcUuE2dAxer4c1sKYQWt4HhQyf9SjxZJ8WcAj7q/4ZaTaWNOXKAnN6wdZy0QgAvLSqvhxOx
sVK9BRgWRE9KHyYbRZbDlUxnBaMjsi9jA1IHI0nVnm1zumNk4qC80M3DtsX1amEaDbduGEZPmT2O
wIvztC8Ri2pw9LEsKA2WM7lPah+MjyrCwsdaKP+JrAlv+hiLGggftMJ506rKlRn6IE7Qc+e+4yLH
jGe97AGvSNeg3LiFe/FXK7IJUpjtXAkTy23xvhi3TAXXKhgOkJu8zPXTqZitDKa1y4o3vZ0eKqLw
zpGBfuf0kb7Vxkm7UnM4yzKX8XCMoeTAIwFx69PxwFZVBNee8WpYeU1La1vvjHhHFUrzHadroPWN
4aYZQP5n1XhNV/wskXgbnmfsIhXGwq+G74w57YIYRFttjdm9Vmu9um8siHF2KWfHc8qse2zN1jTu
Lx+sD6eZFyYYiqVvtlYAmbVsGHuVHYf4dOfztHWODTQg38ozCEKpc60r8MEWxwxDsOuIVAhprp1q
+gZo42xp/baCGxjg22Qlfyh5mi/QIsbW6zNp7CbAuL/7ZOj9SsYhoo6qUf8pJy3FTDSqWjgWQdZu
e3WMSw+gdOmHzuj8uDwx57GNzcBjkRoU63EmMt6UfU5RuodD1fMwrea00ra8GEttgzqSHlzJxc+X
YcknaCJSEcJTY223x2HTrQqc21ZPYbmCX5m/QdQgyARtxNcq2j/HU5IKmpW4rnGEyctPd7tWoSbT
z+gD0MkTaNJSbR3/ZO08KxuHFSr/fbhFf3AZivwQRNbpcK1BV71Tk24LUzndz3TYvqoheOtAhEmy
ubxw59HJ0QSFBd6LfCC77HQsQHSTM6nZtI2irvkjetzcM+yRvl4e5TwJJ3V5P8xqBhtjkIMVz9MW
oqnpN3YbvWpSTWoeN0L8rfXGVu41vURGlLZC9xWEqO4XYHBRXW30vWrExec6boJrpgxn25bkCnm2
Za4pi1MaPf16uHhg2sgSduieRigP8yooI3x8Jh6c28tTcLZnKe87oOxI9bmyzgTBQvx78MyR5q6M
++4JbJmxDXPgX+pUI1Y6pd145Xr8YEBNxXuFF52LZeq6aRINaddG6EruMHUv7lQW/z/dgdvjuJF5
H3W2Ml656M7uBPK3xQOKrJuWBjN7Opk84LK2mBKxw7OifBRxaH1S9VT/GxqwUbwcfCjFOZU2yiHs
XDW/aWLl2qPqLBtZRsdvgZjpLo3c1TYj1XP1LO3FLiyi+ltBM/MB14XuVW3actqkYwKTvIPpKhNR
X9ni51uJuYQh+sa44yCtci47GjojsCaxo7WycJtMt9ma6O7fhvlkuFc209n9x3fiNIrwGuUP2mKr
fVvpmB0YcyV2sK8LPwaE/IkZ/ZujV4NobpfcZIP272eFzgHxFhUi7lxAm6vldXuFFwNza5pDep9O
SjP4ddbYsN9mMSVX/Ek+2EzAQbHAe+ugnhXgR91VEMFq9R2P2Ng3xIRUYu1Ufqnp1We9GuRODdPs
vofAhgKCKP9cPq1nYZGNAiYVKha9DZK2ZbXfPUbCZA7mrsq03WylOd6QdnA7uxhgXh5lBfNiGkkh
2KwsI/0igG2rPAaXGiOXRY/OzagGX+uxGG6b2AhemzwLLb/tkF6DANZk0TabzbHalCjtf6f6bBtX
fskH32vCB124KNpS31r9ELR1zaaiR7Yb09D8rwZ1dttnmJJf/t7zkLQAjogOUFjIFdb3tiVHpy14
l+0yGf81BCQjT3VZWZDj+V3ggJC/PN4HX8UdynNxEbgj81wdEz21wp63ibEjWfgVoUXum4pzrX+z
bIWT1JuFIyVAOI/gRy66CnuNwo0xt42xMyYzxGeuRC0wL5obV7Tp/vL3nM0fhQaYuXwLUEfywSUs
vNuVbSF52MFX3MUDmG00tIAIWUgnPGlN+Rwkae9fHu/s0xiPTYkrnM41QrNoNZ4t4taeW/oOYxR8
URd9SeD/ReMbUiLCdXmws5jGYJiUOijJL7y3dctNsXOjbJJE202imD7D+G++5NkMPFmfowOPMxry
qC9fSX8+GHQpISPtR36nQoQ9/cK8UySMBr4QkGd1V/WuerRK29wTXq2t5TYTIi1QYy9/6fmxxxdI
NUhSQUcBcVw3ILB9cu254FO1VIZPmsD7G0Nw6WsWmhAJMgfbMkcZoNeMcteppXmQhXPtqvxgbZcj
sfTlqdgDMT39crUYQkWxkERX8sjcYj3eg3VAvDGLgmsdx7NjyOfSt6VaZi5E2zV8tOoUEUg4KzsR
uOn9ME7hcU6gcl2e1Q+WkmSZY0GV0aYjuLqflNEtHKshZNdlZOyiOEgwoJXRTlFj4xgi9XCEyHGt
4f/RLL41rQAJg01ZP0Stzp5j22ElR1Yac6UiO4BTQdhjgs1z+fs+OPxAX3B8Ix+Frb0O0U6Q46hG
D4JcNVH9WtGVDbaYjR9XdXynhOJaC/yj+eQ2INMFEktJbvnzd8FGD2CaLFA5NDVS8Sjakk5EgTIq
8Fh3owdopnVWmuwuf+SH80mrk/cW54LgfTpoLpA5qQHJ7wZHTby6TdFBFYq7VWGxXRnqg/mkXCKI
pwb0axgop0MBXB4FGu/kMxmmLl6VkdLQ4TTcb1AuDT80bXnl+vtgRhmR4YCS81Bc16tyBL+GOiBr
G8Jw9EOZzECchb2HSCjvxBR9n7Cvu/IK+GBC2ZaMRXOVO2p9zCO7nq2OVSaEZ+HG6o1kh6xc5FlJ
fs348Cz5xmeMtB/9fMDizOjqAFbqaIjUDdSdDp9zl+pV6RdjWPp6lcmFwzfvGmdGXThAE+yfd80S
R7k8eHkvhf/TpTQkyqlxlwNuioPcB1TYeo1R8sBynWul8Y92DXWHJXUjswDadDqU2zmtpadAthK0
c3ZOPc74ZfT5o4jQghJKe63I+dH6ISFqLgXxhW++OhApCO2wmwgw4bJxrAkIBXbe+Q1Ih9//Pomk
ScQW7oQl7T39skSpUxvhLD4qmgrxe5jyznrWkM/UvEmE8+vl0c7nkacw1w8X0ILaWF+88yyFnroE
6op3804x3HQb82Tco3qB7ExGO/LyeOfzuMhOUCLFGouURl3NYwuWAFkHFCW7SDVvjAx0QyTm+rvl
BNGny0N9cL0vYwFzZy8CRVuLSHfoOfD+79DwGO3KbDfWYGcZipaxLes90gtJuDNbGKwPlhRpmm8A
fhdoC0q9pN1HcS0Iby//ovPAoy0vYvhPb324tSUpKsVtXSopNeEwCMza40ZMw5+jZcy5b2IwkW+p
pAPitPs41a6M/cFC8yamybnAVwA2L3/+7hrBXqjSxqA3MbGEysAV4ohDEQlnBxO43thAj6+kdOdh
6C3C0uQkqTMB4Z0OmMXzQApSuDt0IdNdN/Xxa+D0xS21QXWb1Epzn+tB4A1BX16J7+dVLs4oxXCw
t4CphblGCEV2q+dFN4LnjCo18MyQxUfFe9wkeVf9mHt9PKKrhPOVWVh36gjouO4r9P7ncXgx7Hrc
5u4sruzG8/mnvLUoV/PqcheXptPp6GF/67FVkhYZZXQ0RdNt00kWx6gs54fKdJ4vb7WPhgM2B+6f
tgx8muUcvltugHxcc4B1dwpdgM+1QH9gkzh9ivaO3c/bOjPcbH95yPOjTR1keVaCMCWXXldeWEyn
0iBs7vQ0wjwxbxDZhF9oLfrkbngNdKItecHJew8ECJkzUszIHYPcW102s8Zj3gi5UZFtkr7hVIgI
Np34NLbon1tN3/rmnEJaz7P8J9HzFc0Me5OPdFPN0iqvfPt5ao1rIABFwjZYReCRp9Odp6CzOk0K
2i15u89ad0o38L+i8sqhOl9WxmFX88Rd/GjWybXaiL7PIqpbmDNEL7lqx0crQ/09B0zomZnz8/KS
fvBZwBOARS/lb5zlV0GjSa0ijAzQpenIHKPkYD44Uak+XR7lg43D13AlLK9pOIWrvVo5bVjNFPN3
ZZYYL+0YZbnnpsNw7Iq6E97lwc5jMG2jpZik0jlbdLdPV2qq04kHcEB9sImiH5Himj9gIoXzLeVg
pdlyT4zKPpboV1xZug++kmok4ZA7fQFhLvv53YlsNbtdsrXlSTR3RxPZDBQim66GMKioXy5/5Afb
hLFoypGOLZnuajs6GiWC0aCeZU5RfogIln6iI4kACyTaIiEbXUEhfzje0gBmGTn861u9cazR6WyL
mzadg5sscbKDTbJy69Sp4QsqP9v/x/fxbicDXIDWa44gKa20ZDsZO+xhra0rQNGWaWBv0uUhNgVW
e+1GOQs2tLI43CQuUFcWqs7p4unpFOlO7Ri7Ws623FVFa39W4rEGkBHIZqs6jY1upi2N0FOqpot8
O2vcPXLnw1YtUOEGXHwt5JztJ34SCHcCLrtKB2xz+pNmkKfSBHG9K3j+HfnV07YYgWhk9pReyevP
lpehFgCcBQeWKun67ooSJIBpiho7Gq/VQ1h14z6ax2jbJnAYevjPV7bTWdhhPLBmS5HSIv6sSRJm
HAQIxenGrhWocqJmTpvbmyeUDa8Eg7M5JArwRgKWRsmckuHqUk5RqbKrPhV7jmaya0cDozpXii2R
/OvlHXv2SeDLiDssFM1Sk9B9ulqjozRWCOZ7r8Nr+cymMQ+wFKIrlM7zUfhP0xJfAgwWqesEE7kT
Abi7Mfdaqej5Nk4TIUIvGDPEOv956giLvMKh6GKvZK9bPLOeGe1Yts4+gN30i/4SyvLFhDgW7gD/
jN21oaouGFpGgla1Pn0ZEqxmqdfOPk4N2keqbH3EkfS7QG+PmaoEV3oe57PIGxZAGSCJRdxsvSv6
tEN4VlbO3rCmcUvdcz4GSEHcXN4RK7OxpTJmL7yGhXVHtQw+0OmW6C0bKHDZIh+tDJrl6RrauvIW
pnOHQ1iCzmjv9R2Qs3tOCFMqIHYEe/qkkX6AnIAJXeumwuUOaezMG2SRtZss1U0d35cG9yENKP73
ujPzP/iRyM9DNTuPkID1JzPAVoB8OJu+AKHtjkFqic/D2LWqF3aFo20g/gtsUpLQ/JWMbYVUOyTi
+9FRxx/RINB/rKkMH9uEWp5viymlqSiFOx+oYRH/UqNqhVfYU4BiMwTG53BAxxq/WSicD2rZt/1d
UNn6uC2z1Prt6g08Y3wXopdAZsOPXMwRSAmb4shd2BjIHRF86vYmMNvwoWz6ASHe3Fb6nWXWMTK4
mpaXOxu5ChSgUzWxt9aAQOuTI6vm99CVebGnw+tsA1RsEM4yx3n4rYcwKv1w5DQCT9TjodtM0kxz
A83qCGHuzEjGvDp0xYCqQGLRjEbNqhusaK+ZCdJkXuuEMih84aZd/lg0GYLsoQzN4I9ujF2yJfFA
2zJWYz2/bbF6cjAXz2uUipGFlzVTaOAb5ZGOxvUu1wc3R4nboXmh7LCjT8bbEteA8U9e1WZN+Q3D
H8JRN01f+8DW0xlhe1e6+4b2vOFf2ZFsuPcZ9Ru0gtcyPWpY0edthkLOWhX1IQLrSblPKqP10dPV
Mi8KjXnX0ZvwwnKOYcUW5Va22EpcHn99zZDQkwAuSguwLMjql2j9LkPqZyzRIR8n28DCYKy1mx9B
3+GY4Sj1zhZl+3J5uDdo7/vv5fFP5OJSW6jwtBlXWZIpgghYp50cQj2vgt3gilzu5lEKNEsLGoX+
HOXxcGuISpi3dlM77RbBLnEcZ7Vz94jhC3NvG0k84+haqwHSpVLFC7I2UE3C8dZJv5cNXg0emOhR
vS87NQ0+w1uDPaWjP1o/oPOrHuit6rWHmBZ/VTgLzzlpeP+1DW2t3Ip6EK1v2SllC1NPR9uTjdWi
CpYPWvCY92XZ+Kh3Fqk32CGZEG2MQn5rgCPZ6DUoET1ZuHgvlYDH/5gCZ7/TkHkuveXS/an2cW9s
ZZ0kxYOL2IO+H9Br1m5EItK/mpGkJpZuNU8sj6iRuE+DLapPTdKH31ip3NpoCPehUd7E/b1tKvN2
GOo2/oysc6oe+a1j/DM16d/8FyZKON+18wSCJNARPEdnAUcmZ1OksI8RFQB/PmpNMzzFI7qw+0lx
caVw01G/d0vsRH7rs1vsec8CO0npwrjG1qQhpnhJRzs62lgmXErqNYmUk5/GMhevdRvWY3WD9V2E
jwmatjESokmoAddC1qz14sGaTdxerFLxe+nW4ZOO8874GaVB7XdLWqcdKZppIbo4lUtz1BFZvg1Q
GUdoX6JS9np5J/J0Wx29Rb6FRxZlAXR6qfSvtn4TxYMg5JUHlJU0zDdqajm4VLTLgY+UsgxbD8Fz
V+6Q3bBeMvxP/rohYeGpKgKu9rQEKew1UgAtaynvdDczFiw/VaeIHsKSixxBfwOFPSxfK2MbcyBC
3UN1CNIuqoST8LDJEsUjexyN7CJX0YCtJmwlWC+1LJ96JRyqZ3DWSr4znTzAQVIdzBj70UKXKlpk
KK3d9dLWUq/FZL7sNiqWK+OuhGSa3it5EsdbrEqdHoFXxPScr8bUGPM3S5kd81XIrPzpNJGOHB96
W82tE4eIfXfIb6FORzwQ2YM7oZX4J54CtyIQWU0yPWAyVGqHqcMrLy9mkezcKHMlwvmYhiHaDjCw
+U5vz95MWRUg+RZVbntIMGSvcuKZiV77FNR17Mdzj92IFiUhlhjUAR8MgTMN8olFEXyzrLy3vMIA
HHQbd3Y57ZKQ030fZCEq/MwNhaUg1pND0EgF4fowN5vpGQE0t/OEOs72zozhjKQmlZhnOQwFNiPR
mGJDYHTq7VSgZnZUSPGfFTNfhOsdOQ6LNbuQk7KJJFr6X1Jhi9dZ5kGHkKrk9KEwo9TouOcZZie+
qsfK5AcZovC+XTqmsqGzgeT6phHcdTgBlAYuMI4+5TOgjb7qB8+Kylh9VAuUn37Zs67gZDPpJRa6
kexwBgLsmWTPJC7mf2NdNOkLlefZV3Apcg5m4oS/ZJZpn6ou7LEI7VJ18mtUL19bzk94g+ITi5yA
vK4VPzBnsdfVJLG9wSoh3qMypb8CoI9NBHa72Ofq1PFgQvtv+lHE0M0eG4RXph+V2+gskybG7GFM
oyzGoigYX8LOsZONUNvBB05MY7bts+ImLBGO8jEsQloKx5nIhLyNZpbwMkR1sy+46AbfDaVq9ce4
1WYWPBnUaAf7Or8xB2USLzYyYPFdg/AadaOqL+OXQG/yROyHzI7tW1ey+zvMiFpd1j71nzTfzsZQ
TC/oX5p/DP4QdIgxA3n1dBRSM+xyk7Rt8NrimrsJay0KLOyAZINTcVLNyQ97pn/zdQgCAwuEwEL5
4Rg5SmIcojly7F2h4dIhFbsZbqYK2u995Na2fpwDJdf8rE2qnrY0UqQQY5wRW9myE9lvGmi9e+S/
ZZKsBnpXbVW7tvcd+v4ILoZxNOrbPlTiGecmxDc8PW2a6nuv1Xq2bRpL/FIDOgG/+qqKGz/K5zZ8
Vjpd/mdoNfyUwhr1aT8Nwig3bhXFx64b0+lewp0aKUBxu2yzVlNuqWkoJH99Tw7tdbXrdljWooO6
Uxcaw0gFPo9eIXFkJZ4xefelLtD4/ksOpmO6A/ewOqD8NmjemKja71CNkmuiAusUA6D00vCn/w3O
h3Ll6h2fGJ3olRonUiUds2yvzcGE15BNbw7HPrPByavtpKJ8vhbf1+GdYRcDaeBF1A+sdScinAAZ
YAZhHlLSxeLZwVrInTYURuQvXUSR9WDKfg4Q/gF0sMWdIh/3VZQTzYxRMecnd0QMzXPSYf5rTtNs
bpqy6DHuCrDjafazEjQ/sfjBMMdrh0G1IdtrWF24di38vO+6Pr1SXH5rp59kTnRUlhY4qPPl5byG
Qxu8yNKRBvvB0ZoQ/qZedtktKm6u9JFrT0mbS7T0s6J0vhgFpkDbOrcr+8kxJp2XwEj3404pwlhd
njaaUXslHejgE4+sBH4XlnQ6Sod4h+BuRpD/2qRtcjDKSjM/F0ZqfHXMVms9LUZn9Bavp9y5gi5/
A0Kcft7CjqJOvxA3zikwbgtMNQj1/oCxz1jtskJV7zuLl3TVyuIxmTC62LZGl2ACGo5BBNK7+San
otT9CfHag+JM3wx6O3/Aw2VgSvG0+GJ0/W9cTcU1mulZ4kBVBgiigAfNrU1h8zRnNui4Shvz3sNg
TVM1eGPVYJsXJhXNaG9kQ2FnGSfqg41nX7lbQHD/KuhCjxLx9qWzDYyGisBy5N5l7UYX0QcNLPXQ
UvP8QhOr3dbA0BFUTbhyMOojd718nFY2qXCwQSXBzSBjX1rdZ7UHPrWtsPeyDgA9MPWhtVWWvtPz
uDjalZ44DwC00c7tw9g5KIJSyOTJSdjzRuvsFJ8ZDBdd+zntmxmnsibL+pcksXAtCQsTIbtx6GKB
0RiXj8XfVVgB0qO68g3rMjRCX+by7v/fkveZ2kCX4atn6qNzCPEmu61IiB6pw7t3sh7tP50cFFwV
0+JaIeV8VIqw1IR1cObsmPW5dfWuDkRH+bfK7MTcy0S6w0052L3zFGZTFr2krt46d46GBPS1HHfZ
iSeHiq4Xuq1AWUhzESVY7ZMixWI5Vasca0o8Ip3BQYG4hZwUPse0RZ+UusbfN6l1LKs0VPHFIxY6
jbkzwilAEk0ijnvD4sUPU5L0svCmWprZfsxF9jqGAhaInlRQD3jfFH8bvlFHRTWo3Cu8xuV+OP2I
Bc5M3xKu4RvM+nSzh00TdUItlINtdYhIxuGPwWynP9wl5hN3YbidtKh7RMXS/DOZeDRd3vhv2kGr
4cGOmMtrgfsEOcTT4UUfVwVK2+mxn/Va8yM3HO6ytrao1pB65P4Yp6hgj3pk1J9tyqU1N7/ZPCGx
bmKiU6W5/U0PzTLcCpsEN9j0cx7kP/Eei+8nG7vAXTrz5NyUY2k3oxcBTlO2uM3YcvKMzhHt0wBo
/Q4JSGP0RgMzBOgsFWRJr4gq47dhYjDogStDyiZsNavdIq4ehUc6Vq44dpMYHG9q0kr5VrU8lZNb
Qx8sfOC5NNXIM7UWRrAaBY26vzxtZ0AAyoYLvlen0gvQl/87nbZimF0KY2pyHKxwnDGSm9qD1szD
AxX0ck8dIDm69MY9VQt/V6OjHWAVtT8u/4j1zuGSRIkC4AOlTFBO63K9u1h+BlbXHwtJJ+g2C8hF
FnNNDUuTvqe2qeuJhb+3Jgd9p5ilGh+NuFSz3T//DDriC1+PQOAAQzidinGeB83J8D1O7Unq28Gy
x02HkP2IhWmUa3gMxe3WDFPlvh/zzJv6rLyyid/KKu83MTMBylOl7AIOEdDjajWkG1GSi6P6iAlG
6OwXUYbZa3oHNdG5xU7ai4Oxr+94YsmfRt06AgcAo3xI27GTs4detn2osxA1CtyTlGbXybiXvtRq
K229VhVTe+P0apfsIBw3dyWOf+OPgDV2D/1QOsfCCNAeUuysOjRuKJHmd2RdWTsT6499gAdBsb08
4+seA59LF375UC7XRX3pdMYHTeDrpeAqpzjWr1F1FFy6ovRrVLeVcaXFeNYTX8aifgDAgPWl77ca
K0kwGcXkpjzi2PlrhHlm4Fia48HTYxy2rzpqo14sdbvcyaLNvwxBFPk453bfqMj1t4Dirp69dcJN
oFfprrD134QN1rIbEwXNQU6JPOKFhylc2/Y4rxVp3W5UkxLmRjQxToSXZ/yNPH+6wxbdKbIS9jfB
Y51uE04sdazb7oikncOryMwq/QbL06bHVbFFV9PAgbaPj42qhMrnCdZg9VjjduHjGtlmr3NEgerV
pdDxGEeuEm4LN5NHXnbCpjQqte43ivHDuLOtOQv2CdV7bPCsEJOxIk0T61uP3wl3ll7Eg/kAxSUd
nqF9cenyrm1fFaOMlWRXozJUbvqeUE3hxhidB0hEdXhl850Vlph/gFYoPYNXWnCcqx1RDYFiFGFf
HnVLbx+myFRDcCdNld1odCgdtMAWO1hpNjUGdV1b/YLdMTo7LUlwPncaNukBcoTqxwA+sJ5LrOi/
rArL6WacNQVjs0notz0+01ex2UvrbbWGkE54Ziw8F1pz4vTYtAUAgGgo5dG22cGPTcnNfh9HVIc1
DfndY51q5oM6SzPYKyIzo0elN/Bu73QrRTYdyx776+Vd9cHhAtNCtRgYD53nMzqgkJhVpqAhCJ16
dRytHgxlh8+EppWPXe1ET8PgBk/k+OJWmmadeCrKZtUCZR2/hhLQ5JVt/sHRQl7BWTAnCxR5DfEZ
ozwYhi7Tjw2FZOo9szV4tlbMe6Om3z+rtKGvjHh2kQK3XHCz9EqJLouA4+milF2faYGitkd96EO5
GSq7GDd6m8eqz2LmWOdKYxDNJy3hX9o6JWVWX6FmBOYmzXTzyoqcTwCfz49AkwGW0NmvGWwjCNXK
kkezsa34NptpgvlqaPTWTzsc4srHkNhQbi9vg+XAvNuXpAkAjkANLycKvcU1/QrO+EjEtGgRYGHS
b7Spm1+UxQWItCKW9ZUZ/2A0WjE2LXTe2SQuS0L/7nEFMbIgNNgLMUCbi8X3U503ExJ7Bx2Htb+X
P23V9+TTNBgCIMzp6XLo3g7Au8HSyerNKp2N7dzOktohvRHakop+5SVw/k1sHUAwPESgj5/J6lSu
OWLtSBU/zst5uO+1xoq+Dh1N7RsEH4PgSvFl/Zpfejy8PGDIL095OJjLE/rdZ01qH3WBmViY4Rim
hhErlmYpT8QucHjsEfmG/aAsPqe5RiIGrVhMXe+7XZD9VBbIy5ZOT5RiP8/O6re5MTdz7SN0NtNE
xbnTwkA6qTE0dXpsy7RruesqDvLraegjFUNjDII17e/Vr++pYdvGbD03WHo+0ZZyE4qJBnL1FEvu
MSjPv2NkgH1SkKBXUxVlhsFyNbxWhkiaK6nbstve7f3lt/ATyOehWCy98VXy2E2qWZSFEX0qQrvR
vNAIrQ2Wwdr3QUb252gcbaqObnYFDbI65oy6cDr4HyducTFcXWFF0pIoDH3/7AxF8DvoovwlUJx5
/qkUdVP6mHIO0xVZhZUfxtIXZEwM+YAqcxAAbJzOepGDrqFErz5PrI17W41gsY+VURZO7hVBJpCR
0PPU2gdNmCNphBFpVn1TuOlnf3KHUG6pziNxcSUarN4Qy68CP7YI7IH3AZ2wypyr2QhwlGvGZzWd
t62dTdaGzXE7iMQw0UwxikMwGkQiquCFfhMBhJLXMsxlid9tAaIfsqXcy3DfwGHwljqdmNRucZmZ
Au25qLUwRvQfH4e9rJRZedUxsHma22IotrHsZY9U8tREXwIAIfmhgJKgpgcd/SHNA1xu5sgfEI6u
9bDfuHCnP5BAQXmXDjLvdH7o6Q+UpQzsVG0tYAe1NiNB1kEfC+nKRtWETZSaK3eGnBA4p9buRoWn
dbOtbRJJweZZdQa330nAADSeAFMZXHGFnhWfRaGHzTEYxuJ2Rrx4+CtBhRixVyuU/wHwDXmDh3I4
BJ7s0Oan5lcESJxuNEO2n/Mxj1pa+VMVO35WVYrT+iJUtBstn8xhN2qTmz8GblGlO8UNk9TrKqef
np1aWlRElBZtKtmTC22TLDSVQxnEptx06K28oBke60izY66LYmU+Je0DXXphPFepCGlCZ0oyWE9F
M6I9Wkw1BTAc86ruRowxUnsYGiif+FXZK4UnevsDC5ptzGyISZPVdMoPXT0+gNY38qegLKzmWg1s
fcrYTAtHnbewDVbRouB6ulaVUgKOM1rteaiH/g5Xu5yiwzQVmyKptHxTGEkmMC9O42EXEsN9MQ5I
yYbR0laDsHoFD7DsjNOdAzeOzguZ3SKCuCZ2teVghF1p1J/aOXgcmjG6cSk/45rWUO0ogvSvYxTB
jdYH5ZVo8+HAFCcpjHHEiSen06AMRiXQ65GfRteIbuiX5Z5dgKzjH+dPiTMpr1D0+YcSDvTN5St/
ndGxBODj+eSFFGg7dKBPx46qjL0wTtGnarAj12/qPnEpIgOT3cCwSTcWxsX6S9xr9mZWq/jTACP9
a+Ym+ZXAcj4HIAz5MQJEIxW2NWRfoVsqk1LpPnU2Ox03LeFpWT7d5f0k96pRxz9wBo02WWsp/12e
gtWlxgxQCnkDsVFAB+S8imgZpp0yz0vl2dFwL8NfpI+muziRieGDHZwgg7a9huNX6V4Npm9fdbrl
+FYMGGBj6gCgF9Pg96mJGgPMk26TfRqWbg0Va73OltfLhK0otZkF9ljiepp7szuiURG5RjF/HkeT
51Y7uTqu7bEyJsPdoPR0FngMYTAtCHfjX5yooyn5M0FWHPAjDFAhHzBtivZtKNxyM7pDkN2NVRfV
noNXOh7y1Thi4TlLjU51WshjOYRljgkYp3Db9vRqcicR0yZX1RHGI11+IGmxFla+sNFcRcwyMtId
Jduy31FXURLcfeq0a15IzMonS5/m7wERMHg2y7q29nhrN8UWyPXswohQk2bf2LFRb+bWwgchsjrV
/jW3sBg22AxWwQHVm4zg0CJfsqe+mVhPgRPmd0VC93U/5a65WBgoomOqmLD2INu6sf2Kimnn2z2y
VZu8ERbwAHpX9WeQ7EnzVAROmx9RF0/QqQVkTEu1NPtAKzC4z2NawuhGpzsbtvwnSCJ26dlRIL+m
IBt4hDbJPH4zrdz8vrznHXBnXfME7qaw9l3c5wm9TompMZZOaCQALx1unLxQhv8GY5I3aTwmgKks
XSp3w0CK5znVMEVbK6H3yzVV9GA5MN5ojOS3HGitImpUClAw4VQb9XdnCG3raSEtzU8gnhXtFlSg
2USbybXDN5tyfUMWp8/1TT0U6n1CBE7q3TzMErnxvON6m+2JIz2Wld5+k5Y2lHfQQDOKHKAB/8A5
c56KIR/+E+U0Oh7SD33hh0VZub7IQT7gKigyf85C9wZQEo+kjZrTity4UQRwAdqYc4j+h7Iz2Y0b
adboExHgPGzJmiSVJZdkybI3hK12k5mch+T09PdQd/OrylChF2003ECzmMwhMuL7TjQinvfOSO9Z
2kJTFB79RX7nWpkHm1lbtTxubpVNZC4Jaoc9sj1dvlZWJ4N9vdT1HFGnRVjXVn4X4Fxx0jhqaUIH
jcex2yC/ma0p1298oxx+N3mRZBswB1U9s2kO/nPHxdM6qqRQHvayVGtC2K+DVxyaXJoyYkMY7gyP
RnhPPYgZBAMziTvwFkXgzg9MhLz41ZmEOffxZFbjjeYEixM6mibrvae0vkB3OGbFHVmG3vmGCyUZ
jkujO3RtnlLzbVnmjMU11rjYR7PwnYyCLR2VaXc1FPl2qux6X3ijbXzTkNQsyc4VaXeD6qnszd0a
1BBRFZ7+PGk1gGPNAL+LkSZ2qp30kXUU90VV0K1s66SkcKNFZt1psCuZfzUXNUPwzAotviKAv9wk
cbdQOCcIp85ISu/jRoXQFymIK/pHlC/mBhWcv5V1qh9nvUqfK6VW1plt/9cDmUW33uuxsK4pVPvs
bCJDjYQDA9djllNtKYpcfPOlX70FXkemumI9G3eks+OHkr7c18SIlweS4+Bl5cZBkZFsz1msXfh6
B/DAck5M5sUwQuWDPy9ClwWK83PtO57GczHcIx3E0LXpQJWnh89Ppr8czoBuDQSRKzMVwc3ZALhd
sUh3EuKxnHRCozZPsoeO4tSNXTTxkzXo9sGxZho79ot3mgLsK1ovtCs30LPrF+cjixJi8qpc52w+
Z61Nsp3ywKiKx9wpjIweub2Ykz3ri74PCVpW/cYxWte7Eg/87akr0A5UE6ns/xfM/c+lPS9I4Nr5
Uj96NCA8VRBa//RxuRwQ2OdwAym2XLlb/SUYdcnsoPbGC8vl1jq7aA81vrHGKqvHzkvK8qCVUzZt
0XzRzL6pKm9jqNT37+dmfCkTTe4pLncoY4nmvrSYeb5+/ukvZ5+rU50h98PkW7ENH9dbnaJ5rA2j
fhzbKv/Z9XVzLObYiUZq6ncZVRzawiTsCuOkqSur7i9LnZgE7z9pBWxfF/GQxymdT031aEFwvh+U
pW+m0VG/JpLL4Zw73G1lLx8/f9/Lzw0Cl/QThAOmOlTOj++bGw1gyrmWj4NCjFkLySmojVWRhZOo
d9SLkBl+/sT39ziLvayVHIsnlu3lYoGPbku00FX2KRMLGteS1gZkM1w/HQ4JJ6uBBdrJdwuMI2vX
N3apsX/HadB/ZzfQYJT4zXoe90nV3Co7t+Q9OQoO5Tg2lyd+OQp6NpdiSUOtmq3gn9krFDrdbAb/
FxlxMVtdqERLLLf5/MUupg6IAdQRbNKgltfe2h+HEp9JhZhhkE+FJ/NlE3ROc9DQPe6NetAPXkBz
sdAjRYR2sPSu9Xc8y1AwWdecHrsWEQVFvvN2FJnsR6uAU/9kO+m46zSdKUOkhMk2b6KyHbIDMDDr
wUKWeKvRkurp83c/z9Gvz19TZfxJfRzDzTrP/mfbgKVvIFlu9UdWy2hFmsyDihB6cP5AKRcn8lZ2
2Cy61+1l45bfVJ3meUj3Ge8ZlUFB+bBwXj7/SRfLib0LUuWajVhdVPb5zKbm3mg5dmKZifzRwrtw
AN64xGi7becAKyg+Dkt7jcRwsZ7A27F0jWDldpnkPz+Ow4KaPCYTbj82sRb7dzQkB+zUFCjKqybI
DiNq1bfP3/Msq8vI09pmHV7qjyta7+wun2rEBGpK5kc1acW3rtGqR08Ycp/mRNefP+pySMn1o78H
csHBTP3k48uBlkVJPAbJU53W7fdqNH+MwnfvSq73RahilW1drZb/9ZJOFLsSiqgssjGTuPj40JYi
H1K3Jn4UnZXccWfzIxqsV4R5sXPvNp5315SEfSEre7iSAL0cWp6MY5/qLgkxZvfHRy/mVE1ZrtKn
itzMAb8VglhjaJOHuMWoduUcpKDD/+7DxgjRiumKxIoa8jp3Pz6uYjJzhxLeI+FH055QT4wN0daS
FSNWy8Lu/ugerv1vC/baFPuBAZhtIgSXoVspsKzhesimYdf3BuYNs9b+8ZsmE7tOiOLr6AdFvLMQ
g7ThokmBypcsU3rb+Fln5SF0yN4PO4iJHeX6NG42vecMAi4T3oybcTQqBTo+MNSbIfwgv88centx
y8psY3ro1/J32NPzyz6osSsFJRmveakLUTw3Mk9zpHDCXVPlQ7JsE6U3bwYbQrapXNkm0Sw7awhd
dun7rlW4WwisdRRFadn+8Tt7LsJZdXX/xek77YdE6KzuUUF2L2lbaa9+qbq3fDEsucV+tXx1nSK2
o2RInf6oW8p5tKdieUM1zOUT1JwRZgOp5QinD61EhWnGKsznJP0yWiZs7xESqLztC1k9qthQ/U1Z
douzqahMRDRxQdaWUHwqQ9UXix7ZgT8WW92dluRAx2490nysqS/NZGjBXiVd/e8o/YxVkeNV3ee+
PqZPJTd37U8LJrb6iopbbggrq2nnBLLS7+DUusdEWrkWktjt/+Uf9OsEmeNb4A6jtbV7JcqQpM3w
rI1zY36v2rq8bTvOhVucWpa/hYym5GZODfXD4kyvtti4gAKQwOsGNM8IvMMa2TWBM3/vbkzVOmiF
aUZXufdznoAr1nXqXF99bkvTzteruT3a5C7Es9PJotnE3PamqKNVdH6YJmK1ME3LwYscu3IObVUW
BiJ7vAuhqpS09w5NfdSXZiZ3ErmQ1IYXz2my+BZk1GAO28WMxZJF3LeC+mdhIsgJnSYpXxQutmwz
J4PaD7OfWk8THFQb+0zeoi8hFE1D4tPZClMz4IIKX2uZNqKq/FeS94H71rTIZDcgRvrnJrEDGfWm
9OQd3LWy2sy9MdvHwscEeIMYX/xS9L12d1UiNK7yg6WGajPUo3xLOKa+J2j3fhZ5WbShptflDiVW
4NxLkfhf6OjhlVv6p8TeK+nvqt6Qups9+ijX2NQ85n8aCpxVAguZcv5h8++7k3LG6V5pKEQ3SI0p
Gig2NxUWbk9VTFSW8ZrjfdO/Zv1CG+rQE6776Mck/RGcFWScWhhtBy6D7CLkBLKxUaHs02bedplo
xIPd0udvF/Q0JH6uhskO+hCYczqG/NRZl5CaKSFFTqqVsA6HMa/CuEMddahpLt+zbrJi2noepNkQ
gYjlfJFp27+25ajeVuXbP3SwNLRo5NNOx24Iup8lICxxLOmxV91Mc1kDf5hdN7SFnLybrCuc4kYH
2DwQjZXi1VFlV/wTt35vkxJQphuZSppvDZbW+JDVKijpWUDkvRnrGVkHzR+b9gYpdu6Q3AC9d0KS
X7tRZrVj/xZ385DdDj1k2SepnNw4lM0MuYp6lpbtm2wqnJBWstgpmI+YIHxOiwOQq4nyYtVChy7S
IYNjJASdC5DJD5sVcDixN3hJutEHP7ZvtFTJ5Nbz4tJmBE0Irr4szJgMXi6MTR+39r23TN4sN7Jy
hNgRrrokCu28fsUuLMZQOTHG0hBTgLUA1rLprqFJM92VBBDOc0+rE/VliEmnRYXhly3CSldVoZ2Y
7ssYNzjBYrttvyhGVTmbZkb+f2fVqbHQMo8kBbRgQxa7yXHqrexMygiZjRE5Qugu3cfARR6R44pI
bTeamgzulFFlWheW+P22/A/MZu9ihP2T0THizyLr8tkyjE4dhoAPdB/3szfho9AXQNqigpdbek73
qx5Qud7jf/EGYqk2N6PZqq30du51DYZO2ueTt8EFVpl7DRfZ2jVhav+txkBqoZdX2h8Nt/6AkyFw
Gtqzxd41AM65TJmQyPc85NEEgKuN/bzDl1fXPYKZoXnykzSdbjq6DNykDYyBTQaZBCC4U3fuv0kW
iAeSXZqGD5HVaJR6S/lJoQHc4uzPnCgXzKSt09jFH8NraYGYjnHdRw5oRn0vRTsevVkUwX+OsnBv
rOEjwQ5Sh3OZXuJ6qISMtH0qAI3VnFcq2E654Yeaqw/a1nbTYSPypL3WGeXyCkHAiqScpDxFxoui
UNDqGgPXQ5fFWsjRHrRVse+Vj5J+mfqUHbfvRzMSwzy+wlZuxnBcsuQaRPkygCZ0NlchHUY/KgTW
xyCoIRGbj5VRPS2YQn43PBf1UzriUUsrLcJbpd/816AWVzW3fTIX1J6JoT8+0LZGm9GcrUfUAMmx
Sx1Zb3QbpujkzN0jMPUMh3Olxivh3uV78ljkMy6pNlz2512Il7YrzC4ZrccxDQjdljTdcaT491m+
FPeuWz3997fkLkRKGBDV5aUbjetcWmZnPSKG7H5Os3RCXSYqmhAPzZFy4LU2jZ7/12wKNXy4+OC3
qdhAujrL5VU1siU5pPmTo7iOhEnQQA6piuEBk26Pg36utbCnuoZ5sPOvIXsu5zMqNpRjaLRINVzI
T0Shl2TOBv9RjTVWKqSs6LRpKR+1lpN2G5XZ4tAtJBejGjvS93GMsb98Pup/+QlIIcFCcClckRpn
dzMkA+00qKx86qdMC+cxg7M4GqXlhUkT1JTIlzJM9NF7LQMtGKAIOMMVpMLlNGMrpKwH7EDHvHF+
eyKTqw9Z43VPXHOsPUXFsYfWZNi3dkJv9c5sy+fPX/nigfS5Jm3LR7c5wNhTPy6nRu+khqbbfDJo
h/GlGbEpjsJ2bqnsNLdYRK4hei9ztSQO0UM4JHXWlOm57sCrYLtiwoyfnKpsGypIbs9BFSAcCZWm
JRUNpYX7PC6+9812FXp30xqrBw1B4TV6ymUSZP0pvDebCOsan8LHd/cczI6NHOInu1QjiBy7vPf9
pgZJUOLFMfJS7Eyj1DZjosc/8rXxtzBa62c6K+Ox9heYEp9/i7/8IIcU7ios41tQbT67Uc4WZSCf
/e2bASbhqFMK+aFyoIORcDBMAcrqxKZByUR6zFzA0icGF5IsYDU4Zq3/7of6GqvsYkXARnJWQO37
t6IC+3GIsjgImtZIcyowejuFtD3wf/VdPv6008U5slm8zk5nHfDs6zeZqJz6ypCcT09ohAhmKb2v
UwUT3dknCmYzdnKVtyetEXV6i6+lzb96del3B8xegGsBFmIL/Pw7nOdNeCirAt8e/kfqKueQ3DIp
RSFz3/+aQdn4p++5Ne87/tbcmzpnwNadilbtrLFo2ivb/nlOkv0PthWaMSCMZOjPNyBdtUjWNBL5
yFiC3zGNUr7U1ULrBWkGY7B1Fqn9yOE82FHndnN68/l7X6T2V6Em2gaoOPzLKu74+LVR7LUtNuvk
VJXN9GsyNfy45UK3UKvLsx9Ysfp9YCfaiW6UEl9Lpp5rNSyhTwB+LXd1sU/wW1bwJaRNdNNrqvvj
b6HDpt2hdchPRiHm25WYt+UWJQ8xZKk7a+33GaogSGKYJF2xj/0lexnaJbYOV8Zkfc7/Znl4PEla
kOnrsYSZ7uxMkMKw1Eiy+DQPennTznNxb7eTxz0QidJbC9Dul2dP3ZNV+tofEpQJpmPnyiZ9OS1c
8looidkzSc6d69mCDKu/zAfnpGhVVUVuqWSFOcLWn1u9t+dNaqtSRTZeJTekt5Myt58PwuWC4DDE
4QlLAU8Aot6P30KBN5VTo08nGBzFKaNP9G7xVBCZcVntc2vUbhiia3H1OrAfBx4F5XunTKSMpPTO
NkOaBllDXSTq1PWLCkI3LukgN+aOdkNmR+4/f8OLfYaGnIwtwY8O5ASyysc3FKgG2qYwjJOv5yoJ
oUqQqyi6+F9Bo4NdQrOsK7eG842VkxZ0DMcgT6P8cEHhL6aOTupIuuxlCQ7TsJRf3HQS8z2yi+GG
eZy9UMl2tuRwPVbYkqf+lY/6t1dmVyfQQa1+2QCE1o1G1eqNflpgX8U7cl7DfJ8osOdxKQzjJqeE
l18pj19MZN4aAT+jB8TD5Mp3NszoS4oum/UTTT8EeJZ+6Q6kVpQd6f7gWUeySMUrGcG4iOwqTv/5
/CP/ZczXs4QtnWQLgfXZluL2DWumbK0TZ1rVh3ju2u/1ivPNekhDB04vuS9TslRYBrwoxul2ZYO9
mNIWHh8Kd2A4WcVorT++PsWGWp810zwt1H/6jS1qzb7JDNBtbRAn4soUO7f3rNEcdzI2LpPXXj11
Hx/XpSX8KVyap1KC/ts0zeDgM+grezwiReirveoykB9FnPYWlkgXWWblZJP2GzGJZZGxHgbroEp0
ZokIBGzaYMhzKxzsFPFS1Nh1V9z13azXHqhQJ91RK5NOVEmHW1LtKT+szS7dYusGaRPSmAREUsRV
FTXu0KWkxEVdDwA4Jl84m8lZg/4+sPsHMUyyv1IaMCze9cNuwlgQU68tatda3zlVshtEX1FNck/5
PJFyGqqThEJl4+sBzlWpmHA+Fbl3p0RdbbupH/d27Za/lJ/OrxBkhj3aUf3aj7o4W/DJrMqNdTbS
L+285pXa5uCkoGtORkmyey+0pA2OdB8olBHlfqntGfCaLCP4iWBb92ah7RN2MfEojbq8hny42OT5
MaDw0ANzIaDh3tkWiPYtbZepWk6mWaY5kJQ03oh5mofIM2pni9d5DGUWW5vPF+XfHovdee0QQMzj
n8ccmKQ8oC+VcfKgrTg3mtvS8Y3+tWStm6YetGOHLGrXNX1/pVD1l8XIecYusJ5o3DjX//4/JdCp
xciJrk8/IUbL/nVbf9mkrWbSEB3rYHPlLc/NnOtaRL3IA7nfEtmfn2bkjcpgWQb9FOMZ+ZGgEVKR
4l5WkujL0w1KgUXeId8fN6mqPXPbJCMFC6OU7Y2Bxvjot948fAWS474OZmaZYaMtrhdOSatvWreX
83asqUY8KQTaaQSiRngbgEbNQWBpHsIqq8tgY48ixzzSDqv23Zh7EYLrDIpr9qd3n/D/LDZkykxp
5KkrIg0V/nnjAFNmSTNadX9XjjApvyRxR2Z8GSSYfYwZIv5aZzZpTerjRRHF+eK+1Ti0xiMg4PQ+
0BZYVuVITm2n6H6s3+pTkGt7jEYoqyvk2+NdbeXDT2nSh2crZk3bxXNmlVduAefR8PtbEPbRYpq9
Ay/X2QTJZF4tJiJ0TKJ51n3rg8Z4kLnbUJ2hsiTDLJaLuCV5PDy0ZafKk0W+TYUGaef0BfN4ecVV
cnZ8cVITmWM+ehfCUmFdV9L/TFgC7yBtqHAeM8a2zbD/LtkS6ZnRWRvXo/6nhyym6sUUbjluxhkn
YCi1pbCuHOKXn5fL+3oXw/LBXYU94+MP6Zw2WCbHlUcZ21OjorIau/G1clBeRtSWMpiFs9dSMhAd
lemw7AbX2yyl0R9nlOP93ei3vZOia4T4Y3COVARdoaYCozWiyip0/48tkgk0F8qdo1e3cw5zJqnK
yI1ROV8JCs72H7romT4+HUTdXDM4Ls9GNYU2N/ZJbB5Jaanuu14Z4oZa7GhsSEnXUkX4IWJnt7Q4
Np4/3/reGcof1gnPXnvaIF1jvfADPg6kPgSAJFVn38Ggsyfk/IhIaemdCjzw8AuLsfgmaXKe8ltg
g+Gc67J8EFEej23XhU1m9hPFdRkDfe3d5BVvN67Vbkh8ZyfQ/nKEO312VygdZa4JsA/1KbpwnZxW
Xmh36MSaH6avqkeUmlASsiLo26MWC32tMplzQXPDNqOWJ/qiC1M1TU1kBKX10E8+7OdcyTk5Ah9q
b/0U5tsWHmTSR9aAUJSSFLPwtejUXO6KnEansC25K/TZ0CS7xDDq6Rlrh3jpB3S0mx5u35vmoTc5
Vp2dYjPpKv/NF/QFvi2KdviniKlZhEQ6HRccJmaxrwJuXXvX0+q7vHJAdvaFyS09wzJ9AKaGH8KL
JerkEBCf8I81WXoczB0Z5Z2bO3NwR6pJa/Zj4xk3WR1Ughe0h3l75QvzAT9+YJJcnKXUjt75P2cX
6mIk2WmqJT3CvKnHDYUQdbB1yjt7MOLLoc8m4/vnT7xcnCjSeCDJ49V7eTGfqXt6nLQyPTaVsNU/
wTCaP8Gu+8Oe1pVJTY+hxeCAaOLS9EJS6F4EOwmMIy5c6VB2dEuQYClo4YXquqEnt1kmjHm/JJUz
bWxZmS5ErkC8zFo9insn8SvvoJASWVd2u3eH1Mexw4OIdIWwja3rohFAoc8OJGAtPZpt3cubsZdl
bYCegGkdBl0tb1JzjMVt0KgqQBcuq9Qsorb1pt1IYwNM60MWHzn7e3Nb+X0lO/iSpv7dEU3w4JDl
hvdtmzkyh9FEL3oPg3r+1tTQZrZtYNOw3GKXv4Xomj1lizDKPUtGx7/uuO2SbaYum+gOqUlwjZEh
YhNLQGfn78eq5/fk5wIJbfbzb3t2e2KrwnZBopYbBIUmts6P24WiL3KT9EFw5yE5/1P7noO8VEC9
M+z4q67xtcKB8gipmbQMrn2OswD6/eEYzfC+UHrhy5w9PPDmZAHM7N+NXM84iHs54iWgv2/520sr
mTxzkco9YGSB8YtEkSOeOwgC7m/HHwUdJAAwDZGrmcYvyC9934al4c0PFgL9wbg1ZDbLZxKAiFTC
3M8HNUWpU2svLNIFTJMTF8l93KS62MCg9GnkuOD02uGDyIKXxEiDBz9erI5ZzSbXkioAbUQkF1T3
8Gar7NBNbfN7MiZEE1fuWO9j/nGWriUhlhsuP+oX58OyOJLVWOvO3aTqooJsABQxuDecRm0RsjTd
zuI+v3cKWWb71NGKV1tjr6Ri7DvNUkOeQsj/p2lTV9zq1M5EWNIYWPsRtA1WAEnqq9zRZcmlUpxw
TbZJ8gwxFevWb3ptW1H1JAIpcZ5h0CtyDlvHl3azR/mfFBt8eIH70ym4zj8ZzeRXX/xMJN3G62TH
F3T8GU7nJIV901p4RJ8ocZbW1wzm83Dssdoi7kinpY5GQ8zO1kZ/wRWgqE0DGYq/lPu21OPxCV4m
w8rv8k5tATbiPvAy+ViimUSUMLlzW8NHqJv4eyUpYXFgkVegfa+f2fLVjS04Fx0rR3tGO0piry8n
Cc+5wTER22hyIIUFM8DCUqvbf4XIfJiGNRell8+X1vtd+Pw7epQlMOzSNAJZ88e1JXLdgZuijLu8
Xqupbtb6vwhSk/xt6cwyfzN8WaZhb8TLFiz0LLZzuppbB48FsFGekSZt2MZzZ34hvM6Mh/Zdjy3b
3npOwPCvELoCYN7PSjiD95SkGUeto4+Nxam+pMNr3eVe+takQ7st8SfFwTZoOjuIgl5y+vvJMj0F
JKgEDgkEBHVK6HnlivKX3YXfREdIFy29D7zg4wjgHvJzvwjmOxclZIeRKFBfLc221BfWnKnf2e2A
hSAYlOi+yF5fxHjlB1xGYhb9WtcyOmkg58I7QclnotA9GHfKJc3+Jev15Etrqx54QB7rJBJkARUL
nPLS7j7/+msk//HjE4DhnFjDMVh954SINK9IxqtKHiFVjhm2fq08TWZOxzrdqb0rO+m5z56dlLQ2
qAJsbDbz7TwJ1jt6a9Eq1b8zkmJouQD5iZUcYtpY0wzcGsvqVTX0QYhGa6yzCIaU5rARapqxK/Te
9LtNruZuvGtmOe19GnzZob4kcjiVdZmbN0zXscjh+5Z9cmWYLj8Qs2IlzFMKp7/DOSBANzJfpmLQ
7vBC+sYemKGOA3Op/eKxwtvAYeAML4Ziv7zy4L98H1wtDBXkPv48txxQG6omrZfi6KdSTQgqyRg8
6yoBz41iaHKGa4Xgy7VA7R0WEVEUXku29Y9rAW2RalIp5LGXQUWnVB0Y+WYghI6/Ek374sHXY6NG
utmlvxUNhLrT5xNyXWtnE5LCJFlK2nKtNaEzkQM3LE9CXAjuGlXK2yler/psq/pJUTb5YubxMlyJ
Ld4TEB8fScOKlZ8ADYm1fd6ngOpwXhd64nHbNTzYUhMFhxMGvba70/SqbV7zpBddlE0tWtQUKh3C
mtJJ/a9GMhc/3MRIYkjVA0ztJ7yowF1NfS7cayXSv4S3Dvx0lEKUrWFjnOdwdW306sBtk2MTxMSO
4awN2fI2jL2612b4J2FbCNwv2Vq0z/K0fli7Pq0E5j42HtKy7stkh4NI649ujzkgdM0i1e6DMncR
GsyY6A7aZDm/tdjQWrFRfINyl3jFkFzJLlyuJcdGD4T7gGobAIV1yv/PZb5UTb10VLWP1WQYtzKR
6IMGXaTaQaQ5EupQszgVt3g0y/qan/y9TfPZt3Y457j1rioD/GofH15YjsxoLu7djflYf6Vv5vDq
+Cj9yhCxP4Jjrx4TtpCl133a//Rx7HJ1oS7Nn0YlN47HjWpAoTI/zXCtW05wVRa/Fhst4LOkrrq8
0E5BIXHURFD9aJrZOjhuNiQx3NV0vc73CXStbeCTtommpSiRFnte0227MdCmY2NgAXlrG60W7UM6
pl3XblNtkGUSznVWUWkaB7f0jpNF9ffbQNuDG2Bxtb3rCgB6IRv3Kpqma1gXAiYtf7FUFbcZzIlu
lJDf/jlaejLlO7vOV/7U50v3IkvD2lmz/KuVAVn4+SbpSa9G2NeQ63AXfYwy36QLR2tqxfckgcUZ
IZGCCLUzakRMt6Lyyl+yMmxN3Xz+M/4yv9ANrQU0SjzUOs5KDRm86TUnkBx9dsxiowUdtwM/XXQU
1Z097pfO9TdZ60CB/s8PxgDHnEbkgTTsXCgFKJPrSELfC5QFKiOMp3tDO6QVP0FrURQWhTxiibl2
N3rnCZ3NaQJw6mnsDLZ10cvOSwsi2SFe7lZNt+dFrRzcdjeDPM3DKveHP/pUyzgc4MYHt7HtL1/a
viz7bdyNtoaa3YapPArp30k5+9uBSM9b03pGvFsCuOy4+oMC6rcOmvN7nGVgwLqumLsvBK+Gf4hJ
R8x3aTBL926YnaH/lc90HbjXPMhXj0tjZ7+GqSFrojUjMBgnBqg9bqkuQNjfdHYWl8MGLtU16u37
QfVxVFYwL0Et5xhOZvNsGqwlA88q9QApdSWxP1PDbzdWn5XzYwOi5oUVS5gAkiP4xt2g+gHrfPCn
DfbfpUMYTXmi3Jel1P5BQAuw9vOp8pdfxxZkkdgEN72aKM4TiQNqgzT28QDnasGlB85iTG9sQ3DP
CJbM9/aJUXVfxlS58bNZTwVBNv1CRAOPCJvhtwD3r7UBbyXsX8Nct8L+z5OZ/C/hDiYtXGKso48b
Ze+R3Z1wrh4HZ5S3ui8xWrQtOZbkxu6ZKHv6NNOX1kZgXbZX4sTLGGC9UroI8cwVeHGuBRnnfskG
MPa0ouj8f2lFg4DTa8UByYFCneTWwr4SZl1mvOm4SUqXINxf+yacG2hMT9amjM3i6Ew47O9UHgv3
EMSjv29FecJTsvybQU4LYQfP39x2RNDcjEF10uEG1lc2sHNV8PuQk8sjUMZleZllRqrq12be9Ue5
DNosIvTP+rAh3eZPcGOcybC/OlDNHhRoXC0CU+/kJ7U0A611qDHixwhHrLcpnRt05ItPTTUOtgv1
IO615y7X7PjELqSlNx2wsPqwIqDTrwuSNPda2OxefEk2YZTiYIRXbxRR7MdZlNPLoLAa0R2T0s/k
T2lZafmILNgHNU9l9tZGllxBLGe/hKgKpBA7Qy7GF1q9ZzvhanTt4OgyQI1opMRLOM4kgCL2VO9H
jDu/fEJrXz7qFOvgUORL/DPOBi8JG/zz+aaqC/9ZeNxuwsaY2e6pe8be3ihzfAvgOhph5xug+vZ4
61SZwAuYxtMKKpC+ofWbnv5PxSFWceHDRTCd5KdLU6VhY2uZ7mwp6VZAcOKU6+1idrTrcZxSFfeJ
k1sBlebA/hmP0tBu+8l0u0ctn9w1NnMxOeAG8pGzGqY49E4rqH5miDNuFPOyCY3R7vuw1qk7b42F
ssqNC880PqSTAS/QyU1CO7CmHk3Ze8pqv9yMcvt7p+E6qUOat+NUyN3MRynXjX6ufXdBw4MISK0W
VPLnu9jFSQvnab3GETkjp3DOyzIO4HGHdjLJUXNLQ/1OnQHHW4y/85aOSRp8tJSoYxVgXNs9LyIN
HszWTuHAI73MJvFxWvVpTT3ERwQ9L6vgurOC6dgzKD1wWqfRftKQQXS3ojFq79AC6K6imQ3ltzOW
7o8lbzL6NelTFsw/dKHrtAGlOGAubjiKqlQ3mUtbg9vENuhPG/Ywr3+nHCTX+iGeKx5Z5AiOKbC9
S9mpFp5JFMwpW6zCLOUx0EiD7A05extrdnBpWG18pG4Dnd2now3JrHzM9wWplDSypWGFXpZ5NMYA
qH4lDXG5C/KbiOEwV7PtADU72/SBYeh9mxfFkZnfzzR+sW2J5rhqvWOXYDqKaNDCaU0TEWvXJU37
u/Ti4AfmMNpxalY1qpfPJ9jl9kEct9apqf+teJWzq0LSe8QyCEePhBKLHjZqLjZ9A+EF9Dm1W9Vd
g1i8e1A/RA3vIMAVn40civrF2bmcEzbkmapoPpD5dQotuKFvEZ0/9Aw9IH0WI1KYAg9nZedtOkSz
GhmGjQ9nDUVFkWjN8NXAi1HeEXInQFFpEhAAbrZJXIyhXyVLkV5ZDOs3+fCLfQrNVCWxTGLKJPj+
uBYAjlKzU6Nz9CbobiqrvCc/7+c2NPFaPmFfx/hWoC9+KIfUu1IPvbxOUcRbJVwIe7D1cl6dPZxG
QnRMCawjk8YvsxutM+qX3tYruuqMfkKrkt6zUkr9ZY3/xNw6opNOHE5zS1sbD2cdTk7upDgbqb3p
YUo/kN9p78/Vlzofs/a0Yn/mPabGHLwGHbHMqAWPfBqbYSLhDDvcSiNfC9SSgdvJxPyk65rtv2VG
m/2xs1LQ7ckUQxYZhTWnkUlN/ZvArzWFM3w5bxvbHhZE2g31wV2pT5VJi6+hC3ARIToXCHpss3Hk
hr1GMzazrpfJj/+j7Dx640bSMPyLCDCHK9lZsrLjhbA8NnOoYuav34fai5stqOHBYvYwM66uYoUv
vEHvKnk7pDEoBT8Hm2h0QYTlw+NoaPB9P97+F/UybgduBg1RDYfeA/py58tLF5DSrFDL0yj7ygJU
1HIKtNlR96Ciuye4qthrWYu/EqnXzWR1xQ6GX3VQa1yruLTb/WRK7WRqsfuUlgPK6zaGYj5+cteS
kPVTQImKv5YEhHiNgHZ1I8fIRKcwyOUJ6rx1cPM8+a+i2H2YIC1ta12t7vPsH2W5uAIX+IpFhxG1
VcZfjUkJoRrCRhlOuUC2IBnrPghVvQyg+A8HjcDETwynv7Lllyvn7+NGxwEgHaBM4jOqxc6qPlWn
NQRsV3SH0pyLF8tBStCPaR60fqNS0b+yA9YX4Nto3EU4wlMVBh5/vgGc1lPo6KndocagkTpYmah+
h2xVvZm0MWaDeghX/WPkv4y5VEjAN7Dr8A05HzPS+0EI3GMOAPCtrwgzyXlTu1FW3pmg07C9UmT+
UrREW1cGfm9peQ1J1UCcLLCw84GRX/DwvNe6Q9U2cuMMVjXv4HwnjQ+iwrlWrbhYWoqxtFYXp4al
V7zWgZA2QKSSvPdYmGO8GTM73XqEATs8wF9lTaj/8Vl+KzucbRzGg3HBgIChFlPU89l1hTdAGp3t
g0Q5O8d3SUxRB3R5Qdw/QCYzh8DpZnu+t5OpPslMqe3bHPOS+kEUkpxbzFr0A9cUPUGfS1GQVmsN
wCMpNEBlo9up9d3VcvWn4EYbt/qE2tPGHqr0pUwhqm158DzvkLil/oiKGGqXWYlmwG0pPXs4eEle
xJ+9aUZDa1e2IXTtLRvODH8lUWFpP2PawlweaG238xAItWvzX5ISFHx3EVlwkIvUEjHClRWlvLJM
wjYQXdH90tGUS25UBNzyHRYwTvQ1I+Xtjg2YrI3AMy06YkXXi8AwJ4v7nFtWvx2IhbelC3YrkMIA
JakPTl8JwA+GRhJUxhDIyykqwSo7fS9fnNTLqt8ff6x39gblQY/ykUeMqa7dZBXNJB1CDuA4VZE2
v+hxqoEjK9Tfwyjn7i6fMv3KQb/Y+7S1F90IajjEM9ZaBN9LemI9K0+OmdTyOxCkmtyBVVR/KEmb
VNuPp7cOGTBY+X8bw0Csm7BhdcKLqmqpIUygfbDpNKgrUDpEIn/cuCHmpkAx623ZoG7le0pxjdby
zkQBGy2SnmiPkGevwhUrGdywgAPNIR9DUBi6eoq02vhkznr/6+NpLn/U6sQt3EwX2DXxCbKR5ycu
x1yOfE3aB96RwRd6lWJJgrNZeuXbvTOOC6qZ1h1YTjC2qylpXoO6c5W4hwjBBPNrr/aDdSqkqXbX
bsiLVxY1E9Q2oOlhWsBVsrohk0TH4ALbngMQ8vCeXuzwpEYuShpFWc+Y1+b0zryhz6/0ZFb75Q3B
ydakGoTOMcn8aliNtL2T/Wg81qkXbfMMZ0/bEBiZSsOoDxDn89InmXH+KGVsHj7+iOuI/G1wqqIL
dBRmEoas51/RRA0wa5pQf9Q89LTggntZKILGnXt5nJB/NZ6bPh32o1MbWHApVvnJg5ebYzJsqTdR
PLvTNrLawaKOjoXip7Tph/ssK1198/EPXd0Zb7/To41EQgpEkLrV+e/UIsx8MH3XHuXkqF/0MkzT
IGvGLuCyzsuNdGXy/PGIl5+FCjetoOWRXnSqViNSilNBPkj9EauyObrvyqn5HOtKPm1Gp9daKGOq
9h0F4Tg6Gk5jfvl49FUOznwhi9If5O9LkX1dMZva3qhpB+iP3SKA3oya9csJrT5QSjTnFKw8NzBW
vV2T07RvFHu+si8ul5uaLvVl0uhFxOrNOvuvLhKzNIGMz8ZjVGNH01c11phWoX/20ALWgto12/nK
rbm6ud4mzN+QLiJ3R/1mtRGRhew8TOfNxxCbnjHIHLP/rFQp9QczEfrDx6u7Oun/H4wuLLwrFpm8
7nw3YeGn6k1dWo/tRJn4bnRa5Q8KEQgc24Y6fsJfLiYGa/+dpoE0tqvxPwcSnLueI0uaKgV77ZGW
RfaqKKAiAuo5zslEpfIfc4a3OYLsXQSaNG8RoTqfo44AxdACg3ukbUR0m46K8mj3oXqPriZwvRiC
16ZquvFK//GSX8eeXYj7C9LfJrRePX96nNhSr0LzsY5mD68EE+l+2XVOHViJMW7Ksmj+a5CWgXeu
4Eo7W9EWypf+/eMv/P7PwKVrEf3iPtdWn1ipkD8aFcd87A1FQ/7MyHY2Qs9IjEWlcqO1sX2y06n+
NcWJewdqKYRrmlzjIKxLPstHAIvB66hxTG1ay+cfAY/0thIEDHyEphNHbULjZ49wRgQMJ0oQ0exB
aD3M2WiXUF0y5Fm8YZiXCyXOD1CTxXTlsXnnYKMPx3tNkxgt0TUT35RmmWcyMx9FkYEMk0m8Q3db
36aOl922YS2v3NuXxxoVOKIg9MsZlXbM+QLEKSQe3HfDh1lAN8Bop6i/qjkg95Iahbxyh1xemkQi
nC8T9XnikvVL6oVZrNR6nT1qY112961MZ2M/NkO/MWwlxgTTTXpnU8ZCfLexDvrmqT3aVldSkcu7
hd4Q2QiXN2W+Cx56S5VRqaypeqy6pnjl93RBOgyGDLKqcOd9GEb6TRZi7vPxhr/4sNzT7PZFPZOS
EcTz84XWeJT6aEDYASDFWO5oy/rQqZEGbetmV9P3vjLNy/HQjwBAu+DLwbeuC6wVOv4TGNHwscrG
ODy2Rle+mDVoM4SRoqbdZuY4/1vjCjQ7Q7KgSw2EG3QdWJco/6PG5HqPjdXW3bHyrGQvcgfX4Noq
x2GvzraZXVnWdSH5bdCFOE0uy8664NfENn2TvCqip1zTIwx+sDOT39BkcueXsRnNdCMbQtSTLrz8
EwUE2MSTh93sItNdjEfRCim2/WDHypWDdbHXUS/CBoIkCtAsUJNVeOLFk1VDKfMeC6ftPmcSwyzk
nVwUhkjpzfteZGSrNDjzx7IvSpJvJ7nCMntnB8BiB7mlwiGmQ7H6Bb1WiMqYpuipx4HrpEeJ/j2s
0NZ0WxllQabl0bWu6fIn/pVyLN+CRiIbHEsWwvQ1TnkM8QNA6sN7RE59Vm4qIy+Oee26nOYRw+/M
nWtzEyd4MweUCeg1fXzELu4yE3IKog7kOlDa6NyeH7Fc68HVo631FAP6SXdD5uT7ps6ieG/RQ7py
vi7nigPuMs8Fx2PRbD8frDfapAwHkT2litIeazDYL7MljB/w9L55qMTtENYEsI7sELo8H8/z8u1c
vinaocRhQIjM9dhGhQKvg07oU4oMzhdUf809ll/qsR0U+d2OrQr1OpALbagA0RnK5M+ITtWVw/7O
wVvkgKmWQQtfJDRXAWFp4+aDDrvzaDT4i0p6w237nIyRYt3TEEAdAM10opcEFv1iGTsq4cFUymz0
NTGkJR5NsX4rB32er2z7txz6fBei6QG+AD7EW3V+tQ3KttLL3s08ojie9i2225bYoL/n9H4u1QmD
c/yHQ/yjI7W7ce0mEQEGOs02Bl0WHVysWlD3SocwDdDqSNGbq8biK9ZmrnGC0qOYVMcnRHFTWgK7
zvHGPxSi+4cWm535CYfAegjoTYl6G8NeeL3y5Zf66npuyMR4GverzjO2WvQ0zWbNaXtOmO0qErM9
wwls5HmpJDktLPkkQv1fMxFuQGPmJp90CByOzG4dtb9mSHHxjpr2Uj4EOWibCDasa94dz45jw5V+
BMtl0SnOjehLZGvS2TbqEPV+4brgtiJbps8fL8I7A/OoUaGCCkcusi442EjjVyFX0KNnSQ2bFlgc
32gFZP0elXDc1rK5f4mjWJmvHLvL64WITKXXRNsXF/t1kYqLAAfdfIye2tbSCiTxNRGAmBYazqxj
eqXQfhmZLqYbSLdS5iDJU9cZnluDUuqRE3/q8jz6DTynyfZtnxrt/aAMnrWdUAdafGBsEI0FcNTq
GS01pd4YWiaMTaMK5cq5eu/WIV1ZnrM3NMM6cVCiqDVFb8dPyVA6n2te87uuUuFlaQYqp6ieC5/u
4XgsCjOEL6P0I9C7uN1//PXfhMVWR+BNFGMh1lIgW2OCweci19RG3uOgdGV9NBNldn1cGXR8geAt
ztsiqXrE9JJMop/YO9a3yGrQO6zNPO0OY6WU4efQmNrQV8wcZ2LQ1jFwauHc6zhnPUCSigs/p4wl
gnAay+cJSwUrwJndau8Q5ZoSvzOL6NMcxflvpyPwoNhdGrfSQ9p1F2VGmjy7atLFAfANF6VGC/Us
OggZqtKoH4f2SdNkvrU6kJC7uFaSKQgFkIu9VbXKvstdRNOtENF96Lpq6G3QvamSX6kWC0rnHUY7
WToZadD07Hv8RZoGL0pLa2J/AVUC3fGGVPWJb8sHcOL9dNvCmhs2XaXE4qRqs2r8NKzcnE5Na+rT
dsSYC++M2K0ACSZivsf40/hRe6UGdSdLk88ff7y3rG798ZC/5uVAwQ3CwSoK7rsqt3Rhh4+tWU7/
TeUg5n3sKrYNNq1LzKDCuAHyyARf0C8at+hedZ6yCKt0r8h3WdPK3pe9aO9M9Fkjv3er7hcylCIJ
srBq6isBxVvPZfVzFxyARs5PvsBPPn/kk3KE0hF5ymM8l0W/gbQJ2aiKwkllbCuOb3q9z8V91Daq
u1dAV0mceQYymaYIe9OvEUYlqZKD0QtfGTvV3LK1O1pLTRr582Bor3Oosg+MXK1/akOaPTuFmppb
RD7VcaO1CI9t4SIX91aNp/tWAe3CwE0Bpw3NUF2wy/vM5P9QZjnmgvXy67ifxLYFwXDt/C8RzXox
IACTI4K2XN7+88VQKchgcOSFj7SyDfUnDx1uIz78xjiiRTXV5reS5hh2wcNUqnfwgL2Tl6hKdYIP
pQ5WEPZ4pVZUfa7lsJeBLrANTLIA6nE1kwmc/zC7dczKnozyKaODLu8NGc/fU1gryR2QY+sArae5
8g5fjkg1lrIbgT0NWMgJ5yPGo9HWVeYVT7CqdBUfH/quU+H00o+aiRZTdQ1c+96ACAFx3dGdpBa9
/PO/6n2ApugmhE39VNiDe+AFxJNl6mgz12CetL3ahHVz+PisXj6zlNLB0/KOv1d5ziOl8Gatq5+Q
Em8s38QavcmNWQu6okwDoyvQW5Q0t64Me5k3Ed8sbSeqfkiYr8OKAsKHayVO+TR4InTuEhSYqyD1
RvEfzkRwkmnBzx7qyUvnd8Yh2QYWpneyu/LYv7PgnHiyN1owyON5qz3VO32iSyKYJ5TAcKdpwLxx
H8bfbRPSdSWq+ko4/c54cF5p1SDtSe9tnbu0YzQoiDnJpwqfoH1RhT+8EoQX5KRmj1lh/PTxx33n
MWdqtGLZNogNXrhmlugODdNkiKcQSwJtl04xlBoXQfKQINmYdpJ4I94S42j6TU89mUepr/LkCZ5U
m11Jld+bO/wersc3vNObhMZfm1tFCQWziF4+RWE47CN9rm+NTDNm+JzVPda5gII/nv1bd/v8KluY
fsSQnGLEtdaiHHSsTJQMOsCYiYlDZhir1isFstE7zLVDLT2VnXQxZogYWsVMCLQhfNJ7FaXA0ife
HdpAT4WLVLZaKgay7poDMR3RSh8h8IwUWxgm7rpRqZaB2s3AIzqukRjGV2d8N/oq63exVOEVDi6y
06Awq8Z68Ebnmt/5O2d4QU7QcAdGzHFaQtq/VtYzU8UY7TZ/ErLLX9Q4t3ewmWEFpMZwqus5O/Lu
HT9e3HcSQ9ohC8WEUNGG7LZ6NAu41aUMZ+fJRNnzic8JmkEfjR9ikPreVpr0Kx3ldhd7HSsdRXZ9
Epqm6EEIkqnAvFCb/vls0SXScejhzVrkM5dV+msVJq9NnAYVyKco0TIcmCfMiQvct0Ygpq5+W2do
2V2JHC639FJOhmpDAwNo9Zpog5DDkKV95jzlsFcUNNaRcGURps9Jim4H5E45XgmtLrMTRjSwR1wK
fotE7vkkB1xTAL4xYhbO8/c4ac0gn+fE9qUo++3HnxheBX/a2QFCuxkJo+X949pinuejhVYmCPJi
j1vambufsdmi9QEXH2zxK2WYZmx2EezWHtXKNtEx7BsyZKmjuIvMz5zs3PuGopzSqD4nSkw3KI8q
GCmETZofrMrO1d+ct8ZG9ibt3U2VAab72eoh1p9WOINMS7H1lQfY7tFpVHEiBDDaEm+hqD4e1RH1
hZeoNSLzblFizvzagsLGQmhpZ/ykQAUl4jTq9USc31O+yzcArJTphEGH/kmPisbqAkSbVAT4TavT
ySgnT/+skKPxENTx+EKO28/4IJpYcFqFEe4wxsEOGnpnl/lKGjpfnd7o75aAPjtIsCk7axjjdiNS
Kr+bgfOYI/4DMtKPFHWMp2DAtlD9DPmzVf2MkDMM6kHOj64iPGebW17/Gpv4W25cq1Lvi3ZQn7XR
0ibbt0qzD49pWtXhrR1HLpjZRLMeCzdsSgQBc+2rVWbNBCJcCx/SaoTMWMCXl5vKaPXfxKOW8aXk
GFY3VWRh1wqlTrzOmIb8lB3ls32nas0N51lBUAYNidnPsmpKXmRFw9XAWv0bxpDiMTEjMQX0kcKn
IqMghb5qlgVFT5luU4m8uUFVtUqDRIzOk42G/5cwGvqXzMnCX33mablP9b0sjr0eRd9q0Hm/KU1q
4RYZaxE9w6ufjaDIyAP8HDEHI8C0p83vSqMPh7tUHapXJHDIoiYtpfwrDC/GACDHfgRhDx0jrol6
Yb1JvEZt0Zovm9cZwoh7E2txKrCsc/EhwkLMi3ckiZH5yZ3D1nsEh4AngKIW9o2rT8Nnyp1VuoOX
Xd4QprleIG08O3gVYmRZpmQSj/Zctu0WmlLU+mlq1/jaE5s7Tw6uY46vonLzw3Kc6mdX60N2x6Ti
zTz1bredQdGfADkXum8Oajc8Ty6Uuc0841q/lWEmftchkpiEe+owB1XodPnnju6hjmNChQq+2Tea
84JVd/g6mKS3z5Bzx/7GVTNFBE7dhfE+LjCupSAz9XITimqagxrKp9nCLrBatjndtp+ypR0CllxT
i22KT+RyvCIcgZOk1cZNR7sdd70x1sjFvBoh7GQBKAapKhAct/Ve+9aX2B5812ph6vcRwtXds8Hy
f6OCU/WvZuxgqOljRKBXxzjKh1u112T1IxqA6T7Sip3RqhokzokYjTfOr66J0uFPEyemfdcggznv
CqQOJr+23fZUqYk3+gt7w+ATIVhqZY13X5uhtG6ySKojBJYext0k8d4Ohmkga9qE2IbcoXhoFSf+
xXzb4rQx2gECi5Qnc2KlRfeZWOHghmScXwori3EOVOv2mM9iINZs22n2c9CPqm9FxexsptkUzhNS
elHF980ad6MUatMHrRTDvZznWTuS/ih7u08tbw8FFUxaG9mYuCTdlPS70muxSNRFPqFBjLhFdLRn
UGgvvVl78o75htXnNE1HsslcIo+nCd1+gB4RaVuzaIvfrYKLzJWn8iJg4NUGxrGAGmi70wQ/v9cN
yiU1dtQTwBrdegzRH82gioQIwvUwG07mDEdrH+Zhdg3QcPF80agC74tsGOE2gN/ln//1RgNCi9ye
BO/Jzkvlv6yKXlpKFslGxwmsuRL+XTzOFhrnpIl0/5b8bW2bqJrYMMFTcdGq6KtdVc/Fa0xqI/xw
sqwnvZXTlQD3MtqmIWHRcmdmsOcBUZzPbqayhH6YjqsMQs9b9EHVu2Ssyv+giGh3mmzGk2o3xl6b
rX4KkKMKhT/25rePX+11ZkWTG8gKtUtudUrjF3BqupwF1KHiWZ+MSveNmi6Y1lXJq1Ll6U6qKanU
jH3diF/KgIijLLp/bklBZsBSiNo1JDPvglZXVIA/MRPLnyHminCnpvr4W8k7uhSZ5OE9YUWqX8kn
LwupFvKCBKTMmISWfOd87bGiQ2iLW+KpMZLKzy0cX1JHRJ9EI4gNMBGs7wasxd3N1OTNa11BDKbc
PYEqMyn2/mtcyPlaFNfJdQhGYdud/xh006gY6uX45A4oZk6p1gYIHLQoOVit8+i1yjW6+Tvnih4g
+R1YIVAFa5wviGlnzjtjerLqHCq0iK1DYWTDl6mtwmsc/fXlsWwwGvyUQxYxSUj655OzU1cJIzeq
njtL6tHGM1oPCUmBJ6fnpO1t3En5QAOy+P3xvnb5Y/+ORRnW1OAJ0NQnyoeyeT5sPNSIw0m9fnbh
i4X3YVmynziIzdfZiKN9HfVVtClK8q1PBl5CXz8efb3Ay+iLHwUHG/gbPd/z0Ynuwr5GgfGZIhBC
8UVZOY+okPVHu+lxqvl4sPXNhW0fJS6go0TkqMQbqyDfmbPUsOE/PetDq454OXmxD24Ro1H6aPqr
GdVxfGXIi3YarXzScjwDYcKilb+ugYKyHCog0OKlUAx0n/1Fn8vABql0UsIyUUQH0JGD9qVSR2J1
4vnZ2wCYMV6rSKf1Kd1ImwJksxwEdGL4Zn40pm66A2ur31pGaPPAGpHSBHGBWhwZdu/tkMFCjR/p
rjx65kFSJ78PUYT2c6To7OePl/Ry0zI9dG9InRbk8ZrR0KVhMpDNtC9tNBZPC1rxVpIhvGTtOAXK
2Ng3Y5LFfz4e9ALWyYD0kBbaOvUe1CmWPf3Xc1d0kVvPblm9YD+OTlIhEboKOieJbiKrc6xjjJn3
Bo/KAo72JC3n5Go13k+NIo09stt9DQ+4m+o9Ce148CbinIM+Ke349PHvXJ7786O1CKRyVRHfopK4
LtcnFpCYTDT68yTLGrlkqiXt3oAmduVavDxEjOOxrGThFBvXerhaW0VUnA39uRdNOu3K2fnPAnOW
BFqv0ub490lxHTIfkliO7/rEFlltNoisPSulgnVVFpXx0cE0a7ry8rw3qb/HWeXIgNjTfFBx2CAb
EC5kFZAIPkIpU7ih7wOU7ONpvTccAteqAagQbs66PYd3k1OP7mw8J/S/Cdrq5MaykvyXGmfltero
5b6g9A22fLl5GXINQEjSsnXiRCfXCLPh+6DUoe331DU//+uUqOsvNJzlfMJGWD0oQqgovdJFfolG
oWEK27UzDyfdtiBJpf768WAXz8iiyLLI/tDaVQlSVnerjUKp5mLD+GJUWSc3cVF6r6R+yJK7nTnd
ghNLXqwkrf/M0LGGKwfg4hZaBgeCCJ2Yvi8v9vl9AFzAmDMqEi/kTRgHelCqDRh+ruenYZSH+7bO
yqMW2vPx3yeNxgAxMHC4hfN6Pi6MGDiJ0Exf4laGNHMw/tmWThe9zPgov1TI+VKd6FQ78U1L2P/8
nAFhoJACZgzVO1C3q9EdrO4UoxbwqVLKpcaQwV4bS+Wn2Yj62MXNtarcxRFZxiO4ZtMC70Xw6Hy2
oDvDuABY+IK+squc4kEr6t3YhTn4GZQxvM3Hi3txStAWW8BXi4QV9hprvS/dRpGT4AsjUBm1BbWT
wvzPm+trTlwXEtO04xe83RJawpI01kGlacY5L20xvbgJBZIfOIMbyO4KN8LsTvbdJzunlnbQO9sL
twatK6qsgy2E2JeWN51yJ7FyP7eHZj6EidWiymrVKKFgvNsMMXnvJOeTsEUuX1w3rg+VqkoNjzGl
K4Ksn7FaReSGvN5vS3L6dg9FHzEBPOpsfO9l+jNOGmQaPl7Ziw+JqCovhkNMv8Ak1t0SSSzntIgP
vMy24oDHGJ1vGvaTe2F319Q4LoeC2U9BFe8iOP5oeZ/vmWHWI6h4sXxBXrt9iePM04MhaZ4w+LO6
3cfTuoy13lTqoSVhf0J29CYo8VdYAOI2IXnU5Uu3kNH24djkB2cwPSNA6qSVfzy1TZsF4TJb+9jo
6mcw/zOV83mk3KGFTYHYQznPcblRG0d5nNRC6IEjmhHYQB+ZeA+a0fwrjVx6EbhJ6n8s4rUD3YOp
3ikt+kDoRseNuBcwbIoriJaL+3XxvEANZ6FMECivJVU44jJL7KJ70ZymR9oPxxRE7evuYdRl9XXS
nXprYo29T6k7X9kuF2Hz8vXgEXMSqZFfxOiaV4goxJPxpY6p5qEqWNM6x2/W7AKZqKLZF3E0X3Nh
uLjSl9NI+xDqEAcUqNT5xumEyyMJZ/lFE1o37hV6mqBS6hTLBcK14a7EYWaXN9k/PyWMSwMRZQWi
Aeg4qw0rpRUliSH7F93AWNznq6qn2JiPLgyd7z0ZMt7Itn6tpnJxTJboEP4XDVvVIYJbBTt9PMq0
Rd3opeyoauLrBZDD93olL3bh4OT19uOTcpHV07V0gI+glMfjwbW+miVoI3Bt5RR/nkCr3ySCZrQW
D+kttb5Piaz2tplo94vc6R2lOuvQMeU7IYfm33YWTxdKV7xedLoAPFMzO//IaKXEllXTBHcKwoqd
M5Gm7jwdHYS8wWc2sFG8rf4trnwb06SvhFETYQpggPMxUSYsED4OFYyw3LSFDAO2FWSWjO+movvx
8TqvPitjAQDAssQGSv6We56P5QhL5Fjdeqgwq82vYSzCbYciOh45zqQ+/OtYmFmykAsZgRHXyW0R
5YobOUN8ckML7d9+tBAVR2hZbtraBdH18WirO4GZQQMl9IFrzTkBqng+s0VJ0UYqPTzWuWcecm9q
HtR0Ehssh9yNrhfNFdeJd8bj0QKWTOXhLfc7H69UuIxTM7aP6ND1vgt//dCrFaI1rZDePsX7+1pc
8P6IdPfJqwCrWKsZajrU7rmbrWMprC+JK7QHHu7mBPN0CKQ19PuPF3TZ6n/lisuCUtsEkYzAwMLt
WA2XtVGHuBlOHhmokA26RaavWGq1NbpM80NVmQ5J0c5gqLx8H3pGsft4+PWN8DY+lzvLC2+GCtsq
mCxshNuUNneP2PHG32NX5DdROarfKSkU391eaeksenoWGFbp3hamOu1DAKanYjbVKz9l9dL9/5fQ
haUeZS+CmqsE0zJoLo/Uso8lcs0bq5unX6hqODuJNuI9Jb8MlBYKw4cMmdffH6/C5XmFiItyOg+P
BxRqLaw2055oCOfsowIx/AT2D6PxuEienUpc4xcv33P9vXlV+erq8tnd1TVUwOYhPWKoujTr3dAl
1YYnD/dbDD329gTe/+Oprd7Tt1WFJ8e6gh0kWVim/ldshAabtLJJYztrk2lQykybGxfn0kBrVLmR
E93hgFWVV4a9nCbdX8z5qD8s+LI1bwdIDsIn4WgenSSOv9G0Knx77sbdaDRqgHamdiVpuJwmsgxE
thApiG2pNJ9P05tpeSnRYBz73MTiekj0jWfG7VMYlqHlC7LBB6XTaTN9vLqXG4dhSenpDTBTsPPn
w0ZlqC63rsl12Cd7LRLW0W2IBzE/tB8/Huq9GYL2cSks8XrZ6+NBghs2fVuYx0lI9U9D5/JrmFIY
wu/enkefEt38CRPSavzXlaUoQpqNMiXB2OJ5dD5FBBdFiCGAd7TBU30SOtpBQal41m1bTNqtAhQ2
kK6dXHmtL/bPMiqp2QJpg/S2nq0Deqgput6FDmU6D5HTopSkQ5P6aZooSflFZrpXRrz4lGhBqGxW
xuX+4eI/n+eIO3Hojrp1TJ1JxzqlLOJDMqmhH+e1ei0YId7hjzu/B5BK/OtzriI/ejo6NjANKpq2
MTwVFsSQYy1txGAgIA2eP0ov83wg4dK6A95bq6+IVzUwrwynPaplP4aIvycW4gS9PiD0AdrCloE+
UztFQ58E2m/KtJi2lY0ExdYAz/QQpQum2VAn9YXHe2wCHS1iBQZ0NNBzjayqe1CNIiy2cx8W4qve
2MN0OxSKdB/6CoXbrRN7tXUwJ1HKzWSGof4NYH/SB6bLvjzNeuXkO6Pv1GrTy3ruvwD/041nHjcN
95UCUwhfBUVU+GWWh58rQGE4hJbY/2wrTYu+lJWmRBu9SLq72ihLMjMme4fHQRHfiGEQT0o6jnSB
Ezt3tklviuec4OunoxfOc2uGM/54hqccBhkZf3QcUV5Vq2+UADZfWQFaV5LUr3NEKP0WP/cjP9ME
TVV3mdiiKJt0p6hr4odhLnT7zrULlBkkNPh7J1GjJ2gs2feSYBG5FJbPdzAMOKWh1caBgc9jFaBU
6BafNa0EgD1kg/kN5VBJ2VLTZrGNprA19m5X0mEvRuWXFGaubwdFWNpmNpAZ8Pnvuht0wV20Owvp
+WDd8vomcSYvzP04M/pPTu8BnEiRDLQ/uSE98YBCqYIzlB3r9qc4HVjWGdH/507IKNwXfRZ/khgy
S1916+FXFlnYzwJ76VBJiZRfqaNh4QL+K/8e5SnKS6AIpFAflbxGY9nKizx/IC00ldfMEPOpKSLX
ex28rEh3Y6yLYtP3CgDTQdSjd1LqRr2lOghSoZkmARitHUeEcSyoHvelg8eMX+h1bu40u+J1lapW
7a0Y4Nk9NHzQgL3oQaKDe4qy/YB88RgkbpSov2qtT+tPqoOy/1bQ2bH/NF4SxYGFNVZ3XxWtMW8j
o7D+oIKK2B13hrx1GkRp6bO0jWbdh9YIVs615yrbOUiDbVBoCbsvai7HSQvM1jBvW4cWcudTWxcD
fi3TqPwuhDc/mnguzT/pKVRTuS3CrnhFKSJtv+tTqPysh5bTI+DRAF2uw6nKceBpZ3RscN2lihxV
sqtavJliNXoWseGUm0yZ+vzGmcoKS/nMVqeMGzvJ1KAFsdL4VJsz5ZnTCJwz16v+NEBuQbk9bqTz
K2t1xaG63ztyh1lUO3k+j3f8NUsVSuMZQL2lndVav1RMvsUhbwfExjD+ArMHge25tfvZOIyooD4A
0NSck90otQiqZMp/S5EIk45JLZQtjqyi57c1efsVncOhPeGfXBycrI1RCJusyr2JqmoQh3LWYMDz
GA61X6N6Pd3knTCb/6iIJc1/vWLW9UOc1TRjAiwQ+vrgtlZlBWbRyWOJtQMVtKkfJh8dZwTxFW9Q
UUtrFau+pTJg5vfZMOZwqg1j+g8hW2/c5AlXNsqUU6IA40cxesvK6s0DbWHT3SCdp32VcigfEkux
3V0k3bHyJ72yEizjspSD0czdc2ljyIoqZuVJP66bLvrULL5MCAK16ClqwN91muqUOgDDqM4nGrJA
lu2+SrxjitTA5xIdatQenYh/wTOGxu8cOwKLVrFVdkh55ydpYsAHwcHWbwplcUMoyjYHHET7Kdvm
YTemm6kV6hevmBW5GXBaQnssGTvKiE5SHF1D4iLZYqNGlWWe0WTGMFI39wLHAPNWiMj+Uf6PsjPb
rRvJsugXEeA8vJK8s2RZtiXZfiE8yMF5Cg5Bfn0u+il1lZCQ1V1AoytR1OUQceKcvdeulH8HIoYJ
qbTHEe1NaU/5zpu4Dz/7OVeCCcYopkhNjQIBC68SlrurEivs6WeJfev0oyByss+gISJsIheP4/+z
xhj8z1yK4KdCnvjF7a3OibbzbYPKKVC/pzFn9bGAX17yQaSfVreBJT8FMwtHmabBo6ZNVnkyUz3v
DnCd1lPOa8q0LWmSJyXKDh20P2bfVeHpt16HCSXW1na8Tc3CF1G6LuO080dNnYJANl9LDQFyOC9m
66Gt1gb8cYH1p9dM6UWNK7tul1QtTahRedlvQkdqeqmN1wRb1GbJIgSdXkvBEdjrfkWkFRyIRYZv
MvSTZkTYSXhIqxyKuzQlShMojbncm4SspGjFnLG8C9JCPaKDLO/zLMnWvRa4XXNn551m31u2xtgw
pGBO5ElBWP8zLFsMVm8VXXFfqtW5LMNMAq2mLfX3NhnUNz3tnGKPvTow93Bq+5t0G+eRzDvYH+RS
uEY4jy5uuGlrQR06Y3VvvBphb+ghdflS0gV+hs5ndCe1ejMgrU7yVGxY+By8Db+MRpgPVWQROFXu
u0ZwSk6GtkbAlQDzPloTNzcsIETfAtaybTYcu7qdnNl9mJNWx2LaOcGZ4bhwYlfaeXXqk26WJ4uT
37AjZnHUd30TaCQ15SPyxDKX3Y2VTSXGfzdLZZw1xChGjmROGbrZ4My3DokrdzOn3i7O9VrqNFWr
TTRnudlNGYhA7f2mdq0bGz/i77xPUDKmgL3JFpirIQ/BVchPfmV7qGD9rMx3HPzH59Gv2m+DBf9r
R+92OHKi1Rn4gOZ3wyR1ivsqS9oRkbleTqGhFSP+hoCHdcDyMH5CCUfWFOWfcbc0rUeNRU7xt6Aw
vfWuLm0fFWpOEF9ocGapQyUpYdhx6gYELCk+WmgXxuCxDAXGL8/O6hkI/zzcDprf/9CEPhc3lj7L
Z6OinxSuDckAn/WqxKs09bX/ZDmyk5ExV9NzrhmqOI0kI9ZH02gTceGfsIKo1WTqhdJMxzufuXl+
8VM5//YmgVcydTtneDSaoWh3QvY6zdeysowj/tUtvGld4F5mtjGYh2z1h09OOuYZP5AzYSytxPfJ
PUz6hP6J2X5YxhbdeNoXRh4O1MDWM0SJITv4q5kUcde60y5oJFIfqsbpeWI/GfaNr0CNz0Kh8nSK
2QW4KTzxNbAlCkAGHGYe8z5PQeQI1/ZDEwtgelJNteQHTfcXL+xHvcsuo7HUNi1UK6mPZTGnO2Tr
TnIoPWk9Zmm3NruBECGS1saFuiwI1uUzCGjVHTJFGbkjZNWl6USdBlJOU453rIKg+KRl2mztBWpI
P2pXz/+YCwPdRI00/rYNrEacpdEhobYWwy6OYyH85zSo8coB15/cfaXqvImqNE069lff7OOiHXnq
QZPWwxnvFO41B3dH+tQhE+rxS464hmoEjrG7UOCh0EfbcSxBRlCxt65R3SawoZND1ybkBmZNkuWn
AjQGH+KMBySk6wjGuV4yRGMmYW3NJ9d2jPmc8tIjYq675Iu3plofmpowRmDUQfObCKQCA4lDKeh4
7Dbn2QQLPc4lH0BRJLDyShwfxGvSbMVeq4/lTgYCf4VEObwidl4p6coO4npoExhNqKg38tLHbqYm
fXup84revhC72vZTHS964xkf8TAVEk9ahT1VDwbQWIuTFpdCrcqP1SqLO7cxm/5SVeYQS5BaFdE2
zcD3K9tVDV+cYQxkzOCLv8Bbneqhrojh/KK3RjJHmM4GPgATe+J+7rWGUGVLpsaJk/1oFKFq2kHd
mTh7ipPpLFUQygb6AQt42u7FMPWzCNHZIwDZwI9U2Z4JUB7ETCKfGr9XPV0OfxKxMZV5syeywwt2
shu1+4L2uvXdT/lvDluMSkmEedPV4hZ8nvZxaG2D0oCVq439vuWy3WhWzS0wXEmZUpXap65Z5y9+
H5SIBLpxKMDIAmXU+oH126c4BfCkDXVzw3TJLE62PaGGN4KGJ9cY8zJ+gPHoBREygHa+tWVFOUOT
Mdc+UllTejmiq73PRM5o37BTW8n3de76DwME+eGgSdBp71gT/6ujwHSJHhQNZE6/V80Lp6APMw7C
PqEdPq8TYiwTsWyUjJq916vlz2aWPbzdxPjbELk+9sLoD2iQg0PFe/HylD2DQulI3rNOzCi8/MbC
j2nFFQU8cOpczdmWvEvarpH2nXlOUpahsJ0n81g4Wm/uCbeCy+tSkzygChHpTrCEeyG93Ow3cwae
gmuI9EbvEc3FoDvcL3Yw2vUNaHzjF821em8u6ZLeek7BwxuYfWrxOI1AqqTGYfNT6+WZeTHVXCkg
C1DSd4tdTtwMWeRRqTf1nT9PLIqhRmCc+l60WB3CZvXtP4xbEvtkVKn/AB48WW6aTjlP7gCuI6zZ
Qv7gRuMQGLiJlu0He9VKTl8+YhO+0Y5s9az34QcX80DMSlPiohpgJ/kHwhrb4Zx5hN+dQDrpw57W
0HpZ3Nms9wbRgMYuXdziYQn8MX1otQTWNUdCIIn2iKea3WFI3pk3vGpcAMfBF4TugeEGbZKrt4Z+
mpzB5qVnLajtT7O01puiykyG42upaFEL7xcqyf6QqvHL2y/P6w4NrhkUSHSjUOogOnn57ghO9gSd
Nfk5GNyz71XJMzD/TfY2Z+9ZmF+1n8DY4nvaVGaIEexrZRVxRkrHA+KeVMbgbxn49oDKLlHbV5gG
kvKde/ofXXiuR+eSsRgqX/SgL38aw/qWOUDinNw2yI5mtuYftXUmYrvs3eXR7Ilk8nhRLmY2EjQ6
JR414Di19lnHx//89m1+9YBR1JBpwUOGk4/a62oiQFloBkONmo54yOnYt6OJg4HUNFSkCBMrVv3v
cjR/5mmSeO/0Gv/r0jAxeL5QIRz05i9vg9GKhoGh7p4ssdV1HF/2lAr9PmBGQqma1ONXj9t08Qpt
2r/9q//rETACgJZMEg9i0b+BOf9qlFs2yo/KW9wT4xCIeXVneSFLQ7JRCLQxoi9CuPFMe8UIjQHI
dginESTuwK75AeZxqd5Znf/jFQQIyf9svEbGiVdvu2V57STgx5yWdZKHdq6DLtaUpp9HVbYZnbRc
vWdQ+4/bvzEoAWChtaapfTWWlQHQ/qKZnRNMcDMGxiAOswMoGD9JejaNRR1kT5qUtdrVp7fv/n9s
RSjjEHTybVs26/XLBy8NRT6BYkoRDIO/LxOR/6DrOpG3HminkZjSLS9jrf7/68bsneH79unx0W33
49+P3KwSsfXPyDSBpvCjLAMr3U8mhrXZ9OYmpp0iIhtLFyTiZQ3e08j81+3epk78ywDee335RVPr
4AEfPQUFxr8a/trFV8v8sZsHr45k2ie/RNbIY00VX72zEb8eO4KKQtqBLAbVHmqglz+9xvJX0uBg
rjrSaQjzjkUp4qBO1Gog5zoPczTfkTI5MbnZ5N7ClC7/9+yELxmDASNrDOPB9ZrXjJMVSKI3TmAK
TfS6nTghGLopvHp9R0Pz+tvegE/kHUBvBURrXlMTpTdDi1xZV0Z6utPeqmEYs0P6NM6q1C67m6kq
sez0ZLN5+6Ar8u4+oM+e7lGO+zfzZEzvjeVe5QeSCxmQaYm7dlPWsOi/fAAu+FuDGEr/lLadczB7
ivjQpuo/uGWwXhSappzAZbV+9MpuKC+jTlLBxa6xWFwq0BYxLGs6FoWR9Tutkkjo/+cHyYCfl5Ll
n/UQzfzVmDLwJVuwP+bnsp3ox7o51mvOArEhPPN5tZvdBKqsf+eirz4ILsrIEL8PCg3Uq1fL/ypt
yfyhKM5OZWhp2LvC/NB7RXdJhSjXkywzY6SHsuTpUei4Bf/vcsDlGf3AHDNINSUc4+UjcfTOZM+1
Ca6a8b0ONeLxUDJ0o71UGt0xx1eJZATjAm47d/r89g1//dvxfv8txiGFoN69Kox58rO5MoU+JaIn
hcZsYSWZsNAiIcV8xgjZnHp3mLuo00f9z9vXfh0Z4TEdZjnY8HFIn65XA4tj0dJWS3bSCSl8IN67
rw+6MShOXjmjagSNQXuj6g59iUyrIXmcTRJO4nacKotGAlHOsT00Uy2ilaTG8ofhq9a8ECMl9ENR
9dbRHQv19e0/+tX+uO0Wm26Kmd1mC7r6gNp61uj92S0lEy5emhRfF7JX9qbT/55UYL8XAvm6+ORy
DveH0wv/vlZOGZNiNNu57akUgO5tGqt/iP8p9kNtyPyd4fmr3XD7aUySNtLExv28+ml6Q/icahDz
ChvJZDGi2sIqabkEQRoqy3azP+lfsmyZ3ik5Xq+T3FGURAxdEYqy4l/tChttgZVxMk59UE3qTFfV
3A1WPd1mlF7fupRjaw90H5N0UFZJmDeafO6biYYzugbxjvTn1R3H8YdCDJ4JXX8giVd3oV00Gi1D
Z50MMDVPOGDnO9sSVnCqAnuq/5+DUwdDh7SZlwl7I2rV619OOMfs1A0yHJpbaB3J5e6NY8aL5580
E7kCcR09BvMF22n5Dlr41Yvss8qCbMbCiT+Jv+DlsrOhdLOaQ+5pdVVphibfzq1VM5tqzOnObb3b
t7+b17eVyyFXMMgm5gh3XecKgoEVPbXp1GP8jtthyT9iYswPai7fq69evcf8MkbpyFZRSSDiuqon
HRufe7bW08nM9PxQ2WayywGORZWg1Uk0j/mhMsTwv5/kpnFklr/dT4yq2x/1r6IOGYg3IEmeTsFY
z36c1m45RVOpM+lhcGmXR7F23XPeVao8vX1nXy3h6NVZPcEbbhpSapuXV27p1ngAFNcT8rHkyV6F
eU+71nR2VjLp8rxkHlFtZHMB7YAHBd/h7cu/vtt/NVwcj0Hlghi82r7Gquo1Tif2iRDEAJO97qVh
aZfNeZgLc1fI6rkzIMy9fdHXbxM6x40KQ/XsUMZdrRiZKrR8YS89NVlbnEvDmayI3DuvjzT6S8nx
7au9+lRIO8eiA397s5y9smXOQcpAwPD6S9u1cwW1oWWCJUTK/NCt52c6u9zh/31JzL+bOg/tLLrZ
q9cpq8l58st5uCDPM5h0ziWztzKnQEDZrsS5Fd3wzq/c7tmLHllAtwjKDu6EzVZ+XRoSTVInvEjj
RSfq3DikAyjcUzswMHx++7e9ChSlWYRYigUPPwkXvK7yekb/bp7j/IfK07SnTJNuHWW0brPfQir3
s+9ItQTRSmMOiAfGmm867291yzwl/8iUds5+NbU3uyGJ4957iuzXD9vb1n5OZ5xJybm3Xn5O8B9g
tYlRv7QVzcnQxAQdmugI7n1i0Y6VXN5pwrz6fFHZo3DauPkGwpxrdhURiUByVcDwtlTKO0tvtT+Q
5PZHGUZ6EIlrjPd5Z+nHfJrzw9sP4tVXFHhb22NTgP4V+m//+b/WLCTYzlARenYh3nJyx7CyLCTK
jkrc6oZMs/SdOvv1C7b9VAS1NLgQdV2fttfBIqcuqZuL5Te9/ah5jV7uqxIDyztv8utbysnaIiuJ
WRvm9WtkADYp5rKu1l5KKpps2YF/mzbW9Fg8Vc7iq5OG6KqH9axV0y83sZtvb9/X6+sTJbFBC7DB
ISZDuby9Yv+6r1Mm9J6tML3A162+WYVpk+nogIU3N2pH0jf5D7zP68HWplLEb1/7ejn+e+2tu8D+
t9kLr05Qheo0Aki4dsPuGmY9IElGIEwUvXb9OsxV/ajSXj29fdHrb2a7KG8wh0qkxBwjrnZcPvbc
X8o+u2QJn32YoWn6ZM8dSVCDItwzZ74u3lkgrykN7LMbKICwVmwMbLzXyFXkjiYpK2t+IUY13YH6
SU4AnoePlpcNsavc8ggTv41GQpuNqB8Qq3l4qt652//xpLdeAkJ4QjF5s68WixxdSyeZVl3wrltP
AXO6Ow0A8cWfbARqTpKrc+Bpc+xAYXnna/q7sf57vd5uAAcRhKAUO9hWrvZ9iYLHAFaWX1KmieQb
MAHGZC4YZoU16T4PfYmei9lbTxDv2q7rCceilkSF0BicD/NEYFZvLntyKvM9in0rBsXkHlvE2hdG
CfmPSabvYrj/tlKv/mic/3wUvJpUK9dn7bHmwOn29Xru5yD/4CrwuLE2I1sNIelBRMqGGnAzgYd5
hKylVB/zXIg/crS2kIO8AGXbs6F8qc1OPiPrmh8slYnyqOWmq4Wmy2ZxE6BYzL7haCnVPgmaLLmp
LEHK/cSw+Qa9TSUe085On1WmF8HOq935ERj2NO2TxeyPC+NcFN+t0P6kbaIMyBNWki5MavK2u2NA
Md7gRuzXOqR7V+exlOMovyzM6Iu96roW5CfsBt08YC6wDZ6E7lQ/qqYzdqyqWvq9W7tFfmjMYOx4
K5HCRATTWh9HBd3koRkcIUNtMUYx7CpLOvrRturmOQV0fGek6/i9VoZbk2RmTg+C8RPUozVTf4bZ
aDXUnH3RnQrX4qQYsORNoW0P2UXrEsfejaU375vEodO0ksK0N63UT85B0JOXqkqDsAeENVP5pUH0
kt/1xqDPRws0xAc8OpsswRuBUczOOoDfbZj0ROCxPG2X9V1R3fZlkZxsmIMqDHK3G+8Xt1NGZDRM
tKkGkcMBGJNSxJ1HvDsgbPoBcaZX88M8JFV9h/1HNFFTrwQ+6v7kXhYMrEnkjCNN4SBbh1PRymYI
lwZW0kC66xTCRfK/Y34lXtY0O1XEORPPMRbE1H4DwGnrYT4PwLQcL1U/R+DnY5ghHXv2Z+gUH6bC
IuV+KE3zUzAuvfhQE9u53LasE7ixp67yomJV6FSqZbAubg4TNQSe18tdxozgO95MeT+na7GFGXuL
PKwi89KIGX4K5Gi0gr03A907GInNK4LsfgHQ5Mtiz/gf8hlIWtOMSGb29X1nrX11nKtOFzsqG5Li
jLobfk+L6H7peuvku4mZfPnR9pK2uFn9xDYO2uR0xm2QdBZ9mdH1H9fRWdtTMCF1cTxnHu+ztbSM
G7qI5S9PpaMeApxgcnLIp1byrnEg/OwLQiifx06J9tIOwYAmcLSq78g7fPEH1UNa3Dtz5ak/DpO+
YlfjFkzgkbVucrRE15IhPRY1AgW6U4eZkwenVGUtH0crr7KdbXViOC2BEvCpxIpKtOIbaGPwt1LG
SaKIcpMNq+RJ2RNtdlQHuvGJD1ezPieqRL7hTSlQ/NKa7V+MY+cyFtOmeCqy2jbDdSyH4QEhlPnk
pyx7H+WcDzvZlLrxJUtHtGaJAac4XjxWlq/5kswcpQlhcgOSFVb7t+Fyk0gstvU+8oq1ut/Yew9V
KdIiHlPdeaAVp4oHcMF6+VDbnpJhSedTnhqRgduchFb2GpTpZjZwy6CFm+JiXoP6B8u1/MGccP1e
G7n+WydQICMCHOnN90EW4Hb1XvoHOMCBERdW0k2HxJiTEWkCsbCxclBfY1iY+AftYBD92ZD0YkKg
SvonYN1be1ANzs2sVxjXyOsClU8GTFJfup7Q4cieBPm+q7SMKPd0fL34O8c7JTta253er9U3jUkK
QlDSDPk+nKkbIr6Hvr1hhpqMO70jFSvSlUvvzRzS9EymHruJxcbwA4dvK0IU+O4QQhcLLsZoq363
NrPn7JO6dRpkx3Ohdk2+Jl9ltsx9RGNTNoytgubrhGm1i4DT9l+XoOWjTTjPPlmZCL7lIyipW88U
QaynMPzOWp8kh6CxNT2ahByrIx0joEdhSRP33K5mVhxQmFLdVC2BMCrKSRdA8glR/ZOR1ot9bkg+
TU8m4N1T56xjc98ywm7NEG5dasRIKbPbwC7G5TyysZ81uu1GDASzdnebHv4xKNFjxpRqgMQSacwa
K3JjfUsr6DiHNkANfeDElnuxjzhFj1K1RYS4hoSnEy5oOoBIB1PdfA4qtrcnOyvN+mM7Sk+eCVZD
JpS3Zlvh2l167dikrXhOpGNgDGbdnuzdUBm2ioGWIj9ekEISmMkc3v8aCDN4IqE2WyN9qSqP/HRw
GTEyXJc8eYGA/oSc3Z+PWWqTDIVMe0A/lY/0fu6WYUiaDzJ3p/lC62tFQ12hzECO1WS1HL7Netpm
pxmQwU3pB0VxU029OlcgSPVPU6DsM+cliH5Eh2ljvLhDa1BNT93JMgC8x5zvzerUTtOQRzMxpUHs
cG75rMg8e7DBO9rHvlm89CmhJJ0/bmKybywgzc/BSrXbFftreU4XfNRfHboc8y6FGKjD6tcqI/YB
1BVfUG8Z3Xn0geN1pMdlOz13hPGDo4MGFNTsmpvNEXPC407qZlW6DeQ8V7amgwYI56nE/5it7UGN
7dryJSu7GG5WcHfeh3Wo5/55dFPvOS2bptnTBbOHow4/7jdAWfTAoDlcVAaJnTMKNhgAN/Gmo0DU
xMnisDpV3/+kUzq3seuX9nPQ8KdEwQJ7b49G3LBj5QrH+NWmrlHfBCuYZHT3iLLLJ9h+bX4iS9JI
/yRjYtrQJJP6SZVY3o4iA0MQ+WU1HQFh2v7J0jLnsTToTY67atHpCdABTi+esyhn19e9Zh0Xzets
7O62WV7Iup9/ZF5GYHzuaLp2STvAAhd79EoREZZlezfJ5OsHoBUcwpoacO+DrvTgsDDWAbylE0m0
h/XR1D8F64SI6qYj7svzoDJECk2JeyjZT4399jhdiEFJkIVyAIrf2Mjk8FrQ9frACiWyWBei2aUT
CQmnLeaoAMmcSsgFraHpLa5yv3rUrBxVZquNdrKvaosNv+vAnKGqMefYzGozPXgrmMI9NeKEIBHM
YR5OBsjD23pBKx1ps+jHnSFKMcbuMDhPKpgXEbX8kQ0s0c7Ld3MTlD+7pduM3MGEcHHISm/v2+lE
GeM3CRVa0KHatbTgwRSLJ396eZNpBTW1Pv7xGg+pWDPkWBMnPaN/OKWmn9/29mqYQ+hWa35b1G3p
nBbPz+IyqTJnp63Kgm9p1e4SGrMnnahuWyvZUQIvqN+8wrVRnmpe9p107pJaN53VXUELlSwEZJFj
nNX+5H+gHyPTu8qrwTQusBIPFYntlHRMtIKDNkivRjrZiAXpXEfYJO6cNigADIUoOb2PeHmK9rbP
6Jh8ooOUP4JPW+ujCnoAplQYZhfP4OW+as2Exh1oY1mZ0cTIvD3CfCXiq89KR9vhRUO93znI1Kba
UVM0Az1QeGORldVh2aXa/MvMGjGHXttY9o6XG5Gab1YLjUl62RELTuV+Lwq76HeEKMwFKxWtvViZ
HsCLLiOIXgyaFFE3W/I2s1zpfvBa/GdBqCMXbi8Nsdkw+TV0wVFKXUaauZYbqK1LG/y0PvtBfYvS
vO1pvCZal0cNxXF1MwOcz3lnSw2RBVLrreKmyX9PNMXoUDzaneZtml/gKblbVQsi6l5+UX3tFLHR
ALTZZZ5LhoelSEFz11xbfs0rFL4YW8p86vSiR20HxiO4FUm5Ylq32AnMj20wy/tVF2Nxg70i6LEW
yKAXNU4ioBw3a2Wk313NSftTMgYL6xadEfOT5g8F4FZrqz1xoUqxkwBhUjhcfql5YdCAlWQWtKbW
nh11hDKbMxOJB1nWIq7FXIKbB2N1mxLG9hMhfst4fQi89KAV5XTMrEC18LKLoggHZDj6zbzOmhWh
9c/62KA5Ve2rjHotIoUs+cKliU8dumVtzlnXu/OBl6hzsC/lSo8SGVjF3VLKVTs40qjoGLZpF5mA
1IIP05hRLtlpWhuP1bppRsulTotzmvRgAFQxSrlDYNseXVFm+g4wFgc8A1UwqRIF4svYaRqdSTOj
IC3JQqcLuoaVrAvqaNJyD7xYPRTzT1+jIAnLwXfUTgRBqceYy5w2dDCtLSfqEXM4rpuZeu0CtwcV
qHkJClhmiSQtbcS77chIImiG8cApjMK/rQNhrzvuMt7klES/KRza1f1SuSbV5+ZDERe5VLLDbeTi
bRoHhe2nrFTGYtWI3Vz6a/oFymuyD6jyRR2Pc9A/eok55efObrIvRrZ4y65c8MUO4ZBjeQ/Ndsyb
ncpqAKhTP/blUU4d//+tL+xfaDRpFcVOj6wfce3oQCZXBer3KnOdb8m6oPNMzFXzd2hDqZxJE2kV
sORhHSBns28YUVqwRjRhRphIcaMy15O3mms2t76pKvMoJCFxfMn4OYkvB4k7h3OqdJ5btRTRNPXJ
V9dH/hO6+M9iGDkOdxJ1SRe1s6q9swAU5+1AIU/fl9Ee+A2WqeSOCiTh7iO4dh9J8W7Rx7rzVJzZ
0v0dpPO1jkGJBc89K0iRoIJwh/7XUDT5tw7crXqsygZLnp7gL6znzPqFD6Rbbj2JmvUwG7X4Didj
Ws460UULATZNMdzLpB/Old0bTZzOlTUfi8E090YLgQO1cNpl56rxBOkpS7HW+WFag9SJBfGCbGRW
NqKFoBuo+V9IQ5n688z560e3CuNPm0HUCUufwMeDNfJsFRtZtQuUo69xPVoEG4StlXVdGrarxAZE
fY4M0pT4/EKB3PveMFWh7xGEluu5psM87L21aVXMocaZI7QgzcNSdYhG0Va4wbKruoKVVHdW+8kj
gl3tlikx2p2B8NyIOyszo5GBfPUEnH4N9hVRuu5nE+2yfOi0oXPjbCXYJxark9r7xct8L7QzZ/Uj
qObG+j2RrlIf2ITnIWblrpzTRHOak6+jozDroH8rFszcM9HjrGVxtgf+fLwirGIiEjm94gOxxK6E
nYy2O1zRmaR2SAhmVYPnFMZMkeiuw46Djt6EFIL2fDsWvbzHJyLzg+vWpnPYfAbn2UVwFRplhW3H
yVejO6wGGExUH8SX3BZ8PD/6jIUitoIk9/d5N+ULJoIuK7JdYqWV+hC43eA9stEa3gPIeMr9EEFR
/8NIHJl/7DAKGze+pOcakUbdrbcYnwz038uy+VO9LvjJyso+VjcqbQneppoM9W5Bqt1LXDG7ctS6
bK9yoT9JJJt61I8pAuqELHjUrsssnl2RDzrnOFcbRGgbWaLV73QZX/d0LceG1MmcwOf/8Lcu5L/6
yb2xFrxjen8xQEdNd7lrCBZLv0TTj5+yPfQe/YhPFW/u/4wVocmKygGcr4MsGv3StZ/etXLp50VT
XqxGr/fA6VmINA0PaOhl+XCQAMOnM6wg13qvvbuNn182CpngQjxAEsCQLzCuupsDnOZSmFwZVQgl
HCftUqPv1ZrMxIXQcWR51U+hCgwcJgSH0O1NNxppsvw2JlG9M7x+pVBg+GcxBEQ2hzKSMe7VpER6
ypltRysulY/8gu1+Xc+0DMuGLkjbPnToj4fLUvQMrXB+fM+9lJYA8hVsdAYujLe77a+aziwe/C+V
OTWXA37g5eugqaVMA3MQN9nklI9mueYnaQBZYBUrMf8ULXjJwcNYATd+9/alXzX6LTRSqDSZTELe
86/prR0f6GijQjl75K9+Ncc+2Wu2hfPDtqYL5sv34upf/VRefCB76FHIxcCqdTXNIEdLrLW1FOc5
7ZoonWfnzgGPf7vyN/IKbL2oeXjiY0zfe+LbyOLF+8eVNxbLlt2Hx/eax6JcDsa9HZRnqVC074rF
7/N7yxkXhQPzr4xhFKT5LWhiIj9VNaFqCxXO3qshpix6jz/IXcYl2PXFVAdPuab09VCwOtl7xy3z
lPAwgglPpQ/LDty5Sfre24/qekDC4JiH5FEjMJZBXvL3P//XqlGrqkJ2UuQPUsh1Z+NmrUI7lSzz
OLPY71tsvjd0ZVoUNW2hyCcgEYtF3pXBO2/N1fr19y9hfr65R9C78Ne8fGG30zHpCCp/sIATFnEK
w+8wZ2t6MNq1/xpMi7WDVfqezvXvEvGvR8hlkWOAQyO+jK/FuxZGyKFfp0x55UNRZ+0diIoCK75e
Wad+btY8TDZzfpimU9eGNnvmofdRvfikxNHJbbF7AqwiS+adp3L1BW1/FA1z6OKsp2BfrudzeRIY
sy5YM9qqTocQ1/AYe9Ia8eFJcDBh2o0edSEGHxG39dJ3NI5zEyNv2WhffNXlvzvW+V8Vhp86tFI0
lJFZpuNBzuX8jkLoek7P3+pt6HFuIB000/2r3/vXG0QJ4si1S5fPfCRdTVEIWosQM2yYIYFhcg6Z
dMKwQwZqELTGeVCLCDss/9iTVn3l2cjlsrRN8zjmhvl/Y2K2v43kUESiLM2+YW/D5hd/G9I8awzU
Z0peeUGmHXwypZPpYVe31cnhjr4nj3v95Liite3BrEYu/3p5xdoO5FRro/pcZgkurWJMk5uA8w2Y
AbpoWdgqq/yfVKi/T4CfZ28qMcRo16nAYzFV5uQp9TmjB/rJc/3la4GL68lYijzmo7f/vP16Xq23
f6+HoJDnzfDcZd9/+Ru3tKuB56g+26uDD7+WDSLccnkwW0/rYIRrlHxJID9yGGzfUUv/16VROmzT
QYhi4KtfXtpVsC8oEZfP4N3lcfQ1Z8NSOb+aVpf7YnTskz4J/6Gq7eHh7R+9/aiX68TG/LSJI2Ym
s+l7rq5cGSjdJVdmWy/uwQt0PbFD/3B2HrttJO0avqIGOocto0TKlm1JpO1Nw2mqc85Xf57y2ZhN
gg39wMxiPIMpVuiqL7yB2qoidGMBJnZjLFrz0M0QlDeBWM7eblGU3pia4/QSt1r9VRvc5iiFsFo0
IhDuXWgR3zixDAa6lrYDukhzvTs6eV0M6Hh8wbELi4CGMFjD8LNtARirLUodcYma2v3FvDkmtAIP
tJTD37OvpG86xRvIPV+4PH6hqNUXa7c2PWWXx5WJOlJTF81CeHxrTS3Uv4C1G4gh2bM11agcGUgM
M01UN18KPX/O6tg4JeP48/7crt8xvop/BpJH+J87BwamxARP4wvXs2TwR5gOV6j2VG3qvPnYHj1A
q7R+3R/0akFBihD5g5qEryERdpeDWmUyuUnoDK9WFZJ4e0FPMcWPPavchTkoHTSDIG0u7OJfptm/
3wQqWgDr5NWvSTjUHNhQl8WkJY5TvIEINpC9m5A73w5eQvQQFlH6KS9RhH8UeqQ/lAGtj507lZr6
mOl66+1FYNTlYdLOjl1UZxFMziezzOod3PPpqez1ddlY68TpoPf6thO063SwR3U/lkaskMlbCH1T
N/YQm8EwKXgRpj88NL4oq7Ud1Jm9EkWEHgvoG+OTIQJaHph8VqcuRA0Dw/ax/xp5geH/poghph9Z
NBS/8250nwa9g/SODWZQw5TW3Xhh0eZZAqkZiQpMIqBc3KCAxy63yiw6xx8Ba79VpAqQd0QEmUtv
xsHfaxWkLmAFFg2UiLrFT5p5lL0Tq3dQ2rEoU1Vjhk3k+84O1xqlF1vKppvgx69MQIsiqB3Xb960
rPdMwBU5/rN+pmCeQgYTb9K66hc+xquoS44JFEhmTGCBgKZcLoKg8F72ed699ZnW9quQRLtdR0hk
ZJSLpt7cOlrc/fYwZ3bXpVurH4TX9wOSGZ2J4a825RVYJTxT04W1mN8S8ndZ4Nr5iLjqAR5e/q6h
gF1h+H3x5jRd+kFMrf8AsEhM8kGjpPDuhYej6vGKYigHuW/2mFEjsDH5pBpjWoHx0/db95cpjF5s
aJH0SAk4bp8unL755cT8gPFJKBA5IYIG+uX8aqMBoOCU7ZuS0gquvKw8AcdTd3Wd9L8qbsT8mKAr
0y+A9+Wdd3FRALCTCTGj239NgS6HTREwpN9mKq8GSqf1Xm9s59lo3fqb5kSIp6Vc+lxXmZMfoynK
lzb1b+J9OTwHG9QkFTxg184cU1j5iB1QPXdeUVei/WENbjJ8myIxWhursp3mrTZwAXPT3uLI5f6b
qxmK9TCOARpIutnEP1JhhN6+N7ll97Rz6xd3jFBtifVaq7eT2eEV24y9mW1otugRdhhVZpPkt271
YPrloPTkDlDXhj1G1CGga6xdEcjRYq1vN0NBfQPZA9V7c0eJRZ/8rILWI7Roq5hdEO/jnJMAyL8t
220vfB2j+yRUmg/DEHj9M10F7w9pnFv86aNxNF9GjDmKzxbCB4zbVSME4ZWK7nv1wfZVz/39zkPM
+QWnZYOBBdxHAHG5taHaOqU7Ce8VJQp0KRzkZ17xxEuPhR4W9hYrjHxJ5/XqEGPPC/SY40TaSlYx
e8oBDOSIV1AMHbKwBO0QBeZzM2YJPU9hC6nsQ2fkiya03N/dn+zNkflWqW9Q5tLnHGBEQSbq1V32
xqvX86VQlVQbvX12Mk1F/XnE0CDxl1GM8iL49/xacD7AqSNVAtwbTf3ZReHENQ8xr59siSBJXNWa
dUYEw/EOJd4Tzo6yXN/hUDphyxgp6hEjEiVft8igBAdMo+zw4Lk5tVO1C5sfKd3ppeBqvi4UvP7S
sblcDINfO3vT/CBScwOjurc2titzBaCm+IEoZJVv/dEcfgzW6L+U6AAom/v7Mb+u/44L6V4yG8je
5/SUoOoArwyZOCmWX4DHydFrqDr3c9gF+fb+UFeVkv8fC1A6jxYE9Llf89hr4Aw0RXmrhqI+NnVT
/Oh8nPWUUNfWhVaGxjZ1U89a1zjNR4/kBvZjYzm1txCvz+9S+Tsk/9nQoQTxZs9Of2zSwcc82X8b
u8E1Hia8E78mdZrRS+1RvTElGGidiXbSn9KQp/KdjxZvlc78//oGQVzVZ1s9aW5cOBBAT4OvqhF8
CkR/utzvzxGtawi6dOIWVv56wnJELm6eYyo183Ki0Ll7FISvTog/tQcztopNn/b9xzSB+76qDF5n
VdhjDivSrvf3d13O5uLLY7YgMDUd1iOM5HmBOQRCg+xFE59Kkah7te7VpzxpfQABTWSB0+q7bRMZ
1jOOiNWW2ni2sNnXB/wvT8gkxCYZBIR/ebvGwei74D/jk+jG/qhoubO3AK5v49ZUlp7JW+vM2ZbJ
EVEgag+XY9UO7RJfC5PTMBXZrgus9FvtmP1KgV22h3g3faP0imN9k8RLOej1/SGl7W2oklK5A67O
5dBt2Su0ob345E42aP/Ki17UoC23JeiYw1R75dlX6Mfc39t5zsRJpnwLusbBXkfSJi8HHYaUtk1N
cRwFLdi0IJgQAg41tBbWYRjFwwqIlbZEb7gxU5nY0yRHz4Eoc1blVDQ0pqowT09g/uxD007NKydr
IprFSYGUx7C/NpMi3n+MENPxWFiqNfjfzj7aqPH8qTWm7ATS4kCjTxjrnurKVu991K7uL+uNT4by
DJLVlNakcMH8yE58rKjmpqfc97vvqT94W81Eywb35OIRDW/9WFCX+oZblvYBAvfSrt4eHtDRX7Y2
deTLXWXxBXI5NrvaDulwHNrKzVZQSajipm3ufClH+PKB5tMtDEhYNyX+G/bCHXlrkylrIGqtQrcD
en/5G5pwoFrtx9nJh0t44r+oN7GDdGozqCibetEoVoOS1++sjcnzjGgRQa6N/TtH7HLUIg29qi/C
7DSNtniwvUG1t0hd1/u8qG2xHvKmXKuZB2OnJMG6v+m3viVSp78GXEB05seajDWK+VizkzOC11r3
wG1BmtTDHx/pqWSbT+jyLpzpq0SaOiR9H4dPlyKEZJRczjfogJg7oRGdC0UfW0rLFUzRsG+CbWMh
iANqMQFIKDTl49ARKewJoK2DU8EqA2WkRslCjnMdIMjfAzuatBFRFNjIl79HtwLMeJsgPI++MIA6
5n3n70M+Fe4WswCRGZAHDVsvLkJnqw5NVGwqXHXbdUg1zF3YkKvPgFsUTXUZqOiynzJbnFENfbfT
DUGcGDW/RhANT0GP6+u+jQa0UppaxSMlAwZlrVtbj6LHzAEbcv9Q3PwNVINVkh6MPeYbZIw4pdO0
D89VbU2bHp7Hg1KEyY847n706uS8hUaKAmrmB9NalHGwcL9ffYUsAR0tnm2+CTqgs/cs74s+t1A6
PGeqcLZ8L2VEb9ivNl3TeN80WvZPSKiFCyHpVWkDUhe9JBkzIBFLW3J2AeVYkE51VCknNPjiTY4z
vboOC9K4RPfCt9QcHGSOy1ECYponE8jBQzPGuIcKtX/uOZgLteRbm0B7XJbq+UW8OJenciAhgUnj
iLMxIBWyCjJIFcOYTypKI5G6MtLReRJ+XD3ko5tv+G6nhVNwFVawHrI3IdtE5Ifz5FuzJA3XnpAE
tkPxCorHO0l1rqfEMZM3WzFt1HzCMvk1THF/un8Ar24lhsac1uazJAWiy3k5d9C7WEFbnABtqPMH
1JBqdqKkmFSG48HqCnd/f7wbJ450lJ4VNVGXxrf8Pf+Ufo0p1DoQHuGZCKt/adWkIRXT1bUdWupm
snzzUyA4DfcHvTFJzrYJBJHskNqGXP9/Bo3dGEXrXo/OHqK/zzC/uVZKzUbavMayWlliZ92aIxZI
SAKwtjwz8t//M9xIamDDKotpVgsXbVFlWutUHeCFBuhs2gJEsKEn3sLlavF/vYjDYUrylstOO6Zo
V6+6UvSw0gc3PmcG/m5qFiCt1k4q3JmYesv9Bb01Q8+RgSgIBo0I8XKGZltzpcIaOHUOFusDxeqX
QhuRAp8iB8ydFZPUqsHn+4Pe+Ep0HV0NegOoEdAEvxx0CmzFULtUOSmt4hUr4UXx2egzZyMSq9sQ
rRvdOgP7eXQi21n4Qm+8pMSiVGFtwCIUp+cNPQQeVD2ybP8kcgz7VjqUmwreU6UHyDxrPghUG/fE
BOl1lHL9rFkXmIhShoV/vYqbpN/fX4urzaZETk+e/JZNkBH65VoEBI5jAe7/hBi4+miPFqjPsO5U
d5M0AA8Wtvvq+5Gjca5IQOS5nntIVLou4rpVg5OrhN7W71J1X/rxoc1Qi0GMe/Re7s9uabzZy+zr
5dAM0CZPrYjDP5Pj18HKKbs+Rc/X/hkmotH/hxmimUYmCT6GyGR2tjApKtDtMYNTWBY/hNLCTWqc
+LUGrsYEs/Dr+ycoe3sWeDDK+/NOG03hKKLcGJ3Upg6/gAZND6kjqp3i0zVfExC60eP9Ea8PDOmj
RmFMmoriOTu750Nb9JThiuhkqy12E16ngUlUKX10RaourebV9QBbnMSR5YTLq6nzGqCLrKNGzTU6
uRF3nQLU3z9kndMUm6FKx2njOr7xqAWArXf3Z3l9cBhYNt+pSXBVzMVRtFGPrdq2wlMwgCpbj4WX
KBvFDGNtCya/foNmBr/v/phX15KcLO1EjNb5QIDrXn6KUBhQEPXb+NQ0Tf7mh5BjgA573kdHGdxX
f0rG375RpRgWJEG8ZD91HVFT5aJjS6EV/hGxw2xf8yYMTSU24hPBjf89rVyktNPAEHsl9a2f6AGG
iGuUgw6dOyB3r8d62EIiKN99H/EzbES7ZWAPXmIWSPq4UqYws6ITjamp21aRFYutGvcjTTrFeb2/
4lfxmpwz8aqMINEZmx8vyNZj7RVKDNtFRXvYy4b6ZzVSt3V5L3ehR8lgBWSv+J5lAsw7rI34dP8X
3Dhn5M5/A3apZzovMKZhMLnxRM0JJYJW/1xMRbCPBa2hNc4IYqdOSaK9N0iV5UyeIBrjfFdXbTeN
psagGFZ8msq2qjel8Khf226RvygQ1B6g1Hq/INs07T5qDdHwGvjBAo7pxmdNM5taIlAhVGTnYWqC
q4RiYY1wAqbpKqtCc5IPXaV0v1TKyt6WZkTvnuGY5gtftazdX0Q2TN3lTubtBUhIF+XyC4PuSQBX
+ckpNaOo3kZZp48P4CfThV29MT9armQmlCPQX5ifK7sFYZ+mIjt5YW18tRoXJiAc9XUNd+iV5RDP
AwzkhZfnOhkCWcc5Jv3DTofS0+yxK7UBAx8/Sk9Y9A7iR+ybRbJHOrSlAKUY4oVQsjI3Ks96+1Nt
TfQXNPTdKpi5XfuIwnozbZWyj5aSohsPBoI5sCboh5IbzaMt5ME1gSpYetKMMgi2BeyiFW0Rtzsi
/10NCxH6jdEQBEbLmuWHJDFvuuYmUIe2YEdhtLXlZ4DnqFpS83Ti3xaMvnDhzr41HMk/kQxocNiQ
szubnliVqxWIOihuHWxygxxrTb2r/k/Bo+zb/cvixvFl/Ti74HgQfZg7U2l1i3sMHhQQMSxj2gc+
TkIHP8rit/vj3JyUIU3UUIUgSpsdJKQb8oirIT+NRVx80zxoTsjS0yXPtW7hBr7x5iGmQP0Gp2eE
z+aHA4VRNHyQnzjZ7tRiIKWV3RGKmPaQTJg7ZbWtvaJwHe2SyWgXZOVuXL28M8jnkrjS35n3szJA
6kZgjNlJLVPMDEy74vzHvrOvIbS+tE20ZJ9941bgtpOnhOiX5vws1B5GwKFG4uQnRxX6F0/YyaYm
C0OHLIk/BH5Rii39KKCc93fz1jzR8ANrQnrPjSR3+58kUmvKJhyNsjihqFCucUgIt4UR5xtjrAHp
oy69f+d47CdYdJ32Ajht/uFyvGSEvVSOiXYyaQ0fMQeoAbeYdN7h+UJMrWGKLvULrw4so8hvnRIU
RRvErC6HVEyXMjsOFCeBkuouSMb6OQ4anAjSoQZMfX9+15ESDUGaNqAi0aZHInD2iiRGkwPz1vRT
pI31i5OV/Se3h8e2S1MgSEgGFlb50GkabNlESTDEKp1H0AJLslhXx0n2JbkKqIARPxC6XU7aoO2I
XIJmnDA3Ux+gnw5nbI8gHbhdhvmgtcesLFqyc7xCIBMrUeWBdkE7VIqFzSafJX0+itjUT/hIJeco
6BAMRCP2UzvWOsyqYSh/qoOBG53aTOesqKLNIBysyrBHxGe7RKtgrILhz/0tuTri/CiKMrRoMSak
UjL7UXkc16raWsZJyZLwZ1eHiY+rRe/p8I99kT5UYQX44/6Y12eOMdG8Q08KdBnKRpfL35CsR/lg
G6cic50fEdZ8H0vUFuCPBfr2/lBX976cnuQNANeXwkryp/zzBUNUnOQDap66oTebNXIrWbKpemVJ
fezWiZK1W65EgkNzXk0Vbqua5SgsjNGS4om2vvlddLiF1EKrf1vYfiSr1jCWnoBbm4fUKFgoAA04
Cc8W0lbGIY/5RaemVWN71Vod3MOwRpeF/rrzdWg9pH3uL+itvZNKckRn3P1XMNyqKWljiMo4QUMw
nxThmOU+6Qf0MfLOXdKhvN49OiZMjCiBy4nRLncvx1NXSePIOFWhoSsfHZQyjG1T1ar96/6srt5S
sibAGewgrRpEPWdfAcxUADOThVmxoSJQbDYyH/diX/0ScJftMheF801vwPJAwtZJFg7p9eFhdO5F
RPtlJDT3D6ZqWGRBa1unItTQh1cK5L76snxAQ6jaCCiYysqzx3J3f87Xh+dyVP1ycZO4DJNEVxhV
HbuXAMWXxxw+FLwM3fovgie98LjdWmOiWK5bwnQPjb7L8SpUDnrcC+0Tmu3JNnH1YEspMVyVtqg/
IExSriMfwWYsYNr/YabMleIAiq08dvKY/XMJRJ3AT6ed7BP6VThwJqYaroNsqqtt7iHuFowCN5z3
L67sbFGrI7y9KrF3g4PNYpXYpzKJzQdYaP7WbLGy3AAptMHHxnb58/6Itw4RTUaViJDuHt/N5SSV
EYhijEXXqSls99xVg57uhhD7nXUkdMjTWprT1G1qlIaXeEC3h2ZYUJMa51/++3/Wd2BGpYXK1Qk0
foBZkl/hXVjRPawqrX7EoYmVB6O/5DYrb7eLlBSCA+UWWWxC4xj77cth43F0swhjxTOSHuqDhdTP
AMwt/+PSUmtWSQITGKiws0GsRKDIZr/3PAMipA4t6Xwu5M75rNuuUSEeK8W5DYWOIFPdnLVQa7f8
mb8uUPV+06rRODppFSyMfLXekv/ggMmltcGCz6ELRj5YNUJ85TkSUYZCg2Zuy77L90YfhmiwFOIQ
pkm18GjfWG2QTWCDkGIEajtvN5RF4UK6q6tzUMHZqXJRPiEJWO2Rf3K3uDlpW0ztiy22oOUXs2+U
hW/4OnSkey67g9JG2ZTbfrnbRSYsL0Pp7GyjwNGi+KB4f2xQudOzaoyTuXcIlrBNtS2lJnQJs+xB
we/cfoxxG124r6/eQH4KOw6PSUIIrLnKaTHEJhsQ12cYUxifisnAbHIMf0Raby1UnPSrJ1CORXMB
WBl1PWCLl9MWVYRUWW1WZ2iWhbcWhLUvY++02hbTu/qpGltFbAlmfbSWoiDDvEnqzpWY/FB+CkKo
keagRDVOgwmle+4+qCU4JwmcayPF+WQEluLvkFW0EZMuomZae20+hSv0WVv0tGDuO+sgj6eXpIYy
+s4bi6lRcuG1BWMk/bEvpzYlCFA0mAOcdWRTN1MuDdhsr9qEmLc9Nm3xkbiuWKDCXj16jOnC3ER2
ho+Iu+NyTCCRADEd0ZxxG3WYq7RTH+glTRNyeKpbvL82LAeUSH3JWQBTPrukwBZ5lW91zRmtFvNc
1DQfufyVnXBU5UDBELBL15bRVoumLF0HrtGiLoJd8ruXmhnTBpXNAI9O8+W0OyQ88kEt2jO4puCZ
X/qtTUKx78wh3aptpT/4jb4E5rp67xEstwB1cD8jbW3NcT6DiOCODWZ7TkqUutc53zQYEguBmXZU
zUPvpO7e0HH2W1Fz+np/vn9pbpdvg6z2kGvxF/Zl1nyf9aKGct4lZ6rTwVsfq+mDO1Stsy4zkUEX
Lutxh40wmlhNGvRPg+ZV34MG8SqlQvvrsa21Ft5cp+S/e5TenyP8qnYtMi4PSBiLlVF8CvKdquje
QwSvbx+2QL0XIojr+5YZkLAAHueK59K73LJ4VLsKR5XkbMVj9K2Bm/XUIOWmr0xkMrZKoiUbraWx
ACc4WJWToT/eX8IbXwrMF3oqlCQAks9ZH17j17lQ8/RcuEbwqURV7WOgYKGKWSEaRqJwFmpKczd3
0IbIZwObZcOQGdbnW9YmcYJZvZadaaJXT7XuxA/YYXQoXU5Th1ucmT97ngheS91J25XfjaqyzpBt
+hxDW/2YILz0Mk7V0KITZ0I3npzyRKl+2oC99zaJZTcbAIvKZ3qYcbvK66SN14M1+Q+VoacvBgyx
tTNO6JGmBu9bmJbmUxwHZFL3l1WXYe7sZMr2H+kvbGR6ZLNPcVA8ZFsLPT174JDxq8FiFgsBu8qz
VWPV/XewUh66+zGCOvTpDLHFRDsuHiWH39hh2+I267Qrwp/1VChfvSkwqx3ENNNaDQU1DwmUGcNV
wmd2AK6DbpSjB/aHQk8yZX1/JnPHk78bxjZRR5F4GTqblye0pMdT5ViCE/aEVbU19QiRxgKxk7VO
0fhhdLx83EAetz7Sy4jk+6I5j8jX+q8CS/DPdW/2PwyV5tkGh+oE0dN0sne6qiRrVFz+u/9jZ1+T
FFg2QSdjygWnDcjLLAUAAg64tDT9A6CJckfjXttQLchRQDWgaNWls+lQ3NqjTIIYbNeE2/vDzz6m
v8NT64CGjBUJzOfZUkV+UgP691DsNOJsn2dY4cRaSsXDdQNi9eCdIgVUSWlq890iH0RhjxjxcmuK
yXeqTJmSw4jMkA2Gq9ftL5gvu6oUTnbqXylKybAOk2iR+jwLTv8OLblbPLP0IUm45kOPsZ83IkHV
P1U/ImuRhmsDCMabgvBYtM7M7j+hBuPCAs+xIX+HJe0huQOpqIEMvxw29V2bxutID19VR2Nl9HG+
d8cs+hLkfYYGFEzGvV05HDar0d2PcdrBkytoOfyyK9S272/3zV/DhwE0BHSxrc7r1ZaOsZTEiB+a
WgmwQhlSf9u1ifFqKgiBr/Ae1KXGljed6M9G3Ol9UUdr3KWn6JlSd7Nwt86e4r+LQ4OcChGFV0KR
2fGzi77t1FRND03a/wntuttOWYUKV+4bVI1oMa0cHW1ONdCRy7q/FPI6++e6k0NDSJfcSSpwMoq9
3JcEfz+1QrTuoASUdu1Ay8cVt8NPk9fl7f5Qf6Xo52PRJEAhg9oy0O7ZNJGlytqujXN8B4L00TAS
aPdZUoefYcjl+Ws9VPk3oTpKsIOwCrp1XTSa+Ko0FICPJgUJfQMEMLdWAJTLP73dOW+tEcTaTkXl
Yny5/2NvrQvBL4V34iPeWHlh/ZMzJ+XUdGFcF4d+1MbXuhSnaKzaD4Zv+wv39M2RCHkJIVxyt3nI
i+Jx6SqZKA5CUfXdZAsHQVySuG1aiD7e3Z/WjZPGlcOs+PAhAM1RSh4EzcE3tOKACT2AYsTt+uER
pw/xsVcqDRXtzkhfkCMwkSmZUrdfOOg35oohA4V9CtqufV3YV6OJQlpcHJoyjZ7bILU/1VPdf9PU
3nh470wZSCO+5QUDCDEHGCp51Zn1mHUHInn0jxucRZVMsR4JJ5IPimIHHyjjv7W6WCo1zzJCMJvA
RPmoPBgwNIfnJLYy61THRzQUaWE3fEpbzvNKpuwLS3l1j1PfhclH3YzrVKpJXB7Qxg3tUFer9jA5
ibYdGkVH/72a9qoyKuumquqHQZTn+2t69UpL1i8dMBc6HEZu8w6JTVLtFLZVHCodYPjabZJym6PM
+qoOOD0ia5Y7n/KislCR9gWyYXGVNL/v/4Qb0wZ+BpOLLFFaos3ekRqZzUCH4/NI68VBIrsvsLTX
p+kYuT0GLjmlqFXSZt3CabreVJtCkgMbRSMOviImqFkcWT1aYIccd/tgpXVK/NloEJm/P7vrh4mz
Q8BGnZmCsyQWXe6qEhZAozD2PgQepjVvPdQEZL4Ar+SnavK0YTWGUYhKtxdqymPs6lmz61EvEyvX
TbK8eSha3Hy/3P9R17suLaYkGh04sofawOVvqsAudnqvdIekpYJHrbLEWtyMh0dumcxY+d4Q//Ej
v9/iZFM8Gg3mI/d/wPXi8wMktEXSQz1nnqMrLZq8rZX0B00Vxm9jVIx2pSTm9O4vilIwQDxZOpJg
bxkk/nvl23011oXTHTrEL78lRnKimONuAVoWT7Dn+gcp7roYicgDe/Eo0nEFWE4MAraFCsRsx8Oi
QQ7W1ofDyKn9hL1fUazZDLVdaaXUpARn2b+GTmMgS9gMNgGi5pe7DDOycYMYB6XNgeMafrRCJQBA
SL5CppEM1tqw+ojQLq5rZ5Nq0CzXaKKizQiT28efAEdvk7Crxh/UcSqIcnEEWGpIG+3YaGrmY8E5
uF26CiY/eYYNGxQvsQtkj37ACFjb6Zr2VXh2xv8KFbLiBVHhCj1VSpzmq2nnSvvMB+U+ZOEYa981
nB+8P1On1SR1igFvqA273n6SRDNtRXWrsledRi2ebDKADIsaZ8MhU/LmjBZHcfKL1isOpZUbP2Cq
1JA006wc9RX3g5Zt0AqwrXVRYlVIX7dN9sVQNNmZmFP5k6Fi7T1Ir03kMlmWfAUTEnnFLh3+C/LB
ezIzLNRWnL3GRWPdmbx9B4LIXQtL6568IdSrFQ4l1ZsZjfFr3FHFx8Pc97Ak6Gog1T4ylcM+x9r3
VYHFxXphr2CuJgTzMYrBayo4T/rg6yDOzGj4E0dhUFKCpvSBtiWmAI8mPlM/ktrq0fivHEP5gLR3
9xKhGFt+o8/bffKxVfc3ZJCFvuqcSUzPBWyAcmXoldN/0qGEKCsqPOGLjzRdvBa2n8RbsyxK91Er
G/wtyyjFBa8O+wCzFitMq/9YJKSHS7pa2bqNXAp7mC+43/0kafOF6GaehfIccmtINDrxBqxBa1Yn
mZDotYktq4Nr9OopcLG0X4U+KqmrKAVBpiNhP66VKDWbDyBIBt1fo7AjD1jRqs+J5QmsS/ymHTAo
pQq7Sxtm/xgFEyo8K5sUBkFpzyimpYtYxr2zz1L+WgjDtMTAUc6e19gNBRWMsD44CIptbOxnu1Wq
Rzki+m0LgtUZviDTl+OUVaUfa2wz4STp2qGJK/c7+L9pCQJ3FTmxjJ7LU88DBAHGm717HWI4aaPb
Fcr0OMFHvokM5aj06FYJbVx47Oa1fLlnEM946KQFHbiDWVIAgzgius7qA583G8X7M/QoPoKepMPe
fUo1ZOcrlyTZSfL0SzCUwc5PAEMtnJ0bc0YSAjAGFz85yjxV9UgU286vsRWsR3uPA0T3Ia3qcJsY
ubYw1FUBgOYFIzn0TYjDoU5c3v06SGhCjt48pJVefk7iDM+DTozcDEkelNq6K4Li6/1X7SqSgYpC
XsEiA26nHjB/borMafpSLw+mFlif8yjNH4GDKx/0PJ3+KIpAOh9Q7tK5ljnWxbm2TenxJ1GyEuM+
R6VFXaZnXjOaRxx5KO0iAm9/h1LUoYVrw/DDE74WOyu06mpNcDv+7CP0ZTbj1Cih9DZRF97cq3W3
ESZzwNwD+yMpmBPjp6Spiaoc61jTpXmcSFh2TWIqG01vlbU+dEuoe/nZzqZPsZ/CNzUmanvz6t7U
2YAUqsA8Vp1lbXkP+l9RolfabsLVMafDUEefRYDq1IcsjRFweueWg21k1flIZDQJ/+jylJljHQwa
rjpH3+IjbhFSQ2yg6o+VZSG+jsRu+sn0ckXd3R/2xiK7UgMS3RySfARALoe1ysFwu9bVjzhjeOtU
c8PqlBAo/koCkamnyEbP8P6IVyGjlLcAmAevQbYk53DOMcBQV/F87eiEo35yCyvbaZOm71EZMX5h
Y+lh4IPtD8LOpr43Ke0VCzDsG/sM94qmM8xN7u8590f0Nbgp3dCOFdSDr+nQGi9KBc8Bdz7lIU4H
9TGxRfmhUCWb+f7cr24tAGTsL9qj0GSosc2+a71tUv7Q047x2Iz1CovU6VWvPITABYquC/3H66ua
0YAzoXjAeABNZ+EjDck+h5uuHflYpTSvgqgDXHR9FRDjbjLutQeIYNmfEl38F+w19f5x0Ifo3ct9
+StmczY7kPRIeGjHsvLF2cptrszCmQw8avxh+oYssbkuUiEqGGmZyBfeq1srjtwDqHek60APz9Zg
TJHezwZWfGh9OkjI+2M5o4McpI3hhAvbe32ykMYEKgi8XybBcxS2SO1UtUtbPwZqHxvHVnVxMMlT
8YjdoR1iMGE2v3wlnsIPiZ+32cJ+X3/K1OgsHYgOm01LVn54/+QoRhSMOT6k9lGZfFyhBFLp42Zs
w/HZKZxwQ+PCWpADuDmixK3ALJDkitnl4Vp96+XUSo9GlhbbBAP0eqWqmfa58Cp72ym6/v7dJL+n
xMSLLGXI5bv5zxTNFlEF9GWdY6nB/zSm3ki3KehlFcOkplwY7MZuQiiHy0CIR9FmrnZuK6qF272j
H2NYjc+DEdsvqNBPB72bylWsZj1yhFYcbvLCdxZSv6tTK5tL4HqJa/AovCrg9B1C91U6oVWWC7Pe
qfGgEhnHU5HD00TBcOHcXu0jlW5OLBcC4rogNWbFVxUPKkIbtWSmcSFtlMJHhIHiYwhU/DFB/ei9
KwuukWuQJi+McZr5s/HsKkLvDhuyo2VFyq4o+TILL2zWAb3MrZbH2jlWgvBNSzrj8zsvYEYmkjBg
SkjPZnN2gLxOsTpLH6tjEzX6Z9WejOcYmOI6wuaiWN0f6yqIYyzQRRY3L0gjMNqXhzVIudm90KyO
rYlvkiWa+FDxmuOo0wFa0MgFV3pULlVxb+wlOHvODwVjcEbGbFQRQsHJxKAf67SxxLruQ+W1Ki3v
pcNeYYuwU7tweK6fGdA06L3QK+EqgAM/u2KnIHRtBcDOUfHN5AueEH71y1YjR+PI2hllvpUdmtHJ
t6TaTwru6BGBID/wqEuF+aLi4fWnY5ACIU9ClkLrff5r8Jzi0wrc8VjpubNTU+mEKsZfhG1L9+11
QQ5CMw0ZasncuxKMfrnBeZO2QeVo01FQQ0gf9ckmOe9Uv9zrfUZlF+Vzt98MBtIQJZI11as6Ec5g
IpOb4wj0KCqit/tH7urK4hehDgJLVWpfwmm8/EWFmYDDxrLrWAyNQGPI1upk7YekSEccwpAQRKfb
DdciyMJmn5F5u6/3f8D1meei5NaibQlq5gqzPabuKGiWDUcThw7A8kBi1nQxEvthKkPd3IW4TPff
oYYZi8WEWVbOowdBjgY7mdrf7p1xOXcurMYiXxDPLZK00zFx2ALnGLc1QP2Vglsj8jBpn4v4x9Bm
cbsVYsojJPyS2HvRIuTPvU1hWQ2GFkzN0RZu9PlhYUukPoWUpwSXgS7m7HUe5BCoyPbPohk9s34a
MoXEEZxXUzsPbq6gsqgaaWBSmh+ErW0nnwJvsppKp8wflSZowM1xZ0xLn+/syLBaHBkCJG4MgoYr
JKY/ZR6aXx4mnRTyxlVPCbt+CIBzVJvKRoGwG63xg6Xh6borulFP35l0yvEpbv7N4gnHr6TXarqp
GuuiP5WuUexTtsHmMQBn/KvLHLHXi25Idt6YxHG6SrQ+Kx6R7lJHBJz9YY3wjZ8s3GfyG/knDfz7
g8hOkAfgOdT5rC/PUZbEih8okfGUYEb30EB0GVcBPmNLz4Pc8MtxoCbRKcEQgFvk6tFNGm+06wQs
jpMoOBviiDfEK6QfnP/j7Dx33UbSdX1FBJjDX1LSinK2KfsP4d7dzZwzr34/tTbOwRJFiHBjBo0Z
u4FSFSt84Q2WlxV4WB+HvChNr4iXLndBt4DDqqcWnOT9E7u6L5kuP0P0Lqg4bJih9zSya62U7NfU
wO7KzSV+tNvUiCFADIZZuTPc7XZjOHoXwC9pMUITvV5dJzNgok6m/drr6nSy01kpn3QpwDS2jFKv
zuLpYEmKeZBbxJd2vuzW2NBu6W9SzEGNTTyd76LHuK/zahoy+1Ui00eOiNIVfahgVJ+APIfSY0Le
57hRPBdfYXWi4XR/pVd3o1hpcAUortNGIKhbt43hgiXDTEL6KrVIzulwTA7cWMZpkXAtaOZZemyj
eC8c2JgzJBok0Olz8jSslRIULnwjlTvnlXQ8qQ+ZluDGSSNpPph6nLyE7YgZEvjvz1ozKurO4d6a
MdkuTjUgKalM3sQiA9paFJteOabV0Rqc7HFOAu1syorfFtFwpIJun+6v8hsD6epcQatU6XwSRAi5
zjU3FVegcFqWeT7LaaglhznRW/svoITKt9LQEeYOjcERInzDYH4r5HQOL1NT0aGkDxN/yu3M+Ipf
a5Z9AbmmT15mhLNhufNkFaHfmX3QVO4iL0rvOXI1P2CYsuwxF9cnUnSmuRGE+M0bvU9cUO+2aTPY
Uml3ivaKsV55nJ1ESTzNaZxzL8eztHMe15+IQgytFtIbCFAs1rqpKKv5ohaUxF5C3B+PSptgz66U
47OZDAt2yonypR+MvTLIzdXHxIiYgHrouOkAa7me4RQtWaVLYNt6K1FCV62U1vpG71bpZc9KEMb5
1uWgy2hKBRPNrmyMkLXzWsHC2sEUr48HkxY0ZtFXZcdwQK9/SelMOCNS5z/P2BDi2u1Iy3KoSmUc
zJMkzeNDVVtj+zgXeJz9Qm3YwdDu/n59a4y/36+CeIYANlEbmYIggFz/BAROCmyha/nVQVs0PPCR
qxDJVcDObtLXlnQIwiV9SWZZDp+o2yrfmxG6H91erYWzNpa4w2keMvxj8qEJuAJq+l+ltXjIrzlB
gE5/PPWPRVCrxUeM3czJY0Cz/VaFUWQeM0XDg5f6UaR9zoNxMR6maZguRqX005MV9LLsJW3TDw+h
kZfDMdQjLfI6VQ4/toT40QnkdMcfZA7aGLa2gDRHa21Q5ZoGXW4fMBEsOpf8QdJxoUUtkZ/TTt8q
Ms6ucmkopulBAo+PcecA4Lg96uOYKZ8BUU9PTeiE00dFa1VkT6Es64cRL0frZzIuyzc5AqnmKlEO
Q+f+97g5EHDyuKffUiiqsdbqkcAt1IqQao1eEceWlZOhDvXHsNakDy02igcjz+vykWByryq6Sts4
fdxVYgvq0Mhg8ouN+u7Qa0s45q1ROa+2Vi9eKaXtU1sIWH0xT+bnFMPEP+ygMCIBH5ULcQEL+ZPV
1i8clEVQtnJe+8KwDwH60p/7zhgPRJyYE99f1Jvol8HQ8MYmh8khILm+ZtKJ9ljbVNEZnNuiPKZG
DHoN0LasuQutzZmanFzahzqZO+GOaeGybXWznB5iI4pexCnOdk7+7YLzi0A60UYWa7CmALWBTfsb
8ti5sBvjrxlr+++k6LTaW+HwpXTWXnvh5loXS8C1B1ebpiHUz+svTLQ3xRAJw3NpaN2LyrAnWprx
szlOxs67ezMUEm2QyeAjCrFdspXrofpoCMizTPW1AcP4oVfj6YNUNzEOqlBe7n/Z9VWOehmlOPoG
pME049bR8jA3YQ+gyXzJnLiWjl1bO8ehCwzTnU2OtytVnfOE9C4qyno0/XSK2fp0/xeIdbu6Pwmp
hKIwFVeOjrnmR0xj01d1k/VnObLM8pAhtJ+9hvWcz7/vD/Sm5rgeCcU2B909URM0Vl+wDmH+pdjU
kw6BbvfaRbNepxGHj0OVB9qnuUS8xq1npYpI4pD/8MJRzaUT7y41cBd6til9U3oQ32fMlBRyi6wf
8XHUSwzC7cSgR4+ZrOn86MjX8dQC0PIjCB1tsHYC0Zutz4qh4IqiG0U/kM2reShN01OahblJdaR7
7ltL+YjOkfIcIID6b99IexidjfF43AR5hZuGJupqOypDqzQKjinnflhKL9OD/DcvlTq7qZZ/yqvS
3LnCb7Y/lWhoDwKSBG+cwPd6+7dSYgyEo93ZXhDBbGMz4K0x0+U3qWj/7f6muHkuxFg8FyD6ONt0
Tq/HAgfjJMiNdWe5btSzkkzSybGT4EUJa/XU9sb0rxpN884HvBmUdjQ0BKA+XNuMuUqiRiu0RxyY
UZm0FsH6Qi/QVMf0Qekr8HVAfCxvSMv01/2p3hw0MSpRG+oolJZoTl9PNZhLFb/vTj5XygKiUDLi
+Scow+jp/jA3Xw/kFDERu0WYGHFBXw9T0SPT8cZQzlZj42CrFnr+QvxqflZHSzneH+tmZzKW2JCc
ZmZFDe96LKh3kxxjTHyeYr145gyoJ/xglmcjRqkJT6Ci+nF/wK3JiZohViGgyEjMrges5Jg6WDLg
i40El+yye1GWXwBaPSG/Mu7tkzd88NWNRUrPS8ATzwKBiFyddEi2kABnI/2wBKFuH5KG8vBhcpKe
dq8C33epa81BLdpofpSVmV4AAKFqHCJYYbilg1EIqsEOBiXh1H3RQCpVXm5CqZKhn48udTZL+oUR
gdVChcEC6n/aKWcrzo2VDb8I3IK8OGV9hT/zkPX5jzEd7S/NpBEjyvkM3h8r7rjyAcVKuErcX+c3
ranrmauGwPAL3girvQ7sA9Q2wDOEytlMTbl1yCEae8GjinRtPoZaZMcvBlZEH6m1hXhjhqH+KdEq
LOgTndifDmmb988QsSv1KY0nm1JTYliTm+dpCw0dbTAHMwxVTX+UI3pxxbGhiz6+5hlaFa03IzXc
wKaO1bL/UrYs308iYSU+BG03STu33eoyeKPyEL4QUXBouPHU6y01oB2GQmlT+WamSJe5zIcPyKbi
/g4Q6RgFbfpYGUG+s77rov//jcodQEUT1hcNz+tRJzVFCTAySp+WTfY0ESA/DjhXvwidgFdZK5Yf
KYVQfMhk43kKs9yLZwy173/kjZmLRwW6CqgjMqfV3dtNuVzKUCD9BkSdiywl+oijnf3U+mr6oGlz
d+A5CnZ6niIQf7exxMRJlvkvZTvq22vAhKJnJLW11vpDaTbHkR42FKhyfooi9Xs098uTgUGmW+Tz
sHPpi6vhemAGhA4JFwqyDPO+XnEHT+xeacvRZ3HHp67VwiduL+k4VfLvvLLbnWv4dp6iOie6KCqN
FGfdRwH7zq1UTIPvjMBbLROmSz3b06G0Iu0QalnyucXw+PPo9HtlunWywBITmzA4x5cKAWXJ65lC
BFCyKe5mvwqc4bnHQZyaoO7QpMuU73Igp6cqS3OYNzVhZiLZ86GFJPU4Sepe3rK6rv/vlxAkIQVB
NYaq//Uviaalzsuxm/xgmtV/OgKOR0NrEr+ta2Pn866jy7exhCoBSScyo4QS12OlQyyZmdHOvjNM
Djl5vCxwHQdUEb10sezIzSpQjjTNithxY6Na/uoHBVOJbqDB8RSVTvSdKMvJvT5I6o9ahe7iIa4m
TXpO8zH/ZRhoKrqJqhS6yyftQm/sA+P7/RO5tV6o9tChF4VtQPHXc7DtuaYgYEw+a0pnb67AnGDL
OlcPqGI1O/HI7YGwhAg+iYdo/FDYvR4sGupy6aBp+pYVB4i9NEF6XPIFD8vB6rDKqVV73CNwiEN2
fQhJc3hQCFHeUAirQ2iEQwYmtFf8HDdBT9Wk4UCqGM6uPMv2S9REykNRo5nZpeoSUhdJp51sZ2PS
AC2oYIsVRqxu9aJnyNaZqNuq/khycUxUs3zN81l2x0o2/43jcvhy/4ve3rG0N8kTUH3hg94wkNSg
qZcI7RBf6uzgaFpp7rUMejSVxjlJYRUe7Ai59/uDbk7yDR0A8M+kYXD9ZUkVEEoGAuFXkFMfgkLJ
nvI+7z4YS1cdC7bTztm73bYAIETLkp2LmcDNQ9I5UrZA2PVD+kwXWEdd62phr3yep8FQ/ixj5pyz
YUWLVGxbgW9cTW5ZtKZIW823ikaJYGU4lMJGpAYal3ufOnnZkUaG+pjUR6wNrE95LFl/7BHjUI0g
OkJSEZwAp+j6R9CrrFAN0kwf3IcSuzoq7g8zcEzPCEt5dvs2R8LB2JVwuHlUGNaGU0V5XgiCrFOI
XELi1IAj4hcLPAOTvJgOKCaJhySRDN9C/OrFatX5wcZ38fEP95QjRqW0DsqRcHidM3GiJSnSFsNH
jTr5hbld8uzMgfVZr9TiOMbYEf2H8UDvoM9HhZ16wfUK2/Nkzzzihq8nesG1bdH+Ae+RxB/soYwe
GuxUd2Z4c1SZIUEJATn1Q5CNq3AIOR3oH5xVf5Kk8XtRlfBR8Qo4SUpD4ycqhu8NMLQ9KvnGqKgc
CB4kriRUX8RZfle4TPNlzIABS/4cW9+dKAy8UlH6Qy4SfGE29E8ud+0eVPnmwHIFk7fRtcZ1gvtY
/P27QSnTZ9gWqpIPHyL/XXUm76BWV9+HwbK+3/+Ot1tWDEWNVJTsuAhXd5GdyjpZ0yj5gRnLL9UY
VQ/aFOmXRsNBatR1kptuIIlD6m8P1785NK1hkG5CtWdN0i+HqlemOAovGtqD85csbvUvjpHjJZtB
wqkRlJGMk+LkUF6KEebPzkV1cwuLKvgbbpTLSrw214s814ng1TbRRU+q8l+7mPvnabLqz5BeZYPg
y97zNdkcELwqJEJRAl8rTOqTI41OpUaXKQrzyB1U1D9g6/xEzLJwJTkzdg7Mxi4SUpaMRAEZNscq
Wsm6RsuXUHP8uYrDlriJYMKTetzf3FznCtpZz63hsCdBP/INVLguVA4mto2zZgW0PrX0aNT0L11Z
DeRHtRmz+k+fUMwSqbVR3+N03qIYssrGozNYaG6iP6w89tOgn7oOEVHPQPvEOJhtVT/dPykb82NI
EiNCMYGDVa/3S5WaFQFsHF4qo4czr0WD9LXJymkCgVT/fX+sja2CCiV0BTzrqEWt6R8RDW/NQg7h
0qROdaCJmH4EaZY+dHOXnMBY//MfhmMdKZvqJJzrXokEud+YubYvdb8kKEMmnf6sJk13ChVjkeDB
wYH5LyMKO1mgGdSJVocP4cS+UZIsumRqmXZeE+bx8NwmhaUemqVIUrxeUrx17g+69QWp04p0h9Xl
tbz+gkOkS0tKy9GXkkySzzXumoWH39fcnWD+GntP8sbTweX2hjpC4eAGmwDks41yJ48umOfSRaQ/
IhWnxumlhyWZ6uqM4tI5xZFkh1dyO0uVU8GzzNl/MzO7nqWSNzHZcx5f7EbFawCMq+GVzcRLrcx7
x3BzLO5ucLyU/W5K32qppHgO1fElLCL1CZCydgKO3p8Rryh3Tvz2UPAZZAZDmGB1mzWdrc9a1TAt
1LTLw1TK6hFbBfOzIwftn99lrCFX9f8bTDxd7x5geaxsqZbt6FIl41i7pTXMnRuqZiI92kmxV9C/
3SiMRvdQeCMQ3Kz57I2k9I6kMbXKGfTZ60MbwZ8cJ28sy+3yw4J4yEvBdfHtT4/DG4ySW0YAdm54
dUodRqJlG1+o2MaPStY7FxCNMIEiqdxzSN/4ehQ8yLRgzlPdWT8OlQmBb4zU+NIzre9OpQE9CSwh
w1Bm+p+mO7wJ1IK5PLlZRC3/+uPV6jzlzbhElznX9FeMpKRz1o2qN87tXia3NS3QPxZphrDZWati
o2CToRwkRZclmnLOWtvqmGP3Yxt6PAxWtHOB3T4LQnEL/gWCs0jTrTdKwr7sVTNNLg36C5/Msfw+
RqYE16NXvsVj33+5v0FuA7Tr4VYx/myWkYGWQXQpxgUEEYjCnMdnHJ1fdmvWH50QDtG3dqzgcqX8
oOP90Xcmu85opBhXPacNk4s5xAP1AHVwA6KnT9LYLLgb6PnOttkaj2uTF56TT/FW/P27M18EASRI
3r+L09jjS+ok0tfQtgbcBmfjd0Ppf6/6tjkgtB0IeaJhsiYAlp1aFjwf8WWYneCrPKnFuTTDyuvs
JXsCbN3/GVMJTS/I4PDS6DuhQAKK/HqCjt5r9QAk76JTUNbcFh66fO7nqB6PRa8Wy6PT17L1MsbT
knj05/Ykk7fmi9aOEGgGTA4w9Hr8QbK6MKBPf7ErfaR5WRE/zVbt54Vc/s1q7HUOtg4nClMCk6ww
7JrwmGVSrEVtEF+yqhm+ZGNPrUMDFfhkhkuxJzS7ORj+UKwxVWwo39eTo086QL6So0spBW3/semG
+kktq7n6MAFK3CnS35aQgTTDgIJmx6NBSWy1V/E4UEagrcklpy8V0HNGj8+bptgAjOQsnYv+SfbL
BszjqdHY8qf5GLu9qqSvE4nYTmC88XwJWhb0M3DWt4pSRVFkw5BVHBylNI2PWuhMNNmiwDmNATsb
xZA+ih8prQGDun9F3JqjsA6CJQ20TRWKp+KrvDuzQZfHWtZ36SUp1CA51EE3f9fNoPHMNnV0V+fe
55/KTHm5jcvKL8a6IHboDOfDvPTDuVOrPaC++NBXJVR+EuhZDi4RhGgwXP8krcotGFNBcilyI5+9
IaEM5uoc7If7c984TZiCWrR4yL0pFazGCScUEgyQhhdVryYSdBnh+GVpM/RQZljUfd1an++PuPEc
cCuSeNAV0pFvW8Xsasrzjl58fsnCPHiZZ1qlGLIuCD8E6vJ3XDvSlzZQWohctrVjXrgxWQEi5HLm
LIsm/fWipmZUpNOCFqc2FJe6lbvZU8y4xtpPKpDQMnfv5o2viHQgZWihf0WPb9WlH+SBBimA3oua
5P14LGuIpC4iHGa3s4U3ZoYEGSUBRFBJ+NZJ+pQpIejEKr9UqS6Hbgoa8aA3sYA5GjVuoma7x/ff
ujwgYFNiAkMCFnBN/OsTzWgQ+covTRyop8aiHzy3i/oP1cXwudOL+JHiW+fRSdYNT/TlgF8uySlR
pPn7/R21cXPY1PiJn8iqAQysju9Qq+Ey820vUaM6EqXSJPFidPlADrTWJZYtPBO1VD7eH3W95MBh
oRxyc5LryrBZVycHrfHeolo6+/WgVE9jqTfPSdxzd1bj8I+VOuGfKq6LAVGSoMfGHUUgtBpwaQbe
ImZKX02zX6Yk7J7KcWkml35L/6pMTvyHkb0YkExe9E9EHrhW8ACYFub4/ai+hth28RghwvAPMkJS
e2jTZa+zJz7S+wtPDEZfj+iPAjRYV7Hc7+7gjMpgg8Gd7AdLmiUHCql5+0VyrDA6aHWRLTu30NbX
E65MIs2jY7wOuYOiJKSylcWPstZWThgl5tkrAhnaD6t37EOYalN3uL9hxPdZz5C3lqIPElo87avv
Vw+R4kwFzicQ+hY3MmlrNLJRvIwDKaJXLqTw6PDlPynbLA997KBvff8HrM+JWGJEDCg/i8CJ+OJ6
iWujqqqhShQf9oeRu2qval9yg2acFDr6X4PUJ58G3cm+3h91fQf+36jkpdBJRDNldTrDpTeGpZsV
X65rpXCrglzLxTlF31nejS+qoxkgslDimRtG0pzDYIirWPYXa9TbB6Nrm+HQI58eP8SJKn8b1NH8
U4cJ5iaaF0IDk7IFuhjXKyp1OW7RTqn6uYrRwgkbRNrwLiY/cfLcB1T4XMpypfTz/orewEoYlvUE
cYCbNmuqreoK2oJ4udaPmp+0S/kpkvX8ICPwVCArW4/8zwiEuA5rb5j16NhMIzw/tTF3oseNA0tz
/K3cL6g6692UaK3Sp3WvUxe2ssZrbTN4kiMaWq6RmXvc63XQIGYM/NqmEQiOFhef64XGv2iqMarV
/DSYF+dZVqT6UEHf7Zy0QbvPcKjdtJpVvtaOtVdk3NjAXBCcGOAdoLPXwkFxlTsVjWrdH2atzw8g
8BP96HThnpLZxgbm7YZm+KYWjwvB9RyLTK3JXjQdsJDRODgcJNEDnrSBfhnnJflJf6x2Hu/vpM1l
FdQ2Wtfc9Gs8fZNK9MLjgKmNYzg/tGEFCrODVqO7gaZJr93iZMphmPTgko3LHoRl40JE00pgkqnE
0V5Y3UcQkAq6DhPvC6KgvytgW83DVORqekLXf3yepLGYn9rBGb8YXUgykBgI7/z5K45iKBkHVUeu
xHXCBXWmGkCGKj5siiR9mSVoNi5qcJXzMYfur7wWqo1W4v1l35w4tTq0GdBVg8d1/aXjEL4M0qSq
XzWRmn6Qgik/tDI2tkctG0bLC+N4EQFwURoHg39Z8EQi5XL/R2xtNxof//9HqNc/QlKRM1uUSvVr
Wek+gqjKf+aUR45mYbT4IuTazqQ3Xh9uCeIXIdpAyLh6B2oLHbwQ2y1flUBi8CpnA7pzs/ot6WgS
HucsnP/OJ8cMdt6FrXF5ToiOqdmD8l8F/d2cdbYypJoflU37O0IcOThHuSxJpxgcZn4K5sT+pQoO
15+vL488ubwG8o8IcbW+YwtUvdI1nxJze4Qq65wC0I2Zq5pLfFyMac9+aGuiFrtYZPRvhgTXAyKZ
ToeuaXXfLpX2NXXG4VxaZQJrpU5tDJKLIgJsT9lqz/dtc2BUHAAYCjXVdeiW4kBcWE2p+dJYKqcY
50l3HNPm7MgjrOAqDkp8RGc1yv7DlwWkgBAUtQvER1bHKNenQdHDRvPNUms/THM/fRnygX6PWtco
gdCUnRCORZt3j86x9fQBgxEZJLcXgNLrlVbqqIzHWAacogHpPOBuZ3cP8qS3IzDlphr/yzyFcgRY
PzIceXVyjC4LR9A+um/2UeanlbR8grlpB26hLhVntYm0YxnRhnq4v4M3p8nFTImYzvaNSMSiplEJ
TpPXwY5gvSrzQv8pjp0CuYaMMo53f7itbYQqAmEULzn4TXFrvs8ACn2ejCbXfTnWP0iSjbc1cOET
S9yeMm1ZPpaaNP+8P+bWFMliKTwhWUdYvhpTCaUm6AciKUeemu+aVC/yCXxadqIQ1+6x+LcHA57k
kDEKlsD1BNEExHV3sNg2tWT9g2uUmnnLOIAU1We5m073pyZ++irdEPkN0DBKD+D/VqcjDDAJV8zW
9CGuBi9q1Zf5oZzKc900F6lKsgeFW9F+RvpXdfMgqHaG3/ia3EQg63nhKIOvlY7BD2FgZJWm387T
ZD5IQ2CG6CDqo98U09I8ovQBcU3P43nPnn1j4uxZ3I4B4iG4tG4SBclomfDXGdnQRyH9qx2CRI07
t6uCfwkyzMQNQ5UK1ziVeFJMZazLf35ihR4tVUwAkGQjq22VoHVf6rls+SX8z4chV3AplCZ6G5Fj
LMjFclWcaKPuiTJsPOl0qoTwJJEFvZ3VsIpNow91T8uvR02Oj7WhpYOr1M6/UhL2qluZo7bzlbfW
WqC3xMWPL8GaQzdri8xnji2/l8aw771sSqK/qj7Jo4M89IF00oq5lR4cfSlxWm4s9VvDn+yJRGzN
m0q2AAoKYOL6IZhUdZZn5JL8pMkbd+lG05XqKWpcIwm+4Icc7dGRtzb3+wFXsRM2OZ2UzYHpy71U
JscOzMiXeHLk4TEAbXKwkTQtXCUJpfp4/1BvXCEk8DQKQRmCrnVWBcVGbacpK2q+cBFVFVbZLbp1
PVAHTw+7fof8KSKU1Q0CeJaWMnhPQRBZ3VeaOqFXrQeGH6aNHrjYS8e6W9jDtFOX2JoUCRbAMQQx
gY+sbirEj5F9gcnt4/RZLwgvoH34OZoqXIDiSZsb/8/XUGA3UNQSAv7r3aLLGZybRTP8ckaJ9jmO
bKv1gsqk8ZnUhb2jN7eRYolSC2QInjUAVKtFtPQwkbnqDd8s4ArxfIJqUsdO/lrkufXdcHr5Yz43
xRd0BaedW2hzaND20LYo+NyIxphFRn1gNHV/4s0Fya7J7ZOe6kXypAI4ap5VJLaglEdz/LfE//9D
hYY3q0Rg7oi08g/8pcUhevee4zExtGnXWb4WIUsdDUPySx5q3Ztrq9nBe9+eR8BUmG+wfXhuCAmv
h1Ix4Rj1WFH9QA6b0ZPKtvobNRpzPmWZZvRHW47hSst1QTf2/ma6vXpUaj+sMEQ8Htv157Wlqe9G
Egm/KMzwgChcmB8QF9PVr8Ie4nExumj49/6Qt8eFIdEj4lQKxZJ16VLR8jocjQGMbp33r6Gkx7lX
k8N6shRHe93l2zsABDbu60i+giq5CZBkZ4EWn8Wmrw5l/D+KNSvtKcycek9gaWsdkblA/UTg1Qh0
r7/gpHaKGSLj7hv20hSnNLXi5ZDMlmQ8mFppHVIzmPZEUDZ2DXAXiqFAOIUmtDg/7zao3Vtma6SN
49Nx1epTW5c0pZI6MQVSpw1eKnuw/4H3W++VKm9fTbJgyi2kw8I+Zq1yxSLO9HTBjAZlaTgeWubh
Kaa7GZ/sNtR+5629HOZRWWJPkqNeP6C+mu7VIDYW/P1vWLemarVFEDsM40thyOnHsO3i5JhWWKge
7B4Nc51gP/jjq1Ak/2DbReEd74nVN7ZHu+sH1McuPDlL9IIN0KB5deykmmviS44WX1I1bjLn3Y8g
6fqda//2NhSjI7WhI+dAAUIsyLuvHc9kziUVjosaGMq3mUJA4BFOmN+aTgdzMxXJJ0LUEhn+XNu5
iDdOLKeVCIniP6mUubqetLo1s0w3JX+iGvOiS/Ct89SSvnbggR7uXw5bn1WYYhEhwPe/EY3JIF4u
xZSGF9RZGhfdk/CTkwTzoV+yr+rkGN/uD7dxhEzRUBCyHHBo17bS4GBkfKZSyc+KCKdWFH+m+Ziz
+PFRxwN9Ct1mBosWWpO508vduJgEa51hEVMkN16FYG0fotJoBtGFOvtsntJhDK2HzoqN/7CgFH+R
qCQLprwifse7bTNoVVLWkRFfFBxvH3hkJlQpoWpl9jK0D7EhUWK/v6Zbn5AnhV4Y3VUheHM9YpMP
sZNMWnzpIC2OpxiAQPHgzI0RPcIisJqnHHXgz/fH3PqO9IYI4OnnkrasDkeeBijS6yCF1Q65hnGR
Jy+XMLwwys75bPZGc2z1fM9feOtYUPulOsbq0pdfDSot0EvU2g4vESzYyU24DZ/UWMs/tw2UxfsT
3BwLS3eSfQB21NmvFzWhPieBKgI1n431JzmVKy9AS8Y5lP0oFzt7ZmtvEnbx9eB8gJpf1YcKC71E
C0mhS6p2+W9ZScvwocviujj8+aRAiRCjs3qwD1YPWBstTaulueNnsTWccACzAk/rulB7Mualtb79
+WhsDVoFmNkSNq/2pWYgm6BIskM5aJQR62yFG6/eyUV8bBMt+vv+aFtrSDJLg52pAQgRf//u3E1B
ZUUZkYZv0N7/gC4TECBAUU16vD/O1rPAQ/wGuOLaXMtuCPqWnfZZ4NP1MPJHJ7TiM40S+7wowFiR
QLOLASQUUoO/QzK8Zmf4rVCA6ghpK1VbZN5XiyrLgw0xppb8dHHs3JU0rOsg2JcvZTtATJ+c+sQS
xw/YnaTtMS/a4vv9+W+dfCG2xz4VuiM3NYMwSqsg4QaP+io4B/Dazik5y2thLBnNB5OuUJNrO6dx
o4OJGQQwSUQloHogLXT9dfVCwXk1iB1fCecmPZdlE7gtRp7aA0YuOv6BRZCHtou8mqq+0C/LPwQG
JtGXAhmIf+4vgCJO43WaS4kMVDH5A+kgZcDr3xJSdh0qpwz8PMM+xW1Y7kdI81WAIIPSPcuDEz6E
StphsTobDxKY4NwjLVWOAV2z2cusOj3URrHHu9l6BjBr4rTh8gY2a3WJhK1qLPQAAyhVZa4fpjar
x6cqlWMo3nPYP0oYwj7dX4rNITniWEezE2gJXq8E+rx9qJa65U/dgrCapNXdmZ832kdNnzRCsyg3
ftwf8o2Dslp9YDtv0Dvgq+RS12NWiGQU+dibuJ5XtuJHsoNxMTtDUk4UmZvWhWOham6ZSHnjRdEQ
ogSqyT/TZQo+B46MQm9aRsWTUwdTcdGkHkOX+79w44LgZwliGzk8McDqlYqt0gk0Iwzo41RJ7Tpz
3jveTB7td4MqJaNbqUZ+NLTMNj4ZVavtZfEbH0WIb1GCQWSAgHC1D6ZlTu0WP/PLPLXGmfJ7fzAb
u/D0hNRBMY15Dw65mjDkT6r9IlZlA6B1u74REM1pQTCgpDinUf1VT8xadlNJVh5rB8TrKavJsR8D
SwglwxExl9P99RY33rsNIYan3Y7ELrKOiM2sAdR4U9khMV1wRgiqxIpO7YPRG4SzBw1jDFfuj3Y7
Wa480XEXSETRC73efrViCS+eUj1XZVx4c59FR0uP8pMjJfGjYaflk8OtcIA11exkQ+s7kIm+FUcI
fTSGRs3nemizn9uwjxb1bHZh8tJMdUxdJjK9LnE0ywXJkR+qqlPPXS1rj+Zsdy7uE+1elWa1vfgV
oi7FfwDPwGda335FJCd6nwz6a4DBxse2R7IiiIn3grScPRXTsD1m9+rBgSdKlVZgTQUQSoWDcD3t
wSG5LueOVzZPl3/qJvk5CtfedCIfy7NO95IlsR/vf+WbPSUOEDhXYiWAeii/X48Zd7YUguFOzmMp
xS9hP5l/Ob35K3acfKdmerOcAsAhJgZ5iqVdN5RmLdDlZpTT85KWCcbLSlDVB60YZxOhm7D/BSm0
2zuwW7PTBG+E6FY8YuLv34VKfTW0De2e9JwlXfG0hL2EBdAIxgz7tvDbn6+k4IXBTIfdACzweqwh
sts2Ssz0PAXITtmhovzWwGn8pRXxsBeabc0Lug9ivxRp+Hars1kyeh7qSsrZrFAfagwaObbcPwEh
TXayya3PRqyOZh23j0A7Xk9LjwbegCDPuHQqse17+RyPSfJgJJitHJNQ6fb8nG+PAbcNNw5jUj1U
1rbBmpYQabZ8tJgy7Q8jTuwfdmC3AV55ScfpLxfkDYBW7ald3V477FCOIIB/yt8Ab8RSvNsts5xR
E7UtvqAzRL8LI9WPQ9YCS8ZNrztV82z9MiVHib080Zdf9BqmHyqO18f7+2gV93IL8CvA3NCioyIE
kOz6V/SZYQzzErPgvTx9kll5I6r/TsNpkJ8au2xcUqdFO2CAE3oIpe4JPt98b0BzlOVF1Q+79Js+
ymLBorazcf6od1k5vKCwqndHwGxJbSAZK2chN/5gBPZOLLH28hPJNb1J1OgYFUDKG6j63eJ3XVzr
DSiNj1Ya17bpFrWUftW0GoEkr26qoRwIsiL8WjqKhF8U4dP2UgYGtAxTyk3FmwM7+RujybJzh6Ec
HcMFdmmNz1ZuZPOrFcSq7lIv6f+6/7XWMTK/+y1BgmkLkgWY1KqCNVoVMtFD3X+IcRA9lPPcY5sQ
DaVL7KXZXtnim2i1UvASOYr0NU5L5yFx1KrzRgxTZE/Wy+hbF3Thzi5aR49wthVqt7RxCNBABdqr
zUx53QlKaRg+DPHc49tZZFnkZZ1kfgyruOuOg9413xEyi9rZtSdsP7vK1FuC6cZOPFBe1fQ5NeBo
enKsOslHZUokZefGvNnpouoIpwWoFRh1yLTXOz0ue72UuyT9IM9TZXuRpiJ22RvJh7zFSPpQJmOr
n5ygt7Fvt4OmfTARDNtDrNzcNiYxDhaSSF+A2Setvv4RtlGOCBU03QczB5LTQ6H8y0jq/yXtvHrb
VsJ1/YsIsJdbSrJsx7HsVCU3RLKSxd6Gnb/+PON9gB1RhIisfZNcJMBohlO+8ha1ObheQTG0TPt9
YTrz19vb5nrqFM5QAqXRBgbhys2htTohesVun0FedXdjHfQP9pSMtt8i4u/E+q608mSvTJX7WtlO
v3Gnr4xOiwTqDBhZgpslgbMM7GHsVK97Dj0V2dp2ULs7y7EG/UhJTQ1/wFRvX0gMK1pjfTZK5Sx0
dTcKa1cXzRt0FHSsRCQ4Vz24MqQIzwvQPuuKHdy5SkQGobnTL7fRgl2tK+Lb7SVfGU+6W4E+QBEI
uNviQAiHQi/Vr+TUkMqH/jgJM955RVq9aHlW/raRBUqPt4e8vhx4oel8cQaJIJnlIv6Y3KRETb4r
TiFhrutPZTCFik9QqRhovHUBdtq2EQmOXZWb6iEfFbu7I/QVVel34Lq+WDq0zCcj7YwYU1WzjtRx
46KQP+EiqaBdTpUDHCAIYnD9cq/8ce9O5RB5ej3EJ72Z8vx5bKYQ+JTogi8pomVbsPDrnYd0EavM
w8L+o9x4ORrDJ9Y41NXJc4oJp2lliPiTPjosro91635D4NjwkX6wH6c6VrcECt486BezpbVE5sax
g9G2bEqKJBcJ7NMIxFScnNJ+NIwdpPMyfhntoAb+OJpT9yUC0FHsnS5NqueoT83Mr7ncvzUinQKk
7Cz3CxeaCHfdHHghFmmkY3eZmpOBNNNkAQt2K1pl1Zhgq2s5pT4e3VQvaTdYBVHoDKrAb9TSMJ8L
9vl7FDaT19yDpe53cVy8Qk/VvWNtDZ3YO2M8j/umRsbgEJRGlodgABpcM6FF0zhvAuVjUsZ68hqF
TvszwP9i/mQbCSjlMPTYOTP6Etwjdap/yhQn+IKZlmc82vM4JQcnc4LsN9iUpnqXUrg3PhexCvHL
MzJh7K3IDIM9tKW+fsxbMxvoPMrEB6xDXd3BALfGxwrep/No5E3xPBpNFe+s0ZmbBwUnYOOhT5JJ
nNhCIB/HfqZgOJReBsRHCRsHtqhaRcrd7fO2srtIV1GxpKkOuPQqLFZxvIyKJD5ZbTs8TqIcP+k4
+D0F1DE5fWZT/1bS2poQMtXinG2WbVWCr38BlBlwNqRw/ALQepf7m+p5x+kmikGntPsglCz6FEV5
uxeOCo20ybBeixXVfDbjKrgDmrsFr7oen1MMpgKVA3aRt+R0Z8KZET/XA4qCwB7vktIDw+YhmpXt
dDeVlChPzLZ5Ttyuft8hyJTtPXqq6cbL/lbxvjxnJFzcsfwOSUtY9lAzy57m0tPjU1zMs+PjSxqr
H11hNE/D0Deur+l5/sS77JwL7F8fEenIztB7Q/fDzONvf82Sqko+aQENnW9Whpj6uyRrFGvLveL6
TXBJ1qTSM1EnDcjFddTU6LIgzlCfNJyVHic9gdka5TxNvkI9TUFQTS3/ub1Hl+xAAjOXlictCUra
MMiWY8Y5vkSe1xenvpm14aCoQ/EpdptCHMpeMnizyMJY3E+1Jk4+z5Fn5Du9UIb3g5bUmF4qRpha
327/prcH/+JzyTCRNaDsLBn6y1qPNReIOAy59iJKkXnPVRB17ctEEq8/hWrSDPu+iTzbzwrTi14n
a7SU905aTVhKqWUv8cRJlH1CcK8cdmrb4zei10qbHnoxFekXTC+G6tjm0+B9GqtuCg8l4urPAhmo
8QOKp/l4VwVGqG4EOW/6jYtJ0TZAKY53jT+WD75Rd6nbFabxgj36/KBO4fyP25WF8dHRg/BotLWX
fI3rmnPpRUPsPXooEGQPZtu1Xw27LrN9hJHhk21mpvlVZFH95AyUK44Y0nXKk1akff7Zs+J4+pA7
lDt3onDyr1mgx/1GiWZJwpa4LxgYHChKQ7yQS1JEZA9F4uRZd1Ib1O0gixolorFqWYYf+qFxYj+f
FS+6z2NrwKI962q/BYL3cQ7N0DiktDD436PdVhsp29Vdw29B9hoDRpA20nni8q6Lo6TvirwfT0Ve
Oto96njh8xzX5WMAtWKXFln+rQ6MGKKt04+f5sGNN0KXq9PLD2BsANiUZa8vmT5ISn1wvPFkdlgy
+jiwmL9yW8TWbtCAK6httIU3vy4R0HWTxTIQecA0EAC6nLMR0W02MUQ6qRDjf6pD/zjNYXIn/Uj8
hLTc80c3RVpNc4LypSHRfU/pZAvGe50ry19ByVuWCmlOeYuVH0e9NlqSkhPkK3R1u7o2271SjPqj
Ai0p3PVKoY0Pao8cdYnuVPHOGN0knv2+zo1RSonAORyV2UjeW3bbm3tlaOB6a15GzX6wGnhi1qRt
mb1eX3z8auqocGHJmLkAF8GwBusDlMtEKbWpsAnN9P4n70c+H8pOn5+Ddv7H4UemwGOFc1AaBeGv
ZCheldJW/hIOzIkCfYzGEVE3kDiUWC8/oxmbYVelcgEr07mLEveXiT7GJxUD4ec0ayrvb2vpjPem
Jg7hBf7msqYzx5LM1brTietcoOjfzC9V45pHN9bDj1E3W/48epwPpxPW+fbdfpXfShC/ZLeCQqaq
9raj/4jvKdkLyti9fZqbvv3SB2kToy8eas4hoGf9YjTZvzEMzS+3R70+mmRa1HlpHTA6NLLLBca8
c/SqxnJOLnyp3gd+l971jj1/y9smed/V8b+3x7vKYigfENFLvp5U418CZRunF82gRNZpngGD5LU+
fupa0e2kJ/1fX3uXQy2mNtupUNwysU52keOp50YCvxcVOMg+qqPhDhHA+Jh6eXYYjTE5oQWwxfi8
Dq6wnqVMSN0egB4BzKJkEZaoVyd0+E4jIorpg5lXVXMvAjGnfufV4h6FZ6A3duLm/xTtUFrEDPgE
PGRtbT73dI5+GnOfvNZ4UXU7jFfjuyKNpq3uyfW+MySCD9V0EmAca+QO+WPfKVD/R4JQ/VQpA0Lq
6tjtVVsMn5AsQb9MV+bsGNDJLf+2y4CDlZTZk6JR1OOWPRTbM0aREKGfcDxWd4HrVLsmMp3Xkkrr
PYWG8OH2xnsjaV9EGUgOoEgLqgxrdtmHvJyn18SjWcFdOU3cq9oxJaww/CDNbM2vVMAuj1GrIint
qvb4oHUDwNs2bDyFFxkayK6Hwa/sktgK+iM20dqJLGocnoy5UzCzmkz1d6XH7nR02qK97zR1CkCM
lXXq1+7olPku0NVkX+pG5h3ADA3WsWs1/Lf0OO016kimm/p6XkySx+LM4b7RFSt9tTrLPKIp0CE8
pSrDRwqCovgOflX/Yhqzws0guUh+H1fDQ9T2U/AoAJydc7RdXuOu6YKngTS59AVG4UhXF0Nr/b69
qtfHGd0BIFeUB2k8AOC5XFSracquFJpzaumXRfsgtwLlUEA3p+vZdcEWv+pNM3n5EYllKINQhZYe
S5fjgQtSIAyo1knrcHXdGaVJ9JfSmvCFaqlHp3aa+ahNcZf7pP99eTB6rusHAHDKfRQ7evt9KMGq
I7Y2Q2+Qvd99BzBH82MPszokQFKNsl6TE7fdXqi1X05wK+EZWLPxsCxWKq/gDIVD2p6CEJSfU+d6
tNfnxjw5VEytT6HZKTtA4Ir+b5526SGlfeW+aHVb1L5doLx9iEGZHEVFsQBIbVf2qa8Cn+h+KF5Z
7qDvFdlHVjyct9rL19GjJHPj7ohICJa/S/X1MI07u8bX48SRQG4sLiNfLRzjsSnLyhee4u2Lsf7u
9aj184b8dauVrJTN5YCqhrx+dTthveQW6dC1p4mX81Xzguh7CQwWIefYPM5TJ76Ipu+3+PJyGy22
GYgmIARgQgmClm+x0mbKjMJweWpGTDf2yL0Fe6dyjftqbIL96IqmfeB6zO/zsMTf7PZWuX6SSSFo
CfA4UnB2l4OXZmnFrpWJUw6f/l6tYXftVDcgbqUMeS5CNf1xe8CVFwC6LY+UhQYpkNvF1kTGqbTz
KelPJTzFfj8G5ahJHfYQW4Fo2EV9FZIq5Onn28OuLDJ1D0lbxF0Ejp38WX88PG1az7MbdcPJJVHK
zvwATDsdB++//RA2VfNLUHex3hezVZQfnWBqN+6u1fHh6+hMkAbHMszthFIQhpXdycVPIgUIguVy
Z0zAbydPBBk7zoblrUxochxLxVK3Oj9ryy4hKnxhWpm8vpfzNwb8LzMt7U8JHis1MMQkdu9Mtw9e
jQKJP3RGFarfoxJvFDZW9pcMMqkicBlBV1h8bhpdXl9NHvOegWPpQwyrMcJg5acexNymQ+BthRgr
lx+8ISAFsmfKM7wUUCns1KjZvcNpdJ14fCxGo/iXOz4z9qljp807NP/TX6lsIR61zAv+GYTTK3tR
j32w05XeNt8Zg54qR6UQCk6poZ1W1MccO/eRV+1Apppuguh5H9uH23v0LSq4vAkk44lCEJVwEthl
nW7QE70sp2I+JVo8vOoQHo19hbYYvXwjqJ7GME1eopDy9G5GSTo6KDYB7n7u+1a8a6IoLmmGIgbn
lzi4gLHD3rT2J4+e8A5lq8q7r+ArNP7giMp4V2ilnp6rzk6HXZmNzr/q3Gpfodlz/mLq0N7RKAcE
SYc5xC/69kSvNwUUGQRCpE+kxCwtEq0xc7TKcBRUFAw1uRc8Sp9Dss/3ObTTPaei3wjHrtuelLE4
fNImQBJc7UX3vNWw3/ZU0Z80t06z2e+KMaEVbNdN7xtul3cPXINmir+ZO5vfoy4e3nGWIu9gobCb
7PXCwuHUimvjK9q7Xfyq2bP982/XRDpLcR9S/JNYz8UBVXJU/MfGnE+6F2mG32GKiv+VFz/25Md3
qDJj6nd7xOsrgRGllhOZLliOZSVMjJU3D8own1pTJP5gZvpjOCqfArfigirVTv2n4CY63h70+tNT
KJGqLbyulKKXLOvS7XNXQP88lXo57YsiNf10hNnjZur9MDri0+3hrkPGy+EW1w+ONHgCBoN66ie0
3+HZtN8RZj7nyaRvPDDXkYuEw1J3IbElq18Gp6lrjlomKvVU5VNz5/RD4NxRe7Kyn00jrVxSvUFd
AWgbupDlnLrpLh7T0ftLbihZDoUEVJak9gGWoMsUu4tzz5miwDo52iRmn169Dg4wVA8Nbmsbx2rl
W8pInKsdaB5Xrlz8P95UM3LrskDC4tT02XwEUjGh+mhlePOKxn4g58m1u9ufc21EHlAHYAAbiCTg
csQoECaeyaN20moFCqiTRkdvNMdsF+ZduJ+HZitaWdk/sjQltdaAAIEEuBxQhI3WANfST0U/j/PB
zK3efVEz08ObR9cDcyNPlRff5QNAGCh5blLvRarzXQ6HvZvu9cLTTmXMBZMrCL0ccU4U+kYV/Doa
kWhCuhsEIjLDWcBTlKiaAQ2l+mloy26nNSaNoMwa7nJsondkVeoD8kfJHq9V6sh//Qk5ISRU0vII
re/FJ+xDwxhrSrOnNKvTxwg1pQcjAHnSQc7cI2a0CRuVc1muKQwMmLUEMWzWxSeMa4qLOBbq+C0X
5m6MkvFYek33VGRh9KQFibfzcCx+xedEf48kv7eLRTcdEADbtGpYuXClkg9VGsAtEF3kFfLHeSHJ
rgsDK7sTT3L2cRZa+qsg+r83uXYHv9Byc95riu4qG+d0bRNTnUbrUdbdruqM3VBNsRSTO9H1NY7e
4Paxr8gbyDYCZ+MZWx3LgpqBmDN12mXOTAHKTOFoqierrPvvdaKIj3gcAojuNSvceMBWx5I4CnJd
sGnLgneJSkOkj8yrMvLxVx+E2OeS0/bmj7JzMZ+/vXHXvp6UCsUuT5UkusU+0hLTmwWV1BMCOd49
qvioxiVFc+c16vyNZj+cSDHHn28PujZFECLggd628LJwVVZm13Vi1k4xivGvGFKoj7leY3xI44UO
6n8YTHYx0C6gYLrcn23jVlNAo+NUpnNSvVPRnTwYroKqcKxk1sZyrlzlVGbAx+EtBM7qKvEc3A7R
o4Sr3LYSb58i/qSSaHv697oelH2H+vhf2lPJt9Ei3uQKIPzgEy6unjnKI7NUMuPkKG69h6hgFDCX
3WQvlSd8TRjOHVta28Ctr3xCYGRUrnggaS0sG2KTI7qhm03un7jSv/FsZ9oPainNPY+caf4tfApg
EZaCtIAAygJ1kD/mjyvGJTvw5smmvhqL7GEo+t9VA8OjzaiQsz9TY8tNaOVUMKCU/edIEMAuToXj
FtUYU9M62Ualdv/0Un7unhqk1R3Z0wHlbx2r0n2Lov28Iay+NjSxh4OfLwB/VvZyrnFmJchtJMZJ
cZTqBfRWnh4dY8rdI6C19DsZ0gDDNh/+S9xjo5aDNCNFEyrui0W2w7QtIu7w06zY6V40Tt4dtHgO
3s+hW5/ULivFRkFvbQ9JczepZSvlTBZTDbFyUo3G0E+UjZWXGLsfZ1+XfZLepfacpxsLu9KTsx15
JCVaA6TGshE2ahW0MZjKL4hzhY9u5OX23slbygaFMj8SoMV3vZaiWtbm7aNiOGH8HFVK+Eg9Rftw
+066BsvhjkXgRR4veQiQES6/smtkYQozOnuJQ5tvXfatYfpxMcYfSjGP73hV2ocmmSok9e0Bhro1
IpNXjeIXuElq1ljOlDsI9lta8NcRFDVmChtSrokzt2wtaQIwnGO14iWAC5L6cVARVgDWegIBRD1Y
H5SPKdgqP57wjN94997uxsuQhs1HNispP5y6paMOKLY0wrarZdNXv9GHBoEfWdYTGjfOMdLS/EMh
iv7Q6rHp210oHgcr6TcumuvD5+qQ2Ok5SVb5lfwwpXFsjAt3fCGgSbrdGIOBGymPvKJLkXi+q8OB
bGpV37KIuX422I8UZ4Ez0eKCfXC5HYqqzfrEq4aXKTD637PrtQ9wghrlM/B9nmDLDJ3wr18qEKZU
rwjKMXC4qliaU45PUhu5pzzUjpFIdd1v2qSEwpa7H/K5Dn7c3vLXh12mkbiVoZbHG/B2Ov+4w6M5
HlqEnR3cDNryd9/3FvVRO/g64Cv+8fZQ16cLW2EAPsRP0h6WrXy5nGYe8tgWqXjGXGt+6MyxeOjq
0kkP3pAHj2YWDKc+6tRD1KaG2NXoXX62jDYqkUnX4nNkTOU/caqV7cYOv8qDYFyAPTXo2oJxAbh2
+bN0EdQtkBfxnHd6/Rsa8QjXiV5GeX97/le7SfpDkUeipCJV9Jdk5taLC1MLuukZVoc7HM0i4sSY
LSm61YTF73C27bv/24iLBQ8SuzUnVGOfO5gazU5xzew+CNvmKQYPc4xj/Xh7vOVmkj4VdIAAGAAq
Zxcv3qrabhRITXH+virM9IFn2XhfGsFJi9K/pga+DYXiMCIt/EEZ8/KjZXU+FWGV5+9jJ6DHZeJx
DMQvK8+AaLEtd1v7h4aA3LRLNURbbk9zeR3JsWmdQLSnwA3WU7scu2usUR86N3s/jvSk4qy2oQHm
rh/anVahiuUavwvEp7/dHlW+PX/cw5Ld+kZR4E6npQ1k8HJUp9FaVR/V4GuHY0T+0yyq/gzaLbiv
p1r13ifYxuUfcB207BcNvSpvV8/hlqbBYuZvv0GW9Qn3pH7JVbWbXlYfzLPyFS3tINrXhaeSidQA
xH8NVDMrIFd2HQDdCUV1uD395Tv0P2NDseX80OWmhXU5f402s96jen9Oxr4/uF2Y7Co1sO7KKFC8
e8dKnX9rgrfnxizEUS3aKDnMtlA2fsbqCvzxKxb7rm+aoekbHBAno2yG+8yoRtCtsTGLVzuOx9/D
bCbIcyTC3PKylPNbfn8aWWx12Ty7YkVlQY6vVmooXyF84RxeTabx2lRkEzz72AbeXu1FxPG22MDq
SM3gKcCKksvwx7NgxZZai3CIzgCJhfpB1Qtd8UcNu9k9EUj4zmxaN/1NzDoci6poti6SxVX5P8MT
c0jpWPQ/l/w7Z7Yq4to6PAcCM0SvypPTXBT1t9QDo0+UVdgbMe/a4YKWwStAs9DkoF3O11AmLxxK
J8QvY3CH/Uxx/wCiLTH2LVca/VhTccZ9n7hTsmtLCFc7qslKvRELr31ifIXo2UkEEU/R5a+Y66rT
yrkKzw4O3PeD4QV7Y2qsfW0D2r79gdeHkoAlcmzSGvnvf3xgxcoYf7bCszYO6RehS6Uc3YP9o7W9
s5W3rQ3G20dsDbmOguPiwjQ02PF2i8EuPp7jewqNZnZXZXWFu7sWW/rf5cBvmwfjdiDVvOWkL4tV
5C0f5satg69RLTRQLqkRTXeD0oTzASru4PzdI/s2HCh18u03AtlSHE1v2jEspcqSVaNvOTh6uk+r
yn2ZoiH0w2D6e+FfSv8EUdL4A8XCJduP4lqY9WqlfDWJ0/zKcxDPy/qw+OSZUbZlJLNyLlwybk/K
DTC9ZaPIFIh3KhglfgU5Eu2Y5/yoATZ76Obqvpl671NhxM6dkSpD6rslVuMb53Jl5xAqchHJ/Ie/
Ft+yogMGgKoJz602JfdNN7XvuggoBjwknvnbR2KZicovyWDUwmkvAONbOk1Z1GTIMTuFF7YUxbMT
Ks6vqCpEvOf/14d8SES8m1OVimY3z2q5q10JsivA5vT7uqn+2q5O/iBQopDTZNsMuMjlIQ3CMR+z
TGNrVdpwhFlBDSmPEGutxrZ71FiDLXjI2vfmW1PehADgXK13nsaKaCIrP5t6/2/o5HO+p8jqGbuG
u+/emZX4FEDZOQSB4d4LY2v4tc8tZfdk7YySwFsG8cetFOq5qWVxgCWTlRjfM3dATDuazR8FF/+v
2197dSiqqzDzVal/Kf/9j6FsJ+wawxPJuYsjJdipaPgUPjKtQ+WPalZvpHUr7ykhPz1ojcebPtYi
kzT1MRlbKArnbO4M8aGsrFx9sRO7Gj5Tx3W83ez1ff5PoGnNUViUYF5vz3blQXV5x3lQZamVzvTl
bCuAz0GYucm5Cs0JUARCx/+Sa5qfHKOx+rvcHqMtgPPqAksgm+yFUMRexKso4PGBUyU5m4U9jTt7
tJyMiI3u3SlIRu377QmujSaLZDZlXglIX4wWtKMwxrhOcQ4bg5zSfB3OzinP3Vz/GQ+D+fdvDLI/
pM4q+C0px3K5nlmXgx9SneRcmtiV+QO3ZLFvm3K+r50y2kKZrE/uf0dbBJ2BDo9aC+PkbLTIcrxO
9SyCd0CmrV9uG21pH6wN9uaZJSmZlPoWU7MAwJu9grdwUaVB+2FMssTdzR3mtK86hG5r49ZdOxkS
RgwVmDvnChNGoa9UJjHFZ10x+ty3KiRz9AL0kp8bFOGO4eB6pQGEtG9+IQ48tP/hZNAaZMtIDB5O
GpdfsqJrX4aVk56bRjg/GmdyjloypIdSaYzXGHDq1jOzur7IXEpFPywDlmoWrWl3sQ5o+jxoQp33
Xop2gK8jnjTscrXebIGuDkdtHw0S8PA8oZfz66uobyt0qc92ZMB0bYQ2p7tGdfJd6w5iw3ZILtYi
R6HzIDN/GLYUlRaB3hS0TdFmSXb2usGt36lTPBvvBqgdG9HrynXmwRSjswkdiY+3uE4Nxwt7URv5
OchHO7vTYtNKRj8exHRn1co8P5ZOZm4pnqwOijAsso86IgvLwGswIqfupRFlNwYF8mcjmB1f6cah
2bdlath3GuK4W1aTK58PJ1c6nMigUZRfJiYhQoaWXqvpWbFEhGqMRgHUFOTcQRVDkC3g3ty+SFdn
yVsFWQ1kP7i2y/0y6WIM56ZMz1Y9Dd+8YryfQt2odlWt5S0l7qHdSvbk27PcNLTLoGryRQHqLN4m
DTB6MiFQc57zsvhgzty2lHhnu9tZNbfsezrmoNpVtXPyv3+VURdGkRWxdp7GZU93hpHmYq6QnSlt
5/WdVSEk46RNbrzPZlzkd9GoG3Hnh1Wgujuh5L375fZir31d8AkyffCkRr/89z+CEETjeuRM7Pys
52n5y+095b3dG3awg6A+Hv9+LKSBSBhkBAJC8nIsT0G2Nw4E3pphbT3FWlF8JjUKAj9R2x+3h1q7
BqSkBa06uh2Ek5dDKWZLKILw/bkIQm3c51PrhAc4XVvWAmvLB8ALJBXBscGVczlOKWx9MFunOIeR
a/2kd+1iKtkVyHYUeOHentPqWBIlTk1EyuMs3gnEr2yMub387DZWdo/6TvmCs7PjoBhhbLHrVsfi
9gSjTcPlKl8OOzT3oI1m5zrF/eohTYfm2BZcEUcNcvmn2xNbO346cRqxsMc2XFZS0QKIvNLCnTTt
ExvnD9XyXVgjp3RAdMTvxvG3MI3x4fagqzMElgLmkngfXazLLwcbYS67jI0v0sZ8ytqs+zVZop/2
VgseeX97sLUrjVotQlXkadBylp9OgrY0lZ2fZEXmHEVh5JMfawIEhzrrIfbfBZz5u9uDrs2QJJ2+
FVKzkhZyOUMPzWUlNnFgdVVRxv7oAW8tjcl9V4XOFrxhdSzJ50ZUgpqAuRiL8p+tB3OQnz1roA1t
ww07lNaArZRmRFsNwbXVfFMBZGogXZeHOzad2LUzGz1HCuH5HcJDWQ4UWIiDlovIfSQn/ss+nEzM
oakDHv3/Qy52iwvAusKSrTjnDeokT3Fm9N9xrBL1zq3V7sNQ0zS6/fVWJyl1oLiU6dYsASNJ3fbN
kLXl2Vbx5YJ5Pj4HSqwlfo+f+8OkJcXH/zAgiRKXmBRNMhdNKGtu5krz8vIcOVF+HPicvm3H6q7L
RfOO52neuM5WJ/jHeIstM1hhnplhUZ6HmmePGfIRKT2av4m9ix+ZVrkbtU15yJavPGV7qo0gY0A4
Lu7qqWG7hI0oz46ai3wv7FGHF1e69UZouHYWiBCk6DgyO/x9ee6qsfO6kAIOfsNd/S3TDOW+CfPy
tZ28v8NPvu1Kib4lgMBkh/fucqS5lSyXoi/P+AIm+iEDp/GjzqLNEHDtU0n9QCm1h93XVRc6LJIE
/5rynDgifM3LOviYzE13D8vuQ1ELYyMo2hpu8aEGULxARpPyLFzpwNfnheeXhaaU1P/1sNrbTvMf
Uk6YUEAM5O7n2y1CE+Jmb+50szgLgAjm3kkc484OclF/tISebum8re1EahKopkFdl+4rl98tUoo6
DaOhRJzecl4SpYsRtKsra+OJW0lsCc0JLmkQcpMs87xh7NOgmazi3CGBH7xz9Ujtjlll18eKzOWp
tXCx2IkgKlWIQNWWiPPaV/xz9MWbpzqNDFdcQqPZUF/DMg2buzzXSs9PkStQ916FA9PtK2xtXeWC
SrCpbA4urrBC2AgQJVpxHrs8GY66og31XdGrW8jB9XHI/ODuoVa6bATWbU5Bn1ThjDisUv3jxdpQ
vXiUf/5SmuXtgEtlFpSPpTDq0tc2ccapnOOOk1DHuXKMcvFojsgsZYXzHJVlUPyHR4fNL0NZ0iBa
rJcbU1RzoJAFlmdzDPraz4ag3E9hNt+Luu3sXWR5W1Cv1T0K+AEeAZhB2nWXIxa1kVZ1o5RnRRnE
o1vOza4Ap/XvTFvwyGltXrELyx5GnZfv9mZZizqtP0ZeHHnRFoMxZGl1npvEPSjjMN1nSpP7aVNE
xxnDyq9eFSj7/zAoEFAJe6e2vbxnENWpQizFyzMaaOgQYS/o+tUAQTkhlNmrXOPdzh3MrSdpdcM6
GIvjrALyxVokuFU6VHTKQy4cl97JUelSxz1IzNvG07e6pn+Ms/ia3qxSkUhsgpahPsBsjf/BPlCT
qlM05Q8xGuXv07Btn24v6tqDiyw575NN+AmE73IPxaiVgeCT+cOcK+MxQWtOvauNsTKeUEu1po1r
dXU4A5lMWbknZVkELmQNTTcKLz2jgaIrP3Gx6tL3amdVdu/LbnHy7fb01j4eil4q/RcYGcCkLqfX
miNvb9QWkIYEhTpNywgIa+HZWw6xazc2/QHJyKLoikLg5UC2Vlsl5tXZ2UnL+Gdb6uF8X0IhLO4q
SFLQ8iyju789t9UhZeZnIlVAeXAxt1mfDHXy2vyMJVcenTwLbPu/fam1zWPYYiSxy1BRExvxxRIG
9natMkOwGJBkr61E6aHXjho7CoaAc2j9aGZQu3dEU7n2WzP7ct7nZpbpx65H7vSUDZnmoAYqWsNC
A88cos53SrhbR1E3Ufw0Eex9vr0qazuMvBTwtTQkpgh++SGa1g67GvHfs1mF88cCTmPvT0k2PYS5
5328PdbakaUvBJSIr0C9ZLGbyX7bIjaU7NzBxRR7NYqq4aPemkngq1Tid16afHfdObc3xl3b1WDR
OEJM8BpggaRCSxTCoe1Fl3lfIDG3SrzT8FndQv2t7TEZAiElLKmmyxJXMYpWSaopPzcoXwV7PQ6m
fzFaVpH1DYrvVqNNx9tLujY1qflCTQOBpKuCt5OVoIenmE2t5O34GrWzyI6idIthd3ugtX0iD49h
S4DsFWaEF8ya04KstE0zI/J7TcTdvatOXXPXRNPgbryYqwuJbCRHFZQKGMrLbZlXPXbwNgi3oh3H
Y4xU1zt3xpbNj9vYcXZJNI7Bf1lKfMFl851S1tJ4SKQAy1RdKc5agvfZYS4DuiEmkPPft1dydWq4
ecmAjj25rK2leYU2cEvyayttTPuni3BfjRFHHXZ6O0b2PgFPt2WeJyOMZUIqF1OK7EtWyOLo5alR
phNyaufRwT7EUpOi8wN7bvbO7E6wc+n/PQG3C+7zJK1eqKtWP2/Peu3sk4ZQjCVZJVNdfFBclbjd
6RicVczkYz9oVa2Ce9uGMJkq4FZqY9cIZ8aO/eX2wGvLDcKYiQPI5ZpbxF7JlPBMkvyf3VJRDwTr
6FLbfevZe5rBzecGBNu8ESSszpWAC69JqYyzjNnVqjJ6p1Xyc1s4Q3KXerBVHxWl6sQPJZkjJA9F
i8OUj8RcuhXkro/NTSCxbNwIi3Wus8oaJBb0PBtUBEIryZ13OJJIdI6bFd9GN2oMvzdA0m10w9Yu
CJoK9Pwhgl9zRlR7auxJaai4J0hO4gKeNuM71+bi+wBvJom2StRrABYQXXCqAD5xbJecqqpBbtlN
E+ruYtC+WGP0YA46VXe1G8OnyBHpd5H00WOiOuKLnha4tVh6/lHrJuv19g67XnLeT6pnLDqdfx6Y
y7tKi8fSmQENnpWgqfEHV5x3bpsnEawg9C39CkwJiH1vbF5uj3u9sxn3TdSZ5wa2wiKg6UFfxL3j
RmfD6aujnplBcuDgWu0ui7tZfuoq3YhHV3Cpckw4LDQGJWdkcY+o84jQFEKOZNpt6vi9M2f3OkXR
4bOnGEL4tJZs53GMvSa7m4L0F2lC44W+nozVFmvw+krjp5AA4OxN0+CKD+k4cN2tzonPSU1mM0Nc
+V0N8Rw/5jUuNYdgtMf2qGBXT4ag5O7OalPTOf4/zs5kR26jaddXRIDzsCWL1dVNdWtutb0hZFkf
ZzI5D1f/P9RZHBWLKEI2DC9sQ1nJzIyMjHiH+0uwswn5EUgfwNagZHsrqU5poDQKGvpWSgaLiHbV
/Si13nBF1pq+lWArgLsmoDU28fyWmCP/Mo+QGueV0h5q/NxmA6vu5qrCgm4loOH1jP7WYRPq0iEo
OsVvy2SbCFToQinO1PKQGbw/792BVvj72jalLLgJqtUsg1tSovitjqHZIjScJeM5t/LmCFdzMND2
2mjUxjTqtGYgzakvCUUKdJRRlBAHC7l3lkDtoGS3Qt0JKNdfzm5kOcvsKXlrMzTeXCpdsvygo801
nmsT4j0qhXJ95Pq6PhavL2V2DZxQCDRw7FDWvB60plUrlZGavEXogcQBFOLpH0fJo5epKqf8AVRF
PLnauAwP5Vyb2cEa7u5dJkJCsJIaza0IrZoYvaLVNe6OQ1+9Wlo8vhviLjLOU0R9yM3bGMXsqErN
xU+p1uquMg2jWcI8sJWfpZC7+nR/V91eIXwPMiJt7Tzy9xpof9u+nS6nYeiI9C0djfI1l5eGXgue
dL5ZcI7uj7W3sRBhR8WUIhMhbXNU4lYorbKk2VsHJWh6Rp1FRSq8aSbnqPizP9JqVrG6k94CLRM0
ILu4ZVaRbs4nAXK2+x/GEOKoq7L3+ciVqd8BLeCfm9pEmqttbUkZ4B41f5GnuPpLGrof8zJb0cHW
2ZvSKltMDstBoBJyvVB5iBBdgc/zGz9jzH1UWnt0xukLtAfIs70Yj8gfpixcOMBCNtdNYYKDL9Fk
f0vi2Jo/OdWYJ9/Rk0pSF1NGkbxkdjyEcALlun8YpC56341meCSqs3fB//4rNhe8rA1YMxR1+tZ1
rXwZ7ByBwILE+dSNjf5k5IYagKzoh4Mn196wa3BYDYfAFW4BGylNXKMXcfpmxWOZnaIo0h+Ry5G/
gLPCjW7pkZN4B3l1OZJ139tISKqDOVr1cm56Bkk/4hJfq+lbAj4+AExJ/qJaGEetevPmEaR8dzTq
6L9KEMBxNxmrE8/Q1McpfUM3LPfreXI+O4mYKeFNyef7h35vOxHdwWyt+Hz6S9f7thrKWjdElsKb
ihF2xChAdC4k0DT1ojYyVK+1NEC4IsvyxI2goXqyEuv2p/u/Ym/CiISsDxKeJOD2r39Fo/T9MkCI
e7NDRJA8eUoU8bEqktFytaHC9Pb+cHtXG5LN9K5/Ucm3t4wKRawbc65QQaHn52DIr2OPC0KKaOJX
MN3pwXD7s/v/w62x47cgHtX6rCxFgb2tqWWNj5ec5XwUywK8gsdtcnSL7R2SXyWlFTW+5jzXwxVt
Z6uNUkVvJuY2+btClcMW6Ud8bpKHJnWkv62wHg0/lhpTnO9/2N2ZUqIA0MH9cVM64xqcJ2hRwPUN
c/yECdLqqCKJ/GSXaD7eH2t3EWElw/9b2Qk3hdl5BHvbMFZcK6OH2ZkR1KKXXWD68Sm2JuuPG9gr
3UIGuw03F3WTTYSX9GRG7U2K3hZdL6dTXJiRc5KWPjoI8HvfkOSdcjqFCe6TTYC3xg68vdSnb21X
J+/TpinWoouUFbXXqWqvHkxr7zNSegFZCAIXwNbm6DnFUIR9Tbo+0X/CpGnRje/SXGm+bY/p6zJp
h3fH7gR/ARptrmQy8+v9qWUUQ01AIm9lEQ3nfIgd4UlZ1SEPijjP6f4u2R2MxvLaVePC3BLZsBGI
KoQX47dY1ZrCR/ewml0ViZEO4TrEo+6PtvsxgVBh3Lb6Gm3RmmaLb32TWPHbSIviGUsF8ayA2DyB
wkkNL5ETcsU/H5HyI8imVYOeV+/1x1Rg58xpz/sGSd4SzZ3uf0YTZh/Luh99ZRzig8+5N8Hfhtve
TI1pSn2FtPNbhWnVqVwmnnFIVPi8j5P/LVQTfv6X6a1cOAOI9k2Dsp/g2WNUxPIhp/gvQLhnYzax
vyt7c3ZDYQz/IVTTHqRqTLK4mlFef87aDJNaobHwNpilMntCqucvbdaFzgOZvvZ4f3J7jx2OgLGS
4hH22FYOVJShxpGKxVuu1LKvUvO7CGD2gRnLjuTaWlshrC077oJFz/f7Q++tI8VPiMRQ3slbN9sG
c7pcxv0re5s77a9cmuTUNaM2C3RlwtM0kvNv98fbu5OodfJhiTDUWjfjZVnRGqU0Qc+wzPonpdWu
PBVVVvqDWWkX0lnn4oSNuvj3h907/ZS8+GuV2r3hTCOWArPN6gFS9pP6OI0UorzGhMRUpkIqDs7G
7mA8M1aPZjjwW/m2zqqSNpLjHJTa0L7BgOaEGNbQ+42l99P5P8wMLCovAUAzQIivN2ouJ2WXGjmW
NRFUCYRPi4+2lNMwao34vyQUv/B3QGZA928ZjsUUFcuAgNjbJPX1crFw8fluirj8gMaQ4XYzLgau
OkTqEeN5d5MiuAP4YtXd2nZEp8myUp7EPEjTuvlLr2z7hUR2eVgSNFMvBYV162C/bEZcwZOceep4
nAoeV1uoVUYy7AgppkLVLXKgVvY3RW9jzCyWd2MhsoPce3Mo/t9oFjnFqtAGKHtz9WapBPLE6Ipn
Ux7xnY1QZFbdGQee0BdK1HgtZK2npTa1/mCn3g4Mu45NQ3GWowaN6Xrz1HGYJ5k+Fc9pGM9PUVp9
7VnYFpJNqFySbCLtEPn0Z81mZktlkj46sBEWFD2m60ELOKuhUUblc2TbM2DDXHPac57oE/eIEWq4
/41tdXA77k0UgB7SVMhtAP3dTHSoo1BNOSrPRHvlrOWtc5E1bLcirNc+tLOZe4jPHw26iQO/JopW
DGxyHlWki5tBo3iYoQ2J8rmetdYfkkXR/Sjql+cUvMkRj1vnq/1WMKPOS0NF0+khczQxO9jEgbZO
QsAshuNHCoiaVTg9hA5cyNPRi397NBjIAalNa4FaFGdxM6taU8J8KFrHj0MUW8JZ1z/hRT64q8nX
+87uqoObeHc88sNVyNngXboZb0xVRRqF5fhpJaxzW7IzS16CPrChyYNCfjDcdtF+TW/NM9baAjWp
ze5UiKB2LKmOn9ui/juRutoXnZk8UKg+YvnvLBn4OOaFGwpp4raAq7QGdMxGxy6hqIxTFamdV6rd
H3Jb2Bi0ZmlrrmVMkI7bnqpRj2molZPjTxiYu5Femb4eY6mgKmVxNiXUvCp48g+I8KgHQfR2foy8
3kyIVXDbb0U3cSss1NAcHH9INedsKmOPh190xFM6GmWz8dXIAaXRd45PHFMCOnzmOTZxGrh/zd7u
wnUu6/7jjQmIYd02vz3ds1HRRKk1jo8S7Gq2OOrUSJATsI2u95Ouddz74+3NakU1UQdZG3hbaRk4
dXWjY5nnt4uVnpOF9zPlRPV8f5S9Wa2IYoOGFeYD21HkUBZNV0S23yy2ecmg8sVuo5YWHX5tJpcH
/fKn88ICCBA/6Ddldbvb4lxkawn7qVOy8zLY1XNnzvUzrOv0dH9eN4eY3AQzDPRvCFVs+c1qRZli
dlqGGVa9qLUnm9yhU1OmPoijIyWcG0e01fGLcMtthkIJymib/SeZQpJaFU+hNqrTrzl92QfD6aXF
KxTV+lsv+u4D8T/xtdaOY7erjPB9Z7bmz6hoe9yIkF7VD/bq9rJbfxF8DLBjfGNE3TezF0uO3UA4
ZmcnbovHQmvLp4ks7UTDBU15c1GeZjS+D8oHe5/890HXrfb7AUmiqhEo0pxRs23OndKEp1CCUDCk
eHb/+erSK+ANj2jJql5+PZTR8HWlmKH0uEpQvcH4FF/ubi6pP6flkd7Q3sQMLrzVA4Z26lZrsg+z
XtL6HOuPNoHQzdvENql92q15BqZfH8kg3hxJFm99CK5S9XRgtvroA5Yjc1eU2Rk6dPIioxQGNwnV
lxS9h3ORWn8IXlLWzQKMiJkhu8gVuwai39YNFEQ46Cq3wKzXKvKk4+Sj5FGe6ois7P66bZ6561BQ
F6DSkIKtcKnNSVFjXY1KZwh9vbQi++sAW7e4GFlcNY96TiPZy7EeUXvM0g2Mf4Z6xIvs/i/YWUue
ZCtAlf1DK3OTaMtKp0VW2ku+Go7Gv2FjpsppKjTxITSSqjoIQjsrSemOacrAYYG8bUoIcrTAR+pk
MomsmoDUlAmWO5214u3TfhwdxMqaRRyAKm+/MQeDlycJDNBmaG7Xy1nmGapE9oowGAvLU4ulO4lR
7c8LZJwP7Nn+1EVNjHiJiA6mux15lWb5dUrWPiUc/k2e1oUmTlEga4ICc4flYXWV+DtxtPYFlhh8
PnwvW8cz1aIJ0ixGNPHPVnZtuPPmW1+HcCVBX1zPu0mtyAqxCg3kwrYbDxPK+geuJpo/0Mg9iK/r
n/V7qv1rLGDHuLTTLuFVej1WAoKDMkY8BFE7qLHfDIiVICU814+5lqjdyamzNP1km9H42KVlZL0j
ZXCih/sT3gZ5fgT4KVByBECeqts8VYulPMucdAzgVVSX0FGjj046259S0TofgaJ0Z6NQnU/3B91u
aUaCZ8/7bd1cK0/neuYdv2axBOCluAYh+hN2OOWjswO5qvOlVFm67yVhJP6zAj81uOtR11/1W4iy
s1hTUWoeg7FJl+xVWazcOI3AK41vugmb2ONZPX65P9NtpFjHBLSCUsLal+ahej2mLFXGoLb5HJRS
u9g+6kbDcMIbLVNcO2nHIwOFnQ8LWIZs75fRGK/96+EGQRW1HJ05wIPNfBiMLvqa6dzbw6zGwuvn
NDlKkW73D6BrmhcIJ5pkY9tgLCmyU9txsgTKQqRwDaUDH1a3nfIoR7JkXgaug5cOMYKDrsYWWrGu
JgkZ+E4ePSCztugCPBMaI0zmMegiRfpqN2Hfu0mRWMqpWcoPql1bENqAIn4I29BMz40eK19DCc2Y
R6CK3ZEl5W3UInMjcihIq1N43ZIWnEHvqnKIp6BO++gv6MjRU1bJP/uxkj5zqKz3qB6nn7iujmpa
t0FkTRnXHifKMatFzPWKL2lftLVUj0E4ldNZTbToFIGcfgWjprwr4zj9ONJNf9bDpX0vKSaKYvc3
+O7EAfQirkcoQ83ievxwAKZsWCwDda3hMxrzToN07oB6Booa5uLFUZK/1lqd/wS9WL3eH3xn89EY
pElBhg6yfiuwFSOX2YcTk8/jRfIxoMmeG2dSYZnPQ3caja7FCFBuDp72u6PyiFvlgVaM/eaOmFBF
QmDCGoO4ihN/1q05sDAkOKlyJhrK7F35QMw88gDb4gLXDY9e96ptra9X1E3JW5Fjo8NJESAEmv3z
SroDt5VUnmLGzocinBJ/qKbobGTGe2nN/BSs6B7+wwcHrcCVxTuWh9H1atN8I2qifR9IcTh8d9DU
imM5ptZPU/FTGCf1p06KnfP9QdfU8fqeZOLAuNd3yOq8sxkU0ZduUTp74sJvzAcJ6Q/hIscZ/nt/
mL1lJa2k8YvwAZ93s6ww4Vfh6RxV7nZqiF7WjASdLMnCm9TEijytzZT3Mx7D4iAP2Lkj1nKivcYz
FIO3R1if8ynMkoJdbAlxDosu/DDWzZeyLcqDnbt3WBnHRL2Hci04xuvl44ko92o7TIHAQeVLW8/z
V7XK7IsU5ep4tqy5fx+pjcPbC5LyQcDemSV3PSQ5lPAIldtVDBc8LqnZzoGKJLvLARoDdUir5klb
FOXIX3wnKlKdJSDApaBmZW2uei3O7SVK2jlQmkHlDSK0U6x36iNPbEBMSfGvKtva/8wp/aJrqfjx
xxvpVxEcYXGE79A8vf7KJo/4ZVCsJdCHcA7P5JQw2NxE1GHkTXPvxO/KIenlkwWU9kjBZGeF0fIF
ekNvbLXH2mRWvZZCf8wmrmNcaiQXK7l4eacvcwJe2qa20KQYT8udJNdumgzlEcP1l2vS5qwSFqF+
8qrG5XT74Xs9C8e8kVhlxx4YqXQM6RRpcJOfSzVZSm+U5ryKvZo+TOkhqRbJj+WipOJEAcJUEbpN
49rXV/X5v+UyT+ogS/Lq1KujJQ8HV9dOXLFVDh29WVjgNxnEsqotJpo6BXIzzm+2HuqeJdfpH3bU
17hNBximksa5Iw/cbIfByDtDiYs5oLSQWr6yyIWva6gKwA4p0vJhMnr54PW2s/2hoKz28bQPeZiv
u+S3TBdRY5Gm6rwEDmUhjBmbYXhZUkt+KdG1ft91SlTihmBp9WMWm+P3pJHxEbl/CHaOOz1SpEqA
gVCB2PYRdFj+UmekMj9hgL8kZ33yJcQUsEYrcMjzP6ward+YyEneC+oLt7zNFZFCOgRfXMhBblbz
s9B6fKPnVQrzsYyK4gjutXNT8F5bdVF+jba1DsOUIclDpNwCW4vGh9TWp08JKsavstbLl8meBrd3
svng9bK3pkgRkmKDU6QZvAlp3JhTpRSxHKR4Znht4+hPrZhjVxFq4QO2Q6IQqPNHyU7E+1Cro4NL
eG/OiPqs3le/iteb4ePRioEOK0pAEdL6UfSL9Y7OUPyUC0WpPDLsuDqZ8+q1cX8frX/uNqCQanB4
KEbcFnptSY2jrBmUwBTaGCYoRyx5/9JwU6M/ENpSp3uqsJLwf/eH3YujqGhxexAYuCk3h3bS5DJR
JQ5mLGXaCdUb7bM9y42nSLDHEDRP/Waiu6jlU35A8tnL82i9cWhpMFKw33ZxDZluRzq2SzBQvkq8
fj06LXWBRrG+5E7Wp246QEb/q0PVKX5Htx4IZQajHn3DUPljA7L1DNMIpOWDRxWaR5vqk17qHKBB
LEFcNvhpZriQQXWK3VkW42kem84d5aF5QBHTeexThFjCSpfdVouPkEJ7Dz6AgKuw4lqPBjJ3HdTQ
3o9S2+CXlNJQf597U3yfskny2jZKLsk8aSdLMitwLn1DFX1J5urJ6SijKGPEiby/PXZOAzhBHtrA
GJB43KJcY27A1B5V1ggtsotBZc4n2izjCc1J8aJmMqz8sozrg0O4sysBvRDlfqEGb0HhsVmVdNfn
YHakVobEXM2Dl1HZifzKtEsDFfEWQ0M7nMQp1RWqhgfz3onq1CDp8dCMRlZo+9rXJCp3PSKMQTzL
+lmES+02NoxVu7CUP89VV+cS2t0IsmEIuTmBejU1A60/7jDMfYO5TaG6cSKFOxLwntUWK1O3ndOs
QFJC0+qH+wu8ewrBFHAMSeJoa22uUKms9FaSFVZYGRJv0GfjRVGyrHJtrOWfJqmqT1AfxHuj0Hli
T9TWXaOu4KLd/x17H3x1VuW9B4oMTNf1ps/lqlaMdt30uoLLXjknp0jMKgb1iXQw5Z10iFIOxZRV
eJysSL0eSsOJpoeHJQc8ttSPtZm3vpooysf7E9q5xq5G2cSTqG6AZXSM0pm58q2b8vCttFT7rDQ2
apBKb3+2yjB/BNXVnDRMOb7dH357cOEds0X5A3/JRhGorydJJpgYk73MQdaEzrNt5fVbVk/pN3ku
kpSbRHVKFx1n/SA/2c4agysMf+iM8KzAbmPb/Cno+TQqep8BwM0FJDxIHcfVknp+yIpO9KfZTASF
VlF/rjt7aE55RvXrgI6z3Urrb1jTTygevKZvYpajjK0zZ4oVzHY6QKygZ6qflCYF5ZFnrfWHIC9y
T7qZNjJFoAao5G/fmrmDRDWsQSuIyPi/FkVae0UbFoG5OOPHGWdXqHv2kbz8Nlv4NShVXr41y2xu
43Jk96nQy9IOMvBHniPsGTxZ11mfKz1rXlACtVr/TzcUZGt0hsFws7wk+9cbqhYtSxcLO5hDSN5y
3/Uf40luAqOX2uTUSG31Gf+Acjm4CW73McP+oodScsMddDNs1huVoeexHUSpajwqWo+tNjmo87GP
e/VUlLPlzaE1HYWjbYzg+65gq7UtvPohbEE0lZabqNU77CFh9sjcWLHjnApTxyzn/mfd2awMRHsA
MD6+BNt3rN70YRchMB4UFgUY5Nr7cx0a6mMB0fkgJOwOBTiCoIA9yI3MVFvVeuKMqR0YSx8/t42h
woirhTeqUXWwWfaG4j7jYUz30IbYeb1ZWmhlFkxLJxC9UT8rcj6egUEZ38bBOrJ42zkJzGXt/674
CBo810PxKHQQ1y+coJei4X2zWBw/ZL+DMYziD62YnMf7C7a3M1AdAatOdXlFgVyPNykVqnJWowRp
knVQDZbsR6jGw8EH3Nv2wChp+lKAWhG416PAFAJmQlYX2FaFpfhctC1IE6szHgX04fBBM8LyYdAS
+wiesa7M78+QdeOv4n8r3uRXme56YCtswaP2mRYItVMWFwPF+UnH6+zSGpISegAQ1YfClOd3PVbd
khcaxSFqdpv8/foJGCXBVEM76AbyUpXsHScy1WDsax1umm5Vpyav8nNTTAM6U2YuyBLSJHcXNae/
dH999768tYotUiAFdr2lI4+Eg1rXIy2w4hafwEk0l6HkgCRS3HyeE8l2W5yADx5/e5tqjazrpOH/
b88L2BuJclasBBpC9aeEtt0/SVfVf92f2k2ux5fF84vSsrGiZkn6rhdXLis7BqivBmXppE8lTRrf
7Foc1aRO9emxW0DbJPFSR7iw5928VKc2cY6km3c+MG6IOp+YPYYe1Ro7fqvZqAZCaUvhKMFk6IMe
+fhnt7qHZEqheMWkTVnnD/SvItWDY8cZ8e5/hJ3dhUU4dWGa34Z5Q/JKtKEfzFbWg36MoueksJUv
UdVZ5xiBrM6bl6n4qVmldLLt/qgqvROqqCmsxX2i4roQ1zPnPqnaOav1IEmgKFwQyOsNr4XV86a1
kyFiv+5GWY0OQslOLEaAhjUHG8Ow9gb9E0a1I48oIwUTwmB+aCztJ5gVNtRrzbzc/7Y7wYN3DG+Z
lWq6Ft+vJ4iAQyRGIdRA0tKyOneNOpqnoYmEbgCwRRDTi3lQGO9HXSqTzzVO0I/lKBzx56cJxRIW
l0/NQm+/M9YVDdmRo+KN7OSO2yV67tuW0JeDrbSznkh0sJLYniJtvz1O9jyqdqsnWtAlTvS/ioJU
4y5G3fpRa49uHw9HFOado7PSCSh50o5jApsNtNgoMlVqqQXDKC/f8zGjDdguH5NB2A+gi8d3S+oU
B+W4vUlyXmSu8XXgLd5JV4ceV+BYC/IWQ217HHTwRmBiFaPXfR7GRyDw3fFo8LKDeIBT/7jeQ+i4
kb0OiLMmqZ6crFCfoH81pYf0Z/5AAtM/3t+zO/GA4gYEZYajkuysv+e3cJRxE6T9IswgDwcVIR1q
xs70VxzPdu/jOq1M0SVsHZq9yN3H0nQe0eo8AnnuBGaq/uCrHHi8q3TauvC//QjkTyoRd7kZ2LVu
C+EphRKLr2PRW6QYTVLL74w0HQbV75y0TL8AHEE70GvVau7dPJyyo/T39qPwbMJ0jMcNld8bQc3J
wddjrmozKKmw535Utf1TlhqDF2l69jFD9+mj3WbOq62V/+H6Z2zg3TSUqIjcklf6BVISmysY82WY
PO4SdCajvsosT5IrMbwb7S4ZPMpvSuS2YN1/3t8Qt/GSzY78DjcTfW90w67XYlG7SkmkUA/wNq90
dymL8WEoFjN1a1nLD0LVbcRcB1vVLQHCgqdYf8zvC5+q3IR6aQRWmcy+ncblOatj66KN7WcSkPDV
wc/pfanF5cPSD2l5EMF2h+cbU+6E8wNB93r4pE+EgZ2THjDe/A5EGp20wgg/jbGCusQcipe4Bw57
Gq1cTK7e8gI+SLd2vzayyOtXIFJv0S0OWmWWtVhcx0ZRfJnl/FOrjtVjMk1HB31vJOisZD5AV8je
Nwe9Waq0NmNbD6Q6vuAdEf6IEl0+68MU/2FFD3zIiphA8hK7E1Z2E8K4busSBSMDqIrTig/oPKHd
dQY1UEwfirjHHfKEP7HzBp5TjoIF1d/XP9/CqysQlx8mkDdmZImWpblRm0aQLaMWNHk7fZLjunfj
Giep+0PdZq5rww9ENz2T1ehu/e+/beBszrS+GhwjkCJU1zyY5UC3I1Mrv90f5/ZaQGqTig51cW71
mzt9wRpD6KK2At7L8Vmxp4+oQA+xm4Wy5lbhclTI2tst1M6QOSD8UeHZHMxIcBfWPeOF+jBPbttq
vIa6sSwv5lCKgw1ze68zOWjIaxGAS2jbOZVqYdU8c6ygsnPzFXr82AQOPi7Fv7M96c13dUQp3W3C
rtIPbr+9z0qAQfJxbaRT6r9ePrvrR0POQjNoZFrmrm1Iticqw/CkIk8zV6myf/58HUmViK+0Sjkj
683z235ptFq1q8g2A6SRRHexcy1vXL3Lo/dDUzijD13qqFa293UB1rB9SLuBM22WcqgHWxtmySTj
F/WHeiiHS2zV5ntD9PllSSK59XI7KY/qgnt3KPGMfFgjq7ixqCFuZogvsoOsRhdeByqSB2uT5e/S
RKQnxejm2R9Rv/k89fIfWk1wbVMRARuJTwipG5fp9VdWKzzBkjixgzKUei9ecslPijg5j7WMYx9u
iAfbaOe0QJ+w0UFYdXhvEv9elatWkRmPoq7xCEDPfocOVPH3qNnKQXV3Z8eye1ZNwvXL3lR3rYlH
rF7PVOZMofm44iHEGEIJWXJlgF1kHRGLdsej8kh6hroZLanrT5kOeWhaIQXIshtqmNCS87KYhfhn
kef2pciGI1j43qeklowWmgYjB6rb9XiJNeDLLc0mAMuyPLVTx22cAvyctFk6gvfftBpJ71aBxTW3
h06Hyvb1YGlZiDZ3IidANt04d0UifSnsFLvXsp7PqdE0ni5pGVHWmoeTgtJo5FqhoXyjKKsdwKZu
jws/Ze34rVpQtF82gcFMyLHpgzhcVwjqQj6Kv5WzoQz+knT5o6nM2quu11F1RqWh/H4/KG2Vldc0
F1IXKHwsKcCYaptbTG3sSMXo1gnyRZWh2JZl646W035v5WTI3UkvhkfdKXpfCiupd43KwrvQcDo9
P836YH8rcRd6b0n20TkmTG32H5puJMM8TdazRc9q+x6KaiGyqpFQwVRUAEKVkWWaR3ms67w4iwrN
NYtQzk/DPFsfG4OHvts180T3sMeIDx2rsSlPhuT0X7EyNjS/j8EBeI7W867S8spoTqaC8FSIgojh
L4hhad406VgAI4A1neCdzMvr2ue5KCKXJG80wlSbPXRQ1anz0tRBKscrdDVXem9Ctirq3XEplHTx
hnZIwpd0kcvsG92uZvgeyWqdnEuTHOECfyWNW1ekphG+Sr3adKobFpo1IUiTS3OE74/dNOPPoVo/
8sWch1EyUXotxvGLrjdR8jzhN92fYwyn5b8oLVTze5FUZfKoCV1y3owxtuxLKM80Ed2WK0AZXKce
wvahghuI3ZW6RE7xJJp8QBY7jczo0ZSFjmPNYIfKB8OuQbxmoh+EFyfRZC6uAS9LoFEo84WWLFt+
9ok8572r6EsqHudGhbvlzHaTPLTRWBfvZlsM+vs4wkIgwMVZTx5Uvc1thKlV9L5cqM7FpRaOnD+W
ME6nr0AzpsIrlbwJfdWZTR35wGbOLolNqdfXsNyYXfQlDOMsNW1o+5g5KIVH+yeq8YSJ1Pbj2Cvq
8i+SRar2LI0GhtHQgHP8vBxjLpoXaYJa5w42/cgPvWnGy7+G1GTJ2cYkJX7uepwazlMmyd1HKyrz
5SEzUYQ+QeVf2VRKAYkgAN02RNMj8NfF8Zo8n+w3PCCr6Sdt7UlB493kZfiUm2gO/8CSoazEaezG
OTH8Eb617lU1drStq2hLneeuHZdRXLigs7Re9SZ6bKsmcwVn66vaI6SHJ3QoddWzk88iPOFU1iWd
m2tVJKVoI6Gl9W4xS9prUjV140WFNMT/tuRJJRKPjpAZJ8/h0lnNcyJBQcNC1Zy1XDkldaksl4l+
FqbPDXhQ6SXS1oa7p3WZGcWeGAuz/jZXk5I/pZOph+dSywH8+UsvpdHFmJDfqH1y6QY9Fcqsdje6
ylyP8QhHeAFZdyoaDmnhlm0ozKfSsSATLzRJqkck91vngyISLTU9pcey92UIo6j9NwqXLPFQE0lb
xY/Nom9bDzNuQD+6U5sZ+s6hRGByxpFP7NGXiJF4VqqYft2pNxal9I10mRa/lECkulMvOdZ3Cf2j
FZ+oVM/NMKeVGypZ57gr3ah4zVpp6v1OCJR2HN65FLiLRmSv1GRsCcH2sBPnpaa5p3qaGpvqi0WL
czmFQ6ur73rDrI3H2bZ4Sp3yCgDJgzqHRf13WNAkeCoL014+j/lQT7EnzW2vuOm4ZNG/Iml6YD2y
EiYO+Wxay4vsqZJstg/Q70tQT5JV4ZezLIscEqvsPhKXVK6t/hFqWJo/T3Krzh9aY27bEbRrFDrB
1ETG4hZVaun/ZpWKWbkrp+OQuonmSCscdbDk8N9QL6T5uyYq0byiNTqJpwYhxexTlEQoyEDFiVD3
ouqkU3dHcMytnUV3PoSN3MtPMYzKJUgls1XVx7iarVC4bUXz4KRGHZoe58IwwUsgl1yYf8daLUU/
kn5oDBBCtC79WO3T/iETQq7Paj+o0ROL24gfAqmJ5hl3X2mWXVPPZM4Cqkvx+E8fldlyhhpmp7mr
9MYwXKIRQQquGbtTflDfl6PIRV5Snj9JYcP/pNlJmF0adUZRL6NaF70Xbd0PL0pcS8OjLNpiemWD
WKanjVPde2ajt+JhMJWpvsTqIMeXuRPrdi+bafhnrtAPWYKmi2g9mUOupI9dV404586JGAhSQqIh
pEZNonwfADC0j6ldl/156uRw+l4KLhTPBoyEmqtZ2avophY1qzT2KOy2fV2cSkdYOKx1mBtyFOvy
39BChfFUxvM8d+d8Qt7qDdUp5B9Gm0tBOXPtFP2DI0xHtNh7Aen0YwgXneWJJU0rLw3HUVy4A+v6
C8IYVfsGUk6eK9/s0VH+e5rZPlwWU1taPHLAL4n3qpJgsZHZQNBeLDOmtgn9HtFy+r5T6XiIl5rV
YyH3ifTI2Jb5eRnnMfkaR5zqR5kX6nQRkpoAMTeMak7cXHeSd0Nnhh0v09bOvxumZI5BTx9klejt
stl4pQOQ5W9zLkZTxb+WM3MpDKAKFZdm1ioPWW3M/ejO1LTNhx7IT/eJGrNencjYK2qTjTCEKVxg
arxWnBqg4IeZunbpl6kN8MAtjKKy/4+jM2uSWleC8C9yhPfl1Uv37AMMDAMvDuCAV9mWLdmyfv39
+r4QJwI4eLotVVVmViZJp3NHPNNCF/0se5LIq2FPnUDlKJabrhSsXDvF5KTxpnNlaENzjbHIfNee
eqVYSOS7Bd+tjwWH6ML4riG7xOa37JXsMZvcua0GfM7aH1E8Z+dDEJs1PCoTiOR4QPieZj/0tjvd
l2bPfI3d6qbX4G5dkzrLzabYKMpHGS++LF3OKWHxJFN80y6K4Sdtw9q57nbqurZCMdwlC86UcWd/
DduxjP+2Vbo84QzSnX0iiEba97lvw6EvFiZmW5yhIGuuMKHiOyU1LTOvVmXBeSH5BHbpd+DYXYYF
ddLUbzW2BReCV6RCXraZ9jqxl+i/NN3Zzo9wZyy4lux81DgDebdPZERB+R+30mQqNYuxxNeApczT
tzhVT9aO8lMvHb6q8yArsUBe40a5s2TRv7EdurdkXdudyk0A04PW+0Z/1hj9OJiz/iO7DRbeIadP
VmebOEtB+nH0I+rTtHtZlikdruOWrtNVTwMNuIsHBnvOuAZdWOwkSFAvtQ8eSuRrxrNqb3o51jpK
+NeQO1/Peau9fNnV/l+Xatyk07Tpfq5B3byvwekia2yS3bt0Qo9vQdDU0asZ7dFXiEA0rjqDcufs
yrJLOFz0mUj9ZAaxNneeo1Fuyo4y+iDG6XgzQVCbT1KmTvajngavy9kZjr+EAMjOFwf3yuOPFMRx
eLO3BwVtX/3ptBFfpwn2yHt0XaH/G1iAG4oxXMK3Tc3BJyKXbZhnk5/JR1wLh/K8LQLdu7OLM8eS
GNWXwlMxnTBenLR2RFKa4mxOb75y2zbR3eJvJiSGNtjeFliAjqLAx/R3nUO5FomHn22ZxrVuyjlc
2rd654UsvMQRb90sl/+GNFX11c/0fP60IgnG/06Lr2hxJkPM29wunmtKDEfJCGoPmMufNJg6++wM
cj7elY+nHcrdxog7i20O5pzC6cUTfdICkr0NNDMrxVzSr9cy+Ux569yHA3IyLLP0DHWOgXDqXjpe
VyvyoOmTfzXaLYazjPHw2qBdWa6yp1sujnOuBzQBe6g/+SsU4pP2luP4CB1oq3yZ9TFVBF402d0w
QxrQRNmmufY6boKolMKPeX2iwCSVCtuEqK6TSKDM4xp82nftdlcvbJy4o73L4jnXe+R+GYfR/O3d
SexlxJN8HQInUxUlLPTzON3389XWp5cxRYW0CeS82zPrSou5wVJEo5RDOZw7jvrQy6Ite+mRdO2k
TbLczeyXZz8onyKqeqqUc4VMM7bOreuuTnnMLITBVadiug5ButUv7ToEzfchWZOpOhZ3C679Ebpz
cbZRtF5wremO5+1cNYzSMm3zL1ATPVZOMlDimoDr7Ifs7ezf3zSAHUsKh8numuAI5u9BuMdX8qJX
pD8iOLXIxWCGtsqOuDs+MVkkR0nPmPZINaVn7/2FxVGmRUyah/rRndO+4VgHffLADYLUNY/WdI2L
fpD60iDl38v4yMTCJ+oruG/fiLokwedIClbtWnm1LGqpPEybQXyfVzfYL8INFlsm2uizHNK5Jl+H
oBv33pBVF1f+uOIY2i8D64jBEDXnV3usiUuO3jifxTTjPe5yhGixmjvmqtOorxYUFSEFCu3sQNq7
eUro3OnjZuweo9oknvzk7AGl9ijIZ/R8gPkYPmLcU/chUaMXlrWUW2oYidsmoYFl7fxJ2t3Dj4ur
CL/B0Cx/OzUEkoVB/zyfY4EB/guz8xT+bvlGRalJF+B92z3FDNeE/FNbNiEz9YyO384a9WnZa80Q
ZLDf+kgRyXP2Vif4OMOgM/eerEfIGr89gnuv0Wp9WPygIfUtPYcp79wte8NjMfpG0Pj5M6KXdXMj
d2wsJ30uKbsp3jlWnOJgLYb4bNJfpNS5feFoOBc2UkeLe/kyBPeBHcPPgnkLoGTzMnl/Tg6hZNKb
gjjHOORMy2WdN5V3xsHgtE4zI0rHnCYt5mXeX/XgIRPyWoOyYexrXz0Oc3hyH7Ailvfgk315esHa
5vMtSvjOdEMTFO28hB8gHll3mbtUBUUjlkkWEmudpertgoYrSNskJCZ3aKd8SkV8EiAoKHNWsCe7
bZMb56Gv0n/ZvjU/phYD8zwJ2/ifu2bN79gmVhRHjxVVkK2Lx2/V53Pk3JQJ7hjtCT1H1jvVkoXN
mPtLE30cEML/WrOLvWjJBTmLONvFz4HceEanjmugRDQ+M/0s/VTf297VpM3OKIj9YOwiFJ8gKqUK
O7p90uhDLw/wWvgdGeeQ+QDJbHKJw8XXeGU4yTvfxH1lhjFxUMgl41AcbI+yc3voYSkdR20Od2mi
P0+HWLOiBsV4cnbs9vJdaG+rZHg2eLHTZDp5sJ03a/HwrHUx+6vocmH15BUdw0lbHPOaJTmOju3r
ZNxzzWOsD+11ZwZ5jYf2JjmvI7NfWK4nKJu+QD2Rr8X2rQm1/WARmLnvqKUFHZAGS+0Gm5Cv2u/n
uTiScPjDeDazJeys53pnbmfvaSfTwys82XUEsO0Zm8TZuXmf0sAO2CO42f7JCcNBl915Euk+IZd6
OnCjeWZtYlyKjAsSm8RmW/75Wx+7VU0g1YK1kjNfleCOLlFL9VuRkDZAsTT4ueZjw1icOyaDObXZ
hIvrFq/+P6cj2LnwNmxUCt6ycS12XGW/hDyZV6H1atpKuaexZdudWOoNgBZJPnRafF0m3xx5ahaq
Q7vR0JdN3Hl/ROCavdSz5/VlD/DIszR9TGlGSPVJB4Z8ril22l+zr6aBtd7BdXIGWtTukR6Pko5S
NRfLcPKM1AoUFEPdiIHOsPFQYV4V7/jCDqyMpImKvx8zQ7ZKG9Mw98bqHZ58ivIgsoHP7WwDg1ee
i77y6JEG1mbDqizbFF9wv6U0OKltmQm8oNc1n/Gtg/PJLGjLWcX/Jc5tRVX4Z1f4QyLJBDk5N673
PrRbeptso99L13s/zZAeZbae2Oq49dS/6B2whdukTr/K5ly7yxrEFNwWxY/MJbobMJDZBh/Yo3oj
qxTRwlgOdnDHMZsCLkrpiXw7NhPkfSDDpJx8ezb8vw9RYc60sOUf4FSXI1xqj9KzzTzy6VAm8s14
Xs0enAjZ6Z3OmB40IePiJqiPj7yWw84eauPtMk+W3m8wEJyFKL0pdV/iblMuxdnFjhLJdOYXTdxn
/4XB3LHLxsX30flt1OVxneC5mKz7/Jn+R2GQHZAnmp8xKci5TzdwfEa8WCMQOHksycmVICvBiG+p
Oh2anmWRR5F0owlf4xpFL5+I51/Y7gfh8oQb1WXUTd1vOgafzRupnf+OeRuiyoxr/DZRlEUx63Zh
vnbT9p/bq1lVwE/nT+HPei6FZmrLVctmWmFJW9neEC434rVNlNleZjeQD8ked29dv6Y6n1uvf9YU
6eliU2S+D6OSPOSkE2+GXdD1UjWTqAn2PFRf9GYZI5r7AOYxpI+/GwATkwKLd/bwWAiP65x3y86F
AJBoL8jZxvkSgjudF/BDhpaZqNec5FBLXZ/3ui1CDKpV0UTs8FY0F2v/OIIzd5ULo5J9dXdbg2vG
x8igiPHzeThdWkn8Lpn5FyWGytdu/znunNC99zkxR8Fi7KT/jI6LMnoe11A/eRKI/77W7CDc1Z0l
ljSjF1hKQnbXtyWwPbALLk2ILCZfggozJatCnlvCjL744fMJm+7lZsLjAa11HPnXxmykT5y7bvkj
Kgmbe3oR4xapcKzJ3QCHjALCFK7Jm4hrulsMDnFF2kXs6ag25HdHfewL+UbHKZ4dx06q3MOQE+wT
quXeuT0iwG5d4uGK+XrfQ4OgOSpYeXSzgol873II9na7Cqknxq9sPaKPJOqT/ZJs4EHFqHQvcuBQ
pf4snYkgFBxmz6Jv0kSUUxrhoZnbdOpSXgB39m5w8P+bJm2/Wmaa4XNq/eMd+Vq3FMsS809NiuCN
57YHXb9OjXbeFAivn8tVrB0M1D4nc7Fbx2MZa67jf6G/UOAm3F9ELruMEXgiW5tzj7THqQ6mIlNY
f/Pvl0xJeZ2QXbw3aC5FsTesc0s/mu2ljvT6vg7ZoPKTN60vR+Y9gfcIhE5FpQcyDOatTaowEcmr
IGGGA9weyr0M8chtx3W/VEnWOUMBtXB+8aWTfriNk/YPaWO198mXUtDf+DRvFdvJ25pTVWTwfENt
JZGDp7X3CYKsLx07G1t5bC2S0UFwKC+e3TE450jro8haZt97llDqT9JVjaz0EnlfqLlZU9bCnT62
Q0cytzfblseOzNGwmkLJ6JMdQfBlBC3t8oVM4t9DQkYHiTlcAixQ6wU4omv4zWZp/aDQcSjvSXi0
umhCof/x3Tt/tc6mJR/oB/7hd8lwM829HXN3DQ1chGy6m28UHMIl68emr9SwZ03VT8ecFmOyjX/m
wC5bteB4Qv215/4yqyj4Hd4Gn3yzjA9XhgHRQBSP88OUMmuXZ9r6dXksu/7RiTn+FcMH/qu9bv7V
ZA6OgHXtrF7u2tA3FcWFrqrfBGDYJjBkeRrIeKoIJdzmcgAP4GdmqsuXaDhfx31bRaH6M/rMd5uc
HOZweg9lMg84nrQ3Z9t2j94Fw45XpIvVIe1rnOiCZxPzpRmmHdxwSylfNSYdUz6HtjWV5oZ+vp3K
bxhg1WuRsm0mqhoqw15igJ43aZKbS0J0fFvJLTJlNwgr707f6Dd0LFNbhquyn+RGhavSadb2sQMU
PivGLL6uDgOHrBC7AxXkk8jX8LHvYV/EOCGshaplcBQLEMlUraQHqTzTKMnyyIwtoxqWyHzO7RR3
hVWhfRH6JvcS9L6GL7XPJFDB1iVlssq07Mcd050YA8YLWILfXEJ3M388anpcNado7ndswoZyMpAj
EHMbnjhH3YJ+9OHcXnQ48QlO+NbO+Sy79k3PMZg67+70MXvG0Csd8TEUApPHJVd6nj5Z2UlZ4iLe
f4Nqd7sCltv+rXcGo7IZxzUqlqFL38wsZXKVVtY/s9kZHw5nVfqpicP2vovaLaa9945vfXQov+hR
VhioJTWdJXtF5H2rru3vByuT7JLWWEIXEcyRw2Sn2gewlkPlEdTtgwzRiOf+atej2N2tfUSFNKzF
GPv1Ug4UmgemYYnjQLIGqhQbKTPFeiI4KeS6tDfULZtddgjANYFQ9xkqd2husSTSNt82jJpkFcE7
0Y/RifXl0DjqjX563vM9IEEzP9rBZ+GblfN/QZ2yIjz4s33mB7ftcxQ57fHQnTujvi+i5leKD5OT
rzsgdHELAn4mIrvn7iak+8dypiDoaWeIWuvlqD/sejp1fopU1oUGmzgvDctz765hx9OFlftRt7Hz
LWzc+hdJBVtK3zOAVZ82Y1EX+HXI2RCe3Yc1aGaCL702egzoSfciCM/pm12b+p/hBj5zhujhNWSP
NMjB/WedG4xWvaJxPedHbxxc1YeMEbBARm37yiGPDX4vmI2fi3pKx0Jo5ybQG3zgp2HJ8DjaY17E
8tjZIqxCZTtavXOJ4jzWC+48c9YkXckKud7KNEghExmNOR+mXw+YESeaRM7Kk9zLY42YBdy1PYOH
SEvHK3a9gRAt4T59SsjtYuPWKNLEsBET//Umm9Ak1cJ8JPtyNJczypy9BC/a63unWSf/xUE8Ol6a
GLCXct0lTxhjHz4Qjug+PI2HIY2vPwvQAuZEEh3kuV+8cPRY7YpdKuWye5yNRJ6SvvM03fdg4fW7
JG2rZD7bqf2bytRiX+6pjv9tk7Rh6UCX8veFf6R3HRNNetFRC4JmvC64ZmE7tldnhFy4rsu07C+K
bdIk96cDEBDeY2dOXulkKzaHZFrQzfYd8xt39AXdV33c1Z7Skj7E9772JmntFeyaRnYT7TGUCd41
5rVjIZiTMwpg29uL/oVNpxWv/PFYPYoEGeYjB56gOZDAzB5H3sTxsVw7tfmVaEOpLvOiiTE/dboM
OQhC5t7F4Rh9507l5SSWYuDtG4/mzINYRw4FnqaEtfT1fFyGVYFQHo46cwfEqssVLB84fdObHhdB
lWbF4cadLPy+pX/MGJbHvJ4yTPdmkOnvPqe1Ls3qk3UxG014GK8ev8rGGx5Ev2VvdnY4zkjeQB/3
yd4WuELT/zqhcOhqJmQLVducvnfXe+tp6eqi+lcgMkxpAzNqW7qJ0z4kuO98V22LitlLV+YE1CXZ
WPXxoRbaeiQX6NxcDLiHfe+cAmYhemc5t98L7AsGW2rthx+TbAzmNjJInzFopHF3vWN9gr+Ymyuk
oSce0iSqh2dHnFvzlS0z6dwhNqHkezbcIf4X7/yRdVrCiQksFx4j2fXqO2/E5udrpDDO6OkcwOZr
/+iLKY13CL9ABH3VtUvCdZ90e3ppjhqSy4mCL9lat35lzOTwp4e4c7GGbmYadJdt1OebwO58OQBg
xDvHsBVDXmeHfz6Pk9eLt4Oa/143vjjfsA/kI8cSKxVVgNfD73ANNnHhsQgFJRShDl43xUbfj8F4
Sj7XyLr19fDbrUp3uvu7eRKUxMVilZKHaxj/NHOgsJEWHLq7Gcf14M49lsl9C5Ev2PI8RbhVWxqv
XMr4xpxcg8p+djshTiIKd3ij3HprG10ngCsvlxOEztO5gDzkIS2rIuzJ8OsA8m0ZyrF9iu59GPXk
Y0wQpLCxlO3m02IUX6iRqa/AS/tofuu31hGF3QPZPxK2lgWXhYyH7JPd4925qHjelwoXRTE/tinh
eXngQ6HeRXZyd6jmoFPFPIXH/NR2I1uvtw/peJwyG8VfD6zqzYvHG9bQy0DmRW822ojrqJA+rrKv
wo7BmGaSZKfnwSznn+kU1K2dsnO3pn79foA7sXq0G7gwmPc0yaVe172sh2b9rXdovwpubPhpEQi1
FQluY1bu8Tmxb6za8WWP4lPcN47WBXDQXki3/cxAvXKnDa/Um/c6Tusii9f193jo9Z4bLfogLDhk
oiT186dl58558Y6QYXdjA4ATk/4iHHZ5T47o+4BLB9Zj4/Kt2dMu5xWReSA0F1cZDvN07dZmfPeU
CeOLu4wKqKA1P5PQZBm1aqz1f2PgDS+xSy476o051nkopXUedNalc4EuByy0X1eMa9QeZX+tVlAV
bJN3d42MMjIUDcBVXTfJHxmETXih+mfhlzk5F//S0q2ZUvTNgPWiO8R5tHexf0camb1CmgeP4F3g
euEsvvhIUS/gG+mUO127/wl93M03pBHcN2GvqjVd+v1yTLMyl6DLfPvaC3yD2giLkArGf6rcqMWS
jfWxqEyZSiBykj761U8tMECqb9dL05z1b2js5Vfan68IzbOpHBKCInK9ZhPF02e9Lt+cCYWZI/2k
WhsFOLqRdK5Le6j9SqJyuBaxcoUilJYalbektLolr04259yu60gjyWihjN1djm3IsEDghP6818d2
v3Vs+DI0ZcNPGgTxgtLVZQSL1+hu5Z0MmMZ0gDZzaYb0Mo5d+w+3rhiom2nuR4Cfksd4lp5/5oZt
heKol+5v0vKlRJFt1Wf2TZMc+dzQQr7p6aWPTDJeyO5agw95ptPfYzEDYLOrQKYT1Z7fcc5tGA/s
DQCKPNd5GkS2Zh8nCqDgpQ+m/aO1q55AGoVx7upRjz3CnDU7uFZQr+Q2co6kFNLh9KfKhy9cURNf
g9om9UW6Sbc+S2c8Yui+NvrbprP7H5LYZsvZxnfdLyddEes7QXf0b+fosjop0j39SwAjJ6c2/VBN
k9naa3QkMK8rTdgTkqrhAY2Vh99Jg5oj5Lty4DHMVqlomJcvvIIMgIswg3dxlbsdRRcTOlIdNL+y
ZClpVn/V0uodLY5PsXG4/707jz0mIE0JyFYGsCX707ka6fHPyQz5OAW6uXZ9Sjg8U4tq6dGnaLu0
XtQcBQKhKZuKEQnIUNaJR6bCmBla+NXGPFVcM/2NCbKzi87OkFmbmWO5LVVvW2nbYXEKr/eW7/GI
iCY/ulDjLyJtn+a7bmrEDVkAOhpgdJHR3IQUg9Rpky1f0fojBjvioXtoVi8zuVmW6K+j9ml7OZ2d
5i60uEQiRSF5aMCW9A9hZGoutnA1iryzBvnMkSJaLc9JjU5en/2iH0ZrT/9ymwwAv1zeovgAcc+p
umFdqZPqlWcmIequWaysoB1QfmSqz5AchbqjcXQAUm6pTiheetRFDNKnhMpYiFxdH+K5tfFdws6f
KlW0Nuf92AxhW3X8MNFlN2G6Q/pEU5vHUx89t6YfPy+tWb8z0NQM3I47fWlqL7qn1ii3zKyWTKJ2
ukH1enTuV2EbkbNpPfdV3a3TlxMa93dvzuwlXILloI9Zu3+KlhLAGQZ2LhoNoQ/QbXf/LjkDei/k
ba+9e+5/Xacb9twgngtyITPx2M+9upcAjTiwwHXdOlOPWGgx+n8Z2gXCw8AXX+dEDH25Sg/qbdia
0ctRcblJ4aXK/BhbYe6p9/aRSFEXbjNsm7HkdvrcWJf/gjo5WKl2vLQc0/HEhvlo+eCT2kXOFnvz
EeXQH2dWqTRcH/x+PN5DXOKjYq7r2VTdcY4PBmZufsBxdAxx5HZ0xFKj7D/5zTHsjzsBjf+6CRll
zlY+3rQ+BFhAnLK3vp/+HF82tnxQE5DWk14mOuqb0VXXM5o4ckuATIZ6zJXNaMZ90y3forQXf7kP
EYAMzdh+clO3rW6l3papDtL6b4ok8JKmNURr70UjahFZr+81LhiQsTTGKW77dTSWg5i4C6jkmBT6
LQIiDs0YUtDMSY0w4XpoYhvYjkWM0RyXHc3+U2YN9QW0etwK3I5tVyHxgDZ25l2NX4bem36EAoSi
OEJPBPeDO6rxKZkbAavl62U5y671W0g09JUV3I8arxs/J5JTFUUiB22aJvh7XuMqWttuKcdYhvAL
Qc/QYCwu2FfJGDG9qEy7x30NWARJSlyrlGf/ZYMuHyrVNv34NtYD+0w9j0vvIPgRCSeCACH21A3v
VFergS8Ct8sHsmhmVUR2CMEXHVQKT1vDqFRS/xrvarGdY9qODgfJgph88L7YGd27AdE9s/+JY02h
fOxyctWPky7HRKn/zDA0NQ+dEkEKzI9cVzP8/I6TufVLKOKoLbLRCdxidOvkVxQZzBgMxHVpGsmy
/Txk7SUh+vxpDI/1D5+q89ddzmWpJEOoexdMSQJ1hoQSdqpuaEIJe1o1CsN+3n4jsWZiR0DuP5Mk
b79uHKe56GpnfzzpxU3lTb37G1/z4+nEb6u9Ho6bfjlYNglzfxz1ehdrSzcbCTX4BQelH1naxa2w
CMSOMZZCRQqSJeuZRmHGpokBoU7ebXQC2yh/D7K7cKmX+tM2hk13fyLoiIsk3A+Ba1USaAILu8i/
dM7iUgA0+aWltPjqwpqPmXs94xiOb/XG7cViFySLwau3mTcUdX6U125yQBesWbZfw9qY+u7wVxRP
qifyOlpSGpKhT/vgniGIVTbNaY8K7srDYZEd+O9ixz54wTcUgYjnL51XupsFXAWM1UneRMZd6MUn
035vuy51floGqOY6A4qNBW/ovHuEvS3TcU+BjPYSjSp4nkF6lJTE3KLIDvGmSi46AfMsjiOKj7sD
vx9RxINvKdmo5Bre6YVyMsfC/ZUhav3bR8ofeYR6i64eQ0hy+5vU5v7kOL7Bpfa6WJ065W/Khpsa
oY37pWviA4EyK1B9HjpwKybZxEdfoy17xja3aS/BMZnvw6DWrji6Pg4uIbMZNA0pyPqq9Wq4ArJk
8O43h3p9HTocd59IzVucC/NXQpYtdFZypccCxewB8dw7dlgcp5THvj4GShPqMNXcA2k68PE6jvxv
H+NYX9NO1SEdSDdYLhwnXJ9iw5dXCNntn5VAzQkuFK1Bnq03mb0DrTtdotr2zasdA5WVsQ5CfYmp
Eck/P1mSd1Zia3MxcJjJQ5+l2++Acw3+IXwQuSUmHCt3AWzxyRMNahW7TqKgeVqfvcXtH3tvCy+D
sx/P2dJ6mAtQEl5mkgy+IZHc4sqOrDQgCky34BmBLzSZswbB5yUJbVOsEu/SB2Jfw6/RKrNXEcpz
KOH6BSmRezS9sQQYiMcG+ccOtty68GNp7dzpTAKrxGb23SqBcmSmCfv3UzfKfhP9HA93lp/4hZXQ
ASO3GEHM1Rn85Yl9IKQucmdD4qYT6SVlm01dinrcxCUqz6PJw0OF9Lo2YjBOgo11cyfEmgNlYihg
krJagaJhhVpgitr8wyEyO68JO0dn2Wd2/YMqFi1wC7atoDZCeznYxa68rq0fsMNVS7UHpvt2bjHv
2o3N/HKeDXM7pOpNPt60yi3U3nU/jAPsm8fUYYSu9c9RbMkTRLX5jBTl/I+dqIQ9A2BuEBpErriX
tIOYn/YuRPcyHXtY6S7q3/XiAcMcVMLSRXR75gvMzhd0MvqP2VFOMhj0yacgvkVzTy0WZTdMf3nU
jUkftnbOvs5Qxi8kw4x/t0wzTW1tqB56OUSfOn/fX+fV0x/uEmQ0Hdl+vEoeDqB/icbvvaSptyrS
JlfLGv4VlpOKbAuvt6GJxKOQ1qXvYg2vDDPXPEvhQiVSS0SUkGO7WhHbP54GeF/2mzhfReJDpUw/
Zz/S14xQXn4Tu4VMQ1PdgOOq07G8DGZartZLpr+LGYN7VUfx/abd6dvmbd5jE24ONGrISBRNS1tm
M1RftPnPCCh1xRx9fEZ6+l877Q2fBw8z9TgTOaNHZ4EzE0oWUdu7sc1+sX+HxUd/458WeXWTRb2i
g4u/3Q70dfCh9BzDYx827O6moFHXdEqfmgUA3A/PMMfKF4I5kuMPhLzZC9zvJcvGz9OY+tCb1Npi
zsJLv5/bY4PXw+TqnygU/gp9IEWYzscZiWLO7xJ0GsTmaVu2+Wu9YpxZdAtKnONbtziMV7h96kKl
yz6XKOXib+ktA6uKki0oJmbN56iNEzTii1r/i2Prx5fBG5Nnu43y/tjirQH6XSVK+HRGPNLtL+yt
83aDGaD2Tie9Xey8z7pq++HEzGbxkiJOh+hD+db5bFkAfV9TlkLauVlfZ2dq/jvQi9Na4eLwKxah
+10zUPx0Vif8OjnCe4XNnj+52ygeZOMcW+m2Q3BpqBVP3ryLKgOIfoTVp0vWpy/+zcgsEdrMps3T
cIkrjXII/t3PXk4V3ZRGu6rAWcef3oA2Kh8zr38Y4YuvKRppCDPc1t/j6Ux/Kar+gw9d+i8T/+Po
TJYbx5Uo+kWI4DxsNUu25dlV9oZhV3VxJgESBAl+/Tt664522RIJZOY99ybEUXx10UkULP/EzJo6
Rx0gJZYHUiu799zVVPGJUneMyrCtt/kqX71MO98hzpM9ZQDirVHM69LV+xRDACq61t5+GofgPeFd
OdWzKZEzDIPMsn7Nubef3NjnR4kh9n7K9Ga6WMIc3i+0F87cBvXQ60ZQ97R0D4hr8Uear+09JTJL
gzm74ie3DppfXM4x0l3mXRxB6CcQhM16dtKVznGZk+bO6SCzAYdEh7zitsuPH4jieYnw5TRlJa5x
Vy8vazV4y8YflXcw0iu/hMn8z3Ie1ILhYrBnijVhsI4E2SvZAe3nQpwP0LAblP8NRebz8/OsZDSi
jPfFQEC/YEiS0Co24plb+oafUyGQP0GAs0SAGjtPz24bCGaRKQYmjhFCa2ySYxswM+9b3uOPkV1b
7ude+Q/AlPJOg0feeQAcGx136+NCblixBc9zxS6cO0DIpOCoa+gj94wK+6dU1hZFnwnie5aP5XON
6A1a6oiFcXPe51+TzboJvxUIkV5F/7eYxnw3gsYlm0iHKU1DWLKVwq0KqyAGg/AhpYy8SqGxJUX4
v/6gq0Ag+kGyvvddiqc/xeGFcSy6ObEuuRDeD+VVy4YtaFF9XmWQ3YSV1SvUiaLEDZ597ZTehW6M
SdGaCjH917dqdjbM2JwPv1BjBDaOo/0zM8Dwp1rlc/vHTEE8HTX+w/qrbmzr0PAl2bCnb1nDbTKJ
+g0SMmyAU+rObfdwJqx9VmMjV5qpLnJJIlrlgC1nWbs67Pnj5tq7YPeo7ZleQwPy3bZy4vlh2ECC
ksKWJXHasqY2eRmUbfS7iAp4uy0Kfrkeylhl8ZNm47r3kLfA0fswzJMznpj1L/HYZbstbDsVp4Je
oH/qWoqGA1zQsjiHYnDbZL32IlKxPIz0GVV+HGNmdeUmUUYazHiptOWrUnC5hntPr8lnh/QQ7cOy
7PXb5Lc33KPxpbW4FkK45fHoD1AdJS66lU2ivUV72APKJmAMes0UrmEBSuHcNz0UI5vnkGTobnun
8kYJ4424pLYLqN2S7/w5Ktxrh9KUnLx21BmfJ2KO+sMh5zFMnVflGn32MlZ2/GrH1YgjKFqpp01i
YHl9CvhsYm2Wk4yJHVlFRs/sHOKknPO3ScRczMlE7OQVLGaYmGmMvlOzHBQLwXvkNlN3NjjtYkQR
6u5LADKQ0tIu87wNci8j/7wBzNyXUH/1fRHEOtvxd5ejg4rmJctvvpECDD+al+8Jw63zZgdOyq8x
dtqF/oBt3fQ9+Zi3zicB2R7JMyuVa/0cTdodrhJF1ztjpe69IwkaA6R8MCDO8CTUEmPU0rTlNZJo
ekCRo+PvA6Sb+Nj0Waf/RVFXjyg1EMivuBqy7lfvTy469Ox5TEj8RVGvmlK65XVpccEyOGfHjLct
MSJlx3WJFlQ2mjSuDt8RmsK3hT7d5QlxR3cO5Ea24vdI/PIgPL/0fxe6jMUDiqfl6x1GMdprhsSV
vOFswWDgdEVP3u3ap9VTAzocw0F2fnbCTRlnG9Ll7XpuLQa9xzEtxwy1P/bpL1bBP1ps+LSS/CSS
yS52WzIrC7oD09y+fCatJ6we2ebBgbwmDkhFF8mQGRAbzIbhURSGUcgmF6rO061GtwjDI39gGp9c
J64hlXEmT80ZK/uEehwPSOmbaO7znGAnOujwt9Mkk/sdVFGGSWTWeFb2OItlhuSJGeoWHZQN6XTs
c4qgveQ39Nxdo8dAH33Ljk3/zNmeUGVP5cCsqPOk739JR/CIxGMtPMEO6pjeeyPwbilDdlZG/YrP
JlzuM8PkdsNJJ/pdxtcZT9B/t2HI1hedhMdgJJ+5H5XT++ophBiqHjM3QRdXDCmGfzCfbX4JEn4M
bqUCdHvjM0PJL1JHsznCMM7ZN4nc8/BvUH04njuPge0eyrfIeGZzq45TPM3tPUkLIj3GCYOLUx73
KytEuizLdm4MELpN58APvnCdBtWeGP15fqrgmcRhZCKIp7XDhr2xccKIDDcyCnbR0ZQzDczVuhe5
JyMeUo/UnZ1TF7O3c6uGZ/+QMPHOf1EzatWhf4vFdy5hqsppPnC9eAgIQxmX4s6KFsZVl44YELZr
Uta5PqIOvp2iZ5kbertuGu6CwKQS0XXUVbBTcSCsZlqirfsqFuQHVCaa8tdoxScCfOv65kHUtouP
YYMm9D4vLRvbMDbw32/yMFzBMuD7upvBhMwNS7bVliWBSn3iNq7mc967fsgph6u1J5kurDA3pFJX
e8uHMtlTFpJj+9qrHnnB8/uguusz6cAJ+7mDArBPmAqrRx1XVfUl3SrnVaXX99Zm18dYZbMDBVDr
6cNUub2U5w6bUTscGz4SKz8izbz+08G74lmGtLz2T30Sjk307mU+/uZNwXKGaOeWU1LSUeWqSS6d
zLt/hpMk3YrGVOkhzLXBwAyb76zHbPHr+Z6IcqywKx2VeYrxkuJsJZfmOZ6NS0Pk1+2ynRtifXgz
Rt8bf3qS113ciiEiQ3Qoe3aIPE5pP9TtlomoqO7jsBbBZ7z27AJlydHUHToZstBhIzmKCwe7Oha8
s4qCNLtv48hlJtGwUi+4CLzXzd7nvOSghWtM7ywCQH8GXZgQsJXX9Q/Kk3V9iblnEXNmxI5+A0Yw
pzxM6+weoo7J7KnxFzYt4o/xh/yXL+q8PzGjTIV3Mq6Vvvs+sJPe/ilivy9+dTVJXj48Kg5avUF3
XEdoJnZXdRsz1hF0UKVhhBY2NBT70DBf8Ggj51FfRj9lULWf2eYk7zvtYrghI6mOx+1IRmr53CUI
1d2mSZYe6BhJsNlYMZTp90Bo4JgznBdFWRAeSGb2IRiqYPb2BPZHvnlMwqlbzzisZfeDPwLBg7/C
F89SMvW8dxNg6mInRU6/1s7LlL1g3NYsHJiZWmQbvMIAzr3Hbuw7ni+/RjJa8zDHLJqJ5ThQwf4N
10jpS6AzwiiEiSYUk1il8nV1inT4XQiwgoBzrU7lBUFIC0aSCGT9gPsjyOhzaj6nYlckM3InBY+K
tkue1PWRZl1ig2jCtvnTECRWPEWEXrT/oCZV8c+fbzs9WWZPPDmEOzCbpU4rHYVxS4V4OPEQ+jvh
5W3IOLY0+Qceh6Y6T2Cq/WMEj1A8Ny6+q8NaBXF3nm2lKYRWEqCas1/2IS1zjKsQi2eyhg4SMqjd
t+k0dxJRe5rCx8yjbM2hkVpUeMd1as2xCB0373eVQSs4YeNElM9uW9vunKmOur1qB/c/2zVN/Qym
H44GRpV379LCc10qj0EppTp24N/9lCbZHyj1aRabZoKo3imosDjZRZmM5Y+z1NlqTzbP4+kj7Miz
6DaFR7DTJie1hIwXNB0G+YnJ65Ao3zCh31q8JYp3qs2NOUikV/XZDgzbcUc67vIL5MJ0mC24f9w3
H8SGm0kEZT/sugD87Co9m6B6WdfJjw7hYNAwgZwFsyS3zg5c/hyshuE5alWiBBKj0aifh8arbuAY
EqmPoO4s3tn1lqE6ZtRL06mPKfcrKsCqFp8row7I1rJ00l/B1BPgsGU8mellM8VB1fylxM8Bd4mf
pWsJ0WOze+vrWJHSwbD1BQlo8rcV7DYFFxpq95QDYNmPHAaMzArBdb3rExEFf7hflHOc8ZgRtZqV
DLRNQSBAufFVmKlDmZaeumK7FOU+0VYGf7PYic24DZw2mA8V6V0VJQn88sIvmEfDN8MrlgYHJF9V
W1cETIQ2OO/w4tqw8eC881KQJzAlKBrCMZpgubEzkiXUWTeGt5o5l+8iNgvQfTiVVXvQg46Lfzrj
OIMYzZdmfsN+ndgjZzy55jRAS07gOPWhe/OQYWwEFqQv8Vzpdz927bLZ2cnGUEtMg+EFiTpj4zdy
7+fqHtgGV3dlbnzAEE9leyr7yYFBYdcGaQ16rH37FujUBDepIpJ32IppqURc2WqhhsTH9UW2yDAc
VYgP7aTTpek1T7IUyysREyh4B2lHBjM2NLiMjh1VT7Fjq6rn2oOYIYyPdZLT8PJVz+GxDacImhKQ
yfPxlY1LBiDf2xyj3Zx5TXjP577a67QUvjwE2pj0B08qJ9bOSbRmN0peevZNsv32Exos+JSBu3CL
SeCi8r6aQoaBezBTkhlCb3KLO9frBAYwnvNqgB/RzKB2LC5q1ntdDN74i+pzVL+8GTs2O4O5qub7
hvIhP1GIxcPOTpjHmzPPezcmO0tVhavWxFyggj7K6OTNqfFaJEcl6imHHs2qlcVUTUdmeCLTZTyo
erT61fNbPc/ApXPRBYgPEnqTnT2wRuNpxCVWaWKL1ql/dGPe7I4x/7jyCMuhKpZXGHxRPK20z/ar
hlAR3yFJc8tPnbOw8dxzsJYrpKnjpt98rL092iGCh8I8uVT5zmmlXsDtVEJL7bAAYf1DfhlWJ4o1
E3i8qXEKI44YVpTC34RaMwDgOVRGqA0ZGIFIUR+htLm9uXAjdb8SYTwOe8aNcd/BN4wm8ncBuRFt
dQqML6t3div0kOXQDuHyN13zwf5hJODoPwh3kfcy4WCN/xVTPXv/OYsaTb1BFA0a76GBpJ7HfeZ0
pjsqpxx5v8c5NXHCJZXPOty5S0+ixDZWg8Td0ji6bI4N835iGTw87SfU9jI4Libvkuc+JxfljohT
pV/qTibhdVAi614GJNbqt+pBuw7FvKby6qDGRRtfBBU7eOjvy++Q4X92DsGnuUe4Rd2dYYl2uXWK
gNWMLhJQ8L4y/49eHEvNSvqJ391+Ahr3/WJs4g83hNKysGvgCkHw7H0TtHdZ7qzNrzBswvQFTxv+
fdrk2ut2ruREPqVZFbknxYQr2Mc9J9Cd5rlQR8KffEgf6RAinBTsp9jZBc/5xZbKmW8hAys9SEgs
w8KhZFXgP8HlrMEpcol8KvlQ/GnSxyFJ4WaQvecVJ09o4/JieMCiaIeJIG7PyFLKW8mhDpjsTPla
in2LeBNq7lxoMrVje0cB/tWHiRh+yItpm2k7Y54knd8qsQR3cna7RexWdKz/d2oLdmR43wofJm7g
NazsBlrTF//NPuWIZLdklC1HMMq5vIYK6w1rrle/OOTNmIcnHTC6KoihoLe4jMuKyQufej/d8NQI
I/YD35pjaYrdVoIEzLnyzjixu+DQraLVFB/tSghAj4MteaAG69wng2vODnvs+IRLeJys04OuVNQd
CrVMoYQkSZ3om1K9IFcMFzAt2dhGHX0mjAx6NdSV+KSBCBeeaOClZRsEoO3jDvQyJ727xMhhqvt0
KcqO3ryrtf8pmFUFz6rmwDoXCxLHXQcLjEmQO8uQVFK77m7soqRglljlXXWZUEorMotWDjOCWRQz
buJiVHFY+R/TZ1NEdjiORF6NbwMAye186/04+mgt3ft/BCck8n2KugYzV+YtMfa7Dgn1A0ONQ5JJ
BEv7YfrUHw6K9rn/BBmwGRweaSXln1k6Rj4DPgoKOSyKvMbQF555FpYkY3Q0t1h34JZN+5y00w1h
cZVL+T8kE45JEzWziDdprzIV3Rd9A1w/5GAdh1VXZjpaYl7KfUDoRUhGwwB/cV/nMS7gNFiW9rUP
Apk+ynpFfZz1xN86J1Rv7o6lbtP8ey74eCW1T8jZe2wrxkyXhtl4vQ/57NN0Wy95GhzzOBk+x1sY
AB7P1IKSGN+dv5NJk+Z4YdaH4EQvR6oL9TRLBO9jiRPwK0uCktk8PZ6k5vfQHaqPlXSCmYoNeLam
sI8gOuHWMoyEsBJSfDZkm+o3pCndvaMZo49u+mks5gdIhHm9/cOMUPs5xXnidZqJdummnR0e3WLI
63hv095lCJ1pn1Uh4Kx4Wkzn+HjalaftlXuzR5QSGn8HuGVfj6ZAbC8CeoKqDscWftgHI6iYa5XX
LA2U2GII1cP3YsdVnuC2+3KblxEBCAnlDqRRmc8EgrJ7ZgrDZMNQoEFoUWmyDA9B4Tfp+yL7FKo3
kIkTbDi+CkX/4ZHVs2E0toR4YRLFr5zgMt2VeOCS97XDaY/Vssw41valW7FJaQh7jZ28V7HAYBbm
brfueidrkuCaux6Vx7kOFLubI9V7Vj7B4ExF+EJj5bO7mq2scfBWpY4/n5ehIYCaiS1D6Ly1acyc
qSr9AyF5jvfctF2pn0PLBPxdk53g/nYSRNBDRlBJc4eXmDxX45g+yTZREWYR0QqxTK7zpOv2Updj
j0U0LwO2uhwLG8wsUxx8kvcrEF1bQNr2t42laONe1dLah11T6a8+nSQfRuG6lzlJRfmII07SCg49
pcyuwxTSHYWRCMQb4ERMfjtClwABUO4KcgpaKIwCk0c9xLSt2AqyYd2jADNDTWD46cNEGQXDnkwn
kz4y2W3LE6cNihTzPuEln72k6v1tB+UxNeTTg/vHiMhEDBewG7xPwlIub7Cxg3YRx8hwGUkodviV
ab2qs8F8Guwq7ilVbcu8Y54Zs4TJe2kySCW9jbsqXz81URgEw7EjqodXAPrOeLT8oJvMPlUwpoCB
ReV6e8KCoOZaxyTj04oqxfwfaCUFQRMTuZexzYHNSaZoypNXat0WD7fYm2HfDKuFZBppw7rHmqGA
U56nW11WUkhgCux2k9E9jBLsZjQl+YUhFb3fVc4pdgWI+1BP/+iEcUtuUX1u5FUXVc3yOswukWAH
NrK73R1dv3X+W0eVKp9VfkPhiYMXLPXEwqCp5xNdVzSIHX7dzD43snDaFwJekmg+x6sfyOaC60RX
Vww61aGn+a7/Y4puEgZENRCexoZKmIjnTm/uHE20r1LPfxYMYtyX+Tq/MJdI4qPT9+XfIodH3axL
OPkxU1dnFO1m5fjyD2JK118BL8XfzBDZxAYh4sU2tJT+XR0sw/yP8t59yoOuRNCcitTdhRN2JQxQ
yntcRmZUh0ZkRX0Widcd2sYWPk7NZXw27g3rAFw28ZfLSLUnaWQmUgZyCLByxrBcvQ4kDnbXglu4
/jH4Oh2XrjwtDEMnb/Tnd87ZOPE3TtRH9mMwlgpjQ6vkNoee0dwNS/Wm9TpK/Ik4FtfBbN3BHWl8
AnPrCII+ZHszfiBo2kIBL3kLHnO4a7D5w8gVTzRGnI/xMxeP89M0BQQ4ph//Modx0R+hnWnMDdFg
Hs9oT0e7nWoPB3yBByxj2FMirfutXb0dml33n/E6MvBjMKk3wB0f0IEYVO/32Cas2Wh6uLNTOElV
X6qk813Sz9PW23fjWE33JSSjeg5Zieb/AsDVwa+8DSbvMUsYZtwJdpwOdyXQASkxTdR6wy9GmEF4
Jh+ruchRLYzboy5NYW+IeT2mWUGQLn+sqM9Vk2UaKDXvI/8HUq8bnO1QEQx3hsmJq0Phr3i3ItdJ
xXUsG8Owu7V0PBsk32T9KOqwnR8AiQiFmP+fFk/OdvEUgIqSONHodL2krYj0p+C2TDTlIkNNpipd
wb/B/ht3Ankjb8uAoCDVISkYlfME8q481w6z1pXaQZdlxxA2beNlzxe3pC0WCagJ5L2+adN6GwZr
Df5FHBsTUjDdrDO/fAamAfRZwvjerUcR3FFGRc5dDos33QnsUAGcaN3X068gDJW4OCmUPuP3cPGg
4NLRDCePGX74LVJFHBwLFML5rOsa16lM+/oR6HTpqLj8uN674UDBQF0zc6ok8xqR8UKITA3zHqWc
U6XLT6arAVCu2iWQ+6TplujQVClZOx4hiJgIKwyucgcnor9pmpd5l9CFYyitZvu6iKpigurNPmFL
Oajk1VPz2t9MGtETq8iN2Tdtns/7EQmyepqzOfV3Djd6cbWNvZkR5uqrxK9zzUETceS54M/7qAnt
i6pgrO99QSDX3cIRiaZVD96lwctEiUzRwah8jbFMPTOkw81JYpPjH5WHcxrwnIn50+DX2bnhyMOa
NEHJP3L3lOMm4SBLTjf8JdgQNyFdnoQE41gwRREGp7ic9SPwbO3/mcmXyHGOBqz7EZCtdsDUZdQI
dExUWqEIKg4a4JJhm9Jjh8zEJFUvC0rGarDznu29LCjIHdp9TsY5IJR2Ww2ONiRZCJFSX/fuP87T
BjhJYaJru0teArMGR4xkxbRzmYat+3GxecBY02t/ksV6ctwuieo/yfTESFzGU5vcdh1qkfKQMsHA
LYbRVQI2ysJcWMLY8KVnHtEpxzXs4ogk974Q/WldnMY+E+KBm4reerTvtgAxJpmmqwL72Pe1/0/5
fv8fnlAnPKZhkl/9jBJzX5UTVZXT0aPQKtMSgoePbFjGFVbq3yEYqznkFFvnOC9JkNaZaAigWEuf
341UhdvMuo10fchgWF7A4ivMW7iI74kQ7HGPw2y7B/4O/wWrV/ftul5dniq+nPbQDEPITIGERruJ
KVLEhR++HCoRr+WrDJf/W7ooxy6Zw0LYHZEHEEE0rby4zJUixIq5+OM3kXmLOeH+CC9I7H2pdDxc
de+od/6iMfjM23qcfsKCERBDbV13J7c0Q38umgFhVPUyz/aIyOSj5OmIL8G1mOFRRfp6L0mbAEEv
ynZ69kDa7UkwmibKxG3q/J5Hq/thHXITHdahzF4mRoH+TgZU1/sWMMrwFGC9ZFwQFsmOOFTQ6pwN
I9Asw+g43betdZhvebipikpaQ7X3WMdQ/9RdQ6gUg61sbDBId6FXeTtHIBNukhSuEseZakx0Ipo4
J4AjqSgLcRNIXiS7Z9NYL7coMardLYYZ+ZcoA7mcPUVkyJPj5Jm9pUSxYBWUWzYxoQ3KpcBcFUDr
pnJGFLhNiu+u2k91KSDQiIULr7kz6v+Y14nw70Sy6e9hdMvqFRkYEiRGbb6iDxIcm6yzd0Yr45bP
lWPFiSln8pfRU3NJBYlduDKCQu6DOI6fYcR1dYjGmXAW/J8u2cvEA7cECLBMetsMxNgR1IKZGo4W
v8ajj8uVMWCmSsIH6lXg4gu19LYGqV+94x0djhlDb0uJVROvQUihdK4ZuTnVuU9DAOPMz9fwolJe
f2R4N3nMHdP1W72gr1yYGJqGikoS02d6F8xRctHssHlqSRiBna8edKbZ9kSAuWBTSfw6047Jw8AD
808QpnpLIugtPSpsqnNI66zNjsWYOOdWNiq4Z2SJv3Ksb7EvtFbFW83Ih8w/ugVvSwhrcrQIjIz3
w8bFAS5YYfigulg9OixIbrasA+v+zjw4aLKGJeIRUzwWR6CvC5aWtAi3G7fs3IiJCDDIru7imj3G
Jh3jE5UAwqiZawfkDPmI3VbzOrxwGgDzrmUxLjuyjFZYS4RnPz1ardZrF4fySWdz0ByjmyAeIdrE
x2iRI4mtKd6A8q5nZVfgHzq+qPqEDJLTJNNruXslxjAeLolk7OJ+uFKEWu0xFxagADhN2q95itzq
vh6x7x6p2lrNAtYo+2tR2O6yyU3kUc8VaXc+xoPfBVw4Qik980dErgetH+UTOzIi7glxWggV1t+m
wUpzpNJcu11ehRyFjOWxhOd15PGKUTsHdzk5hs5+ZdBlv4lCQdP/sarvsFI7WVs0BA7KzGEtKrbc
JIeRUMmdw/8Zt28ob5KbJlYcGfAhnODlszvZFjnTLUo3hyXqi2yxFo45z9uPZkzXUz+6U/67cdaM
WEWPgCRzKAfbDTgtIHV30xwRSDF6rutvPN+kVxJ2J9QkBSVyAMNFMxJCECuUuLxvUNgD25RwnNaY
pbm+VvD6RU+/S+JrF1KC+qXe+QSGpXt0f1J7h9kjPocn5OJgxxxOht2V18SW8bKLW2tYKFOYqXRf
WEVi6r+LUgoFIUskIT6Ezbj+LyAqViDsPVqj/uwNMVFTuuvTT4Xyku4ZyTEFLxvpTSfZamziSZZP
F4xoYfInscQ+/OaMt8U9oRPDbknhxlFTpuVc8lEyGGkT8qLBM8q/Xh2xeJpbNLToD2p+pIdfureG
zLl/44T/D1+ybIgf8MKVY3LsxrrdqXKGKcYhZPP7ABSUcU41E/nhtUA6Z49QeXJPytY2x7lOl/Bg
+6Gxr6XHwlCE1DSRF0WuaQEl5GXqmAxtiNNWMtbdVCtILbNg8l9rRpIoGic5Fws8VkK4RA5KXx3g
deg243lpniMkcbkrtVfLw1J4E4EoTc3dmSfpPD0sspIXybOO1yxexbGVt2V6U6ec50xVItlXfjjd
r2p14cBX3uy7BrIUx3SvpnPlY8Xf5d5UYwCwJVholrlIoBt2f0lAQx2P9wsmdDqoVQz3Xa7w0HWG
gu1tENyMR8/QyGxiG1bhV6txXG1qBv5/uWLzp2TEgX/EOlY9i1kE5CDcxCLmzsMyQDShwYsNOR5o
U7O7hF9xdHOs8KzQueMyJG1F4TTdWVcVTwMBBfz/xuS/RpbJzTt8FW7zxZx98jeAgeuVVCOdb5ke
xfCmTO7I5WpCEPI09gKgXo3F6OBiyJbbxBrxFY1CLxgZXVq4qSLSDdu9/lmswbB1i2sASIrY4cYG
OXMly55e2WVL4PvSx5oQENcHtSLFeP6KmKyWj03l5BOWZUG4IUdmO+infhg8TO/4jqpj4UTUsZMw
2BFY7NWhI6ysGhmWERvBkhIkjd2uLY9D78vpQVHpTidVz/mPqTiEmaw6y1tuzezvJ7sS51Si3qkd
AyFqGtK0HbVt2AhzIjjcMK0vquktzcswOrT+PE+HuZrVnyKl0L41xfqlq0RIQPUEnEfiTuSTrANG
O+MlXoNfDZB/s69r69ebpah4iIOGi39DJz//TnMZd7um6/xqR+iDQeuSXnLs1r7EECjL+za3zbsm
cgJIsuvqL0DDvLmTZOF+uB45OnfEF/nP6PzNBxE7K2qel4+XJDETDnNAHOC31c6YKbNl9ZsreFry
H4pqHp8DYt/mC5Bdr65pFHbnaZQwpQRGpO8YrwlVNw22asCrStpr0OZY7MsaCa4wpvL3iArTHq7Q
4g9TU8NIhyVQ8hbblQH3EmSU/hcZ09r5ENDPm0MlQ5SHzCOP+yBZWJBtCaFIL3UGyLLDp1jPp9r4
0ZmARH0kwlBjPpiLFHJ7pji54q1snX3ZW4GrW7LLAjMcULoHbnss/YLNORrUjs5vtTVnTx070YFg
svXdzSpPPBQ9YtUtAn3Ak0hSAC9wRlz2rMtP9FeHR9ZKk8bXJqoy8YI0hXqULOGgL06k/PG8qLwZ
DiUguNhUIk2/FpURRdFQ8RG+u3jYsaJxyZ0T7ki637RDEHlTdRIiuoslDn9jNq8Sbo8RYMKpSW3e
jVPsZj0Iua0YEPk2Rjdc465rdzIjWZvQ8VxPn66X0m5ssrHQ74adYMx+XT3sJi3i8qW5wcIb3aVC
PdYDO6SOumFZ4RlLqLBHXTkxMWFGAe6sqqafHUdmF9sVzo7GkX1Xw/1kkq77M5J48Dhruu77bCAy
FgQVTp9BTEBM+EaPVdTdM+EnWIycO6OgJhwO/9nigNz161o910Hc/Mn4G1/HimYHjz8fJENLY96I
B9UDA8dmRf+NLaH7ZJ4jD8gQHtyXXcwoPJd1tyvjNZGnyMJscazVqXsZ4jS+LKP1P8KkbK+sLyZY
xwVp+ygcj0SuIPZIKmWIubxayifyXzCYjw9Ak2jm+QLAiSl9cvudW4gu/l5ntmVc2D6YFMdypCen
y2Q2vJPk12EiFqQiEovCcVNprBlbLyDbdRMTh/OOdssXXNku41wozKIPVJdNsqtD4xNs3Ivq9xhG
8zsx5swQJZFvH7ASWX3PajsxfkZ5zLI8xxTDgZlF41wJYA4fOh+5AaWyrP5YJ+/ui6EZqv9Gz3cG
drQwlqbQT0g7ZckDohX1MOGVxliNwjUHq/o9Y43DytLyvZ1A96t3zdKE+l3rVT0kqL/tdxIGoXqC
h5r/aVL7qm3jru4X1ZTsLmRUDy0sxFz/yFDUT+3o1AB6kUeynK2dFHDd1XZ+8EIHLxEdDZMTnTrD
8JwWIWJjzLd9b01V/pn8zBE/DlZZDIvxYOMDj0VGL0P71excL8YXhEQYnJaRUcCZtBsTPKPDxc5L
u1KJcPi2fbjcNU7hJc8xvnl/B9G/1Be3b/Vf46aOPE5z2vR3LIxskHLKEHmym+HONipR/+PoTJYc
VbIg+kWYQUAwbIVmKef5bbDMyirmKSAI4Ov7qHdtZV0vKyWGuH7dj88T4t0y2FsjfNSlzSittX+p
Oq+OHvHfipkf2dh/2zKPvLOQobA/ybPq53asEnMe8noKiEQ4zgDvFW/uI7NJlbx25BOSeMK3Pu8U
eNjnGTtgy8pBD6eoQHN/aQH00rXhankomwEeOOd7iEvEEwqcEV/Y1Hx5F0LezTdTiN+TVjFKF45l
hPOS5F0RlfvBDjGFRaxnYg9O9A7oOJWcOvcs91EZWgavySJGrFd9qeeYLRiyYm2i+SlbUkq9OLqP
U7y4ufwqZ+W0adymTm02dZfU+LMl3Ds8Kn1G0odDAUhElbh/vRbJ4M7GefUBca+wDwmLiQCKkBif
peEltfWzVqyUi3TF+CuBo7Hqi1BmYNPyYe9qvmfMNUPuIK2sQyu3ecGa+Zr1CHtC1tr7DMZeuz8h
p8/TQEECMiAtNeUf11vcIeag0xIz4I7ADpGM0RmpwWGsX+vumo9UTm6JxSVwVlumqjiz2WdtoOap
r8ZzMvb1rZKSJHHQ/0RlAyRCrZ7K2UiNmP/B+a6/VuIyQYCF9n7XmrTGXWr0wpIrLBN2AC0jTT9o
wajGKNxuaPTguAaJF9fApCqLqbWZoNOB4Qy4liqvGh7oWkGwYXGbBrEszQLJdKDnUWE+V5CSSnpG
GLPaG3QQM9QRO0SCKKZxTDg5/D1WT50/xHTXNj0KjiPeOLH7kPjdBrJYWUJmcTOpN4LX0j9nwVQO
HVe1fygMSCmtYKTgUZyg023sKRkfSX1q3t68IDPAkaF5NdhM/oB8h9YQ5ZNZGB1s+GDknnE6y0XO
R4fD8bxBhyHt2cNtehqwr+IVrGCobHocQ+4WJqT+ysoVpmiJckXVilf7xV2+BqAzApIK2Hrl1H6u
Awv3m70oAC5l6udqXfSBKwYgD8wD66nHM5NwYCv6sxtFNrFKaQlowaX2/rmRjaxhuW61z5fS+sFe
j8tLqqh40HPHQy4B5dWh/lbqHacFgNigoIsMLVQMcdndNGOHsMMtLgI/dBu5s3jvRGa/DPXUNjsW
0vivS10Lvolpmn8RSuo3SRBQguRiVbMRtatp4EE5ITsBea8GA+dLYqr1+tWWffWz+iKDJsqShrK8
2iPVloxjgnJX+j4KOtrqxnHD+jkzAS6kymC45Veb/D8LTNUjX5q/xBkUj54cXJ5bezvzO/rBl5vZ
ti6z7rGvO5ES8MwRHLC6jVnsLhEgXhpj1yp2GM9edeP3j7w6KwCFkic6ecaGYnsf1/V7bRs883PW
rh+69jEBcmfWWRxMfviQOxMHBSZtTTBSWEu10Y7AJApps4W3kxCy2yckX8KYTufaYUIoUMDx/nfv
0yDWbxgCRUBgE/d0ysIQuLycsn+3+Rhk/WrPL0FQSnBumK04xvF5c2ZL0T6XhpoPr9UWObeFnLJN
o8ZDL4IZ1i683nBzs1seqJ1pIjK2inB7gRqSxwX38wm+Xdifl4p18CaDa0FeNgvxtxpyL19GlAYT
PAjYp6kU7JWqJgn/VIRpYZj4BH/3QeeH785SI5xXnGGf0Tj5nzhZbwU2+cCNaY26C3ZrG8D6GKDu
rTsRJtVTnjrZd6dv5EESd9a+4bWTxaobuLqg4ST3vlOTJ+b0wLKQD4K38ZJEHKaDNJrbeM5vo0jd
NJySKuG36a6d3AHRr8h7zBR0h73hLmXbThDmFsVeInWaHKwh2xGjwV9rtdK/NAEpwSY/FKfEr9eP
ieegjqOhCj7n2VIZS6c8fyMcbD6rWoqQGJinH0JgSXbcugb23mTz1trkjLIv0eAkCLi+hh3ECpuh
3y2wrCNEYEMkV1XKcxEM7Ue0oGqdEz68P9gI4YgAk2PEX8ssOAfYWPN91UJHwAQw6l2jk+DBl4ul
d4Oss6uoZx7J7pwUGawO2T1MQxP+WXJulz2BjMja0KEk6h3wSBaME2sKdGi2v9QR+MyhazezdNJy
Nu5WSgVklWWU8+tkgYOjz5vlcMz1kDyVtQsWY8Lgn21n2MVt3LajgUqlcturNsYVgovFNt6ZxJn1
HSE/RZzB5/Kez5K99UAl5InVF78BKaBU7xvanJixhrm7tAV69zaM3IU/Qep/cROWaf2GFY/DmRFQ
P2F3gtTkUxCAaufqZlYCSKGDufVR4I4K9uEArJ8oEJqJeqwU1tgNjUrcvc3aA51gy5yGl1Tm4Y8t
FKZvt1X9PzPhPKAipDUjxZ8jYM8/qwMZxdvUTqfC+xsdADcal1WL6Q2J2sXJj6OjEQcD21t/VmQA
FGFkGhZmyEQ4l+iXSfIj3uoOLQETwzTSBGtz1P0M5IJGv1+YIuURXCorTTZq8IfZZPPK6bNwPrJv
JnTVTmo5FhQjcDYMyozyrohMtszc/jtXvgp3YeZUQJZ7P/vpeDB9E5mgsqsd2yhjws6Q7eZmJLGq
0Cd/o6jz1ySusz4Y2/OqXDc8IQR35G0jbLV8/Eoq7V0nXkT1X+p5FqbacRDNrRJK3UYZMG41I0UX
6ei/wMEwtkWUTSUhM1YyB9E12dWtsR3Ht8McxP5qJo62EAIg0VmpoYjXHM1BV5lD5t9NzDc7aQ/r
gdM183UBcB6Bjhd0y/PhtrXBNgSzdeqfJSmL3ifZE9D1kXN0J8icotGc9KrUW2kX/D3qKJbuIZ8R
RDZBZYXfUQLVilMZGYNNg+e6fDRpOdDIUiblT4DkGh11MIZvlgrNgt/QJ07j1q3+1y8eGbEaeiRf
jAWal5ZopvodnL5QHaKhb1+xLSq50Rx7wVY0QU1XTqrm4G2k4fDVwO7GTOBGw3J0ZheudUqpznKI
CFZ3O9k2dr0dg9G9Z+ejRx4F6K7hhrxW2V+Mo/LxJ2XNav+18KsL3hJDBW+H4PfBuLP/mBoU148u
N6ydC9fuzKktw5pAOOi0tooRs/LqW7PvHIdtk5E35kyxpMRxNw6pP+vKcMPNhUs6+J30CAKQX8Wq
rnmzuhFglkGyTk6KXl6GEAsmpUp5UmxGT3ZUS0F1GsRDmNyOgR0FACtAzszHCeeWZYEFxJglZu2W
AefCGlLPu86uEgW1W5SueeDRktV/JYtudfQQbin+0Kj6GyhCafNCvr1dnp3CX54XLKxIVfMUcoO3
PvRCrtXcQIVfC/Gyor5nvMajKXuD7RzNH9lQTO3VdkYh7jKqwHncFYUHTIG8QHLRePmoN6qJw+0C
n3gS6ePy/wuoQj2gJBQQj7qiVNuOKm+OqpINywatPRkeQq2W5dhXrbrweudVQ97OTL9IYtQbSfxH
mA6WBIOZboR6S5eiCe5MKSO5tTX/4o9KF633SarUCZ4C2K582liSkV0hZWEeohlLP/AQbzlad7Dp
duyKEntvtE4PnMbzIK6MYNHO5afbTY2Td/jGE44QCucIz2OyGMQ7oD1AJNNqnvo30lKAMNJQJfqe
lUArd61GY//SK/dIxXcGx3ePp6HKn+CNsSHxfF29Y5rs/c3YL+YhGwyEo2adViyi8FyDo1vJbr6w
1O3Fezt067S1pKIGcsPem0y3SWyn+MeyYHZPiszF+DhQgNe9t67PZYKWguwhcWRz0f8a9rr4iYIa
O8bqDAE0UY3XnppMg12HoaShXgEYvUd0hvVRd2EiZeyqcfp4T7RTqPDNBdZF8hUrRvIVCj+zn2Eb
TuC/mHLPQGlUcK9xoAzXinXtAe2jaXDhY144ES0B4rM6qJI/wDgl2xyMz8I65ZPlF68cGDHKA+av
lD3FdUGQ5TUMVOO9EgJzwQmiwxHhwwhpxQMACwKDRJJtWOcwBF5zvBD+geO+fcQaUYWvLP/o5HLw
Vebbzl/Eo6nzbDlK4AdXY1LnNYlKAogWaYFdqZv8LBsb7Y2dRQpeJa85LEUjl348u1N1nftbosTX
7M6eaotd+nkkf0Oql7gIWYNpgc6DrXC0TiueyIwUow2b8MEdUpoj3XUwyz1rJKyaNHzn7n+lw9b2
i3uqkDuMnlg+mFQkr3Bd4eH8j+Z4jJcBkgJdblWgpprS+gXFgkNuQCpiE3i8m88Ckau/a1q29yTD
kvGuj6wIR6ANhC8gkRYRT1Ws70kggJXOIvbBI2apO9eN+ldMTs03M2yQfEf8mt86GFA0SyFKNin5
2vwj56ZC9LJKsEOa5znLTnObZk+4sNd0O4I/GGIN5hV6CeuDO9RexWKObymv4l4Ut8eRJM0V91Yt
trLw+vo5WbrB2XtrzZw6znhXwaeYdaH/yw4eZFjLcF9GDUKBDDM2Ec00g/NI6j7aeiyVuOry3LTb
ifex9S6RdP3PcbTeUhI3hCla6+AFvCq8hk94QzGECO9oeFknpBu35bWuCBgJjqxRZxX3rTevhIzH
Mmc9qXo2auESzNdRUFPNMQ2UOSUcUa27lfhC2N61la3ell51N5zb6tiPBWqxdadApHuPkPNL76C5
29UhXLjj3lvB8WozOvDmgM5FU3koRhl9ZVkY/A2xEHMgWKPpt6z9mrKHQXcgCQC6v6jRrynfpHun
wY7TzO/MtXg6lnxyrl6DVYqGL5NxGOmJah0TFEyS19SVZCenk8CFcEgQI11z2hcOORGM7wDjwvJy
YxwsDxGmU1CnPUvdXb3kaR77OAuLQ2X3OVWfdf+niiq7Zc62OoyTVmTcY8phrd1JTP7XPmKtv0VZ
tw2iYicMiFXS3vicy+phWnrJBglSiv0OEQcqHbRqRsApqMV6ndcCWK/jRp0+1v7Q9fvFRnTHnNOL
Kqb11bGOJdltBnS3gNElfByeMdWMNopgQMppm7AGe5KcIyGKwj4eBsyrOuc6XKxm+fD+3zZT9HNO
1FZQ+3aHxX4+cRLysjsh2u6TybQeDsLxJVCEQQNoT0U2bIlpdaRyIKjtXb8xeyugJGRDl+4y7+sh
UvmpzvG8Q0JxIhRPbhpUPt8E8yFhv1TfO5wQ1ouU/iR3YxKIW89HPhXtUcjMe0z05HVfMqdGmvKQ
ZdAHtrnBe0KJGDS2in0nqewQKBtgeeoKcmGNhnFJCBgHAScqz+99jttRlvrdk7c41cnzq9wCc+sO
695BHOse/Wkd/kb4XllhLEvo1JehTZetFjcWNurSup0sxPoLai3rDasl4PA4geen+IbAxWMlwi7f
Oxw4bk0mbeF99pjmCZ/PufXtuDb5NjY9Xr3DjafdPJ6AT1RH1g/r8yrSPpoPgjiSxwGbiL7g6zAu
m3l3tawLlib8IXWdcNRMfYs9LEw9Yp+qLPY8TqxHHIydE7cjUeuIdr/Sr3eh7wVT3GSsFHBXK5fJ
VDf6v2UIy4ucMWrFEdp7dPC16/fQk2D7+BwlA0648VL7ijc4cYDgxDDtzHj7fV4EpgFXzEpkBTuw
ss/0swjva+PPpfWR4UG8KF0Fc+zDy1n2NAlShNpb+AY4UXISBmy0jh8roaB6jxUPRPKoQRThH26f
eMDZL1SEJOuT6gMOeOw224az0kzmrOpuDGYpawsQQjV+UlyHqcPBR4QjtkneEpxw/7FMFAXf4YyA
gTlKuMe2DusHp/fa77a50UPWHmZyH0WLey2sgZf/uIoZrlLR2pe6cxb9U9t51D3ZBBj3HJg7ZvpF
+s2r09UyPQcsuquzjVB28HJXYamYG2E/dawP8Xw4vvj2nNuVkofC0PvXyhYOihsS81yAH5qdTzVJ
wslEO4jfjpN227VLoXxTFEl5EDsEN3tZ5inxtjV2iGA78y2UuxtL1eMRT5XnnglqaXjTj6p4Vos9
2QdPU8C5gYOByMJeDZDGJGyCOmjm2koOLJN9FodDmgTykEydvi1DBnd99jI1/9J04f/tORJdoUJm
GBQE7dWHQQXT+oaZnNOGdObkV+kuHe+UYyWPPHAgZGFcHsGKuaBbN+7IKf/0/46QT9ssvCDxwKtE
/BmDlO5nuydQsoNUzpOz7rLG+rYGkr1CqDJ8KLNcvhP2aO0vlqtN+GwanpNYKXkV2hQpr52MHWmv
45c7T7bF1uhmfdhmWR8muEGILm8MEwAO+Trr1CkHzBu84tHxQGOxFLW+htXzLqCuFgVAsHCIS0Wl
hkKupQs/3eYPwKlKwjpQrJqzcYLUbD2OPFesfkN6x1dUfRHpLCndGLpgou6hHe70ANITxm03TZfR
ySiV22RunXJD85U33ym6kP/pdcMgGByakoouJFe86sxEfC2a75cTHkgtj2dPTQ93WI/WlfAf2JiR
IMt/sA6ikGeAnUwnpcK5OVYBft29F/DAPWec8OTRdmVyVzFJro9et2L6GIJ1TikMyUR6YgrGjb2x
WVQm5/7Wxf2Ip2BdD3YuO/tBu0DIa2BpWAGcGq6VqnrNKbXhtyX/WEZCPjVuqc63kOy6a28LAmAZ
7qMPyOqvWNDSthMuKdzC9IpvSQA6Z2LBPku4NkzT4bWczDD9Ga16aEaMXypYntswq6ydMvPtQhfC
Z3TgJPWaipJm6I3hQvpmI2eJr5vDwd1BQ0zcR8fkOjpFHcPaXV0H/nml2kJecVeiCobc4uMHIqau
DlHlWnOcDdEIDWZRwxZ0SjXuBkQL3qbhLQYbV77nz99Lkgzwibl853GNo2A1bxYgb/dBgvVi/Uy/
NHL/tlssQvC3me0OV7vq79ES/WHfMlTgwsgqBncMjeX8PS6NRlhUnflTmC5ZHuU094S3xymiOIfn
LdE2aeT0hJLiOPjvbv4qXjnZPQzMoEaBQ1BjmU+pVizkYponCjuH6pBNLBRjQ4fI2a5Hn74LM/IU
LfOia7fg+4KHWySXcYl+Rm/jz05tPTZ0ki0b6Q5UrYw9/MW9bYiDQwCjEH5rpJW+0AEinDMO34Bf
Q6dTvVdgBF7nHsB+DEE9oD9lnjLWb/MUpMG+zh3rTJMSnhVRQOXZsQrlNNWNodPHBdWepHAKrE0U
dBSFUy9QhFNbbVcwOv7eRXX7saNiSVhHRMM9ctDNnAmNdpuSxl75NGZ4fQQ/OIGYTIMHQ7Comz0C
DCt2KOM38pmgRzIORljjbt/NiiYatzNbRN32MS3IY8d9MjAp4HBX9CLcGoIXB+BcHI7WZLPVG+Wf
oKt1+zaS/BYPrHxtEfd+6mD9BFh4h++wvChoi2u8FgTLaEmrC3OmaK/464AGSvcp6LOLG6g8hXvg
9vNbU/QW9uYxsi4FrUr+NbfdNTrnuWwrgFne/DcSnc4/eJRNT3WUB+2ZXS1Z2U3AguypiJz5Riq2
DUpiOOEhdSm1pMh87hguDCtThCiHY46jRxK09FiPu6TN2k9CiGv1wLfZNGcydBS1LTk4tBM7REIF
XObu8ltw5OGdof2hjsn1CZoKBBL2lhcN+3mrSww13Q2VRByok0rSPlLia+/I34cbR5OtCgHn2phs
8/ZcAZMG4YMadgx6KihgCSJmbTVeKBrQWZg+rzgDgyNbQn9+q8aAEMoAueGoPFWmMVb2WwclRTjt
85ji3/EjU1sv4Uy0kscby75H5APvyWrRBR5TPiHq0rMEiccjwHoIrAKTasfG67utqRzedEZpvAWB
Nx+spc7v2NsL71DwBDkbezYZ1hBgnPeRJzXNKTyAC5fsqwybB4Kz9sGn1QZkZduoYb9kGPpfWFem
rxSpNt2xKUPrYOqRNhK7D9W5DNEbn2bWncU3MXkN5y701/xXFRaFqHBBufBZkLr9x4Rl4xxYvU1n
5kxqfeqttL6alVTuZlalC+c4IFgfh6Seu/OioWOzBYtktQ+0NUPaWahv4E8MZB2H33Nr0fGAKjGx
TaNXRaYPEwi8+QzJByB7Bu3zH/BDjZeJvd4z33/G7xcGebArXVAE+AnGSn9UVdKSpw7YGQo6ilEg
2bc0O16HyjuMvHVI5lDs5GzUUgEiJWqhr3XDrurRVqSg0C7ID9OImrc70xdwB1mArBx/wfjSammG
ZN0lxoDOlUgywdWDZvqYTXTYxV2WlR9jHRbuPqR2PqddfZUPS+OMyY6cUi9JK94g3CurnCdMNCw4
0HRd7BCFE/1HCAngDSCRsb9vEcWDDb6a7j+YdBnKU3IjHRYc5ViMTSRoLL8qKOwrGPE2cgGT8BQZ
Gy+hsIvuqeVUZh8ZFMSHHLTDergIzZH+0WZ9nG3cWXjQ8GKTpl7tC64jisdm1YXRcxbUodqtolDI
wqP4hyJqGO+48n45UpszRlEcyDbPYtAok7L/3czPNFBSq+iee7/TTyE8IxlblsH+gzuN3OhC8deN
jt3TUaTL6tcZchzsMSe7cA+yxUtedThkZwfEZfWX/JILf474q8DJlw89QEKDMk9htzvb00HDn5jf
PYZZ+zdx3D4/hvidEAUJMIPMd5rXKZH4Z1YvT8n/pj1doFvWZdN4AYgRQpYnTrRbofETVWi85WUA
BMJJK8qW6IsuwADCjgAMCNmkye4pWVi4pRcX81FmBSIHWznnNDHmeEkvSZgX/4bAx2Pmgz8bEWXC
wiGkcOvaJLzOoSiYVPoyq3W6moVlcdxSSpvE9lgvVCYSNHsQvGuGV9mESbsZ+rHJD81keSAhojm9
Z6XGLy6UplyvcVpxiUaYgBuVrGQGDA5WnlOYXX44YeuUH+yhu2+UpgPxGFTQPo56sPpD65HSP1BT
cDsZWizaT33dl8dZ4fCPlypYCfWljroAlp1/cPfUFQUSnLTul1x7yTYb2hB2scb/vgWGKImj+sAO
MNlT4XC0Vbik1BF4Cd18Tl0m/5CLeGTACtHRlonZ+sYXzfSYtTYox8TzdP1eLsnKmkkSXX9hrged
agWMjDEOCbxjogjEkQo9vez9tfW7s6ky2V456s38H4Ul/8HYGyFWDSI4JFEYUnDo1/hvU+L0/Yk+
QVJzC6yxBCmdD+w9HHP3Fex6yIbYJ1cFlyYV8DYKjIIrKQx1RN3oxs807ILAv7gck5evZp2VdZqp
4rwb/JooEkqj9+5jYvHjfPCo2oJhsFLCYKx2wALoZx2mQLowAQHYkfIP3D+ZdzBRCbuvwLTzOijq
yY4g0DN4dKrQ4lZt4EGEtQcEPRZ1DO1iKhkNnUiXFmGHWd9iQ3a481S/PIASEh7u2Gi4zV3EqXei
cJNpD+OAnhgc+HC528kO1YZyWZikvHD1lTrLG9AKdy6zyTJbQJrcYt2yRtBqG5lFfUyGTifOMBjS
dihYpA/CQOg3WLojvZOMAV9atSyTO8zEPNYhrdkY+amt2iSMMxEVy8P4DNKKbgpmUovYmi26sxqM
r642w/CNtjgG5uDYTX/PbZqtl6WcvP8Kq2Rqp6VjWK9lsdjfA8VEXZysXfA2mLJhKifLTzMpT9Is
Jj9dLyz4GQd2MBz9N4bjlB6FwrV6Gkbs6H4u7TG8GyrDCxpshvOWmT66R6kuc955WYVO3hhzbURL
ORTclGmvVtBod6XJ84fZMWEa962ia88qdJOdefGUDzVjK1WQThCFdzMyK1Ftd3T/FdA3Dk6wlPj1
YUjuUUEs/wwRc+ZhIZLskZeZbTYssn1nZ9YcD2bWApsTOGG4nPre+iTOL/6EVU+9Jknl/kAdUPW3
E1b704yUp2FCShDimWSLooE6mzqPkv5KCEOesLBiwtdjGBYLKkU8OCM+9MQZWOsm7khza4t6e50o
cxMxNzUUqLFbsfNtAi7eZZuui9Rx50Ht2TrGKvctQp4b113uek9s0Uu9m6lyuq3gJ5Xs1hXUN25V
q+7uODTQ+reZaDR84YJpaD5EvWSKcpPx3S9bjmJ2Qa0Uke8I16gzcVPsmhBT+hb6AUnxgZTvX09M
4VvJsZZ25jnrfqBL4hYRs1n0XWda0X+4bPx2gaq0RDK0WJzAcB8/qPQA0OTjZXywuwzXOl3NOHZA
a33UdEFFMdELyBE5T3vJpmoaz7IOZ3tbCpcFSUmP8+PiIXYfh2Kcx5MZ8vAZpAG6gYdqEfFP1zQO
53zm9C2B09lQUMGU30QJHYokQrPwGPYywMojSF2eqArHjAyETFD1R4Xku8sMYf3gMU7gchml7mZp
0vTJnQI81eh2nxh9MPxISaxyh/KUsWRPK68ZPmSbROuJaU1P8EXbCLR6mKz2UfFJo3/TBmjfqEmy
eqaJY3lYdMCYkhE4O5FxS+t9R2Nme8+qK7xA4pVcdD6hHZALLdzpld6a6lKDZnMOifo/n30OQ/Ck
LTD8kY6sXbQmnjrkHliP/3DpiwczcyjcOlRi6FgoyF2cvhZgGzEGkIyyktl0QaU2HcSB8kBOcCII
KS1H8PLynIoeAnd9moQboP6WZniq4behGI+SDNe7tOkF+K5BVPiXCM4sMLEoSLXTPYaZh6d6y09r
FovXdekgXaB5uixDeSEaGEhhRfXxCmeACzuf0PYdzDUvIBVMuzezCZ84WHrtblzn5tINlT1tpeOR
XW9XDiSfjEVZemBrMCGFl2I4Ry7UvC2HDTfaVaM/vDWLZjzoMttAHVpyeWwDNOedUML/JSSseThq
Xh+brmnERzGJ8AJ6svgMW0ouNlS0aPrylN9/t8pmou5b6haowsUxs5EsyJhwnFE+YuZMaMsL2iHc
jWpoWkKPbXlyMdno49K2s3dAnqE5iCMki9u5xGl9oLGh/Vrp8LQ+bXuha92CilcxzyTTkfbS+TEi
5IvBwurL9tuysOnGEdgDzrB+i5WQEj4L6SNTtfsfLNu1PI0UCtwNAFbmjUiW8R9Ui8Lfrp5LXHb1
SXQf6aEw/g71rK3Pk1lv0QUATNhWaYGLWO8RZMfrJoc/gZPKn6zriXqH1litxOuof86mhqwEKdUq
O2WNYz2RbleE0kIsF1f6GRL7wvk8wQq9iN7IQ0uJVnqipLfa1jrBrhFDPkrqYxQBJLkYdwFDA48A
I5uHoB0z0dTZhc3t8pTkXKRH4pwL72Y/o/FTSV6hWPrg6Ow52WOPWwPTyxdicdR21qnO3B3xI2IE
GFWNAY3h0cQEWY3JJR/QzyGiuzrLd8FY+bRnwCla5tsIQb4ETIlaP6NJG3my7GrI/5RlSUTRqpWg
fAUcP16+DefHlZM9fw/O3p4Na6mcbUGgw91RE0X/nt96DLQ149wKCIJ4IM1R/Ie3BKuw7AOIGHec
9qO/GhvpiP24ZxHUeowLG8nYj46jqvQjdRskzQefNUzyQl8cOUsgjRHBTW4SjDCXpRo69y+nkLXY
T7yg/rZ04Xx1IyXapyjsoVkZFjQrxgbB1oQrsInOxCvUmVaCNDl3/eC8jJFfc1uyrXD2FXkqc6Y7
Yv5HK7P9p0EFqm43TBXuCN/4LEHHsFu3yobQjZfQGu7BtRnrTUxEoZIlR2VAbyxdBuU0x7KFOlbq
1xrAjH2XpGjZv11JXcBhwZLIZwrGyvvkAiR8EQ+QnpJjxpcvfpQ/2s5pyXHzoW91s1Udg8C1S8Kr
wvvHEN1j4J/5is7J7NMku7Ucb8Qf6aHC/Vqy4AAecu9RlpAMyj5BwCJQbGHlTY7OwkV5Tki7EukQ
mEd5Iglo9Im0vS6gyRW7dewnSLl6K2ZosaBT4JywiXMtyWtMu7yE7CSz/LsOMDO80YhDzy6NgK/v
wG74/rPj9OydibtM+d6e+Bff447GnGUGqU6+ZfnuaQ1khSbn+US1JkhdLrOMJft92gfVPddpQsPZ
hEoP9LgEQBOMtb/LoWN5fKQsk+eznWHCQyOWYfBWk3EAFFepwGVB3OpPO+/Ed493JnodSCcCxmdB
eI7MoGnb9Yvgmee8RcPZYpBaYRM016nzKOLs1xqvPgSb6DiwpKLX3hndiwYbPB84YjJsd1YYoi6S
a6m3Mpw9ucdiEFQfbsHq45QZjuSvUQbCZKPHNPPvqJrABA1X2s9xFxS1n70gyUqG9xKhwD+MPRRv
pN36BqaIJHxW0OkBu5vtmlrMrJugp9X0BYOVV9+vcKryPUpa8tO0QErJLGJH29cjHZlx7RgWUoxI
9PjNQTd/Wus0f2aB8a1jJ7vAu0NTI8uHlbLcKiAlv43uPOyMfuHCcx0cx9rUZLsN3kIfoWnFq1Bu
lskmM19oPZtdTfFNRK+V1zXH0aLHcidVSKerDYTFOrX+pPSZN5MzHUOX6euZJM10yxbWjLpjCpM9
j1jWb1aSBpSSeTZ1O6GdyP84PPBEGRpOYgexIFhsEgwNWGsr6owOdeRRM0/AE9SpGKV5xHsdVm8B
st2tQliLC7/A4vJkxC6yLZMIwqbrwuiNqm6pviKC6guEgS6frGd/aLC55BrICilf/BrvAHt9UIIk
d3DcG+wB/k7pYsgvCZ3OmHAtLysvS2e85mv16e375h+lku9Oij5wvpuB3emRNHoa7Vt3cO/HkPmF
yHeWWvFUArU4875ZoU9yBORnOn5jPRewqpBn1q5fxxfT2m2J+1tDHDhr+GT+XksksDObCb18Z6Kc
Pm8kU1AzZp3QHZPE3oJpyDwkG6dOsxMp6sCCANwFuEDHdLIvlrL9MJ5pH+yufjXRrBghwSEg517a
GMrPeHaCsYA8l8VOqcL729YF11KR15AlNUCvDcbe4FKIJKVDHKINtnfaw5mJMUMBeL1NL+20BsVh
DuvC29F+w83jD0BeICdyIbygM4ewhZaIZzv4EsvEc4pnDa9r5PEWa8c0+UOEZYqeOsWb91rOq8/n
4/N3o4fC18vwSheeKp58/Dk3d452Ek4N9OSQXmaZeWrgXoHig8xHtr5Ych+iFaHkfTBHgnEBcn2H
rS9PkkP7P47Oq0lWW42iv4gqARLhtek4PT05v1BngslBJAG//q6+by7bx57pBukLe6/tpcD6N/bM
54SFIoOium6r2e0cAsJ9Wb/T6M6PwnNrGxBthg+BAZl3I1gkWTTxlkQY7xfOM+nbK1ldpgTcscO6
WAVbh2MVR03WNofR09p/lWFGV8kyct1jw8bloGH+DMi+2dSwfTJs8TPf8V85XlGD4xz2eJ86fyQO
EdLWVz/5zm8KTg5dEUclHNKQcREyCyHeUwavRFKiGCSaXLTqa84KUqspRUiGp8skaDJuCeKBbcJ1
+YAKiCQv167de714ikQ1aOPUi03vc45tdAzBB9t5B+/BKcJM7BZkTdfQE0+Jwwqg9YVFM3uUGk11
cfAYaSADS/4fiQy0D1fI2DniRs5OmEOf9wgR6CoqGRaEAwmlQzfLL1Qo0ErYmOExXALm8pBWtSrP
YdWpvcuQglgXXXrzltLR4WQliw5luZfPLN3GEaEX508Llx13BMNnruc4gqqR/GWD0AQuNhNo6XB1
f8eMFL6kjLNveiCwFmgQf6HHku1g4xE/uRWjsg0B5Ln1zTmMlD/ueQh3FIlEf5aW7SMpK6EP3jaN
hEcn3VHXx2xGFYsIDlD5XUq7/VUxq8q3fufnL6KV9/M4h+V9l8/Ore+PxRwtnXLJiFl8MI7hYgn3
qL1ZgvpgHchMHOxDxhGBVvOZPn3w9uxWV9IM1pEypyyXnEq06qmvoPytpsZ+WdE/QilCAAjBvi4e
/daZssvorMWPvTbS3lUV1oaR38yi7Yno39fvYkFDeKhWt50j1KlEbycjPeGNzeivj2rfztuNVXgN
koe6Eu/dVJh3bWtf76vA2OGuy23LPTdJGH/wTEz6AMdUJe9TCZA78q2eAbnvL96lWugptgF6P2Ki
5zYh5knHzsINGzsvYWAIp2vDYZ3eOm1AcJpQiduGhJNqC6iEZFAGX+68bWyZvtWLwHnlFmAysBqx
Xwy3c4jeLhJz31cXvCUNFW1do9pZ7EWcxaIIq25xngLHCJJRoHbLK2q/F4HzTzxNWLCyMwFpbf3F
2HyAC92lWKUWnsQ5Lp/ofJMP8HsM17BiMdMa/TiRkUqEhRcxqVD7VtuemAFEdo0HRy7q0sYabtfa
H9tooe/JnielOw6x2VfhNkRihpFwYswH1gxPyozMuNNxKTnUR4E3rrdGfsarxgRTCgNWUFA84JPd
J4e66XG/tmXVhjDTYTO1rDF0kjM7y1v8O7o1DCfrzBsR+horsJGHY8OjqSh7127EISXQxKwXXMcp
C1ltYbfvHpw20/aezqtt3pZarCR3uW47hPsii3t85F6KR7n38Dg/Va0c+WAhywGdQGQ84rZkmR0u
N92KjHE/E5dTXXRQe95tng2cj2c7kQ3JKii1gwmcHeechHvQqvHAWn4cv9lDzeojZkOav3VphZaZ
CBRYCZHdE2q7zbt2rW8Fw3rUZBUTXDBhQTyAi9I+7viJEXp5sGv++HNa4ncCscaqAqFuOyrrJh+Z
Ux9WUaXZgy7Ram5o+DX/UmVMCsQuIS8AzfvU3Q72XM6fedI4BLBZiySmQZR1FLayP5NFI9dnAWfO
vWmnEjiUZS+TfxpphOdNRglKfCh5FMwYam+h3JUaDNPBsD74of8xeAMK30ZkRhGJkopLuoYClIAN
opOCHnrTsVIdo3h0nZX+GKT21obwCQnBE6beDg0a4m3oWGP5JHIy/7qN9gjPvXQLFxdyrwFg04X1
gzc+5Y7b1xcKqaV/U4bul9lmkSRbZc24Bl2EuLBLvGb4GZS7pne45p3b2h67F2Teojq62oEO5mEG
EQwMGuJsFpdKsKwdZkGNXQs2QZkebvN5hINcmnhGa6KnKxGsART1WeeoY7EBFcF3wftldoBFvZJI
FkrOzZACEkOKKkII6Hwx0j+4OkTVnYHi9Y5LuPas20jMLCMUW4ShgmrGjRRSBhIg6wPtY9VuTHuZ
G4c2vdbApInandEOFoSuhKdikGPwYTO2fW9Q/qJ5QYRzScs8W++saRLVF4iRLnuoMVxC2gETsyIH
78rQfx7p0/QW1oL51/QWJXujqEyO6OHjD7TB7QlaGap7dHGCl5526naqNCrG4VqoEevIxOmFhYP2
zwB18RUIxJd2ZPRsz8cRXYGz05U9eA8pDy+GsBLCx501kumwnbn2voMOOf3B8dSY4oBkuLjp7MDL
t3bdluENTzTpFBD+rvkMpv1kM1J2W+XRC0AS6Zebme9bREYxWL7V6ApQbcCeHc5d2ybreFTjale/
qwoW64b/g189Z7aeH0h+ncWt5Qj1TmUoq5L05jkHtwmdAW1J1OZ9YL/PlZyX4sB3USQsorEPKiaL
RJx+tak7xvvS9fO3jFUqMWsFLx+2vStA/ZmFZZiy/g7r4TXOk6TDYu90mChB4ZX2XlGhlRfWz3H8
xcu7usBwWeijXdBpIrZ0mFff/lAZ4pLxN3V+BQbAyfN/QwGw83pW0gHlynGurJNC+c7WCUoGe2MZ
92goxyyT+tnwl+WpUJzCnKFMnuVLsw7zTRrmIBg0dwvpNnmDRbn1YMYDCVbXR63IvX+0YbJ/rzCW
3vCEGVT0U4Azy2k9GkES1SWU3wQI8Tc+LCWPfpCTUZ9Ctm/fSzYnLYlTfOuY+RcboZkGMbh3UIm/
K+Li75AyEBUI66o3e5LGnAGRRdzOjEL8amBEFcg3EJEekW3lZLmvaPRlczAIj+xTcSUAUU6RYfTk
Kfw8oxmm8lgCP093ubJbfJ+I484mbZOQKCVcFjvXxvlH6WLFJ9HOeIz6NS++ecm7L4PNHZqsJ9wP
9kfk0i1QEcND6jmENrNFaz9qP7aJsJ365G3V1fgAZorJdYPbAXkbwdI4PBo51d9UZaH5KyyX+6VV
xGJuk7HL5hvMJdVTHY7Bfyn4EUMmu2MCxLABZKw8HeoiQho+r2/+LJ1Tv+CVjCyXrWU0MJFtWeFw
FR1YqMZIgesRSkpWK/ncBN1S4LaCSNXZ5bViau3KZXFxjVRHc57PjAuJGT0Fw4Sspmqnqtpnw+x1
W0NlRhQkRHYShREak/c7t6yN0zBpkMh0GbNL8JSIGanN7I6EktHZj8SUW7tCKXVxCmtE87G6+T3X
C5v4KXQcWPKdr1jcN7On/SizOJ32pKjMwSGe/SsbHLh2PrzHxZU2VHZB0qHbERgx+8T0/wo7A7sW
ABDC8EsawoT/oGdu6rjVS40wh/ecQk5uDEYVqLHYo53+yYwhcoANWvvVuUxYif9bM1DhUWekVUTV
wiwHIgJZOBVUt+TZdlycVTzzyxubPSpoGIB048whevikmd0g4fWN9dfnOjvLqgmLm2ZN2vRoeUl9
qQuCszH96WlyNnO2umR3S6Y62wlD2eeMQy65yTyIfG9UDvl5FF2dXy20YXMxJEeIn0U5JE/h041B
7lhO98FjA5c7waSgI+bHCryRlydvro255qArB6XlCbB3NX9OeAOQr84qLA8jk7MnCIHB74SMDx3+
VNny08TDOF+I+SHKE30swGZY/A0hYAMm/E2QOi2bRrv+wWURXIjKRcDg4vJ49o1D/jCaCSnuA4uh
lz7Zq1jZbwJgGe9qWw3kxoiush/UOmfuQXEbhUjBLVl07X6citJoROikJozAwxAQUsHXKhDLOaTy
80GS2b6cNhChC4tmhRU+60Itgl9cUYHkhyD/+YgeZ/KJO0aau6mynvEDfkYDDkf0C3bpzO4B2deL
B0VK0i3huKtwu1B5zrdhSzL3XhoR3ECWiL8nH6Tmdixtt/2gjpxyMu05K/45QDLewJiMxIIk9Z/f
TeZQy9l9w5Lh/6XcyERd2HQEeMRJ5iLo/C5EW2C2joaFhzFlbv6jv56W4yxycH0tASBvaLI59DHU
cRvrWLAJ8bXDlCY1norPYILXL1Qp6z9sme4XWGN+GSdgrcMED0vd3kdCdI3SwXSXEeayHteRkiHC
T4J1KaQU/CAi2l755MNwPpLEMV6dgjTn98yNc+8B9VQtkLlQcemLyhxvvYVWaC1b3II+fnIiVGD/
2VfuVlfTJfFu+4ABO3RV1bduPdOfWgBNsA18Ny/PMTwrCyAzsShPSvCn8k2MKpNhMFp7jk+QEfYF
gGuBrXDq/Ke1HUjZQKafkWA94mvjbSAROeMKfXVbYf1ihLfdow+fTDzO6RBze6MmIDQFX1qz7dyq
yu+u6vZX3hLyZPq8XCIwOLnDKnYpjo6tC5DVRUw81w9eFsSfQ+zI40gsCgvSXM63Xpj38pQTygmT
jZofmj2WI9JVspC1ffNmlXlFI5bRNZNliyF+504VYTtynJwB7lpq2q+5czp/62p7WA8sbovlJmCu
xe4d4nL9i4445IPIeb+bz8oDJHjAV+Ca/TUcaHlThTUNUV5c2Z/ALUgTYa2l4/DJzXnPqVylh2cM
ez+QpQCMQVe0pNVucrQqG9FYZOcmCeXUjRdWvQbEi+Y83l+vc2AwJUlajhyu6lbXdl5q1mUpW9Cl
ryOXoHUnWgnonJ5LKvl0D0dLPDUJ6M2NuH7LDDarITtg7ylCRhwNJ2qZDAYlkanErRBBdSR2kqwK
WqRVHwH3IBTIKe0/88XHzBBy0h4nVK78vsjPHgDSePE37LEM70ziaUqeuCMPkPXScmF/QXJFnCoL
9uWkIHUFHLmvxlkQ3Y3SZl86e24HqXGwlp1wXO0+pMu0ctvg5EcMhH76ZUidBSfimunLJLieQ6c1
4T6VNpMpFrL1itK3lOTdovnonugnOky8+Ij+gkq7+kzGgCGrYM7GW977ykeXK9oXhBkEf6PnoH/p
rMLEAAmXMd2NjVL3OXvCFX4mhtGs0+t3w/ue0F2NcI0Zyysb1yaLPkAoMG1jqAk4X4kq8I94btiB
A5KBuadp/5BcuaGTH1xOnfrU04VNuw7Scj3uWZ5kzo7v1cbsnpqA3VI5uutOM98J+23XsGnxDqg6
Bs5HkYGktJ+cIqfL052yrMPQuEt3UE7Pp+Bk7BJ4FBP0Ibm1iNdRKlPSbFkoEVrBzGkrsiz2/2b4
LjEpUKR2IDTTgPNqONhorMzc84oxWS2fEC4uy13eYq/iWQZj24xTy2VKUsKFZejIQHTkdDsASFD/
WHI4CGHpq4eDrkHOn5BMorDKCogKkcKp8XI1gqXcz5bGJlFP/SW3KHDJdlzY7VizMzAbTgaqxqF0
EPsRcpDgFELPMNwYiwtjiwmGo5O8tTq58ci/BVbfB8k9U3UYQAafjtn5gVzn1ykfyEyhbEjB0yWk
Un4EhSgvYQLHgERmnDMYtpGCD66MGJZynMeWDr4lghKIeBoN77ZnXs6IoU7HxzXpSThh8hDckLxB
+mJbxMnZLqwgfNNiHI8lGSDFxgsmpBEkgS2oyRjLX7UBplulqA8wOx1zy/Y19Z+AH0HwZUof3FW2
IKiqwZv2t5JyOWwRUBoZiatN4ehV6QzTSIV04RbSVYOuypXHNl2guI6KtAEKoDoI9tQvo7lvSUXa
lTTo/i4BxOHe9kHY6V1HkIncTCM4gn2RO1RcE3lq+WkGi/ankxmFHXZEQJvkAv7XreTHHVPPB+sN
sYVElSPLp2w96ckAJMxyCnbeZEmwOpisLjkMbG5Y6fqaK/quRU/iu3wbfTsdi6Lvv/p8HhSKJvKe
rynf4By4t7uxz9pbvLM6mI4eaXz9TSGc0kbHw3X6YesW90FlYA4hydIVX41xZjabGs9ihNAdgGNH
G/NP+20xoThY9DIhzATv8hmLsjmAE6vEm0QMXjzB74i7uxkQ1sq5T21hZpiL3jUoNYux2Tmsnpkt
rpAW0KvhGd5oBm35s1f5qA98crUDFvcpFXFO7Y5PqUh67w7PBDlAbACujJaVcKElapyeLUNRTP3V
t1IVZNplBQNFO1Te45KRO3D004Aza+OVzM5JshuIukGly/HPZrxcWM3GO1kGNW0UT6WM872TEnIJ
n2UEN/xUVMIOrwAWq5+fQiT6yCy0aqthUxBhuSR7GoxS6u26NOGXssoi3WrbWvvXluS2YluiSL7D
cjY/Z1acmw1+VwY9M118EPWQiy81A8mnqqNQZjfZmxs3cFFpKoz7T4mVZHQzhpD2PaGZ+clHNL0c
Wki18tOiW8/JaEH9k0eTlSfg/dashEvZT/36uUqDEDfi5S4B6QrHtKhn4ZB9D9lYXfOvQuPpO5fx
FvchA1A07IEqyph1KZLSZdhUcYueRfgZPDaZMiK+G33kJecAihwbwSpGH7nlrlNyT0a3FZBmQTx5
c8cBGEtEnYli/4iRHrBW1HEsSfLF/QSyDGAqaKBb+rdmdDYOC0fI7ejYsvIncFGhcVpyLqPDJ2sL
gFpBdCOSROqA1Lq19Owsl7FOVPvLMHBmehPbwsO83jiZfajBH6HSKzG0Y5CH/LwGww75fZH8a+wg
dHZyTufk7IBaGUm2tOc0Xj9mrqvfFDXcTBnVi/KRcBf8CNsWhchMsduX9l2ehVfvFM3vW1fh03ti
7+jKj9YdLCAejpzs7LYRa6d28wzOZYdcuBj/JD2EjFmqprAxuonLV92xt1UVWsYmhmNLpeOm9wHx
6DaKpizvMNuVy9Td4eacih3nYFnfA4iSaAlB3CW3mUK68dDZNNjf8dzDfdrZvZxjlsfIOlO88ixp
vB9FOeFcpb9x+eFys+HxGJli3YQC5vLHgjUPCXzVtyJj79awKzKG1V67dTBthzuKfNg3/BfBDf8L
53H1kheJvYGlIiuWzD80rJan714GdoczN22tvWk6zz4EeqBmXsECppCIfDI2tj2KsJDwqyA2AtN0
RYkVORYZKuy5U7+5RQUeJoSrZatk4YKqZUpOvd0pAbdLe2b5bogN9g+T9FiRQuTFmfxZ5NTNCC+d
NNlOsmkXxJUmrG7nQjsNuekpHfQUwwD5to2CY2MYRQ0IH7gE4nuYH9wOePZsVllhKqDu1u2E/bTP
QFn6UwvUBTBz0DqHNV+7+Q4GrS+ZuEHIQfAj5vB1ZuRR7voqXPzDiMem37dos/M5qtRQkXgP6UY8
kx1EsibDKac7CbftyRXOZFFy5mHpcQGYNPHE4BnUpOWTHD7Tm2GmWJ0MkCBiIDT5IfUNNFx4DHuo
groujhWQB9lgwOAwJD1t8m3eWqKDcrFZ2I23n8UwDN6LpxHKkrfUecQSGZ/Uy6jJTer2WMnpaNkf
MwkL262fYy3hb7Kt+K7Hpagj3Ha92cxJLORnEaRdnp55b3wXW3SBLr/BSwAyf0NcCKc0I2FBhl8i
uhhqmQcibhPk2oOC2UnyGliHzQCe4BXhLaBjbvllOi7uj5nZh3vLvqIQf16Nsh4p7myBL0YsLQPC
JAqmoVCLSTP3BLJ5sI2+PLptMrpIDBdWCjeVx6T1aGSQXd2OwuVUJyqEzCvMM2jwBmb+kULK8VVS
x02/6BsY+xFh5AQjaSgaSoqE0NJz5RljPQ2EYNBVScNDL23teR7+b/bqFx/0uHwIXAg6I0xdgE44
QZt0fBopv3R4wzS7BxQX4frMwO/U2H3L7M6HGGTyO+CEjQn2DZA1rXf4fp0KxGItfBFEYPPxSS9k
HxjU60G+Tvuizv3yM6YOmM4BT95wMHVHNkWVhJlhjV734XGa7cEcWmGTwGf1ElwRYwuMrsZeFtKV
rpTRE+P+YUIGnKLj7PrKAQ9mgoBE9QTa164avflU0luhBuVDqrYVejUWyagVGJjlZfaEUlYz51dT
QbKRpm2IFnwQ7bauqfm3lgkHSiPmF3RraU06HcppZ9O7y5AeGdio5eiz+RNbVlrixeEBCo+CUOVv
TnmGjFXuydvGHQixdbr1XZfCGXeiKmqDLbzHvSUxizBTUjEqAtwGzEXbOZ1ORETFf33jEqfcqjjo
/5CHKPWP1sZu+UpQwEUeMhZ1JFxZm0fUc8TejLMLXaHJ+8rfM9eDgVzo3ooaotVY97mTNbHM40Tq
ty2ePoPRZA3kdxGY5ow2JAeoV6x0UTZVOwVRqWZMHomDmS0ASYphXBfZue+7JjwDXZga3MwlOraE
EHtnx2qKUs1PEiJL/DzjwfKtJke92cxq5VCE3IiUN0g/rKHJ1mMFsrHn2bbr+MwpgExqmILhJ2Xr
+CJKMbPyxXGGUt5uqIdrifyD2RR1AkNxGrZNUASN2szY5YBKLB7vgAXylHil0Au/bCAB6mFxKUR2
VDceAhQalPSGdBl/ukcqnmenPlSDOPtzuagdyRDpaz/JIED9Sw94gV+u3/IAceU/r06YytUKnNY2
VuwF9m1hW19JoMq/AUd5zbdh96+jtS5Yqsj8qyKD0usbWAwWf3J4WSG08TV/c/KEfsKSXDmnleS2
nzLx2gaUE4Rx9HztmpEYmBiHNV9uzj30zb9hQgMGjTQM10dys9L7BuLTcoirSumIDe81vKYRfrPz
SXMmZKbz6yMq41Ru7bYJNTNQRI6Pg8OuaT90xFLdrwOT/We2VaRw8PmkDcct8UgbFgbqQIsELS/t
izcQCu5/qsnyI5JqMPcYt7IXqcdE3+SeC/qCnB246F5gibslmXD+Ei1aPU1CTs2+8hY7IGEplETp
gbrVG+ll/bOu54LhNIfRPkfcXB+CrEnuA8lq+zi5TLuI3SlDbKkTUZE7q9ce8CiZxmLj+gyg79O6
Mh6o8VFibuiHgIFMkluRZ2dYEMgAkP6JGct88i0bp/dofEmbUCeYe8iA1ndweYnbsTwfx6mNeIiQ
WqwxxFCEnnWou5hUjAKlQMH0WXZE9XQZe2iCRa2HJpiBEsK1yd0NorQEVSZOp+tpjaltrz1e439x
gpFt68eWekJ3BLR+rE3yqCuR/0orF7c1Y3IGcf+HdFmhQrZfrOv1QMR7jyixWgYY7EPOKA0cb32r
wFSgDxt6cdVJz3FIBhI4s+IKLRzOsAZ85Gb9ym3jFZX5sW1qYJ8kAygbfpOdJqIIrnMm3H9IASdJ
Npe1VsNWeK1ezmjbk/YWcRqWiDlPP6n6Fo8QrzZ5GfF6qBujUhKvcDYU77U1tN854fG/OZRN++aa
5PxidUguI7aM9Y3mV8q2KVZyxjU2eRsvjd2Hbwnn6JOai7ZE/8XhK9Dgd+KlAqnbnkjjmfbs/fiU
g9gniNBtlYl8xOc9xQ3g2Bn4c/zN2MpFzgGlrDwIlbvOUegg+1mFWH8DlkskLo5rfggh2OLKs0oR
HCn1FtaUIb89CdUiwarKqxPS5ArjbyvEH0R7Jaq/HQAJSrbjPCnMTRoFuVMWzMxIYFpvzDj58LcQ
2l+QWg3JiW/QBdpso33e1kIVLDrakI5utooYSPdQ9vZ5wMOYbUZ3xlfFzVvfLV1mJuwJxoZK5Nj1
1l2h69yua6ffxqAYP/A5gtMJraAodn5CHRmNg33tELOk/dIMg2CeZAzZPmtr6n+7VWC8DwdDGBJi
kdwLzqVTe9M3zjvGs8CHve/ELLyUoyP1vGG5J/6IPV3+2LTW461eY+SYG6+Okx8bCU8Bp27t3WOQ
kfS9aQDucJqihnf2yMiD+jLqQNX7nrbOjVxfq+5ZVjGLcGLtwj3ywJGMD6Jcry9tN7yYBArLjjXq
FSWIiIKAJOp2EtTgv9Dt5nXq4jhC6BaZQWKYSNLU+fRYB6vbnjSw+aXGPQ3Uxk0rYnsRLWF2tiaw
Pm5s2adgDEviXIqOstgbYlWfkZWREQpwovnJrZVpdEZh/xw0svjASZZ8x3DwzK5euLtRc4R0psPk
42zPZHcft1SJUZJOUNOboUs+QWtjPwLb5LGaa2LNMChhiYfoUQH2Qdc4bpXvkoVFUFVZRYXE5U/A
vX8NJZSWfEL8w8LRywhinonnDh4q23N/AQZMgM5l5/4rU/QkR+wWdMRug9iHsK/F33nEGdX3LraR
gvs7E8WdLTDq3ZmsU1cKKvwDTFQB7vJtqYL1BHV9BlFYzSATRRW27jabbfwurSl6STWvR9CY6AuH
o56aGbAZNA37YIcoBPmpKsKLBlAk2xRbsdjg7gjGR9PR8myCDqvqTdOr/FiPdAnnRacaQHjHBGCz
0gCpXWqNub/n7F5OtBQSMTBRrp51ZyQ2DP8oYpqeHQZTd3pnLJqK+6plj/Afthp82rvRb4GN7ifE
1FlyYflHiPSBRYPbD7vcx1NK/+FMKudzLpJnaxYqA8YUxmN3W4/KfeUQ9/2dStO8jxa/TD57HBP9
77rgr5Y7ZrmDHXkG7zaB3dKt/um09M7jgH0AewlSgooQKDTG22KRo74gxFv6/WiWBkEhkhhr3ioq
sZin3bFwQeqY0d0TO14cEQpWrt4US+mEMBp8p3v34Lw2B1y4bXO34Ay1sE3G8J4jEFx1+kDyV+Yw
+V4Z2qC6WRAPsziF6oC/nEQcqGNeGRWWXM3ZcDBmx5UDGp0XsYEJHmRERif0IwPNpPSna9CAF3Jo
YHkro1WJ+TVdw07i9u2rbo+syK52NorEJ5VgMtv6FflBjFOs8jUnIcC5xK1H8cpAArkpk/1OvjKV
G/9CXmBq5UBNRALOHtcy3h9PsA0kuDbiqbke/36jq4PXqsk/tjajZbZaIGyOLHec5Jd4L8SQ4Aql
t2/aFKG3j8E3PZKgs7gszmUn6rNKx2H85YJ3sgtQCD6vHMPeFaLTyGfnWq8/oYRI4mcoU9eN4rJK
4ATlwmO9vzrG071ZQX1xxyWBc5QqQXRJFTu++0u6ZIckwfS/0f2MqYyOHMk6vbxgsJLaNC8eJSNk
Gq8MqigPqHmjGoWS/aRo6tktVESp5/dpgEGVGwCEVLFCdqYogvoIvCEIVACYqF0eqHoccgECqFAX
4I7qrwfQsdwyxgj6l8kWhL4xE9cIiHzLP1UFkKRHk1H6frQ4JryjmzAcQkJVG6zn6TptlkRZ43ua
qqC5aQyC2ojJaiuIt9JdeO82cy92DCoFdwPxlM1/js1KcI98TcE4TeuUEagLx/MZfftUnqbUMDJj
HhMifUqQdspHFwHq54gfzL10pBYPezumwICh4GD3WQq+rv1EcvuVFtHNRkeY+1IStLsO0ckPExJ8
36QEyFvEgLMNLJ4oA2SpVtymL20VLP+oK5bpUYcEOBNRZGx1QAHnYBmyWhlUG7TmdXtJkrrPz6Q1
+Pld27D82YYADFlZ4/WoGe4A7XYxbGIDBMDvuNBVGYAHcJjQY7U6JCoAt1p/26B8GbrHuVJx/jIW
U4a+n6+FQ2vJWcZzzYSx9ZB5tt91L3QahujRxE4qNlDWOhBEoWU8eO8tBpUZiMWIZ51/Erjh+xCE
S/+bh7TRR4xQozpOgbKzd64823pgYm7iJ5nkuj9SxpAsaGbfxTPu2lwplepl/TCjzU53152PfRQK
z9vOy1Bu0VOzzmbXJMggiSV287hSFKeUOT0xs5AurA7RkdwzmzZU2A5hRsFNm2C42Xkq66sfgARw
LebUzz60NMlplthYGCg55GIhGpleHY9JB6I5beaTPeV4wmRivJ+YvPU+6hhMkz5UWFyifjg5d4zC
iSIpcp7V7fUG865TV+89dEALMfCGE8UCsAFLg0wI+Gbd291xncR4pVVpDFUiRO7JymYpWqACASjS
rg7Wm9jHysTMa4YZqadAaACBhjyenrlQEhUDApWuDOYvq87KxyUN0xTjVKpQbCLFhtwME+99brkf
sUR2yatIYb4wnTfWxcLkgFOp54WKEORRzSNak9M1gjd7Q289/JeZFjWShQSfjXKbKf4IhAwG6lYG
spwC8BfjNRZkhZo4ZoeM12+r4hErJPJvpMm1WYP3wivyZquR23+g62e5l3mzIWcWn+EnmhqHwCCy
VE6eIr5uNzEYfxvW646nd6rlruMhvcA0ZLBZFk0wvoMVLf+tq9NfkWomtqLUH91HUEHmyTjx8Elm
Zf2f08viOyZv9sZxzAjEsUWYv5m5zLG5IS36x3AU5VW36K7ddXAYrF1YlflHONYg8Gz0z58ZPrVn
C218irwZ+cnWYFm8q1ICszZh16C/AuLW/fQF1Qp7dqd4xErrvoXCdf4rsuz/aU3j6EdrUHWos0dP
C8iXdkE0IOpjtndJbW892+FcnJGeFlu2yNU5QJkJ+YiYY71BwQhT2YArrTn0NP7FRWrSi7BHssjI
Y841UlFYHFWBh0nIkTnn7Zov2Ch0inhtE/SCjoBuzypx9Mnmv062vReRptn9UWc12c4xtZ9RwNRQ
O/Pa8c8DokOBk0qyCQ+alt9VE26T0Vb4YXnjueWAsYjzaiQsCuFqINCooFfM4+nAYVD9mUnLb8tw
3l6B4JV1M7ae/vFZ8YVo+Kqa5NeQgfwusSBf7cZV6rvBtYNn7pzEO5LER3zDgm4WGEbN57QZOVfp
3qzM704dI1DwflNSPne6J5TS4b4m0bdhabuzWbn8J/vRejEogo+rbp17mMpXug5Ypp6dWZEiOOFq
j0yYO9UhixNMaEtaBueuXMPXGgrGGI1wHFA3Ng22kcyhSEEFgr03ZCP4YCGa0SdTBc7TNA3po45t
7sJEEqAFdCCZ7+x+qgFzICV3NylwsjOmvvVbTFTnUeqSdb3xZrpwNqw2jlo5zfObEQucTJpR9p7s
rDvU2W7NTDgNq5NC7DRFY6eGR9Zq+iVPluaS18RjbdDMMDhTvd8/llAfGdMk/vyfXeRoR9iEeQe3
GMpmPwjyyfeWRQJ9hO6cAMtAz+sX9in9HHRTgohEXL3Bw2TX1Z66iURz3vtmioRFObWrVbaayGQB
eCvEdGLDjK94yAuRfmN78pkRmUZlWzyM+VNIY+tTNcbVv9G1/J8wH6Z8y5NARlZLS/YUQvvhx7Dx
8exYIuhzeLUpRGtSWUza1rZ47cL/kXYmO3Lr2pp+lYszvkKJkihRhbo1iDYbp52NnRH2REh36vte
T1+f9kWhMuIIEbDrDM5g58ZmUKLIxX/9zQhPJdV6+cEvRGbsXCqncuXUERuoXwEkERvEvrpyMSc7
VsPgID62ef9UDR5LgwMNghB7A97sbRGKR7IQ2acw5BJvPn0iFlXeWvt6bJKjbI3kiHFL9rVpTIiV
Qh+tDzQcos9eZuMF3WTA9bddGqX7ZMDtbzPQ1/4KDYcbkueUUPn7CRIUtUNE2esYOc6bBmzz4AaX
B5rjNfLW7tbKuD4rD8I39k4jfa6KjxF7pqKgHCDYBpKVcHTcjLk7kicZT84PstyrHhszWR1Tbpsv
pq0RuowARCEHKs2nEbXQsNVQYn1LgqD71CtEepTXhqRo61JrmolYoGBYyiVfNB2m1wrpqA4n0vfd
fgPaU0dbHRIQRM4aHHhVt+5sv063BTQnd8Sr4vuloW5nMdbjPZfdlV/5bbMGHOoK+uIwAbYQJ/B7
Jtc4PkiCv/TVFPfEmsdVrbCV6wKSIcra4wrmYxtm7VK2yo/Kmfx7iDHFsMH/PvK/RnVg/g6hOtkr
OFw18HrSIMJIg/wtxKrhXg/72fy/F7gTc+vwFcEqY3bA91eMnwBrK9w/YGw9BMNgpLciGnAywbQj
xarIKHH2jLi45DdZFc3ESzwo8H0qK93falgvd/dYVdJMtCoYnoAVQn7sylT71ULG3sv5p+PX6vdI
50g0/WGPqYD93s4EdrOTM+U1rvAkdKOifImH1PnuVnXPKcoeiE4VL5DtqBsWrkpAoR+s1sJmkwsa
Vj0K07RkT+ohvnGck2W/qgwjHYg+wEAOeigyQnx0ymRPYnGOQqj0veBGFjlOI6qnet8G+I9JNnXZ
/zZJMPK3gqtQQxe71mZRQlHfIuUURwzW6eEONifROgSvpp+rYYOOGWnnZAAeuvRWnGi0RjD7ovvQ
hsp9hqrG0Y1szX+gJ0wbS9c77na66LNDQjhuhLt+7r1C1EfW6fm9uS8aGpe8HPTkglzCOTNzULO+
OuPuZhTp1ypJs+CeAsL6xPsvYYUXUfAdCXL+JVUp8HPhWX565+OwATCv6SAEIa2keld1Kn/xSMih
fI59+WChcsJ+Z7D7r77fcErT47CqTSAM39l2Njn2K91IC3g9INabnk6XWnURCkmI+nX1yeTiizZf
auV3vnTyMGzby38PqH7Ik4ViAVHVaqM35aKgNltukrtMD/CBQpnXPLnEDQE1Rnl2C4G96MCfHGLH
5qITsMMZjEOCyTz9EHrFs5aZGBrsKlV2m/jBDP/XMXzBFpEweQX0XzmNygC2rWkOrFICZrKPA4bb
P3x8igi7mcqwXAdN7L/W0EkHPtys+ajydNBoYvCxroy4Rb2SmFVDwoHr/WKBA+fgNJwBrkf6Cztj
+uJPWZVtZFOP3wTSiycaDo1cA6+XWH3jh/XRm5p5xZBZd3Ccsb8lqdbS11Pt6rMflYd5hvC72MeY
ZJiOAqrzA2pAhBV6i5EGj08HdnNkV8DTJ2y6x1U0wOORh8FtfxwE3l06jVWKlliT+SZxNfNBUICR
1RKm6p70b6RKvE4j35iVSetwHEyKsYaASX2t9ZVBD5vqBCmQmNx+W8WaXW0hafP02Yac18QKwWwD
yD3gHmVh3rD+mVqRivJgG4rrWzp04BgNhOenMZ2lUhS3apNhrx/NQA+y2JKSFt1QYnEtaxEN3FSo
bghsCbvuC6GG2QsX7+77EEQxsqKamBwNqKFYZ2CW6SogUlxf+1Mq9kZD2CH16izercwsfoWyXr3W
OO9FHI6zkiHURjrWLmbe+DFEBHqZXej8ZlNRzgbtSaS2fdL0bwGuWIepoP+6sk1Q3C1xcaF9UyqE
ZXufmvVTrVquXrDDI7hffRK+mhbqBaw4Caa/C2ote4ZXGMDVQSCPTsvLhq9BQa21DjKQyg1ejeKW
nYsLfQ0JJdlo0AX6G6QE/kfEXHS1TJAPXBlDjh2SyVIZrdEa2i4a/NDnDKDVjUm6n/ff04SOzw5l
VL0VRAfQJSwh2wB3VpW2oYvfBc/gyz7lVpFrmwElpP6xGSIxbNwsgWc2Ktq0tw0Jo5/R89Y3GAbq
tAcn6I60a2mx0sI2onYbtZOH9QJLwtzgxGN+bbUG38iKBMrmNlCI2XfzcpE8Xr6iLd1sPDe4gOJW
CW+wIpNLc+xypyF75gJFHPiIlyCp40NeUl4lysIbQlmEG0BSIveVzmqtY4Ho5v1eib5s1xSfHB3I
lMtnh6wyf1cKe/hWh8Ps+FIZCIZpuVowGKB7ENvVtPkbWKuFbYGBDGWlQTf+EmFog0uMIENvVWaQ
LzdWHOPFo+sh5JAKR21s6sJcvDUFJtNrtnDj04TfEDQZ2ZMd1cHZIoi1sUaa+e5sK1sHcT/diiEK
612W2slBjWMgVwUuWxAwqBeSm6YuXFKkUfJ5e7K6uIaAHmJVWnG1+R21ERpIo4HNdZtqTo1bIaUM
2KPVW96ND1SCtH0g/xq/oeRhGjtL43jxu+yz7RB/skE24bkfI/bnb23QB/SK8lKJTZl5PddX8ny/
AwzgNdIOdQGoRC/PfMIbpqg26C2jxzCuzB5aA3/cIFie+C6QkpC5rShyNqbUguNkpbC+/dD0H5Mu
M5st6U7WvnN0MpUGGbcP1HtDuDe4UoYri4NI5+tvcdOptVj8wOApehMtXi/rqtCy6jM+7eop1Vs6
i/1kVPpetjBD4S1XXO7oIYT4d+NABcZjlNEbstPsF+Jyka8T3UOzQfSkmLaaZQcaii7UHWzroQam
wj0Fpz2Ku4DUy27DgVlRyeDsdexihVFf1Tb2m2VPqkIbYwqImH4wp1PbbXfjtdKCCEmEXbZTVLy/
TABIfxPBI6fARNbyiFyIA1fmtO0QYTW/FBBNBSRhOJgpoYrz9p2O6h5bCpm+whiidVfUjbUFUIER
AqLHRS7BaeEzeFvxoQSUQ2OVVFn/OcXQ0FlByKHbAjeHVGVozAawZOREs10/0aN+KsObWpepwypO
R0zvgVvbnxPMqmhbV1AsNgK+xjFmd/+ZsR29jFjQhutM2tNWceXEHz/35avZRtm9XpNksrFyky66
KfNvqWNCo8FDqnjE2Cz4NJnKQmjQJuNvUNrhl46c5SvlZHGnwFujTYHFH65VVpNuE9xGXwNe8DNN
KphCcQu0HwY5xvWlm1lwytMZaXOLth5o4qTETiHmiT/yheFpRK3b9QWW70Q7tz8pvsBQ+SiLKHmC
NBPYcFRV3hlAEWzPGxGMLZuIbsjOfXHRomW7JuhsZ2WIsY+R21S643WrVNGHbteTGMbmQxgbOf1l
iFb1N3IAeExOTI8ZgLsOdfPWx6e/pXWTjyXMI2Bl+uzZZIB4rYWW0gEOWZ9zjEZjhvuGuMCBXveo
86WUwndji1MPLuztbNNhkvpeYh/SxK45PBrQZtBSSHaw8tEzHIPmDd4CNvlrkZ20/qthCz1V65Z3
jgK0jCTG/3hkYWP5EhEKjUl+XzjtPdF1rrWz2jGSe5tAw+wHmlbDwS/CKOoeD8Yit7cYO2CSeGe6
OLNS//uixXQ+SISNihfQc2geAtU6dXajXDKX7Hv0+jQgtmGgQh7IYBY47mzrGHWEtcWKcMBGJSC3
bqWD7+vz7YEbPpq+gVLN1abHBJ/+dA/lm9YdFp5skqnVcOBzQtXOXUR+oLYeRJaTOgHZicBVhFaz
F1iPUXtE+viEYQ7JwOsgQLKO5YLB9oP6JzhELg5jq6iCl0plEWYCDa0tTe7n1Hobi8jSjxJqPXn3
FVSRpGZ/WqG/1r5VAG6/bcuqXsFyq3odYTVAQZUS1LJuQk8eaGqT4NPmhoCDJwk934Q5ApqN7qvE
XHedXf2eKcNkAPRWNNueVBIdPlR2ss5jE8tRDMgtrmPD+FvZCK0Jwk4HOkLQ+ql8kDTEW3RY+g2U
QkMCQRTVQ9Fqclzh9u1+d5J+3OH0DjpPpEYD86htQNEcy4QV17dN+HWAov/NJygv3A6ZmYE7cVkj
cYy+mLzhd9B7V1waphsEU1T5GARTlBVDiYW7P8nW4v819WClBcbf3OscSEBTg+JwsKlW1ziAetUW
xyMC4nNJqkjYZe4RZB36ClLY1L6zaeFDqaxjCJBuk2rPum2Bz0gzKn8HgLDjOp2kbO9VVBkv1Hww
t3yXwng16SSHbnsLzstKSoyVLF03o1uyT9CTFBkNlTXiR9hHoaHIcDctzSnvmnmJbCJkM9pe74cp
xEFKQN71vMjx1wSYRVh+iEl9sbnR0kyFR2GQndcZCMHgfpIlUsakqfcj/LCBNhY1nAHoUxQIwNke
yD/jEgzBGzeCjOCQNqiUfVNXWXMXebVvb8LO6Lu1kh5gBPYr/Nv46shVlOXed5hE9cGFFUqRisji
lxSl+RODsI5lYo+s7MJoMIsf8K1dhQ3mpRukbdbB1UF/dxko9ROEMfAl5hbftHDsn7BYGr7LzCwe
DJtA211ID8fbElVjuduaEDZOTHO2NjIr+tYby0B4vJYlL5h8BrtK1qRqgKrh5erqK5y28CxQnTfS
LI2in1mSkc2a1Zn2EVOnBO83R6/usjjDX9mxVblPQwIcb10k9/d6U8VHJ2BDJiMUI8ENfgdwEGE3
w18SjW05K28K0wMcD4HODzOu70EYjz96HIy5X8M2qVdy9MNwBTDM3YfrMKazPA5O/hpM9IsdGP1X
Y2ryR0/yosAXM4CITMO3nggxE7vcsdffolRmtOnb8DkWM8IapubYYbKuWG8WmXPI7wZQG257iAgo
XhEEOH4fvek5pq0iDjs0CxpGDuiepvDgjsKxNwFcQndX0KAuVhQEdAowVZaI9ASHNQbnfYBRBAFb
KH+Rz5Hc5vQ/uPyNxCSXQ3PPe0Q2FAkvnG9doHGrlq0IM8vCkGr2VHC+SteaZclTihsNd68MOhx5
FJ+4Yg3c2LVQtjcgk1W5bm0hH7HxGd7QL1ZvETeWH/Ry/ZYL3zQcE7TFz/Q/myO23dXLgEc5LkOB
wF5HmDYzxgSSB/GfKN9gX1Lpb0v8SYubUncCjDUqtyODqy1oBN2F8PqJp7LRERjbf/3H//jf/+vH
8D/9X/ljnoy02f8ja9PHPMya+r/+Zf3rP+gqzP/09ud//csxpa5b0nJhVToAnnBQ+fuPt+cw8/mX
xX8GehjUVU2juTDT5qHDCr/wgu7x8iDO6SCSC4LuWq4ShiVd07bV6SCTCqXCLCI+1rk+PrIbkdip
lf5T5SlrbY4T/H18YYL95VHn/+q7qf33qLZJcotJC0qYZ6Nyde9Ui23p0XWc5imRkf1impmmbckG
C1F0jZD2VGLre2pHlNSXB7eXBndMnJkNh7dinT1XSCUAELBJj1FdjR9mfZl6oqzyPuDc6mW3RVX1
SJkuj7n4mJXBdQanecd05t/07l2KlJxfu9GTIxlaSKUn8L+ftFTDr92EMG0MRL/LekH8zeVhF56z
0BmS5GnddYlnPx22g2hWyDKMj3Y5PKcewHKnYlg6VHx08AfupIdYzDQk6LSJu748+Nn6nV8ygyua
mgqhnjDF6eCjMdJmzOr4mBglhWiOwuUOCnbS3lweZ+HZCt2y0YY4BhO13dNx7IrrJsMwSY2MG00L
2Nc5kABW+q557XF43GdELny9PKrkv3q2hAWUT4o127EslBinoyq6zYOXOdGRRT7bjiLKHIkOKCJo
h3lTBA+Xh1t8mHwuLFkLbYYz/5x3CwiRAwE9WhEfYQ7R/RSRPARmgPfV5WEWvg2hu7oN01zZtiPP
F4yY6gFHi+To5QN6T/J0KgLV6Z05HDfwp8rA8HaXh1x6fUJnecLWh3Er57+/mxmJ96YkWjU+hr1l
hM+9iqnmNEYat35fWPk3Vfp6h4Mnl+O7y0MvPVRSlvhA2GIdmBOnQ/s1TvQYYzPbYgSnj7DdLbG6
9bu/WKHvxzlboaqLJyVCiUIEwh0C79J/gfJWbsk/Q2oQhPjr5n74/S8mB9hl2FgsG5wgp5MThZpA
i83k6Lh5032K49LonmyoTJu/Gcd0bRiriud49hBR4DnpgPD3OHD9wvi71if/Oa/gP15ZKItvyxZ0
N5SJUdr5hOjNQypqs/QIAXkOvZeDv8XQlPjFyxNaXJCuodMI1YWjjLO3lSTSA24LsqONiuoLBUQg
tqZuuvjwRbXDDU+atYBFF1GtXh556etDTPN/Rzb101fGHoYeA07cEfNw/ZNwErwV2XoEohOMgb/X
DTjX5RGX5mroBuY9sNcNPoPTETG0isiQrLNj1ELq9Sg5HppqSJ90jI0xbsxpZgIZxVdGXdo7DZYk
zX/bRg18NmpYWlPR11l2JFLFpcGiT8V3PAiLo0Nuw4/LM1x6pu/HOluetHbzAZEbbzM0m1dXa2ZT
rZJk4gEB8VOH3vz5/2/As+XjQqXXzS7KjqlKKian2WG2RVtUvIjasL6WGYrWv1g37F6YEANYcLE8
e54BGZJGQdTdMe8Ta0/rTDYPKiLYbj0lSuKe5kR2eX95mktfo6GExbFrCGmdfyVQw5G/Vm1ypBlc
l+vKI1x2O9C8vvI4F1fo/xvn/JuQWVSKSCUJvqTBG53YEZlDYD6FKpbqMxGwfXhLhK9zrWBbXKLv
hj3bPRu8PoLOqZNjh1eVAD1JPXhJJU2/PZn0Vnhlb1sajuNPKdcRBq/ybNEEDZYaUximkPd0bxej
k7qlMvQxmE7Dz5df3NIDNQVfu7SVrRMAcvrJcxwWPjJXyl/DGn7M2oO7zIR6sEqUv+e2esM9u73y
Epc+QrYXqUv+Z8CNOB3TTgHwZcAB2NMNctaYHxW3qJyce7K6fADErKw+XJ6lmPfK8/rMNNEqwmEx
XEMZp0OO2BU2tmZxLKkmeHPgHVRdd6t1OaQMmFQzPIRwFTxooGuoqaLZyX4O1rz8Mxbfqw1pC89M
11Fy/vu74mZym0qmpoqOmo8txgr7jPYedx2k2Nw4wFwvj7b4ahXFsBS09Hi3p6PJSCOQcAyiowc1
+RZRcAG5HpHxs52CABZJqQ6Dq1tXdtilncDEUXSu3ywTgfXpqBaWaTMaO1fCgY6YYOzqTQ2SOGwu
z27pWVLIUAErFFFSnC3cBJU3PJMuPlqEAd23g1e0uyGeSgEzofSubG/Lg0m+RmUYczl8Oqku74m7
cMfoiJup9YYNtHan576NVavebi/Pa+njsExb555PB8C1zoZqzBGOlWby1oSuyJCn8bMegnJ8JO8D
Oj0CwfLKG1taJ8BZlsTlQOmmfvY5lmmupw7y3GPbVJg1B/nQfx9rG5ilNRETE+BXDdUePAZP5stz
XXqsfA4o6y2u3rp+VuGo2is5EAXFPog9OZ9hIbZTJs1+o3B7uDKYWBxNGkRwE/LMCj2bJyeil40w
v47QW6t1AUj+2RAOHh9Oae41xFQbNoEWxbc99i8WJsq4QAa2eqwRCd7TN5Q4HhGxRmsLrPc11kr7
9vLjEPMvON+lqDNnEAaAhxL6dJmRvJonBJ4mR/TzELU9m+w0rZp+xQjU4a+JGNKuNJ86l7xK3D9F
Q0QJ9z5jF5CGcfm3LH3GXJ9dh4/LBh87ezVN3+sCB/PomOTEOGIoqGNMkvd6HfzFWfd+oPO3EhlD
HRc5V9lUr79NBS4tG6MTQty2OczzK1/XvPucP2GHpetAWjAksvrTJ6zXEo6mKkEh6Avla4iyGtyj
ynZo++D3BjhHrCck7fAjRkT1+vIzXRoc+6D5yJuvt8b8Ib7b/m0ThIScKXVw8I6COR2hT38k3cHS
XrDWHaN9ScczesBzNW4+Bw6ktv3lH7DwBVDes/7BnlDHiLPZt0UfVDW/6yANHKpwnU1a+8ZqZPYK
hSow/3y6bP809znpgEXO79NJh78DEJqLFqetXjC9xHpNlDiM7CSM/3DjZDUON5nfVx+0CrbeX5x/
hkONQaFBhxaA/PRxGwMCwri03IOAZa9mxJqtFQC/dJ9GQWaNZ8Fifpak/GVXzqalrQY3GsOyHVg8
NLnOPuSZHVZGdD4OdmfTZ+taQ7DF+JP7WKSQjHdgxn72jHoIzqFye+1A9YxkQic4b6t5LqbdZtP1
wwcfxx6SRoqxNR/GAS3D8fKCWP6hat59+c7Z7c6WpEmrEI2p4R1cHJfyPQgd2dS67MZH/Dx07E1G
mmKiU3TQVDNM7a2nz9SPIAwHOudFJ729X3JcEWLtxs6e1aD2ItGjK/Xb0sIFDXI5fQ2+Xnn2PCuE
ib1X6OrQa6g2SbpvP4REUPzAQKWd/rxsMiiFeSP/7MHn2FqMI6avk6R9MDsskGmDTfQMi7IX91qX
+SXOonUfWOuiFW746fLrmKdxtjvNX6fkyzQtLsJn0ySsYTCoQNwDfHZcFdqGvIk+Edz4rQwOzKe6
kvlv1P7Jt7oQyfOA73h0c/knLBQDgEOSZ424BkODs+2YSHqJQNxzD7Db6NHiGYO2uMitL603IYsx
ukh9w7c7lreXx10oe6iKsbSSpslHc16skpzdIvET3gFtTA/XhDM3my3k8L72pzjcYxYcZlfmOm93
548bp2EhOAoUnYezUmuyYtxeCs87xNgqh3dFR48tinPDJfEPOSyqxraiv4SGGge2oPt6ecZLa5o4
PZoALii1kGej442WCTRi2iFKNWPcoLBLINQaqjSjm85qqvHK0Sfm/+DZdLHx4Snbps2GqM6+9b5j
9RC27gEV16KGSaCc28mLc/HqR4P+3JX5+BI142zXH5aw6gYjulFahv1hSpgwjybL9a2mPP0KmL1U
9lDxADHrwjT//VAmqYTQqcLUDhLPjVe/mrqHmGdDaxX7xmjT1V2KRV9jY0iYJYhMaXu7j0mAfxPW
RvPjuvxiFpYiB7HuzJcXATpzdm54DjAVSZTaIfFoGXAplJH1a0pCuHKgUtWGwn0wriz/haXILVyY
eMzQgkIeenpWpY6tk8Dou4e2dMy7nNh4om0JuVYb1y5jaGpEXdV7wA/fg/gZJt7r5TkvlHtMFxwV
5FsXljUv1neliUhIroOQ4Ry0Pk5JI3ULNMdjB1/q8jhLz5auhcSqir64aZxtLwLmXok0wj0kYQpv
KhuF/sEJOnI5aqxRsf7Pu+7p8pALO5rJngJ6w7hg32dTG0Tn5gGJBge4VPV91Jt9sG9CI4YOR+Dg
GvIULebc79l1Lg+8ONd/eico+9ld5nf+7pnKFgqL2/fuocZk+i4tvBJalIFjsaM7zpdO+FgP/MWI
QO9sZ6YQtjpbRR3t6xFPC++A97F7p4WG/xUZLQoaQFu8iAk9FbvLIy5sYpxUXMHnvheHxtn7rNoc
0q7XuIeYzXTnYzp9Hxvh57ga2i+XR1paoVSS7Fx8kob8p5J59zTpz5cNFZw6jJUVblAikSui9eNk
/MVbQ6YKx1enU/lvuyQ2nuDsqaYOVlk3e72xymCNtsB+NjV8WndZrolvl2e29Az5ICBF/NOUPT9y
7UG0IeoB1snsjIfYhx7iWoNmhYKtI1Dqz7EMUwqXxwi+OCNRp8tyCIIwIlwb8AdSG2TKfIJJFPQY
nOgKScrluS29NU50Gz4GVSYFxelgEXbN+GCH7kGxGLeSJs1MPsKM8i/e2vtxjNNxzK4czKSb3ANu
Tv1z4hJ5t8tNBChY9Mz+Ccpo0p+Xp7bw2uZui3Ilz1FQs50OKUbVETtiqoNmGG+WF7uHyZwOVVza
T5cHWgIvGUk53EI5uXHIPx0pzQZsPLDpPriKKMm0qfQH0p98B1/fKttjjkLcq3QR2uZaqA6yh1dv
1EXy6/LPWNjOLNAAqhVJEeqcgzUNVzmyngbWTYMdvRnZ4ktPmuOa8dKPgvzTK9NeeL5ckgFKQWp0
1Hxnm1lOLGrYeq52wFGfAnxS/lPsBQI7G8Nt/3yZznWnlFzAyeXTz8Zy49JLM8PyDtqU4aRO/NdI
Ym44I6Z//BAlcXQCoI2CExzi9FVi4kf4WCS0g6Vq2Lc4ysPprFKp1TfE6mX1FxFBv75yrVgoLtgy
5s/dhC1Aa+90UMQ+nl81k09DiICqlyDz1VYYA1klssexfkNsiRE8FIEfkk89lNcWzlJ9x/gOrA+a
wlCBz9YviZt2VQ6ef0TwIrqdwUJy0QZ0cxQBXL8nIX3jFlgihIuZEQYUD0n2FRE0ttLIwol4+PN3
wE+hcexSKOrW2Ydrww4xMkfzj8hOUAwK/GNpqma4T8Rw5yM5ic+XBzQWPh34LzCVqQY4Jq357+/O
LuhvBW5SDi9AaTgBg4vIY8olqLwZexE4mA4SKek/QuE0yRIvisg6dknXTcSmkbC00/HejG58slRw
JFCTCD/icIoJbU83rNq5toV5k0gtH2f/idO/PwycoA+RqjXxSdWz3IqTRY+hbiY9tFSvsJxtAaXD
/4AhWFN9vzzbpdUGlKWDHOB0wUl9Olkf+6u6t1rtQCy558QwMkt3+JSKMfs8dJnzlAonvR0S2/nQ
EZS0vTz40qbB9QafQ3z9WHBnS62sYZuHbuQfsYGvX70Q8x4i3bJ6FYNyXhlr/m+d3adgMjmUdg4I
F5eX04liAoGKX47eARMJrog4LXgVVhQ4F2HA3D+QVojMXSIPrjEH7/V+hR28FV1ZzAvVLR1edi12
LwM4/gynNY26rcZmvtRhUkaCK1FX/ouXBfozG3nSb1pE6Q9jI4f0958/ac70uQHDAwBOPJ2976So
c5zGO3i4vG3tGgEtsa5o0fRATvvLYy2dgNJx4SIB3MM7PgdGylJCL0Y1Qw0fTFg1FKn3QdcgT2K4
Ew2PIicJaqdUY+AxJpFEEVIIbxmVZDUUV6CopWu0VCAktJxozv4bKSojKFWQ1MW93Vbhh5Z4tkej
cO29GgXJhJ6WvTgENBCpYePskkrz1U6IJK0rbeLTw1trFQ5+7l45V5aWAS/DBjWgv0khefo2WhfA
oO2UdyiMFINsG8KzfpMT266viFUoxErHBxFPHcf5i/WnLFcCyFPDWufkDd9xS1EQuHwIE4V8z6mH
9pMezBltPvD9etJgW21JnibG+fKaWNpTFQw4SaKshDtydpIGQS99/AHdgxnj7KiwJVrpbRJ+yiJx
i716f+W1Lw6H4yh12Gzfc3790KcclXMTsNzdKv1iDwCgqyLSjPXg4GByx8kXdh8vz3Bpf2EDpXKm
iQtx6+zTxmWhL9yo5Z12RDevQs8mJRVniPhjQSsORV1ppYjB4jb5Ull1trOCRr1c/glL2ymzxTeX
WgXn7rm8f3dw5Qiy6mqw3UNI5MNNR5HUYGXq/GyjoMuvlPBL58Z8XFAggA/Ic9gljEHS7YHpSnxR
bpDxocvhEBx+pjo0FkHutfZkTw2e1KqA5fkXW4wN6CNtMAI4yPbZDWLUcjzOW06OvgLdCYjEfbZ9
24q2FomD1taOe76dZvSOo6l2fgAJfidzuJ23f/zEASThfIBK2hxiZx9yLSAoVLiSH5pZGjYYhVPu
Zd+8dVpZhlee+MLb5dapAzmBPwL/nL3dNJ6wxiI24DilVXgb44WD4yRRmzsprb68skMtfEBzl4HK
g64baOv893dLqe30gVibMDx2SO+fZgraavTS5KFDGUewV36tj77w9fzTSIVtgbrm3xgf6OEi9Jhl
eGzN2EToHIUDjtRVUyUfbH/8x01vtL/r6WTdoQIIgvtBbwm0/fO3OYMxM2aBR/y/sSHJDY/J4IA3
oM2tdchv+ecewufRqnXzyg71Tz/rrB6x3w92tnSaDmlQOxjhEVc990cIJ1nfp5Fo99WIbT6lNu4P
K0oJDEQkd/CXJu9wjl8NiLtQWqDLAX02pf2mtHwy1kh0x+rKGlhacPRv5mMK0oZrm6drwIwtaP0B
v3DUrQGbpSpQ1j41G3zDAcFxUbr89BeXHFx3nR2UNqR5Nhz5eBKinctwFdLoXWIQP7UbsKTGNRKi
T/DBstvvl4dcfgmujTm3QwOFkv90il4Q+D4sFP+YGS7MqhVqMfuZUJwRXwHsqfObTsfG57bBZuhD
lro20TiuEzvBqsW89VandgHWKmPISORWFT9Va/XiCs956S2AxcwHJ6AdQOHpT8yYP9GrcNUDjBci
LLks0hxIHbjRKsx5rryDxcHm/i/MzpmJdPY8sHx20trWwqMgn9P/VE9a0+wm4k6b/YSl2+/Lj3/e
sc4/gbmBYM6VMBSzs6Kg7OToEDQQHdMyC5KNrOErPuMWN109LoylkVjEUEmkgDdzNhKsdImtSorT
Z6nhwRkDdb9h2oB+zCD4uFzDeML1wYA0C9gcDbeeGRVb+Kw5gYyyvMFQvttdnvvSapeQrjk5QYu4
bp++1qQp2sDs9eiovkVh1d3JTCs/Ci8IPQIirPrafr5Uk3NWQmL77/HkGbxdW7Vv4lMRHi0rEt0t
eVttumvNAdW3bgf3JSiL90i+hb+27YZ8IG5AKNHToMyDv9hlbbinwPww3Xj/pzOfzxIqKAzKjCwt
xxUxttFmyjrzp6SBuv7zp8yhadlApzq14Nl6nprenRCKRkh3JPb/9eCk5ES20PpWelcSWEBppl+p
TRYqIwBUThET0GjeWk7nNxDCZYg8DY8pd9vswfWGuNkLLA8f8En1411Y9v64bwtML4lLGTK85y9P
euks5QMGfaQr7BLeffoDChyAKQmojbS6mdGKtCuwR6LBs25MDamoHvCztwOg4xeCWMKVo2XWX1Bw
0aMxe3BQQFBz3mje1Q+aZreeztd9NHOte+2LkZDmxOWcSrv0eHm6S3sWEAz1pqQUFee96IrqHiZh
HRwD/MCiOxsbvi0ZEuYuzfJWv7k82BI6BjmGewwKNNCEf76zdxPrh6JFfgUkSEoDSQpVKt4qcAdz
L9KcUyMz9ekuaBKMFTBaCd3vLdULPtCR2/BPaiZxpY5Y2kdY3yaiYDh5ZImcPujQbDMn90Yfuz/N
ufMnqqS2tJxwW4yYf2zow6SPlx/BvH7Pd23gGr4mKl+GPltecqitKDI5M1Ovwa3Y8IzOusNR0863
hSb9dampDm8EHEb9KzvH8sg0B/975H+Au3fPXvdinaBQRQWsVGtu6ezK7hkhswuFfdCch9RNIWq5
FETZ9i/mrBxJ2Q1HCmbL6VO2SH3ROFz844iQ6QnGoXenatw33zr+tOrg/ag7Z9LLX38+7D8cz7lA
MRzn7OUKmIsAkU0AO1c0uw43sFXINn4T4ILx2hX90GCsEMXTX8xW0SLke0KVZ5zf7fC6le3gA7nm
OP+/eCTYvNQk7N2VOr5ouzgl/2jlJxp5eZenuwTWsFlwys9bNjSn+VN/94JxM5KcvqF2aLHpGu8V
xuO3mDxgbePrjUNaI2L4RIWVcw/Flghjx9loJYthLap2wiBAL4wvDdRq/y9qMDo5tMJZ9wY3ztPf
ZeJiNPPD/GMzBCjpyI7ov2FB2PxUceN9vfwQlj5o4EHTgc0zbzJnY9lYuLCKLf/oJ5jFrfPOGbpN
WaEecjrRbhIMl/7mdVusa1ADRNj2XKa9e+qAXuiW9CQ8zhk4z8NE/KwKi+G3kcYdJr6gChtdu9pr
XJynBSILuXLevs/WNr4KIZ7VQXCMpnA60s9p9cfeLc3p2YPWVG0sLGWvddzn9XO+dVHdggcBXHA0
nj1bDIcwEJZdeMRipP5aRfXsNjmpYu2YqWqvHMNLuxU3Z4ayqDw5LE4fa26kWVghHURCG9R4exCf
8sStgZyHfDCrZJc4MfYfVZhjZfXnS2imAoMEARUAfZ6ObE5Rw4WNwzfA7uetiwP1AX+qDjN1I/hW
jjQRrpRZS88VsJcTceap8jpPB/S0xMBMwQyOhCPAuzbIntHv4loWzRbbmCi8QkFaqLBoaOKfzyWR
7sF5hwoHsWI26OHqzDW9/lATU1WwGfgjdmfpVI8f2zYmIMRJZq+jkDjUYnf5AS/M14FyOAsMaUvR
Ej+dr4lZcz4RnXXEgczYFEbB3aGR6ucIy/Hl8lALnwl3I5bQzOpGDXN28hBZhPeRlUb/h7M3240b
58K1r0iA5uFUqsHlcpzEceKyTwQ7/bVmiZKo8er3o+D/907JBRfcjW7kIGiwSJGLi2u9w2k0Sxxi
59nUxK1CLQhrQXcE/jl45VRf2UAXti6VBdtbSJSUp9dn0+4wEilbM+G51Gsbz2tiD4lEzfkXvTfr
2ER5vg81cK5XttESaFbHk6eQ5fIA4B9qt+fL6iC70ytYrz4BrF2cyNSkF9+LroZL9fGiXpwfx58Z
8h6CKHo+0GSHuh01I1hnE4P3IM8dfCcyysnhxkXnOv/eVobdBvTrQfd/PPSl78m5XKhNlBw0dxVs
zVjH4GXKgVhEQ3WHCJi561MhEfY39Y3UlOlKFLq0psBHFtYNj00OzflU4WnVOTZZAA16JH4PmpUB
knVEPlzBqVwqpSCQAMCCFpPBs3b1rEP7q1Q8tPCewCMOhxR5dOTzlOEwOZMSIMCTPeoFckj7qKkQ
MB6Ufyj1IDYT2dJGL8+yUfWaHVnj4Wr0V/bVpXgBz9EAB0GC/a75UBcz+vJd6z6BFvLU2xqD0OhG
d+TQPaY4Myh+rZjdA0AKo96bdKeiw+e/OVkD1TiIVvy5+uZO31vI7oGWxeQF75e4nTYTkL3dNNpW
gMnKfyAGO8B/QEUSOXT6PeffnDdJbGAvFj61sMvfVGHoFUZcNlYMm0TMSuLbkurxcZzxxP7+8VQv
bTcwC1zry80DbPB86BC5aDoUhfIUOiCyAkOpux65e6f9/R/G4Y6DuLagQNZw3BDLogIlUPpJczLe
ZKJx8sCkQHcNAXIp0tPnRbSBOpWjrQuEFYK+aGwAR0R/UAbIYRVHULuY1HZV8vPjKV0eikIkaSbv
y3XPqiykgvAyQxlKlt30hfqWhc3wU7Tcpf9hJHANwKBIZynDnH8kHb0qnHaT8KlIYrnJygp/WtGr
d+zh8MpVfWlSVNyoRCyf6p2QQZ1Z/VzQbn7SErTBp6ItsHZPsKz1I+ENV+7KS2GdLAS0Ki9T6LHL
j/krkUWfujXQIVae7DjCYSpRBzzfHdHPGCHgfX7waDvOt54xV1c+3XKg1heXt8RzTyV9NtcVFyOn
HmsBCD7xNGleOR/iR+6ob6LTvTstjUME2u1FGz8R9Z3MZHMlHbkwb1clH0H0g0rAu367EsKHlVHP
86Twyh9KW4xTMPWeOOpWn7/YtZf8aDzkH6+E1QtXGY81Lpali81VuioEZMgTTpGbxafcccvn5Z4G
etmixWwrmflA1pBeCS4XB2TLLiGcF/F630q0ynthpeS1WOX8QgM7/Da20Q+t6DKNiySPrkzwfTAD
B0WRckG6M+Ia5l0vwroVwlhPE4JqD6gucl+RhBmvHx/Hd58P6ghfDjwI9Vnaqcu0/9q2RqoWpYJj
7alFrOyHV2qu9PvREbHvTIZEcM5wE1QyrU9rZazGXaUGqHSko4aXxAl+N5dC6FjfkTGs9vjeD1gs
JSpC71P42btwGZT6jaZ5hAMQ9OeTzUc2Zoytyanna254+pmbrEFqF0cr/QGRy+qzsY7xeF7SJIYv
u8Tw8/E0OJBUSpGnsOGw9/AkhKH62L8K5WsC4Cj/7FFchlvqgpTGXG7eVQqLWUalO0NWI5zuIkcT
D9UGp5/yJmusZl8J0w4w8HWunIv3G4jjz+ud+AzmE6TQ+RynsRKFaY3VaSmfHEbdO2ZhgvKwPVDt
LuqUymM8NFdgiu8iu8GgvKJtnn1EW2u1a4ewamKUW6uThomTs4mpUD3kU6pOm1pefQVdHAzQLp8S
pgfN9vMZZsKaUPvIxakm3/nVVZX47gg6/Mh+q+NnM+ZlYn+NtcrW+sRtBn0qxSmfsHHZol2ODC9g
Q7RKPz7378LZMtACYCBRW/qsq1ekPouUttSAcooQ7vchQ40V9+ksCJ1IRwTU7a6k6Je2CSx0l5oe
jwFA0OeLOHIbNEAWy5OEcn2QbI4D0u/T4OMvah2dqlW+14ncfjzJd7k3k/x70NU20awEI00jrU5F
U8137AwFw9dkxLbbxe7lV1fn0VuMTabfY9d0JbBe2jVIDoFtBGRo2M5qgbGFcUf0GipABWULnit3
+83Yo6C9obU9Pn080XeXxTJR0m20+BaljLWmWOjmDgh2WZ2Q5a+/Z1g1o4ZeleW1IvjFBYWBDxPf
gYW1Puy6YjjK3HblaZ5oT3oF1lKRN/+vUcO3sXLUCY1WK6atJsr8Suh+l+X8meH/PzL9tPP9U8+9
HmGvV55Ql3d/CZfimT0DeNW7CCuNrvceZ0OMWNhhyRUuYGnl8eMlvnRgNIcFBimqoQmwinNmh/y6
wA3xBCjiqOvCvNexnsbyABPDftTLl4+Hu3BewNkg5UhMpYG4LjMJj6DN2UfpqDIl1YixwCjTpShJ
8MgekQl17wZMGXYfj3phkvDqeAEwNvTZddkwQ82k9Dq3PAHXd46JWoV7yHXlLaRHLA8zJEHqz6Y5
wJe4iEFXg7pwuENW31UMTbtkjqdSyGw7xo1e3zRo38pPX8Xn46ziT4VGy4iwa3lChDrElgee+b7v
et3BU5rix8fLeGGz8tjmu/ExQBavc8WuSEgIkqo4tYaoNTjdXnfQuqb9vSCpT3WWQk3GNoDHmN8s
Ti8PKRaS3v7jH3HxW1rQoMg+uJ3Xhdimq7WE4i/fEmF1SkvZvI9k6N6QkMz7WYKb/3i8CwEPHJqr
gchjzHfJTqcpsJ17ozyJDCsQRRLl/Ja26808e2V5ZdtcnByYYhQNVQhs60xOt2psVcOoIhAlHeZT
1fxAT109NG2s3eN+GV05jhcnxwtrwaNxQtaiQJoT4TU7M7kq65u7sTOV1hfdEJcbJRk948oxvHT4
0Z6kPEjjh6byMvu/knJb6E6Tt0l14nTgjJviwDKHjvpdc7vuG5f6vA2N1vn3898P1T/QMGh5ULxZ
ZY+RrZYZLu2cEFNzv3hCg+aFcv5L6RTXFEMufT04FXDn6TGpBJrz+WkVwtTDhMOPlOib3xVGmii3
FW5e0xdy5DF8UTuF3uKVPXNxVWGtgu+iGMl/56Mi/U+5GvbOKRWq+giSzDX2Uh2zN63W3cc6zL5U
aoxE9MfLeuHK1FDjJY7/qa2sy72ONIFMGm1xUsM2+enhRurLThfuxh0SDUfS0vJiP55cvbqJMbCO
r+R5FycNGwyZgEXYaY1VpddThZqCaFeeo4MehmHs914dur4iG23bxTNi13mPuvXHs770hS2IM39o
kcSeVVhHuEDGuOsSDIamANHkzgF3pLhJ60VgHbzMf5jmQqwAzkW44x17/m1htBkl3oSI9Wl6/oxt
Rb1p4Cd/m1XZHywJojTI9EhcgV1f+rbs4UX9gT4FXZnzUXFZCg2QqkiF6SG61hO6QKRB0ZOmYqo4
Dp2y7QxT/s5knP34eH0vfVbSaJdqnc0f6mov4w2DT2SLSFndS+cLkuX4umFCUPhCiGmjN4XYeJa4
po124V4juixoAEalaaudz7fpVQQ8koj5kuzdWIY9PAy49G7KCUblJmkFRiwZLsm4enmh9RA3vfP2
8byXfXNW7FrUZQEFANVkQ9PxO/8Fc9ZraljzC0p9dtPbpC/ir/RP3HH38TgX4j3jLO8UuhbaO6SN
nsZmUztIDdUYlGCGlk9dd2jmJqtwbMOX4OY/DAeDkXLyIm+wBuRRg9Epx9vpCdkLdlIFf0u/s0Mz
nOGaVTmCfp+PSuzb/zfgKtjPw2zzXka9uyPSYvjjKKPfKV77JBoegVi5Yfc2JuVbVg/zFQjPhdDA
0ABpaKMudKDVUXWaSs8yB10lI8IuyLc7zOV3uHZ0v2pv8P7JUJi/smkuHBZGXEDVKOkBmV+NiEr5
KE2MTE9N3cRfVSN2AGmNuJ/i09T8i1u9h5GXjb/Nxx/10mn5e9jVGnc9/n6aqWQnL2peK1E5x9KU
GV4yVV+/irA5AiT6iq9Yd4tXalVvPx794jJTjgZWgZAZidL5SWnLCXCU5AvPvYhOYA+PdRFNr1I1
p70pneHz+TXPBWA7PNH4d72DkezOlHTI8pPdybe2qfCGMiLtpPSadU1q+kLUBdZHQR+xMaS51o8U
revC0lNjNOBz9TasRXFrNOHY+a0SdftEJhJj4DhcHIo/j4dews9fQ68+KVaAWYL+cn7SmhRajVN7
ztZTTOtJkgZeWdFLu5Z7EmQ4MA4i3uoKBY9O7z8z01NVdD2mKLMu+1u9znss/RTH22SKjoFZX+P5
dPPx1rkU/Ch00caDDwGOdLV1yi7yZK6A+gbdOh1HCzqaCzHgt9m13ZU84eJQ5IC8Av9AvlZDhaiC
d1qspCcgyM3Bref20FcwP3PUxB/+w6xoozIlaFncYOcHQqkmK5vw5jxhipvuXcwB/THrzPvE4SL5
D0PhpbxoJFLEX5MXnJmNqy3eCM1cY5bYZ5O5s2MTZ6g4d6rxSpy5dB4Qffm/o602ipyyEflHpBF1
DOpwbBNAu75o4WAGSY5HQI3rUegjIezshdWWV1Kg99hujgTgQIREUDdgv6yWdQZ8qUY9oxcdCSFm
6EOOiqeuD+gpQBNzwFiP+h1lOOtHgYs3Fh2g/G9z3L6vcTgu7SWEyQh5MLN4w6xyA73uJkwZ0+JU
DO2w6+PMOdKYb7a2hSu0//kvDJ4diRjYy5yUVSDAUBq2labkXClYPiRFl2qBSFpA1bWk9fzxYJfW
GByOuWhRovdJA+N86+ZWK5SprNITfVM5gfPVsmE7qXO37fMGI17D1rohaPF/nW41nNbuPczVxAbU
V/39459yISjxPiT2YoCBa8IaIBh5aTy2OeJySZU7d2UyGF7gKINvhb/DIlu+eaFf298XbjKa39gH
oh2zYNlWa00nzMZ/FoBXDeb0zQKap+0cvHKd5yFtaoQBErfMPn970uUDIYNS9ZLhr1IGqVeors5j
cnK7Mr0N57HCZ9obxhtopup91KvKp6W4QfgsT1OL4RaVnFUkRNJBxcQzRPB3Uhwf0rB7wIgz/wZ1
1Q3sNBquDXghlQYzw4ckRUA6Y92cMgZZqU7PgKmW2kEn9bHaZtqgqVeW8tKWQZmaBzCPbi601eZt
tcgeI81lKXsl+66nLd7fRWUO0XGgxRnta+FSWwzRmBg/OzInhtbUgl+jTASq4fzYJAloCV2D4lMO
Hg/rnrp5jHyTIXKAvFmEHgk42iawvNL555PHZNk3XGs80RB3RNDhfGTEh1Skhr3uFGm0xwMHe6yO
zrQdQ+lO7NEItHKWu6nXroWKdzGQgZeqEaAUIIpUV84HTkvXTaqxGBDEl82Xqupvow4dYqzgi+Gz
JbElqVwUeWlyaDQbVxsWlyespr3YOWVmOz3hFzk+JJhKBV4/OZ+NtstQtISJOAAcOCXns6qbwRp7
LXVOHa3PYVsp4AG2RmyNx6LEBu7jb/cu3CzTogpG1gzuBtzU+WAiNcioUjN/dmGpb6M2mv81B3t6
ilu1+rnss2v57LsDskxOp6hGtR+q41rCfRZG3jYyK5+H2Cq2ZtM2Mc5ZXnHMPTG/IEI2HpDa9P7D
NHnHA0vDRQlK1OrzhaG0yxGC+nPtNfamLFVF9eGegHz07OIGF1yp/acRLexS+EoIna5aOIKTmNIM
z58LMQ/+CMf3S+F00ZcYk8OdqNzhynjv8iLWlbzZXRQ3Fgnd1QwnwxaDMrrF8wgfaDt1ibKVqjX+
pNvS7bBujWu/yMaUh4MXftLCiAuDVzwMW/DIxPV3T86iTGOsk6f0h9AabDDnQF4zL1qTgUhxyLko
UXAtQiwk6Tnfp8iJKJ3dGtqrNtbTrmqEfKbUBzVgViEoG/GzGFtll8ES+Endob1Lu/Y7cCj5+PFx
+SMJ9FdJht8B3O+PHuECcCTenv+OspIgRdS5frH03FaEbyj52B/xWO7QWu88hKb8Ck5BskULQ4Un
kaWR0foONvXD1zk3Z/Mm6tyq+y0lmhybQnruLwfnvDcnA9gFvwVbcOT3kwogA9hWr79vBrv9H1hd
6wkDY7X1NbPo7w1hd8nvK1Nb4sr51LA2AxkDmW4Jdeu4I205iCTUkpdxAO58D9JBvmBsi000aS/Y
+slRo22GSrR1kxi1aWxre1RzY1smZT4fJ1Vo2jcnUeLcn2NniDdTmUYTTM9kFntlqrLwXgNSXR3S
iKIHhpVo7BxEoRfa9yzjLx27N6wryIlVdOOuBzjBgV+I5oti5VK0+Ku1MAPoCx2nnl6BGlcPeucl
ne9pWCtI3Yt2dtlfoYhBXl0vIsKlACeA+lEgJXlcx9NkKJUcJt6LlSfC2ivtxEPMBxhf27dzMTrR
tu6Rug4cYDHal6aDOOahcTRtrbDSSmy0HbPYNWnkvqhxrGib0JuK1Af+1btBndgixqk+bsqHAvvL
zB+qOfpqdXA/7ixXGtjHS28o97Fba+VTa4ZhdGxQNZrrr/MoRS2/YAtb7E2DHsvDnCIqeZNVHeaQ
2BIoAodfsxn7Pd2Y5lZNy6LF8nfUkm+zFg1fSrvRXQiMXfpmtzGmh5XZzI9miQbPplV6zmTu5PUu
naaxv8GVMwv3VdrrbTDmUYV9XF6n6a4T3tjdju7cUIEbjCm076u+yH9nlMV639HDpt46Bk6Cr5M5
ISjfZrmTBnmRWZE/osVppjs7H8LkBzyQ/NmbWLJjSaPcCWqryNMvokavu6NYYNKa96VVW8rRqEPn
xSE9irdG7eVf62buJBIL2JDvLSTUom3rTbl5GHF+FRupg5vczn0ziC2Os7n0ZT56D8ir6sJXB6v1
9iD1stCfLKjqwRi1BkbCwpjkDk5PlxwahToNygaz8tBymYU3FcoDhQ/8aowfvXoQ7rbU7NjdtB3o
1rtSVUWO5LZdeP0WZQ81CcDijs6xNyvNoXmAulxQ12EKPWga3V8GZVL76Ey6Vz/yejK7e6uyShMM
wJzd6h06Aj9EzJm9a8pmvFetpuv83IoTD63auYkOda+PHhdgU1tb06i0Yq90npN+UTM9s+9FIm3Q
vUjrzzdt4qaeL90YFHsxlxD0zVE5Jh0NuaBX06F8iVBG64KRa/7NtVtnCmq7Et8In8uqpWY0Yu6t
x9PRQFsiv3eqYf4nmmWMVrasHIG5MDIqiD/kahM6ui/6ZHAD7ix72keYxxT386AqWu4bGcFVbJQC
CYEvJolJ+IjVjdYd6jrytC+m2ijlIcSXeqwCo6vL4hEveyXajWgfxq9ab9fl11Z1clltWpmH+nYI
dYEWlVMkavorVOIu1v1Ba51KD4ohKawfKtBD+1hUQKwOTl1FFU0jXg8BR6+Tj6qr6GW002fDEPjU
J4rT+0Nhm+HtMNgjbiVNEmUN7O4+d1PpYyeCzGMT6lm80e0ppLKOsdJJTHGk/oyjRn2YaQ5GfkNc
SA8JoVnbIfmv/y/EM+xoaigFbGCL4zuq941qPM6xMg2vmiEM4Ci92qU/B9Fb96ZixPWd1XE3+UQo
hJNdN8JftQ4HbwwiS5fNpvdswDmDXhXqA77F6f86oK7WvaryLpqo7Nn+qKTFHODWau1nZJ41X20c
+82eS+OpRg5DY3vHOGfb04zzcCiMIYcE6rStX6FyFAV6HWFOWjtt1aK45SItYRZiBHA0JxqyuXP3
28UYuwjaTCm+tQAXXT+2K3e8KWm2TH7fRiHWvE5ZFbc1llTtTo1lfJiN3NA2jcTJ3PcmOUmU8JS0
U7ckVVWxQaHW/dors1L7rWmX2sYMrSreG2aqm1gdW7gQ7xoYo9mhh7nUgkXAxNF6Rpik+B32Juc6
7/I23iBK25tf4ePJ7jZv0KO9Q5E+7Ytdqs6mfZs0Yfxk5enUbvLZsGLE+nU8w506sh6hoafDRpkn
B5NYdB/7KvJrl3d0oKOb/TUys1Cecg/kUkCbSE9xCFSX2VWiVzb09nWxIwtApEt0hKjvVa/3N+pQ
6jzaGrgkQTHGxXxshzzsvsK/RjAhh6F7amge/cv1ZkY/o3KadqOGutVv6diRHljtDNQLpf+83Vti
Lr+pXuZZQWU3qbU1RrMTu4mWUx8IuzbHnUJzEwR3hhOmP2UgH29yuiTxpgxN5wl31mQ6DnJhG7u5
ZXaHTnqLDWqVVP4wS1neNRmYr62wk9E+lNrAfoalrds+fcSqeTCTMhF7sEy9vQ3VEkx6KxxFu+t7
9Ia0TYtklfY2FchU3avQTKHSW2Oa63fRUkgFDRCxnrDAxy4Iec2Ipy4dRJXs4anj0bzJRTwXwcfZ
0KqdQeNv8UMCzkLNi2rUWuye5nnYeVM2v6aR1fY3VSTzxxqV6e5raISccZdrBFdrpjjuKikN4Rdl
535SJmf5FVT4yFuoliDVsmb74XWgYU5ta6+hkeNlTNA/adLLSigm18Qo36VKDMXbnQo4bE1e1OZ5
qgR5IY0jKfRXomJ5aicZHZ04aV6kmKd+LzQnu2ZwsnqxMDmbGimQYIQYecevywYZUlkZiW385uVm
bPmKI4Z7rS+0O6kgkxYJHAWcSuCgMEpNXPm8q8rB0telukix4s+b0FoD7EproDPUKOmblGKsg2yy
k+eCktTGHvP82pthWbqzxNoFKPynJwdQCLb1qqTXNpFr0Z9KX6NYKg8pnCj5hbujqjYafAZ3Y0UU
cvel1Vve16KA/r2tVVn32yaaScoyI4VZAKesPoSA8h9N0MA9ZV7p9f+GQ+xW5gaqfpf8GpRYVXfw
TAr1kHhN+09d2nZO3HSL6jgDcuxvyPVK4wrW9d3GgayPxAhPMw4jj91V3alPR7tFUsp6ncmWm+U2
16JvmR43x0HpGzZt3VXNlVrXu8/HmAt9fWFOLsJzq1dY05XupFPwfV1urc6HHzEkt51C6cSvvKi7
poJrrZ9GLA6lkaXuDwuWrbOaYzQgNzrHifo6pjih7YTQyu7bqLQ4lVs8ZIat1WgzrB6+nrUp9dx9
AZ3R6wHNGdhSE9IfY+6nMDrzH3GNCJ+9h0k6N/e6KDvtBrNr23uYcfcW+JUv7sqlLwwjFv9LJhFa
pOc97ITRrxD6SH4KbrJoG6LDUdx7bl4UgQ50Mdvqna49ozE5aL5t1jXYSUEXjUeOSNvbqojn+NFs
hNV8i0q96vBSN8au2oDyVqNAwc1bcQPkOsP0UJiASv0qCXUMjyFtKltHz6y0D6Tda84ONWAcyIPR
bB20cwgWFMi3RW/1i7l4JUuaaGEq+vbBnLnCnrwwKso3J26s9pO1K2LVQhTkeadCi6F2tQpZqBCn
ydAM0zP9gmibzCWORXHi3juz8YbFo3Klz7W+EmzYbzyQ4XJRSNVpaZ1HSNnEozbEUn1WKt4KO3vK
ot2kZPo3NbfyaK+6c7/R3dxI/SxGtMNv7Sozr2z89WHjN6DMS4imBEK7ba1qOkSqEuVeqT9HdmQE
jptlj+VQxT4VfJOUAyrblWLku8LLnxE52KAn0A+gMnA+60xonVWnrf7smGQViYS8n8dNshuqMPSV
wZ73qHNoQZnIX0qipEetM6PArfNrgvoXZs7Kc+gRrKDQpK/qaYUVFxzw3HgOZZIcVJhXW7Nvpu8A
r9RjJ7vh5uME4I9v/N9Rm4kvJFYuqEVdldvifOLN5HSDNdjm85R67T+OzO17j3ePfYRO46h+0qWu
t5Eym/M99l8KT9xGabad3ot5Ew7g03ZgLcIrBY1V9ZRmCT8KTVl4DNRrzTWxIMKCp4PqZj4DA4oD
Ha2lrVvVnerPfTm8FBVaBLu5MUL16cpqLMu7Xg06mNBtuDXfy5m22QS+jcj4HMdu+AuMSVNsENcU
N3UsDW8bV/E0b7IwjZ8zr2qe6J6mW4i3qvbJ22ZZAIh/RGGAxhA5lpvhr4qO6SVVag2j9dy1vfst
bXQnCL3YliSBtUPS6VZZt/947hfWHMcfKv9UdBZK7Sr4041UlRnV2meRJP+mg1kdVbPCfaqAdrWh
XCd/4USkfw43tHxoBEJgFJsoCS8iGufz7DVKEmrR2c/9OKg3phrjyzHM8/hAgdv0XSuLrpFxLoQ3
RKyWRUXsAVjLamU9cuy8F6X1XDbt3GzLqZmP+L04s48sd3gPPktmgZFa/RDAB6oCtTGmK+31dUa4
TJqpUsCmMbCIu55PujNqqeYtk1ZRA9hLwB+35OhVMPLI2qgZ1MMiMcrNNFrXHI/e1e2WocGNgtAC
v4r30RJ+/tpXnUGBDftC9zkZw2z4kpbsiIc4Ny3QIJmld1v0w7LmHqq3EUx25xrbnhf8EKTolN9X
SN7FhyIdlJveDrv5X8zn9S7xVboOya5tHW38PZqD7FKccmLtYYZe4QYCMtcd1KBWfPqSoAJJqwo9
fbpHANTP51I3FQJVVc4yCq7w1Opk6sejmYOW8LLsXgNRdCWdfr93GBFwG30klx7EWkjfjsxQk9So
n/sB0tFsKvI0KnLaybgobj3sq25aQ532gqttn3ORXgkKy9Y8D058PQKjQ5K2nJfVHYUjoTR5G9vP
Xh93e92t5CaKvRE12nHefRwMLtyHBF+OJBq0ACVpeJwvbkw1dQpHYT/bQ4OiW4d+00F6Whf7VW2b
ctO7XU4Vq9O+YChfejeS47bV6WsBu0tEFX06OPFzuKaAsKvu0k0//zmIIpl9Pmn2cz3p/ffYDutt
LKZ858RC82eYpXsnNz8pV0pwYlAWHBoWEu+Iz50POroK7Esh7WdSRGdvV+rwljoOoJAW/s7nGq//
31hoeFDARzhv/XiiRGy0TZrZz1qlp78G1BT9EtX/Q1tV5ZVv+z78LPNCWGO58cGPr2Ju7QHLUvjy
z7ndY2/FDez3kd4EU1YdEitSgmhGyVG3ouTK/r08MCpcAOfhta3nGBvUhMzesp+VofU2Y9KXN3hT
4AJVeohpd9W2H5rX0NKKK/F2rSTC4iKqw6A8wMkpkTw9/5BW3yWWGdf5izmiVPIIvtjTfMONNFq/
nZr7lUW3ZzcVxmDu6sKsnQ17K9MwxxFDcTRjTbLhB0EVue2NdGvguHLNLPPCgaOnSIa/YGghNK87
f0klq6wqRuMlFvIlDPNsZ/VpHBh5rm+yCAtCsJhmYLaz8OtozIN2jLx9Sulu8/HJfx9ksKoChYlR
B4IH9joBlYnadnHcu8+IdcUAj/rxW1v3yus0WMq16tP7lAMEJGoRvKxNuvtrSB0Ac1HYvMCeMzoQ
x1AzmkMYWymge1X5NWsyQ1+zuXaql1N7HkXpE4F3p/ZDb54k4HwzpHPk5LPdJy+NbtC8oAn/3OFT
0fKoMjv0F7vxn49X9NKA6M8tNglL2Wnt70RZYogjU01f+taangDwtluv0dU9hIbp1En17ePh/iTH
6wmSX0BNWdzcaFmfTxDurSM6x4le6sQV9o+qyHQRUE9r1WMeq4mvCEqjCGz9045xeGwMrBX9yZHa
XpDzbnu7zUBSDkmX76wBJ/qTgOp6ZUkufHiEzDziODkI5MtVBjR542QkYes+h40pNpVF4pWOMqca
lg2/zaJz/SZOuWA+XpkLWxvBVvhlvC2gfK3p0Uqb1zP22oyKxgtwpUy/m73ROqlK2l6TK30f69hb
f2QlyTZJTpbf8leipeRWmsfopr2oTpIGdVv1+6Jpc78kfT/asdo9TFongiiDVPLZWTIaRAqAZ7gp
vqMdCEwK2qGL8xckxRzDB6VUBkOLI4ifFeY16d0Lm43RQNMBzYSijB7yap74bXXT0GYv2GaqelDK
esS50ESI95uSYuy4NWVlTZsoR+1rm2eD67xC1R6/CnqwoW/pofqvihCic5xEX09bdCjd9DGTLfv0
k8vCWwpstYMJEoXmd/W7BFtM3Epk/JZMXDpBhd3ohix5CrcIU1/DT7z7+kumgqwnT1hesIA5zldl
zooGmycvfiv0MLvr7Szfu0VBn5zl8ftKMX42dnJntH1z5Yp9F2uWMhEFBPJT5KlgZJwPHJcjlTIK
e68p98MrJbr52Pdi/C7yenyFGnLN/uPyeIC4yMOpTr0rFpWOUZljpr+GbVHe6Dl2Xf1Y5tsSwbza
j1BlvlKdujQgLxi042nOcFWuJuiE+ZAk4Wi+AsRwX+d+tL+VOd0xFd/DjdGbV62c39VECU/YNnGG
/7zanPWn1NS46Sxd+e0WTWdvqqGWvHj0mBZ46CXl0WjivH/LtcmxlEMM4bl6ABEt5Y/SmOpolxhz
Xzc3hTZO7ZVvTT7O1zyL9AsHGK4El6ijvc9rWjVKG4ka829QATHiwbrXxmRSYHkTJxjG0rXCO5fa
zT5S3Hz+ajZ0g2gLtjzulNSKvXsR6cUGEZrS2YyaVQz3UnRIw5SOqbY3TekM5WFUIoSGcojWCDAC
irJu5jYxk5sG685+N6h9oZxk2AF/pFBp5Fu3k/Fvg1whxqZHkp0PvZaUD1mODHwcwAAtp3RrC6Op
a7+kc/yT/q0ynbxYOs+GxcP4i2Ym5jO5eZr/ns0+6rapV+ZxAGAhf4uldBJflA62ewLH0L0X1ajs
D/04xd9qvaFUIYXB/xpYKo8R1Pfogg6HKrKt5MFJ0+4BrcpwvFHKsPhhgmeafGXBMW2m1KENqGSj
OE661B9nr5Xay1TMWG5VWVakX3taAEcbTcjEn+ko5osliF38bM1RVQ/u2IJ18+cW3PSmtY30zoPy
6t6akWt0vhMpDcYpeZPhoJwITx7olMT1/9qCylHQ1lpDR2bWq4cUPrJJkz7J8jv8hAyVz+eFPy2n
w9+l1arJ9i07M5EPGmJlk1RQA/ZINSt3YVGMXpAMTtU82vUUq8O2M2uRlVs7RJM3xgsoit3dCKT9
NCupav7O4j4ddklBlXfn1Yrxr5mEc1VAZHI9Cub2ACRquHIBvwuLSzlrAXyT38JbXZf1NC9Sk0Ko
029ChNzH+dDtElNGu+VV7Tfg7xDfxXJbTYbsyhPg3cgOJDFAtPRRKblwDZzHxcpGGqCYevMfe1CL
BoEJeEUbEHTad/pL1c8GdA72E1Q/K28vsY2ncfDx9fOudEDigSgLSlPgBhei3PkPmIoxsYqijP6V
aPRF3w1Xuidl0GYSsaL5Cuc8TY9zHTbbNO6Kn9xO05W8/l3KBc6W2gGtSF5edJtXCQntNq3k4ZK9
kd5r+wRPm2jzf0g7r924ka5dXxEB5nDKzi3Jlmwr2CeEJUvFnPPV74cabEDNFprQ/2ECBpjBVLPi
Cm/I0yHVXPRLvkkYytk00518CTQ5v7CpJlLJJOAm5J6C7lnuFdtF3eelbD4PSLhvi3EoDrlq57sY
9VEUEgscMC7PtD67FGljozqBTAPdT/C3cy/HJhboDVu984ximzWCIWpjV5re6AUQ3DyanFDvIG15
hdDzMCkpnq6oLEn5yCvrPFMpCly9r9pfRiaSV0A3xheF0ZB/QqBgiieJXtTJC+p0LHXQvSFQO+9Z
xhVqH1ZjfayCQkYXF3mWol2UUn4PwD++LO8DAkuC/MdhIYw5HRBJ7DgOnMyhaW34d1brtN89GxJy
K3f1YcD4TbheTs0gKXP9oBX5X7XOpf3lhTxLid9/BJwu4ih2LtiA0x9RtkpOYzt2npOiUcu1Z462
GxDh3ft1Oxy7wdY3vhlGL10vvFfVH7vvsZHKiWsksr29/Fvm98d/P4VSNf0hasZzknScNnI/1q3z
nDt2Yx6ctk1Lt20wJXWdDhWbtaYUI+3HLLxTmkHcXR79fEuz/Oio/P/RZxOBEJduNMh9PhddGqzN
yh7ESvOX3XrPzyrj2IRVUNCpQczJVoOm9p1TV0x4rEY/dQdOjjnWxo6nsbsyA2dcaPN8Nh7YFfjP
WAIByZ3dSVlrm4PjDPZz3xkaaq49dufD0K1wyNH/1EUZLLw/nx1ZyBtExhxa4PHTPH9IytoJydsn
wnmORWncqn0pfqe+3R9GPYyXyGSffRuddEoNE9mI6PF0rKgkIixxPn7GqN7qd1ljxleZFtijK8WS
g21vbGj3X94mYAUUshvKNogZzaZTV9LOlsLMe5Y8pRGriu6V2MoRT/nCFfvJaZhsC1g0OpU0amdJ
X473x4BDgfdcyXm2ylLPARWRSxsTw969Wg7xqsi88lcYltXu8id+soJTlgF9H6oBdenZCqo1Apx6
UTrPCjbuzm6UxxDXKl0fN3IP/G4hapi/mZx65ChJ4BFRRPFrzmo3A7WWYkVIz7Eu6dVUkB1it1JN
/8XLpZgook5coTne0+WP/GTrcMkjAEFljF16VnfGTYUKs8H0eqVAaCJr96SK/UHCyGBjRM2Svctn
48FVgRhDCseYU+zy4VjQDCxjRR6k5wkfcZRg5azbDBbVRrKD8FpnFpba7Z8t46SDRRw0UWTU2TLS
dgodDwmTZ4HmpljDqvVWkmqG6Sr1Q29ht35yezIWmRJH/73/dfp5sdH5Ve633nOq541KI1kHXqb0
o7xwu3y2W4g7yPfp3rNdZifeactCi0bLe7YS0RxGtRs2URwFR/rW3rVVjPGhHEZv4ZH8bNDJgJyi
Njw8MBunH9dnXuZEVSNeJDKFlR6X3QYfaQw9fKXYN3mj3+RqEC6cwvNB0UujmKnSQEVNY8436LxW
DjzZFC9N4EOPTYyipUMEKW1r96K4TtXSyV1Y4Pr68sE4X0nGnSIg6lrQgObGPFSsy174FmciqrXS
LVgIQhJKRm+XxznfnlygaDQxneBt6NOeTiquaGZSZY3/0neWc60NyeCGnWX+0FXJ2Xx9qIlFAd6D
3IAffDpUIoIoxHgwYKguuR4kNfyFtyTYZqQsvnytvBswwn7hzZ1gNadDiaLyK2gdfJWjpTeJVEmH
flA4Cq1/bftVtr38ZZ9sErQ5eBy4Qycxm9mtonu5lTQB/J1Krox1YPX1kyNp8SFxwgDMnKaiQJst
CbPP0ywmkQ4KOuG0Lijzzb8RfEuZ6mkWvMhy1+00NfTWGi6pbjBE2jcqzDU8w159AOTRb5xINheu
ms82DqHFVAqb2FtzLX4vKAar0KTghepce+CZDFe6lcY/rLENDpen9/zSJiugko00OmeB3Xq6mkZm
t8ZoFslL1cdasZGTIItubSTz1XsqVPWdyCFdLwlPfTYotTAOGskkoc1sTZM8ioCwZ9mL0kHylfEx
vqMupF0PfervEdnoF263T8ajTkDijIEnqdw80EgdcyyBP2UvWmkZLlDmAG3RrqrX3dDpbyFl4oUX
/3wBp1eQhhQaexQ15/VMgEFhKpo+fpEHddzambDu20DDGEhpxy96x7B8kOyQLKYbAUqXavHpChJG
ZH7X5dGL5NEp+DVEJem/53iJdMigC/y6vF/OvmzK42C/T8JWtH/nU4nKpMg7LahfJpmnPzXaR65C
gMrjK2nt/2EsMjMQElOpg2LY6ZeBHstNeQyaF03ODFACyFpteBMheFRSsNSCOLtnSMKpzU65EV9G
nng6WKvDWS48tX9x+qq61rzAXBV5Z3zv2/DQOuEmUNNo4eydvUOg5QADg09TOQbOHJGZ5baXxiJU
X+RIJnzBE6+QNyq1woW873zNJlIfZuN06qnSadPx+BCYOVFbteRp6ktNjwJ2LR4jR7/32noVy85S
FDjN00nKz3pNWDv4p+gv0wM+HUypDDgvjRP/i41GA/yYGvfwQsPV2McWANAgXUFkczYiUtN/l7fm
WbUBmVAkFiaVa/RnZRBKp0NrvaklTdmWb5RMzb8BQmdXZFbDjyKEbRSXovuXIx74K9SV/ojbpP2g
JkO3MNdzq7AJ72xpaJVSSCeu4a/THxGkUu9lo1G/ahrY7s1ohl7pGkEjCupiQ4O8SSCjfYTYv34v
6YkPKG7QlH3SGWVEzThR/9YR6PdDLCuZvF2YofmOmygaPGcI1ZIlI2Ax+3FagIBIHRvqK2JF2o9W
97S/EkirJyreJQ5mCnS2nurRpiATvSrCtLVWjiEpE6cxm4IJvX0ox6h/hIXRLCkynEFIpx8HgHRy
WGOnAh8+nTmltOO6VUb1VS5r5yag8/Sk4ANZuGpla987OIKd69TIKrkd5frEpTvh++u2zLt9rftQ
aH298I2F9Zw/HdOPIhEmEiCrmdjapz/KaokT28hUXsch7l+NQsnejJiqqs6q/UCsbMnz7JP9wwGl
Rj1ZYZJ96/NIHGJR4iu99RpmpYwbRZfWqCJaSe0WfiW+Z1WeyteWP8iuHoeNvc54qn94qd668AOT
f+lAPLP11ToJ15c3z/lMUPqdknUSIDDd87zEjjN0JRrF+xc1xl8pMj3a/WnbXXsW2o1JWL5eHm5+
H1PppbcON5+tRkIyr1V6TlNBhVDFq+ARcEcZj5hKKqSrMq/qQ6el7VHvbH9zedD55fU+KN5dVPjB
7VL5PV1t6HI+HDMGzUYgq7Xm6ztaXg6EwEy5bdA93fVozBwqAaP38sifzC53NHVtCt0TWHm27N3o
F4bRSOIVnaLud17b2doPA+1Kb/po3dv+/vJwZ7MLgwjNUW5pXjs0SGYfSqQkB0EYhq8cnCpxNYS1
XnqtGSokOpLOpa6FQq+ht0t55vwpQgqEWZ0KIoAKzgvCCq41Da4R0WsZc3Sg3GRr4ZSegdcv795X
dyyD0dqEWU4oNmlXn65mXlpqa6dN9Aq0IhjcAk6rtIk1qh/g76UNwh1l/sXIne+jjg/1TAMXRCwx
u8MgSYY0ytvk1RAi3ZeebV/BBvYOYwCE9fISfjKVDAUAl4cGEZs5526E1J1Hcp68+rEabBJHkba9
r6optEQKBAvfdbY9p+/CcWTKMDHHmOuQUIUMFQnbsVfQi/4qiHpt39CM2g1DK90meM79X8ZDqMYm
yASYO3fMkWtQTaESZK9BaAgUIfKsqA+y2htXokwzyc1zXVuATp6d/ekTOQ3TdQM+dL50kU9PXoqs
5NUMw/7OC4t8U2ah6ZZNBOBGrtT6utCNySY575aCpk/WkucFHST2zpT4Tf/+Q4Q2GCQMAqrnq9/0
GXSmtsj2VdGFAZ3uxLy9vHE+WUsGIy3hHieWn1M10lQLklirstcxjbRNhnv9Bkhhv2tRZVx1UO8W
7ppPx+PlpHU6YcnmE5uoauPnSZ+9NmVo7ilIRLgFlsktD1e6r3jmF9oB55OJupJCXRd89GQ+NJvM
ok8s0SVK9DpanfyjEE2xpsA83FLIX8KOn4ecBFFwm0ic33XP5Nk9quTgOwmW4ldhFzkmPKMao7lg
m49OpYZ3OMbDGQvlAuRUq3034Rxuq3YsFlqI5xPMj6BBwOuBDgmVrdPdQ1VykMMh43BaY7gzoixE
biLV/ll9Hu0rJ/sqWoeR8OgCDkvRgFLTvJ6NrnGb19KYvlaD/rdqinovNB6ufLTWAanS9vJ2PV9O
oGF0YilLTtblc9kqKEJNpHlS86pFuvctkEeEa0InOOha+/r1kUASEnbQ3Ke9PYv1AgebzFoq21ev
U/PrUXX8TdeKYIvZfLm7PNTs/QXWhaQl6FggDAoyYHM7nmGskOqQEvVNpJkOX7hSN1TVxEMuKvOQ
2IZYe75cLZFWPh11gpRxz2kE2NNG+nDNdAA1u9qvlTcID7q+qe1Cfaj1utmB0NFetFyNHxtEVpSv
XebTx1IMocVDMs/zP88/6cyCiFZq9W1QBwUXrtTTfgg0ue/8pPIUN4zKduHln57ZD0nofyMi0kfr
eboD5uVQs8c/RhWp9ub3dJFEk40PamhJC1We2bn7b5Tpq4gxoPTO4XlJTWEyTRXtrQbHc0BwBZhk
J0H9zKIUl8lBxTf0a7g1hnyvzvNEkWISb8/uNrtvekdKdO2tyHDZ3kx/T3bFEEDhCBpAUiMBx+Wd
Ojt+/43I7Q13gSohue3pnsmLFJVANdbfgCAGm8oJzUPgo1Yqtbq0uTzU+XySbNEHoE3GH7TlTodq
OieYnLl84cpiKAcQYmOwNqrMQ0RcTqBOaM3zl0dEWY2EWNOBbvDX6YiKsLPOADkjXD2snGNjO3ch
Wa+zDksdom+FgdvCzjw/gkiOMY888zz4cBhORxw8DEgjHekOt1HQVbtpIKIgBCINb1Xc2xv8zsRf
DTRc+vfyl04P0emJYLxJdZAcFmr2HEjsRIZvOnGJsCqoT/lG9I1/QCXMdrUiF48iiZRbtG5wPLEq
/cocZGvJdfp8H6FbCdeJlxKhCabg9MNr1WnNWs5C4UaGDvgES8fvzDIUbj1bYoicHf9JBxWYyzQW
Za+52WeeZp0kVVYr6LegnwJiGxWfNk9E/tXVZCBINuwfaFScx2m1P1yoVlf0Q9nKPTvWS8Zo46C7
r67jGhGvu5Qr0XRB1NXi2KgocCzcPu8g3JMlZXDiuKlySJ+Ce+50cK8w/S4fNbaSB31p2I5UEdUr
P87FbZBoCJHFtlXLYMMBG64HqZCdo+IhTQYLacxWRSjM1C3SbKhdNeoSssBeIVYJXYQRAv02S9BV
WyG1UOsuSFkTc1xUPoK/Rthk0p1Z5n56NEKplSHaY5bnaqY8EBcrPWJJuevBDQ36la4J+xmlovTJ
T3zUGM3RKrVm442lrWVrikAjfKEStY6ny7v97JTx2EzeSETTlI2RWT6dGirKhRb3miJc00mqQ1p5
yY2mF8nK9/P0D4lg/1TZdrnEDJilEHSNUMngDuOEk16TRpwO2xoIzehVogrXh0JUHboiG8pV16LE
dxXnrRUf4Up1Vyi65cmmoAmylEec3aBQYCbF4akzBzd1jrwxoXlB7+k0HyUq1RlcgK81dWyw/PIq
c9Lm2dSFsXBrn300YyJtiWYHkdNU9j39aJDiCOm06Cm5upH9y7By+56iT07jtnOOat/rOwN0/9bs
R3PhBHzytUTdmFXz9E50jNldSnoUGU6ElqI7lMHeqkUR7YWqjuJHHWiVfp0RBScLsfbZzqJHTjFq
EgCFaAXp5PRrFaE3YUOhMASBq+tujRJhvVJKQ0ncpBP5Ssol56YEwOItXDXv9bWT405GAwZyYvaB
JIHyezoyYkmZk2gaFJNabuv02JNOVuUqbzQlfqzh+oMw1hul3ts4Agb1yrKB71z3ZpA2N1ba8YRv
yajRuCjRffzeNKPku0qpAkNPpKTJ17ZT6zufYBUeX16hH02QjeCbC5VXWP/8KDabtU54LB8sjWQV
sSV6dt6VU3OaVVdKLSXAL0uqxo2eJHLwzYwosqzRpy7zdQzI8YuS3kR33Hm4wJP1oHNJIf90PiLi
Z5m8R33snGZtqPdO7LvJ8PNrF8l8kNmkR01Xa6Piq4/aT+QyJLcf3OC7s7Cn5vt4Psgsiax93L8N
SaiPpG6upqyEdCyDg72k/zvfurNhtNntZFpQsnPp/VvE3voh/xwOS18yjzLmQ8wyqEwYBkkEa4LQ
gH+t1K40rM0X8au+V39cXpj5rTMfaXbrFFDILblkJOV7dESFy9gYN/4RO5bLwyzN2ewhUcH6Z/Du
1EfvJl2Ha/knTvW3/9sQs1ss6PTak7xAfeSiXulrz/U30vbyEO8uJh/vjvlszYKvAAsiLS/4jOJv
8a3YbQNYB25z34LT/xdIbvDkHMRaOiAVZyxVROdaAfNzOs/+kkAqorrj+0KxK/V95a2G5FauareU
jKOiuujBfDPsjdAOiia5klEAyDlI8tVYbfnN6w7NDvMX4mwVBOPL0zIPSeezMrtBZMD7Ydyzh3zr
OenuqvR3Uy7cH58eCJ6Lqf5M72RO2lR9Ij80ONg/kfsrOSp/nD9iLbbZ/vKXfLpNPwwzOw3ZEAaO
HzFM9hbts5fhSToMu/9tiNlJkMy81hLalY/NRmymbTq4X42m39fjw1fMTkKtQScf42mIY34tjuqh
OERLJ2G6gc5OwocxZieh9PXcKnXGUL6njtteg8nCda18zku30VbRP/n5f5u2WbxQCUeW6oTdn72N
V9KDdkx3S4s/56X/d8I+fNNsH1uR4ucSotKP3p/8Wt1lf8zbjnf72Jbb+sG/10e3fvIXzFmWdtzs
YayjrC/9gDGHYSU9msVaylfOL/P+f5u92cuY5iJG4ZHZ6zb9/r9Npx0uD/Hp40vRlHgZ8S6O6WkY
gcPOCEgvUh+t8phJP239p9GNrtb9/t+Gme1tORNeHI4Mk/sbx9iF0THPV4G+cEjf29EftzcpPnQj
Uh8TbwGwQLMHuLbgnZexPP52KttPXSXomzsPeGMLTRxi+jZLM5QJUcIK9hJmHek6QqvxLYhKnbAD
K4SFqsN8cgFkgLuaQKxAXWgdz+6loetLLaw95bcdxdi/yX36vSRCJlwrNJc0tF+IpKZZPP38SQyH
DjdiQBRV5+wklNb4OZHj/xFG4uiuFwYxrs6etRQWzl8Oon+SHvIAcKsAZ+Zy9U3vIcutq97vtlLt
wl+BdWvkI4nxaCsrmlXVFx27ANQAkyPGBSk/cd3fH9kPhYYYuGogyjj/oxWJseLcpfLKlnCzsowR
C+CwzpdEA+cHnLyZJ2uqEyN6oeEuc3ouaupUYK+04G+lSsHV6EfBdxNPwxsEje3vYzZm1zGA/YVi
49n6Tf5gis2kIkxDa2V2GBMtlnsJ4WUUPFVQKFQddhgDqKvLZ/Fs9VDFnzrtALmpwYH2Ov00KbcR
XE+U9G8pFU6+QoI7++lMlso7ICbJwotz/kkwYSaPTfCHpKlzUVI7px6I8U3yNzfT5rrEtvEuLYyl
iZtW42TjA4CfYGQKgkJQGuZQY8lDqkiPTPM+8LN2m0umcdNagbIPRfLQ2a25l7CtyF1JUtrV2LTd
QiY+74MBDKGRaJOXwsHh8M0dsA05jgrJF/Z94fMsQHXt7fKv1csAx9PMb1C2tcsgAGs9wuL9hSJl
qjquKUQkvUYx/9nCpL8DLGfzQd0fDT4gpvzDHOLNc+ghzK6Lh1pC+xgpkKiy0p3R1K24S5DusK7K
OtWVNR3osloJhJAdV9bZfT9L1BbyVzx8m8FbVajnRbVrQsg2C9eJK7M6Jmpl5GvS3bpNVoOguLUf
9CrUv2htxJTSF4HrCCKK/cOcnu7SInawNegi/X5oTekbKGFEhVu6s4+lnSjtFhGcDBDU5ZNxduht
mnqUpjiCNIkAPp2OWbKBfdtM7PtcYdIoenouUhjWEY157eCBE77RM6tYeIHP9y5nHlgRX0smDx7/
dFBP7dp4zCvv3q98Gl9lqFcxTpqVBke8qW1rF3eaMhyCpJVTmAFq6q3VDg7zwq0wzyjfHYfh9gIG
4USCkzz9Ge2UhulQrO/NUVTjNxRVRLnGgdzUDj6os2I9ltTzNlRochLBMPGMhWDn7FqaVEWmDgvV
NEgY89KSHOa6Echq9jBGQ9DRFAj7fmsU3uC7aWOKpYvpbDjmGrwdmwsEEIDX2QVvi9LCbcOKHuIx
jqn5VCkMeCmEVu5GzPuvyzvrbHYnQgsvJmBl3mbgoaez20WQyAy/ke6xmxru4kZrVnmspbs8Ep1r
j9SWhjjs1xTs7IU9fX43vRcI8c6Z/gDKN9vUVKkM9GHi8kHzS+lbmTjOtd6GzrdsaIwVH61faVGi
3ime7n/TFf9NVepkIS47O1e8aBNfcCIM8g9zxqBjJJEuiYJonMcmnHT5ok2udtG/rjPSo16I3wG6
ZZuvTTna3rTpwUARB2HePcfsGHo3RRSN8VDmWXpb0QW965JOb++QDh/fOtWqzXVijEX4zfNHb6nf
M19wys/0t9lY8Gt4budOnCijF1Frd/2DmVn2tRdThnyuctWJV4EWlnQNQPMku0Gvu102IIr71VV/
L3/zHNIE4O9nKBevFZQ+zWB46EiOlJUfqvYxjewmOmotJjRuBnb9W1qp+c+wqMxj2g7Bs5Z5vbFw
u81D4Ol3AM2HXDEhGSlVn258yVA6Z2gK+aGoam9wCRLyctepdVwihCcEyKImyRcQMOdjAjxGJoBh
/2u4nY7Z9AkuD0j1PzhYo6xrvXW+j4WD9EgkrUH5LAk+z3c3uDCcftA1IemQEZ2b3SSRUY9qVeXl
QzgiGOK3dXeDuMe4lRxHqG7BRkfjN6n+Xd7e88BKg4XAC4W8KruLt352rEVkaDmIeeNBa7CVnmQu
w0dDH7SlN/GzcTg8qAYyGP2k2buQNJ0dlOj+cE+2UnAcPSm2VolalvrClp1fyHwQiEzuYpAhEy1m
+vcfYvyqHhxk2hrlQUR95UaKl206hLtdX/aWLAzPDydDEdVDCADqCtz0dCingTqJyZLygMB5dq2N
pXXVdLpHa5YtChshXNd+Nj7HLRJHl1ftfGvCuJt86ADAsGZzFLFSORaapar8gHmatU3j0pKPBRGH
7RaEr7+0BhulL48I9Z9WMFuUgHAOmeiiVI6qVhYPlh9VW8+06q2jpM7GRt7EtSBULkA0zk4DgFOY
W2gwgnrB5ms2tyKlez+kzfgQZmq8KwfKSinw3pXMGTmIRDY3edY8Xf7Gsz0KZnjCL+jTcz5pbZ6u
p9JGENDLdHyIMkf6HsWavtWqIVt4UD4dxQaNBREdgtycUOwJXA0aLAMfHKWv10MR61gO+f3ChclP
59d+DN4RnJowdbjx4pEIa2WWBRptOjZIZQT3nlRKCPqVA4alppYV0XNvFkElu34EO8JwAaIVTuhq
YeCnT2PZGsmkCA+C+h84i2rYm11sY7NSxz4ut2GK28wqBnTlPNMKsYbIdRBj8J40J/TaYiX5Zlc6
LoDrRuKJ7k1zXGlj5yXfKy1roBOnfVWbOxrfDYWuEAaKsuqG0jeitYex69AjvGvlyZXIPXwDXDrz
VH53VcUm8VdhPWom1XYby6ADzi5g+V242bEN+KNMWvrxWqznrbFvMAHGpGPI1EIxXR+EdGRRmUR5
0m07SBrXTohDzTc4HFrZrREU6otoYxSVHV2hS+ZnT0GoZtlP9OH8IDxg8KbDhu5M2cNVaUj7Qfhu
rqjY+Lg+UjaF5KpqHmNOo2hZS54j1Sb9wM4oigOVDSV8HEMVT3vX91CsUN2xy32zIVOiXrFPZGMY
v9cVUkg7sjo7egPn5WA+oQuUHr97xtBQ9sSyMNyWGGMFL3Cq0nQT4BZDYop/IRgTGdB5e+x4Qbwt
ybcZvmV9HcnbAlWfbmUUY2s+aIgnFa5mRGqy7YNslG9tofv1tSpiI8DFRsubSLix5k8ycWGNnahr
6VETf6sVLwbw0jd4O++hUFvSXgitbn/o4GAStIu57zdO78TGbVTi0fJblim09CslTJDhWMFa0rWS
TZJm4qCoUvaKanY+KdeqfbDxYq0ztobA4WXnOKkkrwe16quf+ApW6W4g1PV3OXX54eCbedyu817z
wnWb+qJaW7Yk9FXndXF31Qit1HfYtDjdqiw0bJd0r83LI1aTpv0zsqXGfhq8wSnHVdgCd9n0UpyJ
VVA2vrFDvCXxYSeYdrslHoOzYNgVJrvxaJetO/D/DtatAj4lWjkBjiUIzABztgZXNTs7KtnsWGht
ELQoMOfD6bAebiVfksYjHSlRf+/aRg1+t2qlG7vOA01yP7axhlu8iPvOTdDhG/+KEI+9DV4oTZIS
1FWTgRvFt0r+BR0H+LRlar5pb3QrR4cTdVJd25omlvM3AC31idhqtgi3uKIyKjmF0zJAF3ftBhkp
V4u9qvzFT7C7Q0/WGu/DonXkTaNrffIjA4Kavxak+REGO0ib3A62UhjyKkAVCyic2iHxpbL9MN0p
Rn3IVnlkGUO6kmOlrNCpJypO1iydFuAEN2Ke8i3XfQsP5TjwWu9PwU/CmEfCWs0z1nGlI8LRFanX
/9Xbvveg5mgC0eYk5SK4CSMvEQfonYFtrrK8DuvJRUpOlV924qOTqYMYIAwKUhGOhgsLteFlVVIh
Kfu2BdL+LwU8EdT7SA2Zj7VakBH9gythB5sUBpLzfPm9OHuFkdz4z+CTbIxq6Sym4WNCLN5i6ZcS
VykYMBlI4Souy/7GjAMuHDnNg4VncR7dQFUGVsu1TQ4IfXRezgDlAzyolJLfoW8V9doTqlNuGynQ
+hfkVAzr7fIXziMcfYoLgWQRdIPTAEx4+iKmIcYIThmVDNc5zqrx8tJ/hbaQ2ldR2XLnqFFotSkL
P9bVzleNXvl9+RecfTCIp8n83AFoC3N9jk4B0p/nXDzxY45t26Pja/6/XrarO1UvsPP78ljvyj6T
XiPw3vnLrFUYGQ61FT42qLbus9zo1TV16bp1/aSwi4UY7mxucfUgl6bsraONhWzV6dyq+iDh3NZE
j0qX4ZYG6M35gT9tfdsFSbLDkFD9TZgbqevcirPHy1961uEACU4hAe0GoP0oAszzqUA3JMyTk/oR
PXnvV26GlC+2lejzHP9kKdWbTSywtl/hoam+ZOUgeuhN8A8aa6WOeq/ctZYn9Qt16/fGwseQBeVE
UgOmA4IM220+JVUSwJAUpfyA5lyrBTsfBSl041ObyOSWO6vv420N+FmnoBOOFrXE0C/tJ5FaCVC8
qo2rDDlwGeeblVOktthTEExNscaCjTtGy7tFBcyz7UlOTFUfaa5J3RWw2ukiOlI2CM1L1aceQUBz
l1hFpO673CESIkLylzKOsyrMpDRP5EhUDJR/4ricjhcU7MRgMOSnJBx17Rvld7Vfe7ZW5dugLxLw
U53getipqlSHimtxBYlbkRudti0NC/fJy/vobA8D+SVYBjyJcPT0k05/Tl/Iqqh1K3iqKs/aKHHU
A5lDXdcIlWqtjn679UajWPVSlC70qM4nftIC4U/kgACOGrPolsWXgpxX4Ym0jHhTG33kk3PP0ZF0
hb+dfLEWgH4zYfTEnzAnftE8OU/qrhoTQt8na7SiA3yy4GBWjvQj8OvwYDZq/EU4C+Mh/KVw3b87
j8zNplJJKWsv7qsnpc48rI7MNnmog8Qr13WRqaVbjQasOy3x9IUexPm8kgJNWvvT+QMcP6tCdLRx
p6u+fzICjGeORehI6Y0fpGO4tlLkuhfm9ZMNPT1pCODDckd1fC5ikdIgS7q2K58kiE/yryCsiNur
wk5xPBmEHh6pECCrl2G/kaxBAdf92kclMljZWRAtFSnmDzqp3yTWzE9BPBnk8zQ5H2oHSZTYftR2
/tMET10PhukdKu1baWkrQU1rf/nsnM802QU0QCrHxC2MeDpY76kofFeD82QjmXAPBUG5DXMTnW0Z
9csfl8d67xyd3KyTwDqxK+wDFBDB9Z4O5plp7ZhNKT0ldSrIq9DHtapghfysQyc0y+NkuMuI7ZNr
JK1kCfdXxAce8oJ23nWuSULUNH8mkwtsYMrOu5fDop9spzGMtfdl3VbKTTTkfnxMgK4hpI5JmHHv
93b38/KHnE0akH8CAqqhSIPQpZ5W8MMK1QJHWSuVlUcaOZZ/ZG8Uv22SQh+NgsiU1l8dDSkLdEeR
qn7vZcxmTUtKGZ3cxHzUpch4xNAWWJkpGZsiz+2FgzCdq5MFmlQz0DWDZTMpZs574QMabljSmsaE
QVWmbEysg2Ks9gky6WtaKbobsqwHnt1wI0Y9+2pcOQkqT0LseEGAA553PhsD1FAUFPajRz4S0DFy
0mgbC7xUroSQHWkh9jk7aNDrJplkWEzTuHNqQYP2KSUfGR1no6lXejtqq7AR4sgUVEC603ABZzMf
j10DwJleNU14irlzAFkUYGntdLL63KrmrW234lhGZvOry5JHMqIlR+6z0WhNTBV7uNJI5YA1Pt2k
edXVET2F/gXiAL33sZTxwbUyJ9ipVh7kmwF14qWK4LzaA1zFnKL0iRDDjTrn98VtXXZNNMovjuOl
t9As0qsmtIqFA/HJl1GdnuRPpheflOf0y7BbDVLdzuQXqfHaB6M1+g1WBvE6GxBtdFWpeP3aAcSX
SQaoTQGemj/wjdl4DX7hhKRe9IKVuewWjh9v2nZI3DYsxoWA4vzT6LKwaBx3yseEc6efRiGKuS3j
+iXtzXIn52O3Iym5yQkgb1BUar+Ya7yj38HzTDyHifU2G44gNiwGcxxQ2+wmZw273gpdxCszM5d8
pqb/1cerxSDIpz49nQGuTuRET7+sDydMg4UmT2U1GT7tyXgIUGe49rFJfri8XmeTyEJhP4C0GY8o
GeMsPEWF1hy00WhehtqJn2x0WmxhBTm+j7W/L4W58KxN4eXpl03Hi+om9Wge0vmmN+QRfAIMmRdh
5daTEcoGNbRe7jC2bqw+3aCzAeR1gh6JL96XNCGRJaAtxpHjOZp3Q/Uul4fRTpMXJ+OVc4niPHck
C171La7QC3vlfFa5T+hl02nm9mJzni5gaRYtxrHGwH1iOnuRRe2bBfPg0Y7pnjciW7q/zsDG0F/o
s07qEiBSwC7NshpKXH4MyUl6RuDG7p9NIG7jQbLCwFNWdlx6abWyxiHK1c2IjUZ3yPsAo4m0CDL/
MHgGioRuG7AZ3byx62Rdt0GY1piCdWlYX4W8C6qryIEsNbgNaV6iuA1CQtYqDpE5lnAeLRsaKMjQ
5EtaWPOZnLAgaBvxAtDChkk3yxrkSkmSwUT4e/CU4UdGBXMfO0OxQcwp+m0oQ7ewcvOjB4OIksW7
cw/3GHnb6crJTS55alFqfxAzClfgQvr/x921LDeyI9dfqbibmYkw1SL1pGOmIySKerREtZpU99i9
UYAkbhFksUDWgxLpcIQ3/givvboL77z0rv/EX+KTVYRuASyREgF3d1xNxMSlxE4kEkAikY+Tp+hz
P7oYIfq16fFs3gAE2ISrm/LMoFFQzKaPJQXOwD6ewl1APc4O+WS3PgSsmD/300pwlqLPjjz3F1O4
kWvDA9yGjZlAEuTTqZhSsWijnlCriAbK1YZ7w7MYOV376MeyH6WnUL/oV7BBMCsOiEPAliA1Bg99
KsZFupXOLW7OwSx4mAS9dL+ePPLaFI1mUaA6Gz2iTzd8uZXm3iDeHfGZX0HP+acEyPSffHQoDhv+
cShQojREBGwqN9glhkKBM4bQeVCThMONFkGmnZDiZbSoVHaT9pGEIVLbm9XPUe4BP9vusd8cASrp
Ip7IcXO90jTfQNmoKGKtH6E6GC3OTCfC2I+GD4fBQdIGKBhyc4aPg8sgrE8/yBqcH9HB4+waBsTs
fB9au3GIMr2PaIO6KTHdOBnEA5KVYHgidRAnxESkS48XkXzYr0/bk8fRZNgAxln1uDFO58cXR1F8
fJv4YrCpzq9E2PDqEQoC0rLw6jI2LPJ4HydPsjptj9L53l34+DS5qKAbzT8N/HpydnwMlbN42K9d
rBd26aDIikTkDQkNK2iiFYEEoWT8GLXHaMVzNUCs4mK3OhUtQKo9NFDMODutyOHjhhU21EAmXECG
HWBTwcOF1Ch9s08PjifwviRxGyXtqDUbRlBye0hhRi3lW3Ha87EO4U5E9Agdg007JhhWIkQ5alF7
ICuH4VUKB8IuenvI/YfrxSKO/fMQhWWI7dSOh9V2VB3uz88GD7VoeLp/XKklqGWr+tO3XZbA9YDy
gzVAuYTIkDLTGhcodHtCVES2H9PhHurejoPLpL6LYMrD02jDATaUYD4UGQMYEf4xE8QDsDpJ7XE3
RNuXQPitSr06a6ZysMnYNh5r2Sgo/4ayxf0PA8C4RpKqwFtjOgnbT3I+aKUy7i3GlacOct0GAGI6
iJp7gPNAB6/h9BIplF/X72BzM5E04TfeJxgIFKiaqbDDin80nPn7ol1Z1IefcEtXGnW5mH0AOp7c
cFhKpEnZhGQI4OWELCB93yIA9RRUDsayXZkBhdCPn5KP6AAwYusnVCJNygqBbwIZr+iUZhiNwXj0
gIZBlUl7VEW1HrqiRY3hw8Ph2V59cNScpfvTy9l8H2HqKfU1RwP2TWBxpuojNBRUn+NCQuYvPWv0
WQbT0ePeUfoIpb8bDT7uPkwQpd7dE7vBGTD4J1/DA/9h011NB75guGIDUXoo3tyAgSNkLdJSBTcG
sjomo8G0lrbRuxRgbHF1t3ZWCxdo04O8n9A/CxA7vQ0fkrRXnybjD8hiSXppfTDuVQHo1w0wj2VH
rne9p38EztpdPnj8/q/43JMTVPL6g8T4+L4lepGM5a/JX+mfPX9N/0fvP0542EkizpMWm5jf1P4h
6C/HP2MJ0z40Q8Dezj+lPJq3eZwGyfq/5pxiIkToToowuZcrJF71pWwyLxLyeMbX/XzC//ZLDx3p
E+LPFzL8Zfmnq/7ffqG0y3crhLLJrCMQMMw57YNypXawAwVLTkaED7KfX7xAhv7y78A92yFIfSSx
7gMcNrMIMGBBmC/JYIWrEjmt/866GeTSIRHgbrGUwcHeTj3L50OriewHx74ggkptBwgaaO8BRIb8
Jx/wJ5IBIa1bbYNDzBEop/BrL+eIKRZFUD/cQc4V+QVhJNPPTycC4INYyqBW2yGkGkIXep5jQQZH
9R340fC0QX+C7Aea8ic7CYRWZrUNKrXjHeA+wACmDMLC5KEl0GoHdWjkZ/u5Zk1xeKtJ72Nv062b
ZYIW57wD2Fp4xWAnLn9+tqlnXkirue/Vd9BtA6iB1JiSfnCICiJAQu8OTDzsezits5+fbvmXGzI3
Lp7v5DfcgAfVHWqKg0wWhPzoB+e6IILq7g7e4LDJgD6U/cAD9doD8Iob4tlSaAxE0M8MCcHjgjWy
8QvqDl0lULATYJ8jQUf7KlkWOfHfLY33mqGR3fKFP5LFVviofTde+fJy8hlby7GKv9KmqjGm/qJ+
eSl4xKLeYJ79Yb6c1S0bw3xpsJD1YeTnbJE5QFdh/qnUdHo+LeuoXsCkDANGeOW/E6YHnC3hFn8S
PanoZAYc5bvYku0wmKHeHeQUcQ9sey0xTTk2sSKd2Um7Dkb6DCBd3vc6CUt4rFGngIjtPBogELHA
OxnzSPS0ZYUfiKIFL44AZl61tA0WiW6XM000BA+LhC54fTbQL9vAz8bw6gFU74lcOb3970t28n2C
fAR1Iopnas2ZXDmSa777g87vSZjgaCfGYgONfM1SFPWvJtPvsxIU2/kDLkTg48xpR87BgT4JfRlo
RB1oZyQVx4/Q+2qLZMfDBV0eCk0t1PAOfFEhvFLfnAJfNewLRYh43XNAtjFg2uVE0La2rLb5JO0G
oufJX71kwD006PO1u2rfwQ14xseyF8H90PM2j+dgBzZgJkRSvwkpZc5WWA307ISHShGidSW8Rmuy
IJDdgL/SBRg+y0hRzsaBG9Z6HDbh3hce9bmilVGG6WtL+WwoujJNtB1/uO7mfuVBavrzSaLYI2Yp
w9OW2eY0ZYmE3gu8C0D7ck2nEMaA9QCRgH9SI0tecmuyyQBNvHV1TZiYtnTvcewv2LirU6bUNlvK
F6yrH0IKQFsTHRjXAJVEWxNd2QgwD+3JNr79d8K9/p+uZlJQ65ScTdrISOpTH7d/slzzcK5tM9Qp
2FO9EV3TKoAPyAFdHksUnCpCmRQopGO7duDXkAKFcGyptvDE9FncY5GilTPsQMAtNpdJom8HSiC3
Zzlgj0LRydgl+AkHZA2iDk5xCxdpz3gVU7K3PbMptK9ItUsafZ9cUWahribRXdkBabkg/Yvnu6KV
LR5B0dvK41bAxFdkMqouroyMqiEIwgK35Ta/jwFVGccsVeQyrusONnL7229paMbSCIHXlu02Xia6
Qyorh7Yl2+Hz3oAHgeF0od6Q1qRhrQ28k8zgVNRIzqjFUh+3v5Y6POQ+CxShjC4lHVkzTb4u5t1w
NEFR1HLiDpRnR45ZoG9pdJ1Rw1gII+3rfifE+O2p3kv9lYZ8V3uinW//Kb17Of72W+ZPvIu+/VfY
ExNd1pSeYLuQ9ziGsSFraihkTZeFC1NBIyXdnvBnf+WAU5cJW37hJxiJkHnnLNbMIpQg2hOHr1wY
Nn2NmpPaMt2EHyYRoVCUshPo4oL9uvIGAdakGmX7A/hVjLus+6jvYupCayuITqZDOyvn+8iB1jgV
kXcPY05TolnPHVuuT7pzrq3dEVrmosEOFYGhjRFqrDe/p36cR5wyRJGqiaRwKpKDKoXdbOuXLc6G
thniY8VfNSklR4Xn1vzJod+fMn/tA3fFSWyeV0m4Qgl2XdTslA0iBKLUaSJlQLjltru0MZ9Eug3v
4nFwwRYMYaxITBSHGb+U12LL8FWk3/JZlYQ10ThiXFMByOt0wutUUckEQAUYtrx+kJFh6FSp26st
WSBWMaG5AKsELWlL9oZ3Waj7ptCXzp7ux7GxDVxcNJ+QdKi/4ShdwVYEHZb2hXcSMdNIoK5S1sSR
4al5ppAKbk91GYgmnr3mWCCiYDyNqBGXLet/53HinbJwpEhlBg4BjtlS/mc+5pqmrFGBhy3VW+lh
0/0p9szcBSS12VO/QCgv9Dppty9iKM6edhQBT+hCLeM50PWuYuI/VhznihnXIDKz1e+2twFPuqnX
SmNtR1bRbgbUHcjoX9rNTrP9pXn2rx5tHh5BYOb+B0wecFZQ+UvNt6n15uZ4VPH+bi6NkO9jfwCT
5Q+Zd/Crj9gB9rGuox28MU4WPOoyMdQJO1AZJxFUhq5JHah+aDc/YH0eD9TRynScA0G05iwc65cV
QW3a6jjA2JmL5kDTowo31N9C1PrPllcEn7uyr6+ZC2dBJxLeDa4lTYm5iMsgnUbPq3DhfbhEHoF3
Tf/XOWkroeZK3cHKXYV9+AANFxJAY9RA298UoKwvXZZibrsnPrCJrhoA8m/P6/U88tFj2DgZeMvb
k76VEfzD19IIY2dIr7bCyP0mJbQdbIxrvPBGg1WRODjXN0zP/AC+gL2cW6zH5MoRIRRkWym3KJHH
cGgDl8MBYRb0xUw3vLP27NYcs4DNzTPtIuHjlk/0aASa2NvL4Y5FrMeDUsP12An90Yqpgs4KDhhH
0rmYTJD5olnbAMGyp90B9iWbQG0oUplhQUB7trvjfsCE+cKpubAt7hk6jK5IGk5RBzwzgcigopPb
WA400T3CBmQWmmoONc5qrO0vwM+LLi8RB4GL2i7hF8GTkI0VoUweLlTdR7xM5cy7SpB2OfHeeU1k
d8kkXZ7M4nAE9eZgIssBr9OQxQN46t956j9F2aBHKLtXXGy/MJ0J/B3BvEzfADPLhe3TEv1+wL0m
ixPFLq1R7o1+efWhRV6Vhb+UWmcgRhI2C6T2/J/54784KFDXj1CbqH61vdhadKswLFAkgv/9t/+I
R/TpIpojvQccXCJDbczUqmn6ELUHhwBMsOfgXiBrtHJDngFFjMQKADnABLjYGByPgpHa7vG7M8HQ
9CTBrD4hC5lpkUVAdh6h/5jiY3uxnslRX0KA92yEZ6QYa6+SOgEEu/AMXbMUXRk0T1x1F44bQBba
T+GOVQJR6Q0Eq8RxqujR0izHcLD2Hby0Syg70EE3bJIMDLMmF83GS+DHOZbgBTtA1+sa0IGANQOQ
IAf1acXZ0H7+8eE7oCeid4OKnjWoxm/JmFmLA69eiFt1Q82O7KF0acN3foa6vNV0ogwSTTcbllN+
5Z1RXipUxe2gTpVSYW+ka7wzMo+nccW9jWIzjaSeKlPdBY6ZHZv5M7ysMi4r7bRi+CSF2bSS8oRb
z1K0+fO+hGegx61m8b1NyB/pJOj+GYCwAkUbOHEAmEUTRkJmtZP5HaJtvjRHoQuNurKiKStK4tHX
bWWU9HewjtdaRNgzzNiIh8D9BTwUgWgCaQ8WyNpo3GsHOmUBFd90Vio4AWyAw4SGagDZP0BaRdZY
Rz+wW8yrhUzvCWy8sb5UZdrf2MLbDMb8QcS7atEz0wrIp/Q/lHcDgwlwfmuftq8V4nMVqXfLUSoV
rcSrypJTNs2veHs1cRgo0+Q7BXmy4trX3FKFRVm5hYr8b759t00y4YFYaMazi0BvQ+IB7bXNMlQH
lmUz8DosmLG+jLRt6cDne4HaJY5MVd3eXlHZhSV75U0Lh32f1FGRYVja6qO6Zt9O+BYCjpifahxX
19Z1v5LlOxQC6Q8PIGVvYri4Yb/vgcvtAdsDZ5qQhQX5UeXcAXJpdE3vYNucIMSDbG+1nKTWNz5s
cvWyLl0tM3p0XqsODvwpD3yR6p6tFdOvsFKv3OCnMoZgs2TsSx4tOKB0jVBdzYFnFcwzI9nORRnZ
aRr4wF3QVpDQIDndcvPt9ckZpwiz5hNwkUZzFUEMOviHi/qbZpyYtiT19bMVQmPByXGhCGVGjwPZ
nosVBBTCBrTl9pxFkpc5Lql/lDXxiIU9zTggcChbqheii8eRkXfnIvpyAczBMOZzxSIt3eZba7Nm
u+AR0sB0si7kAFQcXbouCqYakUQNgbZ9kXeuRLK9brhMEX6KNCGgv4M93SsE+gzlgK6CDugmLNC5
rTqQwgceGRsM8Lf2zH6Azx6lq3oKI1DF7SnfMECw67vBRcbMjUgGqWmaoKeRPcOdQM7YyGTZgYxv
BPR6wkPECoykehdJOTfpE0dyUhr5SgSkfQDtrz5uf/JaMuhDJopQRpcaj9jqYaQxMLNM2MERQVQo
0Zl1EaJ7wS+Avi/2goAr8JHpusLF1QxkXlOxuUi4vUP+UGrUgALb2F4MbYTrjMcGgDvt6dKJNjMt
4RR2QDjTmpEItThczcWrozMxKm9QE+WA4RnDgy7qK0p0lNH0T33cXkV0HnlfvzyAE+2CrEiQfmtu
Y+Ci29P+PKLiJs24hGPWAd0cUe8a2TJ9qT8bXWR0fiGoJey7Bh5aitlsGZ2gTMgQFxT3I31Du3jV
dJBFrV+qNRfAOcgu4IRv1dJzcYB/7qJCKY/RIJGPIydV576KgkoHl9U1QNFnmrTrdbTbWg3UpL+H
IF7pYfj273Ruyp5mQIcFBmy9jtpQNItHA6fNw/1I19oSy9HWu1acAmm6db54bazms+9+81PtJEq7
uvGhDun2yhWBUgEfa+YrOmVRF1XJimh28tUHmxH8VAS649lFYh9xC095rDjMTEcHp4ZgrVCdCg+x
RtpF4nWDzWGFlJ0aF6Z0w9gdLjB8zuQYJfs6uqoLi1fRLQeto65ytg8AwPKaaL8uDFTEUfoAy031
kP1qfPrtKvUS9apCzTvbzC6SvD5gHxvrh8aEapjtT3WLRQTmYEIPuYA1xNMtiQmxJVFsZtJwUUl5
BydaIil2p12LaGWihtpeIjmu8rVIkjjTprd8JnQN4iKFNB/lJu3pFgOaQtnP4B6vDdFn/Yz9e9lF
OoMimt0FLlw2lIOcy6eBfSnjMmVYcxFGyAX1RcDHC7hrMlYIpjTXCisp7C6A304JPyweeF9E5ItS
JY9STiXP7bfZ587aERxs5FO4TgzUQbQetOe8gTAxqlYUoWxLuUgp7TDdKqpRUz7b6wMFCYnXRKoT
nkSpfoxdAJbluxMmTDL49lvAx9pzC/2VHE2gxTCC/nYGYouL2ph8Avkt4P35PIul/EVxTUu7h2Sn
je6rotncfLaEy35baHJQaj+/6u/LXZHvPEpY00jRmYTdviZQvpLFsua7PyqoXpad58IfhefqrzIY
LfV1caXRergGQHw08cTrEq2Is3ah689f2Qp/n+ylw5KEPNtdUJzNchMVf6U2drZFv88s85RJ23n9
hLs78mlj6WXHLkpYTlHyaISSXPh4TiO20LG4XODtUWa45lt0UW3SkIE0sZxdFFk1e3gx6flsLrqY
nON51xsQELeB6uwiZnLOgtGL/q260n3b23AXKeAOND8LKkfsyXZQq4TMNm1rVF2kSlDJKpxEmpFS
PXbwSL/jUarmTbdy1QXQ9+coNZmtuTghX+C9XqBTjrZwyH1WE3hpP5TdBd/nGijLcf8DXgp5AyCA
57Cx1BbHhR19ivwY0ynqwjwndStLn4kucBgakt7Wf77myIAO/b+UvbJdvHmzGAbhFuEhQIq4bBwX
0fyGlMry1N5iBw68HudiKNQRJh3kosb/HBFLQhlTza+yKBJ1qV0BH1nbR+qVwZjlXUjNclfpO3i4
L+lnBTq02ORMeS6wImwZHX7LxcUAN6sW3lwtzknfHLO65IhOL3doNodW7wyujkD9TttZSLpWm+Il
vb45YHONItQuHAiKUnbFuQBCbgwiVPEjQlHyHEO/djXe9pzf8kevwYKS0KSLeO2tMBDrXURrv7AQ
NQ66OeHCE3TLAA+gJJobKQ70Pwn4K0c9hp46jNCpGmr7xbsTSQ8evNLLBaVhDgZgE4QMaQqrjXCq
bkqsAxPH38GmxiUVo/S5HHpltTL07Romd4pd8gChp3/wTmK4nmP0Dcj96XRiEfwDfEAjDQeanYKK
PftFuZcj2KbaTq25MCXuAQikc7vngtsU6UIGsw525t+xvCKPL5ynCXA2lFzp4KJ8XH3c/nCtGJk1
F4AFDULWodiUOrSKUeL7AK7UoyPgVx8gf2MXDiwXCXxLTNS8tBM9QEMZeR9TAIXAXiw1444InGEX
YJTH8PWhaHZzx6sf+PApqYa1ffgUZ0Pb5/8lxeOCS0SPtF3rAhOqncZGvXDNRXD5/tv/oBHBnBc3
K2qd1ceXDllRkso5+n0exGVly993X5TN/VWxi00w8YXYxlFJGfNPNssNYlierV4Ak/39/wEAAP//
</cx:binary>
              </cx:geoCache>
            </cx:geography>
          </cx:layoutPr>
        </cx:series>
      </cx:plotAreaRegion>
    </cx:plotArea>
    <cx:legend pos="r" align="min" overlay="0">
      <cx:spPr>
        <a:ln>
          <a:solidFill>
            <a:schemeClr val="bg1"/>
          </a:solid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solidFill>
      <a:schemeClr val="tx2"/>
    </a:solidFill>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21" Type="http://schemas.openxmlformats.org/officeDocument/2006/relationships/chart" Target="../charts/chart6.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microsoft.com/office/2014/relationships/chartEx" Target="../charts/chartEx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15</xdr:row>
      <xdr:rowOff>142875</xdr:rowOff>
    </xdr:from>
    <xdr:to>
      <xdr:col>4</xdr:col>
      <xdr:colOff>933450</xdr:colOff>
      <xdr:row>29</xdr:row>
      <xdr:rowOff>142875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5395D31C-15AD-E5C8-910F-5E8B815923C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19525" y="3000375"/>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15</xdr:row>
      <xdr:rowOff>142875</xdr:rowOff>
    </xdr:from>
    <xdr:to>
      <xdr:col>6</xdr:col>
      <xdr:colOff>213828</xdr:colOff>
      <xdr:row>32</xdr:row>
      <xdr:rowOff>98670</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1CA73AB3-4B0F-4B28-BC67-9401181F77E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19525" y="3000375"/>
              <a:ext cx="3176103" cy="31942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14881</xdr:rowOff>
    </xdr:from>
    <xdr:to>
      <xdr:col>32</xdr:col>
      <xdr:colOff>104180</xdr:colOff>
      <xdr:row>38</xdr:row>
      <xdr:rowOff>44648</xdr:rowOff>
    </xdr:to>
    <xdr:sp macro="" textlink="">
      <xdr:nvSpPr>
        <xdr:cNvPr id="2" name="Rectangle 1">
          <a:extLst>
            <a:ext uri="{FF2B5EF4-FFF2-40B4-BE49-F238E27FC236}">
              <a16:creationId xmlns:a16="http://schemas.microsoft.com/office/drawing/2014/main" id="{7522FC8E-1974-7341-0FAC-0EDFF20D1A12}"/>
            </a:ext>
          </a:extLst>
        </xdr:cNvPr>
        <xdr:cNvSpPr/>
      </xdr:nvSpPr>
      <xdr:spPr>
        <a:xfrm>
          <a:off x="0" y="208358"/>
          <a:ext cx="19630430" cy="7188399"/>
        </a:xfrm>
        <a:prstGeom prst="rect">
          <a:avLst/>
        </a:prstGeom>
        <a:solidFill>
          <a:schemeClr val="tx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tx1"/>
            </a:solidFill>
          </a:endParaRPr>
        </a:p>
      </xdr:txBody>
    </xdr:sp>
    <xdr:clientData/>
  </xdr:twoCellAnchor>
  <xdr:twoCellAnchor>
    <xdr:from>
      <xdr:col>4</xdr:col>
      <xdr:colOff>444501</xdr:colOff>
      <xdr:row>1</xdr:row>
      <xdr:rowOff>35279</xdr:rowOff>
    </xdr:from>
    <xdr:to>
      <xdr:col>9</xdr:col>
      <xdr:colOff>587377</xdr:colOff>
      <xdr:row>7</xdr:row>
      <xdr:rowOff>123473</xdr:rowOff>
    </xdr:to>
    <xdr:sp macro="" textlink="">
      <xdr:nvSpPr>
        <xdr:cNvPr id="4" name="Rectangle 3">
          <a:extLst>
            <a:ext uri="{FF2B5EF4-FFF2-40B4-BE49-F238E27FC236}">
              <a16:creationId xmlns:a16="http://schemas.microsoft.com/office/drawing/2014/main" id="{375ECCBA-3EFA-1504-9EE9-53474E0E5E61}"/>
            </a:ext>
          </a:extLst>
        </xdr:cNvPr>
        <xdr:cNvSpPr/>
      </xdr:nvSpPr>
      <xdr:spPr>
        <a:xfrm>
          <a:off x="2913945" y="229307"/>
          <a:ext cx="3229682" cy="125236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p>
      </xdr:txBody>
    </xdr:sp>
    <xdr:clientData/>
  </xdr:twoCellAnchor>
  <xdr:twoCellAnchor>
    <xdr:from>
      <xdr:col>4</xdr:col>
      <xdr:colOff>508000</xdr:colOff>
      <xdr:row>2</xdr:row>
      <xdr:rowOff>15874</xdr:rowOff>
    </xdr:from>
    <xdr:to>
      <xdr:col>9</xdr:col>
      <xdr:colOff>555626</xdr:colOff>
      <xdr:row>4</xdr:row>
      <xdr:rowOff>158749</xdr:rowOff>
    </xdr:to>
    <xdr:sp macro="" textlink="'PIVOT-TABLE'!A5">
      <xdr:nvSpPr>
        <xdr:cNvPr id="7" name="TextBox 6">
          <a:extLst>
            <a:ext uri="{FF2B5EF4-FFF2-40B4-BE49-F238E27FC236}">
              <a16:creationId xmlns:a16="http://schemas.microsoft.com/office/drawing/2014/main" id="{3511B39F-4488-4ABF-8CD6-989C2C6784EC}"/>
            </a:ext>
          </a:extLst>
        </xdr:cNvPr>
        <xdr:cNvSpPr txBox="1"/>
      </xdr:nvSpPr>
      <xdr:spPr>
        <a:xfrm>
          <a:off x="2921000" y="396874"/>
          <a:ext cx="3063876" cy="523875"/>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F2A0AEC-9195-4777-A751-FA8A7CD55588}" type="TxLink">
            <a:rPr lang="en-US" sz="2400" b="1" i="0" u="none" strike="noStrike">
              <a:solidFill>
                <a:schemeClr val="bg1"/>
              </a:solidFill>
              <a:latin typeface="Aptos Narrow"/>
            </a:rPr>
            <a:pPr algn="r"/>
            <a:t>Total Employee</a:t>
          </a:fld>
          <a:endParaRPr lang="en-ZA" sz="2400" b="1">
            <a:solidFill>
              <a:schemeClr val="bg1"/>
            </a:solidFill>
          </a:endParaRPr>
        </a:p>
      </xdr:txBody>
    </xdr:sp>
    <xdr:clientData/>
  </xdr:twoCellAnchor>
  <xdr:twoCellAnchor>
    <xdr:from>
      <xdr:col>7</xdr:col>
      <xdr:colOff>317500</xdr:colOff>
      <xdr:row>4</xdr:row>
      <xdr:rowOff>63500</xdr:rowOff>
    </xdr:from>
    <xdr:to>
      <xdr:col>9</xdr:col>
      <xdr:colOff>571500</xdr:colOff>
      <xdr:row>7</xdr:row>
      <xdr:rowOff>47625</xdr:rowOff>
    </xdr:to>
    <xdr:sp macro="" textlink="'PIVOT-TABLE'!A6">
      <xdr:nvSpPr>
        <xdr:cNvPr id="8" name="TextBox 7">
          <a:extLst>
            <a:ext uri="{FF2B5EF4-FFF2-40B4-BE49-F238E27FC236}">
              <a16:creationId xmlns:a16="http://schemas.microsoft.com/office/drawing/2014/main" id="{787E15DE-3EE8-BFB2-166F-267BF639249C}"/>
            </a:ext>
          </a:extLst>
        </xdr:cNvPr>
        <xdr:cNvSpPr txBox="1"/>
      </xdr:nvSpPr>
      <xdr:spPr>
        <a:xfrm>
          <a:off x="4540250" y="825500"/>
          <a:ext cx="1460500" cy="555625"/>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36297A-E4D1-487D-A19E-3469FCFCE7DB}" type="TxLink">
            <a:rPr lang="en-US" sz="3200" b="1" i="0" u="none" strike="noStrike">
              <a:solidFill>
                <a:schemeClr val="bg1"/>
              </a:solidFill>
              <a:latin typeface="Aptos Narrow"/>
            </a:rPr>
            <a:pPr algn="ctr"/>
            <a:t>1000</a:t>
          </a:fld>
          <a:endParaRPr lang="en-ZA" sz="3200" b="1">
            <a:solidFill>
              <a:schemeClr val="bg1"/>
            </a:solidFill>
          </a:endParaRPr>
        </a:p>
      </xdr:txBody>
    </xdr:sp>
    <xdr:clientData/>
  </xdr:twoCellAnchor>
  <xdr:twoCellAnchor>
    <xdr:from>
      <xdr:col>10</xdr:col>
      <xdr:colOff>17639</xdr:colOff>
      <xdr:row>1</xdr:row>
      <xdr:rowOff>17638</xdr:rowOff>
    </xdr:from>
    <xdr:to>
      <xdr:col>15</xdr:col>
      <xdr:colOff>141111</xdr:colOff>
      <xdr:row>7</xdr:row>
      <xdr:rowOff>105833</xdr:rowOff>
    </xdr:to>
    <xdr:sp macro="" textlink="">
      <xdr:nvSpPr>
        <xdr:cNvPr id="9" name="Rectangle 8">
          <a:extLst>
            <a:ext uri="{FF2B5EF4-FFF2-40B4-BE49-F238E27FC236}">
              <a16:creationId xmlns:a16="http://schemas.microsoft.com/office/drawing/2014/main" id="{9DAF89BA-8CD3-40A1-8CDB-E9DBBD6B3EB2}"/>
            </a:ext>
          </a:extLst>
        </xdr:cNvPr>
        <xdr:cNvSpPr/>
      </xdr:nvSpPr>
      <xdr:spPr>
        <a:xfrm>
          <a:off x="6191250" y="211666"/>
          <a:ext cx="3210278" cy="1252361"/>
        </a:xfrm>
        <a:prstGeom prst="rect">
          <a:avLst/>
        </a:prstGeom>
        <a:solidFill>
          <a:schemeClr val="tx2">
            <a:alpha val="89804"/>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11</xdr:col>
      <xdr:colOff>200025</xdr:colOff>
      <xdr:row>2</xdr:row>
      <xdr:rowOff>29765</xdr:rowOff>
    </xdr:from>
    <xdr:to>
      <xdr:col>15</xdr:col>
      <xdr:colOff>25401</xdr:colOff>
      <xdr:row>4</xdr:row>
      <xdr:rowOff>79373</xdr:rowOff>
    </xdr:to>
    <xdr:sp macro="" textlink="'PIVOT-TABLE'!B5">
      <xdr:nvSpPr>
        <xdr:cNvPr id="10" name="TextBox 9">
          <a:extLst>
            <a:ext uri="{FF2B5EF4-FFF2-40B4-BE49-F238E27FC236}">
              <a16:creationId xmlns:a16="http://schemas.microsoft.com/office/drawing/2014/main" id="{29B13298-F92D-4315-ACAC-AD3D41F1D98E}"/>
            </a:ext>
          </a:extLst>
        </xdr:cNvPr>
        <xdr:cNvSpPr txBox="1"/>
      </xdr:nvSpPr>
      <xdr:spPr>
        <a:xfrm>
          <a:off x="6912173" y="416718"/>
          <a:ext cx="2266158" cy="436561"/>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769802-CF90-41FC-9273-BDA3512711E8}" type="TxLink">
            <a:rPr lang="en-US" sz="2400" b="1" i="0" u="none" strike="noStrike">
              <a:solidFill>
                <a:schemeClr val="bg1"/>
              </a:solidFill>
              <a:latin typeface="Aptos Narrow"/>
            </a:rPr>
            <a:pPr algn="ctr"/>
            <a:t>Avg_Salary</a:t>
          </a:fld>
          <a:endParaRPr lang="en-ZA" sz="4400" b="1">
            <a:solidFill>
              <a:schemeClr val="bg1"/>
            </a:solidFill>
          </a:endParaRPr>
        </a:p>
      </xdr:txBody>
    </xdr:sp>
    <xdr:clientData/>
  </xdr:twoCellAnchor>
  <xdr:twoCellAnchor>
    <xdr:from>
      <xdr:col>11</xdr:col>
      <xdr:colOff>476250</xdr:colOff>
      <xdr:row>4</xdr:row>
      <xdr:rowOff>79376</xdr:rowOff>
    </xdr:from>
    <xdr:to>
      <xdr:col>14</xdr:col>
      <xdr:colOff>501650</xdr:colOff>
      <xdr:row>6</xdr:row>
      <xdr:rowOff>142875</xdr:rowOff>
    </xdr:to>
    <xdr:sp macro="" textlink="'PIVOT-TABLE'!B6">
      <xdr:nvSpPr>
        <xdr:cNvPr id="11" name="TextBox 10">
          <a:extLst>
            <a:ext uri="{FF2B5EF4-FFF2-40B4-BE49-F238E27FC236}">
              <a16:creationId xmlns:a16="http://schemas.microsoft.com/office/drawing/2014/main" id="{448F5A4F-39A4-4C7A-8F6A-C7B201D45618}"/>
            </a:ext>
          </a:extLst>
        </xdr:cNvPr>
        <xdr:cNvSpPr txBox="1"/>
      </xdr:nvSpPr>
      <xdr:spPr>
        <a:xfrm>
          <a:off x="7112000" y="841376"/>
          <a:ext cx="1835150" cy="444499"/>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2A87E6B-95A4-478F-BFCA-3E5A4BB2AD87}" type="TxLink">
            <a:rPr lang="en-US" sz="2800" b="1" i="0" u="none" strike="noStrike">
              <a:solidFill>
                <a:schemeClr val="bg1"/>
              </a:solidFill>
              <a:latin typeface="Aptos Narrow"/>
            </a:rPr>
            <a:pPr algn="r"/>
            <a:t>R90 383,93</a:t>
          </a:fld>
          <a:endParaRPr lang="en-ZA" sz="6000" b="1">
            <a:solidFill>
              <a:schemeClr val="bg1"/>
            </a:solidFill>
          </a:endParaRPr>
        </a:p>
      </xdr:txBody>
    </xdr:sp>
    <xdr:clientData/>
  </xdr:twoCellAnchor>
  <xdr:twoCellAnchor>
    <xdr:from>
      <xdr:col>15</xdr:col>
      <xdr:colOff>194028</xdr:colOff>
      <xdr:row>1</xdr:row>
      <xdr:rowOff>52916</xdr:rowOff>
    </xdr:from>
    <xdr:to>
      <xdr:col>20</xdr:col>
      <xdr:colOff>502049</xdr:colOff>
      <xdr:row>7</xdr:row>
      <xdr:rowOff>79575</xdr:rowOff>
    </xdr:to>
    <xdr:sp macro="" textlink="">
      <xdr:nvSpPr>
        <xdr:cNvPr id="12" name="Rectangle 11">
          <a:extLst>
            <a:ext uri="{FF2B5EF4-FFF2-40B4-BE49-F238E27FC236}">
              <a16:creationId xmlns:a16="http://schemas.microsoft.com/office/drawing/2014/main" id="{6853258E-7DE6-40CC-867E-5F3B1937D09E}"/>
            </a:ext>
          </a:extLst>
        </xdr:cNvPr>
        <xdr:cNvSpPr/>
      </xdr:nvSpPr>
      <xdr:spPr>
        <a:xfrm>
          <a:off x="9454445" y="246944"/>
          <a:ext cx="3394826" cy="1190825"/>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tx1"/>
            </a:solidFill>
          </a:endParaRPr>
        </a:p>
      </xdr:txBody>
    </xdr:sp>
    <xdr:clientData/>
  </xdr:twoCellAnchor>
  <xdr:twoCellAnchor>
    <xdr:from>
      <xdr:col>20</xdr:col>
      <xdr:colOff>529167</xdr:colOff>
      <xdr:row>1</xdr:row>
      <xdr:rowOff>-1</xdr:rowOff>
    </xdr:from>
    <xdr:to>
      <xdr:col>26</xdr:col>
      <xdr:colOff>451445</xdr:colOff>
      <xdr:row>7</xdr:row>
      <xdr:rowOff>123472</xdr:rowOff>
    </xdr:to>
    <xdr:sp macro="" textlink="">
      <xdr:nvSpPr>
        <xdr:cNvPr id="13" name="Rectangle 12">
          <a:extLst>
            <a:ext uri="{FF2B5EF4-FFF2-40B4-BE49-F238E27FC236}">
              <a16:creationId xmlns:a16="http://schemas.microsoft.com/office/drawing/2014/main" id="{2932EDC0-93EC-463E-9F12-33E445D71249}"/>
            </a:ext>
          </a:extLst>
        </xdr:cNvPr>
        <xdr:cNvSpPr/>
      </xdr:nvSpPr>
      <xdr:spPr>
        <a:xfrm>
          <a:off x="12876389" y="194027"/>
          <a:ext cx="3626445" cy="1287639"/>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21</xdr:col>
      <xdr:colOff>492125</xdr:colOff>
      <xdr:row>2</xdr:row>
      <xdr:rowOff>29765</xdr:rowOff>
    </xdr:from>
    <xdr:to>
      <xdr:col>26</xdr:col>
      <xdr:colOff>63500</xdr:colOff>
      <xdr:row>4</xdr:row>
      <xdr:rowOff>79373</xdr:rowOff>
    </xdr:to>
    <xdr:sp macro="" textlink="'PIVOT-TABLE'!D5">
      <xdr:nvSpPr>
        <xdr:cNvPr id="14" name="TextBox 13">
          <a:extLst>
            <a:ext uri="{FF2B5EF4-FFF2-40B4-BE49-F238E27FC236}">
              <a16:creationId xmlns:a16="http://schemas.microsoft.com/office/drawing/2014/main" id="{EDC8F51E-9368-447F-89DE-04717E91522D}"/>
            </a:ext>
          </a:extLst>
        </xdr:cNvPr>
        <xdr:cNvSpPr txBox="1"/>
      </xdr:nvSpPr>
      <xdr:spPr>
        <a:xfrm>
          <a:off x="13306227" y="416718"/>
          <a:ext cx="2622351" cy="436561"/>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FCBDA0B-F91E-4D91-B242-82E3AE836E5D}" type="TxLink">
            <a:rPr lang="en-US" sz="2400" b="1" i="0" u="none" strike="noStrike">
              <a:solidFill>
                <a:schemeClr val="bg1"/>
              </a:solidFill>
              <a:latin typeface="Aptos Narrow"/>
            </a:rPr>
            <a:pPr algn="r"/>
            <a:t>Total Country</a:t>
          </a:fld>
          <a:endParaRPr lang="en-ZA" sz="4400" b="1">
            <a:solidFill>
              <a:schemeClr val="bg1"/>
            </a:solidFill>
          </a:endParaRPr>
        </a:p>
      </xdr:txBody>
    </xdr:sp>
    <xdr:clientData/>
  </xdr:twoCellAnchor>
  <xdr:twoCellAnchor>
    <xdr:from>
      <xdr:col>16</xdr:col>
      <xdr:colOff>90331</xdr:colOff>
      <xdr:row>2</xdr:row>
      <xdr:rowOff>5545</xdr:rowOff>
    </xdr:from>
    <xdr:to>
      <xdr:col>20</xdr:col>
      <xdr:colOff>404657</xdr:colOff>
      <xdr:row>4</xdr:row>
      <xdr:rowOff>37295</xdr:rowOff>
    </xdr:to>
    <xdr:sp macro="" textlink="'PIVOT-TABLE'!C5">
      <xdr:nvSpPr>
        <xdr:cNvPr id="15" name="TextBox 14">
          <a:extLst>
            <a:ext uri="{FF2B5EF4-FFF2-40B4-BE49-F238E27FC236}">
              <a16:creationId xmlns:a16="http://schemas.microsoft.com/office/drawing/2014/main" id="{B5F33E66-62AA-48E0-99C0-69E38AF5DEC8}"/>
            </a:ext>
          </a:extLst>
        </xdr:cNvPr>
        <xdr:cNvSpPr txBox="1"/>
      </xdr:nvSpPr>
      <xdr:spPr>
        <a:xfrm>
          <a:off x="9749486" y="381179"/>
          <a:ext cx="2729115" cy="407384"/>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981743E-ED08-47CA-8322-A37CF9BED40D}" type="TxLink">
            <a:rPr lang="en-US" sz="2000" b="1" i="0" u="none" strike="noStrike">
              <a:solidFill>
                <a:schemeClr val="bg1"/>
              </a:solidFill>
              <a:latin typeface="Aptos Narrow"/>
            </a:rPr>
            <a:pPr algn="r"/>
            <a:t>Avg_Working_Hours</a:t>
          </a:fld>
          <a:endParaRPr lang="en-ZA" sz="4000" b="1">
            <a:solidFill>
              <a:schemeClr val="bg1"/>
            </a:solidFill>
          </a:endParaRPr>
        </a:p>
      </xdr:txBody>
    </xdr:sp>
    <xdr:clientData/>
  </xdr:twoCellAnchor>
  <xdr:twoCellAnchor>
    <xdr:from>
      <xdr:col>23</xdr:col>
      <xdr:colOff>581382</xdr:colOff>
      <xdr:row>4</xdr:row>
      <xdr:rowOff>98426</xdr:rowOff>
    </xdr:from>
    <xdr:to>
      <xdr:col>26</xdr:col>
      <xdr:colOff>101510</xdr:colOff>
      <xdr:row>7</xdr:row>
      <xdr:rowOff>15876</xdr:rowOff>
    </xdr:to>
    <xdr:sp macro="" textlink="'PIVOT-TABLE'!A6">
      <xdr:nvSpPr>
        <xdr:cNvPr id="16" name="TextBox 15">
          <a:extLst>
            <a:ext uri="{FF2B5EF4-FFF2-40B4-BE49-F238E27FC236}">
              <a16:creationId xmlns:a16="http://schemas.microsoft.com/office/drawing/2014/main" id="{4CDE238C-498C-47F5-9E68-1A7D515214C3}"/>
            </a:ext>
          </a:extLst>
        </xdr:cNvPr>
        <xdr:cNvSpPr txBox="1"/>
      </xdr:nvSpPr>
      <xdr:spPr>
        <a:xfrm>
          <a:off x="14466417" y="849694"/>
          <a:ext cx="1331220" cy="480900"/>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36297A-E4D1-487D-A19E-3469FCFCE7DB}" type="TxLink">
            <a:rPr lang="en-US" sz="3200" b="1" i="0" u="none" strike="noStrike">
              <a:solidFill>
                <a:schemeClr val="bg1"/>
              </a:solidFill>
              <a:latin typeface="Aptos Narrow"/>
            </a:rPr>
            <a:pPr algn="ctr"/>
            <a:t>1000</a:t>
          </a:fld>
          <a:endParaRPr lang="en-ZA" sz="3200" b="1">
            <a:solidFill>
              <a:schemeClr val="bg1"/>
            </a:solidFill>
          </a:endParaRPr>
        </a:p>
      </xdr:txBody>
    </xdr:sp>
    <xdr:clientData/>
  </xdr:twoCellAnchor>
  <xdr:twoCellAnchor>
    <xdr:from>
      <xdr:col>18</xdr:col>
      <xdr:colOff>139700</xdr:colOff>
      <xdr:row>4</xdr:row>
      <xdr:rowOff>92075</xdr:rowOff>
    </xdr:from>
    <xdr:to>
      <xdr:col>20</xdr:col>
      <xdr:colOff>393700</xdr:colOff>
      <xdr:row>7</xdr:row>
      <xdr:rowOff>15875</xdr:rowOff>
    </xdr:to>
    <xdr:sp macro="" textlink="'PIVOT-TABLE'!C6">
      <xdr:nvSpPr>
        <xdr:cNvPr id="17" name="TextBox 16">
          <a:extLst>
            <a:ext uri="{FF2B5EF4-FFF2-40B4-BE49-F238E27FC236}">
              <a16:creationId xmlns:a16="http://schemas.microsoft.com/office/drawing/2014/main" id="{BB2C3636-8DBB-434C-BFFB-28CF01BB3DB5}"/>
            </a:ext>
          </a:extLst>
        </xdr:cNvPr>
        <xdr:cNvSpPr txBox="1"/>
      </xdr:nvSpPr>
      <xdr:spPr>
        <a:xfrm>
          <a:off x="10998200" y="854075"/>
          <a:ext cx="1460500" cy="495300"/>
        </a:xfrm>
        <a:prstGeom prst="rect">
          <a:avLst/>
        </a:prstGeom>
        <a:solidFill>
          <a:schemeClr val="tx2"/>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25ACAD-BBDD-456B-8E29-6B3E6499C997}" type="TxLink">
            <a:rPr lang="en-US" sz="2800" b="1" i="0" u="none" strike="noStrike">
              <a:solidFill>
                <a:schemeClr val="bg1"/>
              </a:solidFill>
              <a:latin typeface="Aptos Narrow"/>
            </a:rPr>
            <a:pPr algn="ctr"/>
            <a:t>44,677</a:t>
          </a:fld>
          <a:endParaRPr lang="en-ZA" sz="6000" b="1">
            <a:solidFill>
              <a:schemeClr val="bg1"/>
            </a:solidFill>
          </a:endParaRPr>
        </a:p>
      </xdr:txBody>
    </xdr:sp>
    <xdr:clientData/>
  </xdr:twoCellAnchor>
  <xdr:twoCellAnchor>
    <xdr:from>
      <xdr:col>0</xdr:col>
      <xdr:colOff>78256</xdr:colOff>
      <xdr:row>7</xdr:row>
      <xdr:rowOff>172166</xdr:rowOff>
    </xdr:from>
    <xdr:to>
      <xdr:col>9</xdr:col>
      <xdr:colOff>13414</xdr:colOff>
      <xdr:row>22</xdr:row>
      <xdr:rowOff>105833</xdr:rowOff>
    </xdr:to>
    <xdr:graphicFrame macro="">
      <xdr:nvGraphicFramePr>
        <xdr:cNvPr id="20" name="Chart 19">
          <a:extLst>
            <a:ext uri="{FF2B5EF4-FFF2-40B4-BE49-F238E27FC236}">
              <a16:creationId xmlns:a16="http://schemas.microsoft.com/office/drawing/2014/main" id="{C353D57A-D508-4622-AAAC-BCEBB4C13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80493</xdr:colOff>
      <xdr:row>7</xdr:row>
      <xdr:rowOff>123473</xdr:rowOff>
    </xdr:from>
    <xdr:to>
      <xdr:col>19</xdr:col>
      <xdr:colOff>1</xdr:colOff>
      <xdr:row>22</xdr:row>
      <xdr:rowOff>80493</xdr:rowOff>
    </xdr:to>
    <xdr:graphicFrame macro="">
      <xdr:nvGraphicFramePr>
        <xdr:cNvPr id="22" name="Chart 21">
          <a:extLst>
            <a:ext uri="{FF2B5EF4-FFF2-40B4-BE49-F238E27FC236}">
              <a16:creationId xmlns:a16="http://schemas.microsoft.com/office/drawing/2014/main" id="{DD1257D0-0655-4BA6-B1E5-EC413DF8F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67078</xdr:colOff>
      <xdr:row>7</xdr:row>
      <xdr:rowOff>166130</xdr:rowOff>
    </xdr:from>
    <xdr:to>
      <xdr:col>26</xdr:col>
      <xdr:colOff>576866</xdr:colOff>
      <xdr:row>22</xdr:row>
      <xdr:rowOff>92076</xdr:rowOff>
    </xdr:to>
    <xdr:graphicFrame macro="">
      <xdr:nvGraphicFramePr>
        <xdr:cNvPr id="24" name="Chart 23">
          <a:extLst>
            <a:ext uri="{FF2B5EF4-FFF2-40B4-BE49-F238E27FC236}">
              <a16:creationId xmlns:a16="http://schemas.microsoft.com/office/drawing/2014/main" id="{E101EC4A-A2FE-4AF0-9EE6-4BD71D9EA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52917</xdr:colOff>
      <xdr:row>22</xdr:row>
      <xdr:rowOff>134155</xdr:rowOff>
    </xdr:from>
    <xdr:to>
      <xdr:col>9</xdr:col>
      <xdr:colOff>17638</xdr:colOff>
      <xdr:row>38</xdr:row>
      <xdr:rowOff>14883</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69557D74-5C7C-4819-8108-309D7B290A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2917" y="4402766"/>
              <a:ext cx="5520971" cy="2985173"/>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76915</xdr:colOff>
      <xdr:row>22</xdr:row>
      <xdr:rowOff>147570</xdr:rowOff>
    </xdr:from>
    <xdr:to>
      <xdr:col>18</xdr:col>
      <xdr:colOff>563451</xdr:colOff>
      <xdr:row>38</xdr:row>
      <xdr:rowOff>14883</xdr:rowOff>
    </xdr:to>
    <xdr:graphicFrame macro="">
      <xdr:nvGraphicFramePr>
        <xdr:cNvPr id="28" name="Chart 27">
          <a:extLst>
            <a:ext uri="{FF2B5EF4-FFF2-40B4-BE49-F238E27FC236}">
              <a16:creationId xmlns:a16="http://schemas.microsoft.com/office/drawing/2014/main" id="{C3148929-23BE-4C7B-BC3A-50C6E0EA6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23253</xdr:colOff>
      <xdr:row>22</xdr:row>
      <xdr:rowOff>150030</xdr:rowOff>
    </xdr:from>
    <xdr:to>
      <xdr:col>26</xdr:col>
      <xdr:colOff>563449</xdr:colOff>
      <xdr:row>38</xdr:row>
      <xdr:rowOff>14883</xdr:rowOff>
    </xdr:to>
    <xdr:graphicFrame macro="">
      <xdr:nvGraphicFramePr>
        <xdr:cNvPr id="30" name="Chart 29">
          <a:extLst>
            <a:ext uri="{FF2B5EF4-FFF2-40B4-BE49-F238E27FC236}">
              <a16:creationId xmlns:a16="http://schemas.microsoft.com/office/drawing/2014/main" id="{3A839DEE-D35B-49ED-8630-C6B32A43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53662</xdr:colOff>
      <xdr:row>1</xdr:row>
      <xdr:rowOff>26831</xdr:rowOff>
    </xdr:from>
    <xdr:to>
      <xdr:col>4</xdr:col>
      <xdr:colOff>401836</xdr:colOff>
      <xdr:row>7</xdr:row>
      <xdr:rowOff>148827</xdr:rowOff>
    </xdr:to>
    <xdr:sp macro="" textlink="">
      <xdr:nvSpPr>
        <xdr:cNvPr id="31" name="TextBox 30">
          <a:extLst>
            <a:ext uri="{FF2B5EF4-FFF2-40B4-BE49-F238E27FC236}">
              <a16:creationId xmlns:a16="http://schemas.microsoft.com/office/drawing/2014/main" id="{7A2DF076-0FC8-F16F-F189-DA437C3ED3E1}"/>
            </a:ext>
          </a:extLst>
        </xdr:cNvPr>
        <xdr:cNvSpPr txBox="1"/>
      </xdr:nvSpPr>
      <xdr:spPr>
        <a:xfrm>
          <a:off x="53662" y="220308"/>
          <a:ext cx="2788955" cy="1282855"/>
        </a:xfrm>
        <a:prstGeom prst="rect">
          <a:avLst/>
        </a:prstGeom>
        <a:solidFill>
          <a:schemeClr val="tx2"/>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bg1"/>
              </a:solidFill>
            </a:rPr>
            <a:t>HR Analytics DashBoard-2025 </a:t>
          </a:r>
        </a:p>
      </xdr:txBody>
    </xdr:sp>
    <xdr:clientData/>
  </xdr:twoCellAnchor>
  <xdr:twoCellAnchor editAs="oneCell">
    <xdr:from>
      <xdr:col>10</xdr:col>
      <xdr:colOff>119063</xdr:colOff>
      <xdr:row>2</xdr:row>
      <xdr:rowOff>178593</xdr:rowOff>
    </xdr:from>
    <xdr:to>
      <xdr:col>11</xdr:col>
      <xdr:colOff>423268</xdr:colOff>
      <xdr:row>7</xdr:row>
      <xdr:rowOff>125610</xdr:rowOff>
    </xdr:to>
    <xdr:pic>
      <xdr:nvPicPr>
        <xdr:cNvPr id="5" name="Graphic 4" descr="Money outline">
          <a:extLst>
            <a:ext uri="{FF2B5EF4-FFF2-40B4-BE49-F238E27FC236}">
              <a16:creationId xmlns:a16="http://schemas.microsoft.com/office/drawing/2014/main" id="{E66E78DE-DE5E-0E59-F81A-08956EF3CF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21016" y="565546"/>
          <a:ext cx="914400" cy="914400"/>
        </a:xfrm>
        <a:prstGeom prst="rect">
          <a:avLst/>
        </a:prstGeom>
      </xdr:spPr>
    </xdr:pic>
    <xdr:clientData/>
  </xdr:twoCellAnchor>
  <xdr:twoCellAnchor editAs="oneCell">
    <xdr:from>
      <xdr:col>4</xdr:col>
      <xdr:colOff>327422</xdr:colOff>
      <xdr:row>2</xdr:row>
      <xdr:rowOff>163710</xdr:rowOff>
    </xdr:from>
    <xdr:to>
      <xdr:col>5</xdr:col>
      <xdr:colOff>416718</xdr:colOff>
      <xdr:row>6</xdr:row>
      <xdr:rowOff>155375</xdr:rowOff>
    </xdr:to>
    <xdr:pic>
      <xdr:nvPicPr>
        <xdr:cNvPr id="18" name="Graphic 17" descr="Female Profile outline">
          <a:extLst>
            <a:ext uri="{FF2B5EF4-FFF2-40B4-BE49-F238E27FC236}">
              <a16:creationId xmlns:a16="http://schemas.microsoft.com/office/drawing/2014/main" id="{AC27EDF5-2014-371B-D086-59008CF3A1E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68203" y="550663"/>
          <a:ext cx="699492" cy="765571"/>
        </a:xfrm>
        <a:prstGeom prst="rect">
          <a:avLst/>
        </a:prstGeom>
      </xdr:spPr>
    </xdr:pic>
    <xdr:clientData/>
  </xdr:twoCellAnchor>
  <xdr:twoCellAnchor editAs="oneCell">
    <xdr:from>
      <xdr:col>29</xdr:col>
      <xdr:colOff>193477</xdr:colOff>
      <xdr:row>13</xdr:row>
      <xdr:rowOff>163712</xdr:rowOff>
    </xdr:from>
    <xdr:to>
      <xdr:col>30</xdr:col>
      <xdr:colOff>558385</xdr:colOff>
      <xdr:row>18</xdr:row>
      <xdr:rowOff>171431</xdr:rowOff>
    </xdr:to>
    <xdr:pic>
      <xdr:nvPicPr>
        <xdr:cNvPr id="21" name="Graphic 20" descr="Male profile outline">
          <a:extLst>
            <a:ext uri="{FF2B5EF4-FFF2-40B4-BE49-F238E27FC236}">
              <a16:creationId xmlns:a16="http://schemas.microsoft.com/office/drawing/2014/main" id="{86B703FF-FC97-FF3F-782D-5076C47B75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889141" y="2678907"/>
          <a:ext cx="975103" cy="975102"/>
        </a:xfrm>
        <a:prstGeom prst="rect">
          <a:avLst/>
        </a:prstGeom>
      </xdr:spPr>
    </xdr:pic>
    <xdr:clientData/>
  </xdr:twoCellAnchor>
  <xdr:twoCellAnchor editAs="oneCell">
    <xdr:from>
      <xdr:col>5</xdr:col>
      <xdr:colOff>238124</xdr:colOff>
      <xdr:row>2</xdr:row>
      <xdr:rowOff>178593</xdr:rowOff>
    </xdr:from>
    <xdr:to>
      <xdr:col>6</xdr:col>
      <xdr:colOff>401836</xdr:colOff>
      <xdr:row>7</xdr:row>
      <xdr:rowOff>36313</xdr:rowOff>
    </xdr:to>
    <xdr:pic>
      <xdr:nvPicPr>
        <xdr:cNvPr id="25" name="Graphic 24" descr="Male profile outline">
          <a:extLst>
            <a:ext uri="{FF2B5EF4-FFF2-40B4-BE49-F238E27FC236}">
              <a16:creationId xmlns:a16="http://schemas.microsoft.com/office/drawing/2014/main" id="{5F7B2920-4592-C45D-1B12-9E579F33945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89101" y="565546"/>
          <a:ext cx="773907" cy="825103"/>
        </a:xfrm>
        <a:prstGeom prst="rect">
          <a:avLst/>
        </a:prstGeom>
      </xdr:spPr>
    </xdr:pic>
    <xdr:clientData/>
  </xdr:twoCellAnchor>
  <xdr:twoCellAnchor editAs="oneCell">
    <xdr:from>
      <xdr:col>15</xdr:col>
      <xdr:colOff>327422</xdr:colOff>
      <xdr:row>2</xdr:row>
      <xdr:rowOff>148827</xdr:rowOff>
    </xdr:from>
    <xdr:to>
      <xdr:col>17</xdr:col>
      <xdr:colOff>21432</xdr:colOff>
      <xdr:row>7</xdr:row>
      <xdr:rowOff>95844</xdr:rowOff>
    </xdr:to>
    <xdr:pic>
      <xdr:nvPicPr>
        <xdr:cNvPr id="29" name="Graphic 28" descr="Clock outline">
          <a:extLst>
            <a:ext uri="{FF2B5EF4-FFF2-40B4-BE49-F238E27FC236}">
              <a16:creationId xmlns:a16="http://schemas.microsoft.com/office/drawing/2014/main" id="{B39368F6-3F4C-E973-DF41-A2B8F12655D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480352" y="535780"/>
          <a:ext cx="914400" cy="914400"/>
        </a:xfrm>
        <a:prstGeom prst="rect">
          <a:avLst/>
        </a:prstGeom>
      </xdr:spPr>
    </xdr:pic>
    <xdr:clientData/>
  </xdr:twoCellAnchor>
  <xdr:twoCellAnchor editAs="oneCell">
    <xdr:from>
      <xdr:col>21</xdr:col>
      <xdr:colOff>133945</xdr:colOff>
      <xdr:row>2</xdr:row>
      <xdr:rowOff>59531</xdr:rowOff>
    </xdr:from>
    <xdr:to>
      <xdr:col>22</xdr:col>
      <xdr:colOff>438150</xdr:colOff>
      <xdr:row>7</xdr:row>
      <xdr:rowOff>6548</xdr:rowOff>
    </xdr:to>
    <xdr:pic>
      <xdr:nvPicPr>
        <xdr:cNvPr id="33" name="Graphic 32" descr="Earth globe: Americas with solid fill">
          <a:extLst>
            <a:ext uri="{FF2B5EF4-FFF2-40B4-BE49-F238E27FC236}">
              <a16:creationId xmlns:a16="http://schemas.microsoft.com/office/drawing/2014/main" id="{8CD45F54-2B5F-1F38-A767-7CC82157BA6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948047" y="446484"/>
          <a:ext cx="914400" cy="914400"/>
        </a:xfrm>
        <a:prstGeom prst="rect">
          <a:avLst/>
        </a:prstGeom>
      </xdr:spPr>
    </xdr:pic>
    <xdr:clientData/>
  </xdr:twoCellAnchor>
  <xdr:twoCellAnchor editAs="oneCell">
    <xdr:from>
      <xdr:col>3</xdr:col>
      <xdr:colOff>163711</xdr:colOff>
      <xdr:row>3</xdr:row>
      <xdr:rowOff>74414</xdr:rowOff>
    </xdr:from>
    <xdr:to>
      <xdr:col>4</xdr:col>
      <xdr:colOff>467916</xdr:colOff>
      <xdr:row>8</xdr:row>
      <xdr:rowOff>21431</xdr:rowOff>
    </xdr:to>
    <xdr:pic>
      <xdr:nvPicPr>
        <xdr:cNvPr id="35" name="Graphic 34" descr="Stars outline">
          <a:extLst>
            <a:ext uri="{FF2B5EF4-FFF2-40B4-BE49-F238E27FC236}">
              <a16:creationId xmlns:a16="http://schemas.microsoft.com/office/drawing/2014/main" id="{D39F3C13-EA2A-4327-03C2-45E15E52ECF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994297" y="654844"/>
          <a:ext cx="914400" cy="914400"/>
        </a:xfrm>
        <a:prstGeom prst="rect">
          <a:avLst/>
        </a:prstGeom>
      </xdr:spPr>
    </xdr:pic>
    <xdr:clientData/>
  </xdr:twoCellAnchor>
  <xdr:twoCellAnchor editAs="oneCell">
    <xdr:from>
      <xdr:col>26</xdr:col>
      <xdr:colOff>595312</xdr:colOff>
      <xdr:row>7</xdr:row>
      <xdr:rowOff>133946</xdr:rowOff>
    </xdr:from>
    <xdr:to>
      <xdr:col>32</xdr:col>
      <xdr:colOff>89298</xdr:colOff>
      <xdr:row>21</xdr:row>
      <xdr:rowOff>119062</xdr:rowOff>
    </xdr:to>
    <mc:AlternateContent xmlns:mc="http://schemas.openxmlformats.org/markup-compatibility/2006">
      <mc:Choice xmlns:a14="http://schemas.microsoft.com/office/drawing/2010/main" Requires="a14">
        <xdr:graphicFrame macro="">
          <xdr:nvGraphicFramePr>
            <xdr:cNvPr id="37" name="Country">
              <a:extLst>
                <a:ext uri="{FF2B5EF4-FFF2-40B4-BE49-F238E27FC236}">
                  <a16:creationId xmlns:a16="http://schemas.microsoft.com/office/drawing/2014/main" id="{8EDD4AEC-72D0-4738-AFCA-B9A302F82AA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6646701" y="1492140"/>
              <a:ext cx="3198153" cy="27015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520898</xdr:colOff>
      <xdr:row>1</xdr:row>
      <xdr:rowOff>59532</xdr:rowOff>
    </xdr:from>
    <xdr:to>
      <xdr:col>32</xdr:col>
      <xdr:colOff>133945</xdr:colOff>
      <xdr:row>7</xdr:row>
      <xdr:rowOff>104181</xdr:rowOff>
    </xdr:to>
    <xdr:graphicFrame macro="">
      <xdr:nvGraphicFramePr>
        <xdr:cNvPr id="43" name="Chart 42">
          <a:extLst>
            <a:ext uri="{FF2B5EF4-FFF2-40B4-BE49-F238E27FC236}">
              <a16:creationId xmlns:a16="http://schemas.microsoft.com/office/drawing/2014/main" id="{9F3B79BC-4352-4CBA-84D7-748D76423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27</xdr:col>
      <xdr:colOff>17639</xdr:colOff>
      <xdr:row>21</xdr:row>
      <xdr:rowOff>67247</xdr:rowOff>
    </xdr:from>
    <xdr:to>
      <xdr:col>32</xdr:col>
      <xdr:colOff>106936</xdr:colOff>
      <xdr:row>38</xdr:row>
      <xdr:rowOff>70555</xdr:rowOff>
    </xdr:to>
    <mc:AlternateContent xmlns:mc="http://schemas.openxmlformats.org/markup-compatibility/2006">
      <mc:Choice xmlns:a14="http://schemas.microsoft.com/office/drawing/2010/main" Requires="a14">
        <xdr:graphicFrame macro="">
          <xdr:nvGraphicFramePr>
            <xdr:cNvPr id="45" name="Department 1">
              <a:extLst>
                <a:ext uri="{FF2B5EF4-FFF2-40B4-BE49-F238E27FC236}">
                  <a16:creationId xmlns:a16="http://schemas.microsoft.com/office/drawing/2014/main" id="{215C8151-699F-4C02-9FBF-7939974B1A5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6686389" y="4141830"/>
              <a:ext cx="3176103" cy="330178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ejay Jimmy" refreshedDate="45963.649328240739" createdVersion="8" refreshedVersion="8" minRefreshableVersion="3" recordCount="1000" xr:uid="{947BD2C2-0ABB-4B33-9A75-6A0370DA2C62}">
  <cacheSource type="worksheet">
    <worksheetSource ref="A1:H1001" sheet="HR_EMPLOYEE"/>
  </cacheSource>
  <cacheFields count="8">
    <cacheField name="FirstName" numFmtId="0">
      <sharedItems count="355">
        <s v="Danielle"/>
        <s v="Angel"/>
        <s v="Joshua"/>
        <s v="Jeffrey"/>
        <s v="Jill"/>
        <s v="Erica"/>
        <s v="Patricia"/>
        <s v="Christopher"/>
        <s v="Robert"/>
        <s v="Anthony"/>
        <s v="Jeffery"/>
        <s v="William"/>
        <s v="James"/>
        <s v="Debra"/>
        <s v="Amy"/>
        <s v="Bridget"/>
        <s v="Lisa"/>
        <s v="Adam"/>
        <s v="Linda"/>
        <s v="Helen"/>
        <s v="Matthew"/>
        <s v="Eric"/>
        <s v="Susan"/>
        <s v="Colin"/>
        <s v="Melanie"/>
        <s v="Cassandra"/>
        <s v="Lindsay"/>
        <s v="Jessica"/>
        <s v="Amanda"/>
        <s v="Teresa"/>
        <s v="Nicholas"/>
        <s v="Andrea"/>
        <s v="Maria"/>
        <s v="Christine"/>
        <s v="Michelle"/>
        <s v="Barbara"/>
        <s v="Janet"/>
        <s v="Brandon"/>
        <s v="Jeremy"/>
        <s v="Keith"/>
        <s v="Jesse"/>
        <s v="Craig"/>
        <s v="Cynthia"/>
        <s v="Michael"/>
        <s v="Mitchell"/>
        <s v="Jason"/>
        <s v="Joseph"/>
        <s v="Sharon"/>
        <s v="Deborah"/>
        <s v="Chelsea"/>
        <s v="George"/>
        <s v="Frank"/>
        <s v="Noah"/>
        <s v="Veronica"/>
        <s v="Angela"/>
        <s v="Gabrielle"/>
        <s v="Megan"/>
        <s v="Kimberly"/>
        <s v="Antonio"/>
        <s v="Leslie"/>
        <s v="Sherri"/>
        <s v="Nancy"/>
        <s v="Leonard"/>
        <s v="Diana"/>
        <s v="Randall"/>
        <s v="Robin"/>
        <s v="Stephen"/>
        <s v="John"/>
        <s v="Anna"/>
        <s v="Jose"/>
        <s v="Brenda"/>
        <s v="Rachael"/>
        <s v="Reginald"/>
        <s v="Whitney"/>
        <s v="Daniel"/>
        <s v="Courtney"/>
        <s v="Laura"/>
        <s v="Bryan"/>
        <s v="Patrick"/>
        <s v="Wendy"/>
        <s v="Allison"/>
        <s v="Tasha"/>
        <s v="Alexander"/>
        <s v="Jennifer"/>
        <s v="Erin"/>
        <s v="Ryan"/>
        <s v="Shawn"/>
        <s v="Stephanie"/>
        <s v="Vincent"/>
        <s v="Guy"/>
        <s v="Rita"/>
        <s v="Monica"/>
        <s v="Kenneth"/>
        <s v="Kathryn"/>
        <s v="Amber"/>
        <s v="Alyssa"/>
        <s v="Aaron"/>
        <s v="Mario"/>
        <s v="Andrew"/>
        <s v="Sarah"/>
        <s v="Natasha"/>
        <s v="Marie"/>
        <s v="Kyle"/>
        <s v="Brian"/>
        <s v="Natalie"/>
        <s v="Stacey"/>
        <s v="Todd"/>
        <s v="Chad"/>
        <s v="Kathleen"/>
        <s v="Katie"/>
        <s v="David"/>
        <s v="Thomas"/>
        <s v="Monique"/>
        <s v="Rodney"/>
        <s v="Larry"/>
        <s v="Wanda"/>
        <s v="Samuel"/>
        <s v="Zachary"/>
        <s v="Brianna"/>
        <s v="Jerry"/>
        <s v="Crystal"/>
        <s v="Rebecca"/>
        <s v="Michele"/>
        <s v="Elizabeth"/>
        <s v="Selena"/>
        <s v="Ashley"/>
        <s v="Kristen"/>
        <s v="Lindsey"/>
        <s v="Collin"/>
        <s v="Stuart"/>
        <s v="Emily"/>
        <s v="Tracey"/>
        <s v="Corey"/>
        <s v="Richard"/>
        <s v="Shane"/>
        <s v="Sandra"/>
        <s v="Scott"/>
        <s v="Brent"/>
        <s v="Yvette"/>
        <s v="Mary"/>
        <s v="Tanya"/>
        <s v="Sara"/>
        <s v="Melinda"/>
        <s v="Gabriel"/>
        <s v="Tricia"/>
        <s v="Spencer"/>
        <s v="Beth"/>
        <s v="Julie"/>
        <s v="Breanna"/>
        <s v="Wesley"/>
        <s v="Melissa"/>
        <s v="Jacob"/>
        <s v="Brooke"/>
        <s v="Emma"/>
        <s v="Joe"/>
        <s v="Pamela"/>
        <s v="Brandy"/>
        <s v="Alexandra"/>
        <s v="Randy"/>
        <s v="Kevin"/>
        <s v="Karen"/>
        <s v="Charles"/>
        <s v="Yolanda"/>
        <s v="Nicole"/>
        <s v="Mike"/>
        <s v="Martha"/>
        <s v="Jade"/>
        <s v="Cheryl"/>
        <s v="Vanessa"/>
        <s v="Destiny"/>
        <s v="Alan"/>
        <s v="Sheila"/>
        <s v="Dennis"/>
        <s v="Darrell"/>
        <s v="Tracy"/>
        <s v="Meghan"/>
        <s v="Kellie"/>
        <s v="Dana"/>
        <s v="Joyce"/>
        <s v="Ronald"/>
        <s v="Alec"/>
        <s v="Brandi"/>
        <s v="Earl"/>
        <s v="Rachel"/>
        <s v="Curtis"/>
        <s v="Theresa"/>
        <s v="Martin"/>
        <s v="Leah"/>
        <s v="Kristin"/>
        <s v="Steven"/>
        <s v="Mark"/>
        <s v="Tammy"/>
        <s v="Darlene"/>
        <s v="Ricardo"/>
        <s v="Tina"/>
        <s v="Tara"/>
        <s v="Gregory"/>
        <s v="Sydney"/>
        <s v="Lee"/>
        <s v="Catherine"/>
        <s v="Paul"/>
        <s v="Jonathan"/>
        <s v="Jeanne"/>
        <s v="Judy"/>
        <s v="Ricky"/>
        <s v="Shelby"/>
        <s v="Raven"/>
        <s v="Christina"/>
        <s v="Justin"/>
        <s v="Russell"/>
        <s v="Bethany"/>
        <s v="Gene"/>
        <s v="Loretta"/>
        <s v="Heather"/>
        <s v="Troy"/>
        <s v="Kayla"/>
        <s v="April"/>
        <s v="Laurie"/>
        <s v="Caitlin"/>
        <s v="Cheyenne"/>
        <s v="Phyllis"/>
        <s v="Julia"/>
        <s v="Jonathon"/>
        <s v="Adrienne"/>
        <s v="Chris"/>
        <s v="Luis"/>
        <s v="Devon"/>
        <s v="Jasmine"/>
        <s v="Caleb"/>
        <s v="Rick"/>
        <s v="Jamie"/>
        <s v="Kathy"/>
        <s v="Omar"/>
        <s v="Carrie"/>
        <s v="Frederick"/>
        <s v="Tanner"/>
        <s v="Cindy"/>
        <s v="Phillip"/>
        <s v="Anne"/>
        <s v="Dawn"/>
        <s v="Derek"/>
        <s v="Johnny"/>
        <s v="Zoe"/>
        <s v="Denise"/>
        <s v="Stefanie"/>
        <s v="Elijah"/>
        <s v="Holly"/>
        <s v="Gary"/>
        <s v="Danny"/>
        <s v="Lori"/>
        <s v="Tami"/>
        <s v="Hannah"/>
        <s v="Kendra"/>
        <s v="Caroline"/>
        <s v="Tonya"/>
        <s v="Ross"/>
        <s v="Lynn"/>
        <s v="Timothy"/>
        <s v="Mariah"/>
        <s v="Hunter"/>
        <s v="Lauren"/>
        <s v="Jacqueline"/>
        <s v="Alejandro"/>
        <s v="Stacy"/>
        <s v="Katherine"/>
        <s v="Debbie"/>
        <s v="Travis"/>
        <s v="Bonnie"/>
        <s v="Javier"/>
        <s v="Jenny"/>
        <s v="Tiffany"/>
        <s v="Alicia"/>
        <s v="Harry"/>
        <s v="Alexis"/>
        <s v="Terri"/>
        <s v="Heidi"/>
        <s v="Miranda"/>
        <s v="Audrey"/>
        <s v="Taylor"/>
        <s v="Jack"/>
        <s v="Brett"/>
        <s v="Shelley"/>
        <s v="Tim"/>
        <s v="Edward"/>
        <s v="Victoria"/>
        <s v="Krystal"/>
        <s v="Jeremiah"/>
        <s v="Shannon"/>
        <s v="Jody"/>
        <s v="Jared"/>
        <s v="Donna"/>
        <s v="Glenn"/>
        <s v="Brittney"/>
        <s v="Kelly"/>
        <s v="Grace"/>
        <s v="Colleen"/>
        <s v="Rebekah"/>
        <s v="Margaret"/>
        <s v="Kaitlyn"/>
        <s v="Haley"/>
        <s v="Bill"/>
        <s v="Marcus"/>
        <s v="Suzanne"/>
        <s v="Yvonne"/>
        <s v="Billy"/>
        <s v="Katelyn"/>
        <s v="Sabrina"/>
        <s v="Howard"/>
        <s v="Mathew"/>
        <s v="Mia"/>
        <s v="Sierra"/>
        <s v="Xavier"/>
        <s v="Diane"/>
        <s v="Marilyn"/>
        <s v="Tyrone"/>
        <s v="Kristy"/>
        <s v="Edgar"/>
        <s v="Stanley"/>
        <s v="Marc"/>
        <s v="Jesus"/>
        <s v="Bradley"/>
        <s v="Tyler"/>
        <s v="Benjamin"/>
        <s v="Wayne"/>
        <s v="Brittany"/>
        <s v="Molly"/>
        <s v="Morgan"/>
        <s v="Terrance"/>
        <s v="Norman"/>
        <s v="Levi"/>
        <s v="Barry"/>
        <s v="Casey"/>
        <s v="Samantha"/>
        <s v="Dustin"/>
        <s v="Ashlee"/>
        <s v="Christian"/>
        <s v="Roberta"/>
        <s v="Douglas"/>
        <s v="Albert"/>
        <s v="Briana"/>
        <s v="Roger"/>
        <s v="Bailey"/>
        <s v="Dominique"/>
        <s v="Gina"/>
        <s v="Makayla"/>
        <s v="Darius"/>
        <s v="Donald"/>
        <s v="Rose"/>
        <s v="Madison"/>
        <s v="Regina"/>
        <s v="Sophia"/>
        <s v="Colton"/>
        <s v="Paige"/>
        <s v="Ellen"/>
        <s v="Sonya"/>
      </sharedItems>
    </cacheField>
    <cacheField name="LastName" numFmtId="0">
      <sharedItems/>
    </cacheField>
    <cacheField name="Age" numFmtId="0">
      <sharedItems containsSemiMixedTypes="0" containsString="0" containsNumber="1" containsInteger="1" minValue="20" maxValue="59"/>
    </cacheField>
    <cacheField name="Gender" numFmtId="0">
      <sharedItems count="3">
        <s v="Other"/>
        <s v="Male"/>
        <s v="Female"/>
      </sharedItems>
    </cacheField>
    <cacheField name="Department" numFmtId="0">
      <sharedItems count="6">
        <s v="IT"/>
        <s v="Operations"/>
        <s v="Sales"/>
        <s v="HR"/>
        <s v="Marketing"/>
        <s v="Finance"/>
      </sharedItems>
    </cacheField>
    <cacheField name="Salary" numFmtId="0">
      <sharedItems containsSemiMixedTypes="0" containsString="0" containsNumber="1" containsInteger="1" minValue="30066" maxValue="149963"/>
    </cacheField>
    <cacheField name="Country" numFmtId="0">
      <sharedItems count="8">
        <s v="UK"/>
        <s v="South Africa"/>
        <s v="Canada"/>
        <s v="USA"/>
        <s v="Australia"/>
        <s v="Germany"/>
        <s v="India"/>
        <s v="France"/>
      </sharedItems>
    </cacheField>
    <cacheField name="Working_Hours" numFmtId="0">
      <sharedItems containsSemiMixedTypes="0" containsString="0" containsNumber="1" containsInteger="1" minValue="30" maxValue="59"/>
    </cacheField>
  </cacheFields>
  <extLst>
    <ext xmlns:x14="http://schemas.microsoft.com/office/spreadsheetml/2009/9/main" uri="{725AE2AE-9491-48be-B2B4-4EB974FC3084}">
      <x14:pivotCacheDefinition pivotCacheId="286450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nderson"/>
    <n v="58"/>
    <x v="0"/>
    <x v="0"/>
    <n v="83865"/>
    <x v="0"/>
    <n v="44"/>
  </r>
  <r>
    <x v="1"/>
    <s v="Hart"/>
    <n v="48"/>
    <x v="1"/>
    <x v="1"/>
    <n v="76686"/>
    <x v="1"/>
    <n v="44"/>
  </r>
  <r>
    <x v="2"/>
    <s v="Stone"/>
    <n v="34"/>
    <x v="1"/>
    <x v="2"/>
    <n v="105910"/>
    <x v="2"/>
    <n v="32"/>
  </r>
  <r>
    <x v="3"/>
    <s v="Welch"/>
    <n v="27"/>
    <x v="1"/>
    <x v="0"/>
    <n v="34675"/>
    <x v="3"/>
    <n v="54"/>
  </r>
  <r>
    <x v="4"/>
    <s v="Vasquez"/>
    <n v="40"/>
    <x v="2"/>
    <x v="2"/>
    <n v="96706"/>
    <x v="4"/>
    <n v="34"/>
  </r>
  <r>
    <x v="5"/>
    <s v="White"/>
    <n v="58"/>
    <x v="0"/>
    <x v="2"/>
    <n v="136985"/>
    <x v="5"/>
    <n v="38"/>
  </r>
  <r>
    <x v="6"/>
    <s v="Lynch"/>
    <n v="38"/>
    <x v="1"/>
    <x v="3"/>
    <n v="139021"/>
    <x v="4"/>
    <n v="55"/>
  </r>
  <r>
    <x v="7"/>
    <s v="Erickson"/>
    <n v="42"/>
    <x v="0"/>
    <x v="3"/>
    <n v="107986"/>
    <x v="0"/>
    <n v="51"/>
  </r>
  <r>
    <x v="8"/>
    <s v="Krause"/>
    <n v="30"/>
    <x v="1"/>
    <x v="4"/>
    <n v="106216"/>
    <x v="5"/>
    <n v="38"/>
  </r>
  <r>
    <x v="9"/>
    <s v="Smith"/>
    <n v="30"/>
    <x v="1"/>
    <x v="2"/>
    <n v="40068"/>
    <x v="5"/>
    <n v="52"/>
  </r>
  <r>
    <x v="10"/>
    <s v="Johnson"/>
    <n v="43"/>
    <x v="0"/>
    <x v="3"/>
    <n v="84460"/>
    <x v="6"/>
    <n v="36"/>
  </r>
  <r>
    <x v="11"/>
    <s v="Garrett"/>
    <n v="55"/>
    <x v="1"/>
    <x v="1"/>
    <n v="130766"/>
    <x v="3"/>
    <n v="53"/>
  </r>
  <r>
    <x v="9"/>
    <s v="Wilson"/>
    <n v="59"/>
    <x v="2"/>
    <x v="2"/>
    <n v="76418"/>
    <x v="4"/>
    <n v="52"/>
  </r>
  <r>
    <x v="12"/>
    <s v="Charles"/>
    <n v="43"/>
    <x v="1"/>
    <x v="4"/>
    <n v="56206"/>
    <x v="3"/>
    <n v="41"/>
  </r>
  <r>
    <x v="13"/>
    <s v="Marsh"/>
    <n v="22"/>
    <x v="0"/>
    <x v="0"/>
    <n v="30287"/>
    <x v="4"/>
    <n v="54"/>
  </r>
  <r>
    <x v="14"/>
    <s v="Duarte"/>
    <n v="41"/>
    <x v="2"/>
    <x v="5"/>
    <n v="52337"/>
    <x v="7"/>
    <n v="56"/>
  </r>
  <r>
    <x v="3"/>
    <s v="Gutierrez"/>
    <n v="21"/>
    <x v="1"/>
    <x v="4"/>
    <n v="50666"/>
    <x v="0"/>
    <n v="38"/>
  </r>
  <r>
    <x v="15"/>
    <s v="Cook"/>
    <n v="43"/>
    <x v="1"/>
    <x v="2"/>
    <n v="146595"/>
    <x v="0"/>
    <n v="35"/>
  </r>
  <r>
    <x v="16"/>
    <s v="Castro"/>
    <n v="49"/>
    <x v="1"/>
    <x v="3"/>
    <n v="31161"/>
    <x v="4"/>
    <n v="52"/>
  </r>
  <r>
    <x v="17"/>
    <s v="Walsh"/>
    <n v="57"/>
    <x v="2"/>
    <x v="3"/>
    <n v="144817"/>
    <x v="0"/>
    <n v="31"/>
  </r>
  <r>
    <x v="18"/>
    <s v="Smith"/>
    <n v="21"/>
    <x v="0"/>
    <x v="4"/>
    <n v="130667"/>
    <x v="5"/>
    <n v="38"/>
  </r>
  <r>
    <x v="19"/>
    <s v="Harris"/>
    <n v="40"/>
    <x v="2"/>
    <x v="4"/>
    <n v="120071"/>
    <x v="6"/>
    <n v="57"/>
  </r>
  <r>
    <x v="20"/>
    <s v="Campbell"/>
    <n v="52"/>
    <x v="2"/>
    <x v="4"/>
    <n v="128064"/>
    <x v="3"/>
    <n v="58"/>
  </r>
  <r>
    <x v="21"/>
    <s v="Tyler"/>
    <n v="31"/>
    <x v="2"/>
    <x v="2"/>
    <n v="68751"/>
    <x v="4"/>
    <n v="46"/>
  </r>
  <r>
    <x v="22"/>
    <s v="Parker"/>
    <n v="41"/>
    <x v="2"/>
    <x v="3"/>
    <n v="112063"/>
    <x v="6"/>
    <n v="30"/>
  </r>
  <r>
    <x v="20"/>
    <s v="Hunter"/>
    <n v="44"/>
    <x v="1"/>
    <x v="4"/>
    <n v="136511"/>
    <x v="6"/>
    <n v="48"/>
  </r>
  <r>
    <x v="7"/>
    <s v="Nguyen"/>
    <n v="46"/>
    <x v="2"/>
    <x v="5"/>
    <n v="119389"/>
    <x v="3"/>
    <n v="57"/>
  </r>
  <r>
    <x v="23"/>
    <s v="Smith"/>
    <n v="47"/>
    <x v="1"/>
    <x v="3"/>
    <n v="44758"/>
    <x v="1"/>
    <n v="35"/>
  </r>
  <r>
    <x v="24"/>
    <s v="Jennings"/>
    <n v="35"/>
    <x v="0"/>
    <x v="3"/>
    <n v="95780"/>
    <x v="0"/>
    <n v="34"/>
  </r>
  <r>
    <x v="25"/>
    <s v="Peterson"/>
    <n v="34"/>
    <x v="0"/>
    <x v="4"/>
    <n v="145614"/>
    <x v="1"/>
    <n v="31"/>
  </r>
  <r>
    <x v="26"/>
    <s v="Ramsey"/>
    <n v="22"/>
    <x v="2"/>
    <x v="0"/>
    <n v="33178"/>
    <x v="1"/>
    <n v="38"/>
  </r>
  <r>
    <x v="27"/>
    <s v="Gilbert"/>
    <n v="56"/>
    <x v="2"/>
    <x v="3"/>
    <n v="61831"/>
    <x v="2"/>
    <n v="59"/>
  </r>
  <r>
    <x v="28"/>
    <s v="Johnson"/>
    <n v="26"/>
    <x v="1"/>
    <x v="3"/>
    <n v="32176"/>
    <x v="3"/>
    <n v="58"/>
  </r>
  <r>
    <x v="29"/>
    <s v="Thompson"/>
    <n v="40"/>
    <x v="0"/>
    <x v="3"/>
    <n v="133306"/>
    <x v="1"/>
    <n v="55"/>
  </r>
  <r>
    <x v="30"/>
    <s v="Rivera"/>
    <n v="28"/>
    <x v="0"/>
    <x v="5"/>
    <n v="63654"/>
    <x v="6"/>
    <n v="43"/>
  </r>
  <r>
    <x v="31"/>
    <s v="Morgan"/>
    <n v="58"/>
    <x v="0"/>
    <x v="1"/>
    <n v="56627"/>
    <x v="3"/>
    <n v="33"/>
  </r>
  <r>
    <x v="32"/>
    <s v="Chambers"/>
    <n v="37"/>
    <x v="2"/>
    <x v="5"/>
    <n v="82550"/>
    <x v="7"/>
    <n v="33"/>
  </r>
  <r>
    <x v="33"/>
    <s v="Hendricks"/>
    <n v="23"/>
    <x v="0"/>
    <x v="1"/>
    <n v="142025"/>
    <x v="3"/>
    <n v="50"/>
  </r>
  <r>
    <x v="34"/>
    <s v="Robles"/>
    <n v="44"/>
    <x v="0"/>
    <x v="1"/>
    <n v="74910"/>
    <x v="0"/>
    <n v="44"/>
  </r>
  <r>
    <x v="35"/>
    <s v="Brewer"/>
    <n v="33"/>
    <x v="1"/>
    <x v="4"/>
    <n v="120417"/>
    <x v="1"/>
    <n v="37"/>
  </r>
  <r>
    <x v="36"/>
    <s v="Olson"/>
    <n v="28"/>
    <x v="0"/>
    <x v="3"/>
    <n v="88251"/>
    <x v="7"/>
    <n v="55"/>
  </r>
  <r>
    <x v="37"/>
    <s v="Burton"/>
    <n v="45"/>
    <x v="0"/>
    <x v="0"/>
    <n v="65422"/>
    <x v="4"/>
    <n v="33"/>
  </r>
  <r>
    <x v="38"/>
    <s v="Mcclain"/>
    <n v="21"/>
    <x v="2"/>
    <x v="2"/>
    <n v="41984"/>
    <x v="1"/>
    <n v="45"/>
  </r>
  <r>
    <x v="39"/>
    <s v="Herrera"/>
    <n v="39"/>
    <x v="1"/>
    <x v="4"/>
    <n v="119312"/>
    <x v="7"/>
    <n v="50"/>
  </r>
  <r>
    <x v="7"/>
    <s v="Rogers"/>
    <n v="47"/>
    <x v="1"/>
    <x v="4"/>
    <n v="91386"/>
    <x v="7"/>
    <n v="57"/>
  </r>
  <r>
    <x v="40"/>
    <s v="Bowers"/>
    <n v="26"/>
    <x v="1"/>
    <x v="0"/>
    <n v="113291"/>
    <x v="2"/>
    <n v="33"/>
  </r>
  <r>
    <x v="41"/>
    <s v="Gutierrez"/>
    <n v="27"/>
    <x v="1"/>
    <x v="0"/>
    <n v="37135"/>
    <x v="6"/>
    <n v="59"/>
  </r>
  <r>
    <x v="2"/>
    <s v="Newton"/>
    <n v="54"/>
    <x v="1"/>
    <x v="1"/>
    <n v="30320"/>
    <x v="6"/>
    <n v="45"/>
  </r>
  <r>
    <x v="42"/>
    <s v="Conley"/>
    <n v="33"/>
    <x v="1"/>
    <x v="5"/>
    <n v="132958"/>
    <x v="4"/>
    <n v="51"/>
  </r>
  <r>
    <x v="43"/>
    <s v="Evans"/>
    <n v="36"/>
    <x v="2"/>
    <x v="2"/>
    <n v="124171"/>
    <x v="7"/>
    <n v="41"/>
  </r>
  <r>
    <x v="44"/>
    <s v="Hardy"/>
    <n v="55"/>
    <x v="1"/>
    <x v="3"/>
    <n v="51684"/>
    <x v="4"/>
    <n v="45"/>
  </r>
  <r>
    <x v="45"/>
    <s v="Stewart"/>
    <n v="59"/>
    <x v="1"/>
    <x v="3"/>
    <n v="85913"/>
    <x v="2"/>
    <n v="48"/>
  </r>
  <r>
    <x v="46"/>
    <s v="Herrera"/>
    <n v="23"/>
    <x v="2"/>
    <x v="5"/>
    <n v="118774"/>
    <x v="3"/>
    <n v="37"/>
  </r>
  <r>
    <x v="47"/>
    <s v="Clark"/>
    <n v="21"/>
    <x v="1"/>
    <x v="2"/>
    <n v="51889"/>
    <x v="2"/>
    <n v="35"/>
  </r>
  <r>
    <x v="48"/>
    <s v="Jennings"/>
    <n v="25"/>
    <x v="1"/>
    <x v="2"/>
    <n v="125849"/>
    <x v="6"/>
    <n v="39"/>
  </r>
  <r>
    <x v="49"/>
    <s v="Marsh"/>
    <n v="23"/>
    <x v="0"/>
    <x v="2"/>
    <n v="128071"/>
    <x v="1"/>
    <n v="34"/>
  </r>
  <r>
    <x v="50"/>
    <s v="Barron"/>
    <n v="48"/>
    <x v="2"/>
    <x v="4"/>
    <n v="78899"/>
    <x v="6"/>
    <n v="58"/>
  </r>
  <r>
    <x v="27"/>
    <s v="Gomez"/>
    <n v="37"/>
    <x v="2"/>
    <x v="5"/>
    <n v="40770"/>
    <x v="4"/>
    <n v="47"/>
  </r>
  <r>
    <x v="51"/>
    <s v="Montes"/>
    <n v="45"/>
    <x v="0"/>
    <x v="1"/>
    <n v="69321"/>
    <x v="4"/>
    <n v="39"/>
  </r>
  <r>
    <x v="52"/>
    <s v="Ramirez"/>
    <n v="53"/>
    <x v="1"/>
    <x v="2"/>
    <n v="115962"/>
    <x v="7"/>
    <n v="39"/>
  </r>
  <r>
    <x v="53"/>
    <s v="Johnson"/>
    <n v="29"/>
    <x v="2"/>
    <x v="5"/>
    <n v="139863"/>
    <x v="7"/>
    <n v="36"/>
  </r>
  <r>
    <x v="0"/>
    <s v="Terrell"/>
    <n v="55"/>
    <x v="0"/>
    <x v="2"/>
    <n v="71777"/>
    <x v="4"/>
    <n v="47"/>
  </r>
  <r>
    <x v="54"/>
    <s v="Sims"/>
    <n v="33"/>
    <x v="1"/>
    <x v="0"/>
    <n v="76250"/>
    <x v="3"/>
    <n v="30"/>
  </r>
  <r>
    <x v="55"/>
    <s v="Kirby"/>
    <n v="50"/>
    <x v="1"/>
    <x v="5"/>
    <n v="103034"/>
    <x v="7"/>
    <n v="36"/>
  </r>
  <r>
    <x v="56"/>
    <s v="Duncan"/>
    <n v="34"/>
    <x v="0"/>
    <x v="4"/>
    <n v="134940"/>
    <x v="7"/>
    <n v="50"/>
  </r>
  <r>
    <x v="57"/>
    <s v="Price"/>
    <n v="27"/>
    <x v="0"/>
    <x v="2"/>
    <n v="70130"/>
    <x v="2"/>
    <n v="30"/>
  </r>
  <r>
    <x v="38"/>
    <s v="Larson"/>
    <n v="33"/>
    <x v="0"/>
    <x v="0"/>
    <n v="111931"/>
    <x v="3"/>
    <n v="44"/>
  </r>
  <r>
    <x v="58"/>
    <s v="Hancock"/>
    <n v="42"/>
    <x v="2"/>
    <x v="3"/>
    <n v="79346"/>
    <x v="3"/>
    <n v="33"/>
  </r>
  <r>
    <x v="59"/>
    <s v="Walton"/>
    <n v="59"/>
    <x v="2"/>
    <x v="4"/>
    <n v="32537"/>
    <x v="2"/>
    <n v="57"/>
  </r>
  <r>
    <x v="46"/>
    <s v="Thornton"/>
    <n v="40"/>
    <x v="2"/>
    <x v="3"/>
    <n v="114762"/>
    <x v="3"/>
    <n v="58"/>
  </r>
  <r>
    <x v="45"/>
    <s v="Edwards"/>
    <n v="35"/>
    <x v="0"/>
    <x v="1"/>
    <n v="45216"/>
    <x v="1"/>
    <n v="49"/>
  </r>
  <r>
    <x v="60"/>
    <s v="Johnson"/>
    <n v="37"/>
    <x v="1"/>
    <x v="1"/>
    <n v="114149"/>
    <x v="1"/>
    <n v="39"/>
  </r>
  <r>
    <x v="61"/>
    <s v="Gutierrez"/>
    <n v="43"/>
    <x v="1"/>
    <x v="4"/>
    <n v="33009"/>
    <x v="1"/>
    <n v="52"/>
  </r>
  <r>
    <x v="62"/>
    <s v="Crawford"/>
    <n v="45"/>
    <x v="1"/>
    <x v="4"/>
    <n v="119904"/>
    <x v="2"/>
    <n v="38"/>
  </r>
  <r>
    <x v="63"/>
    <s v="Young"/>
    <n v="44"/>
    <x v="1"/>
    <x v="3"/>
    <n v="59327"/>
    <x v="3"/>
    <n v="31"/>
  </r>
  <r>
    <x v="64"/>
    <s v="Hayes"/>
    <n v="48"/>
    <x v="0"/>
    <x v="0"/>
    <n v="44209"/>
    <x v="1"/>
    <n v="57"/>
  </r>
  <r>
    <x v="65"/>
    <s v="Sampson"/>
    <n v="34"/>
    <x v="2"/>
    <x v="1"/>
    <n v="78443"/>
    <x v="5"/>
    <n v="43"/>
  </r>
  <r>
    <x v="66"/>
    <s v="Robinson"/>
    <n v="20"/>
    <x v="0"/>
    <x v="5"/>
    <n v="45029"/>
    <x v="6"/>
    <n v="45"/>
  </r>
  <r>
    <x v="46"/>
    <s v="Turner"/>
    <n v="44"/>
    <x v="2"/>
    <x v="3"/>
    <n v="97613"/>
    <x v="5"/>
    <n v="30"/>
  </r>
  <r>
    <x v="67"/>
    <s v="Rodriguez"/>
    <n v="26"/>
    <x v="1"/>
    <x v="3"/>
    <n v="109443"/>
    <x v="4"/>
    <n v="31"/>
  </r>
  <r>
    <x v="68"/>
    <s v="Glover"/>
    <n v="28"/>
    <x v="1"/>
    <x v="2"/>
    <n v="86997"/>
    <x v="1"/>
    <n v="36"/>
  </r>
  <r>
    <x v="69"/>
    <s v="Strickland"/>
    <n v="43"/>
    <x v="0"/>
    <x v="1"/>
    <n v="132171"/>
    <x v="6"/>
    <n v="58"/>
  </r>
  <r>
    <x v="70"/>
    <s v="Gentry"/>
    <n v="20"/>
    <x v="0"/>
    <x v="5"/>
    <n v="144456"/>
    <x v="2"/>
    <n v="39"/>
  </r>
  <r>
    <x v="71"/>
    <s v="Wallace"/>
    <n v="27"/>
    <x v="2"/>
    <x v="4"/>
    <n v="92559"/>
    <x v="7"/>
    <n v="51"/>
  </r>
  <r>
    <x v="72"/>
    <s v="Johnson"/>
    <n v="43"/>
    <x v="0"/>
    <x v="2"/>
    <n v="94892"/>
    <x v="5"/>
    <n v="49"/>
  </r>
  <r>
    <x v="3"/>
    <s v="Webb"/>
    <n v="30"/>
    <x v="1"/>
    <x v="5"/>
    <n v="100409"/>
    <x v="6"/>
    <n v="30"/>
  </r>
  <r>
    <x v="73"/>
    <s v="Porter"/>
    <n v="36"/>
    <x v="2"/>
    <x v="4"/>
    <n v="38635"/>
    <x v="3"/>
    <n v="42"/>
  </r>
  <r>
    <x v="11"/>
    <s v="Lee"/>
    <n v="27"/>
    <x v="2"/>
    <x v="3"/>
    <n v="63065"/>
    <x v="5"/>
    <n v="30"/>
  </r>
  <r>
    <x v="7"/>
    <s v="Mclean"/>
    <n v="54"/>
    <x v="0"/>
    <x v="0"/>
    <n v="141399"/>
    <x v="7"/>
    <n v="34"/>
  </r>
  <r>
    <x v="37"/>
    <s v="Oconnor"/>
    <n v="54"/>
    <x v="0"/>
    <x v="3"/>
    <n v="137340"/>
    <x v="0"/>
    <n v="45"/>
  </r>
  <r>
    <x v="74"/>
    <s v="Mills"/>
    <n v="52"/>
    <x v="1"/>
    <x v="4"/>
    <n v="63783"/>
    <x v="3"/>
    <n v="44"/>
  </r>
  <r>
    <x v="75"/>
    <s v="Rowe"/>
    <n v="24"/>
    <x v="1"/>
    <x v="4"/>
    <n v="64152"/>
    <x v="5"/>
    <n v="46"/>
  </r>
  <r>
    <x v="76"/>
    <s v="Thomas"/>
    <n v="58"/>
    <x v="2"/>
    <x v="0"/>
    <n v="88741"/>
    <x v="1"/>
    <n v="57"/>
  </r>
  <r>
    <x v="8"/>
    <s v="Wiggins"/>
    <n v="47"/>
    <x v="2"/>
    <x v="4"/>
    <n v="137049"/>
    <x v="6"/>
    <n v="52"/>
  </r>
  <r>
    <x v="77"/>
    <s v="Short"/>
    <n v="26"/>
    <x v="1"/>
    <x v="5"/>
    <n v="81502"/>
    <x v="7"/>
    <n v="45"/>
  </r>
  <r>
    <x v="78"/>
    <s v="Hurley"/>
    <n v="28"/>
    <x v="2"/>
    <x v="1"/>
    <n v="59092"/>
    <x v="1"/>
    <n v="42"/>
  </r>
  <r>
    <x v="79"/>
    <s v="Rhodes"/>
    <n v="27"/>
    <x v="0"/>
    <x v="5"/>
    <n v="47653"/>
    <x v="4"/>
    <n v="40"/>
  </r>
  <r>
    <x v="80"/>
    <s v="Anderson"/>
    <n v="31"/>
    <x v="2"/>
    <x v="5"/>
    <n v="127999"/>
    <x v="5"/>
    <n v="46"/>
  </r>
  <r>
    <x v="81"/>
    <s v="Hardy"/>
    <n v="53"/>
    <x v="1"/>
    <x v="5"/>
    <n v="129564"/>
    <x v="2"/>
    <n v="46"/>
  </r>
  <r>
    <x v="34"/>
    <s v="Stevens"/>
    <n v="52"/>
    <x v="0"/>
    <x v="5"/>
    <n v="70469"/>
    <x v="0"/>
    <n v="31"/>
  </r>
  <r>
    <x v="82"/>
    <s v="Reeves"/>
    <n v="42"/>
    <x v="1"/>
    <x v="4"/>
    <n v="116483"/>
    <x v="4"/>
    <n v="42"/>
  </r>
  <r>
    <x v="83"/>
    <s v="Boyd"/>
    <n v="43"/>
    <x v="0"/>
    <x v="3"/>
    <n v="89754"/>
    <x v="6"/>
    <n v="43"/>
  </r>
  <r>
    <x v="84"/>
    <s v="Smith"/>
    <n v="56"/>
    <x v="0"/>
    <x v="0"/>
    <n v="59978"/>
    <x v="3"/>
    <n v="40"/>
  </r>
  <r>
    <x v="28"/>
    <s v="Randolph"/>
    <n v="54"/>
    <x v="1"/>
    <x v="0"/>
    <n v="117592"/>
    <x v="3"/>
    <n v="57"/>
  </r>
  <r>
    <x v="46"/>
    <s v="Mcdaniel"/>
    <n v="59"/>
    <x v="2"/>
    <x v="2"/>
    <n v="124543"/>
    <x v="6"/>
    <n v="39"/>
  </r>
  <r>
    <x v="0"/>
    <s v="Wheeler"/>
    <n v="41"/>
    <x v="0"/>
    <x v="3"/>
    <n v="73169"/>
    <x v="3"/>
    <n v="32"/>
  </r>
  <r>
    <x v="74"/>
    <s v="Miller"/>
    <n v="46"/>
    <x v="0"/>
    <x v="5"/>
    <n v="78287"/>
    <x v="5"/>
    <n v="58"/>
  </r>
  <r>
    <x v="85"/>
    <s v="Owens"/>
    <n v="54"/>
    <x v="0"/>
    <x v="0"/>
    <n v="84745"/>
    <x v="4"/>
    <n v="56"/>
  </r>
  <r>
    <x v="86"/>
    <s v="Williams"/>
    <n v="20"/>
    <x v="1"/>
    <x v="5"/>
    <n v="140168"/>
    <x v="2"/>
    <n v="46"/>
  </r>
  <r>
    <x v="87"/>
    <s v="Meyer"/>
    <n v="54"/>
    <x v="2"/>
    <x v="5"/>
    <n v="143985"/>
    <x v="0"/>
    <n v="44"/>
  </r>
  <r>
    <x v="61"/>
    <s v="Hopkins"/>
    <n v="56"/>
    <x v="2"/>
    <x v="4"/>
    <n v="35543"/>
    <x v="4"/>
    <n v="38"/>
  </r>
  <r>
    <x v="69"/>
    <s v="Edwards"/>
    <n v="33"/>
    <x v="0"/>
    <x v="3"/>
    <n v="86392"/>
    <x v="4"/>
    <n v="39"/>
  </r>
  <r>
    <x v="88"/>
    <s v="Lane"/>
    <n v="22"/>
    <x v="1"/>
    <x v="1"/>
    <n v="51067"/>
    <x v="5"/>
    <n v="37"/>
  </r>
  <r>
    <x v="89"/>
    <s v="Collins"/>
    <n v="20"/>
    <x v="2"/>
    <x v="2"/>
    <n v="81033"/>
    <x v="7"/>
    <n v="50"/>
  </r>
  <r>
    <x v="90"/>
    <s v="Mcclain"/>
    <n v="24"/>
    <x v="0"/>
    <x v="5"/>
    <n v="75256"/>
    <x v="3"/>
    <n v="42"/>
  </r>
  <r>
    <x v="91"/>
    <s v="Flores"/>
    <n v="45"/>
    <x v="1"/>
    <x v="2"/>
    <n v="120633"/>
    <x v="6"/>
    <n v="56"/>
  </r>
  <r>
    <x v="92"/>
    <s v="Lee"/>
    <n v="33"/>
    <x v="1"/>
    <x v="3"/>
    <n v="138383"/>
    <x v="7"/>
    <n v="47"/>
  </r>
  <r>
    <x v="0"/>
    <s v="Hill"/>
    <n v="58"/>
    <x v="1"/>
    <x v="3"/>
    <n v="139048"/>
    <x v="4"/>
    <n v="34"/>
  </r>
  <r>
    <x v="49"/>
    <s v="Flores"/>
    <n v="46"/>
    <x v="0"/>
    <x v="2"/>
    <n v="99345"/>
    <x v="5"/>
    <n v="35"/>
  </r>
  <r>
    <x v="21"/>
    <s v="Alexander"/>
    <n v="28"/>
    <x v="0"/>
    <x v="2"/>
    <n v="52191"/>
    <x v="6"/>
    <n v="59"/>
  </r>
  <r>
    <x v="93"/>
    <s v="Wilson"/>
    <n v="34"/>
    <x v="2"/>
    <x v="2"/>
    <n v="116803"/>
    <x v="1"/>
    <n v="46"/>
  </r>
  <r>
    <x v="94"/>
    <s v="Hernandez"/>
    <n v="34"/>
    <x v="2"/>
    <x v="1"/>
    <n v="102742"/>
    <x v="5"/>
    <n v="40"/>
  </r>
  <r>
    <x v="57"/>
    <s v="Hill"/>
    <n v="45"/>
    <x v="1"/>
    <x v="4"/>
    <n v="148843"/>
    <x v="0"/>
    <n v="49"/>
  </r>
  <r>
    <x v="95"/>
    <s v="Smith"/>
    <n v="32"/>
    <x v="0"/>
    <x v="4"/>
    <n v="116593"/>
    <x v="5"/>
    <n v="45"/>
  </r>
  <r>
    <x v="96"/>
    <s v="Dean"/>
    <n v="51"/>
    <x v="2"/>
    <x v="3"/>
    <n v="58992"/>
    <x v="4"/>
    <n v="38"/>
  </r>
  <r>
    <x v="97"/>
    <s v="Palmer"/>
    <n v="58"/>
    <x v="0"/>
    <x v="0"/>
    <n v="142050"/>
    <x v="3"/>
    <n v="31"/>
  </r>
  <r>
    <x v="98"/>
    <s v="Clark"/>
    <n v="51"/>
    <x v="0"/>
    <x v="2"/>
    <n v="111531"/>
    <x v="6"/>
    <n v="34"/>
  </r>
  <r>
    <x v="99"/>
    <s v="Bell"/>
    <n v="23"/>
    <x v="0"/>
    <x v="1"/>
    <n v="78803"/>
    <x v="3"/>
    <n v="30"/>
  </r>
  <r>
    <x v="100"/>
    <s v="Flores"/>
    <n v="49"/>
    <x v="0"/>
    <x v="2"/>
    <n v="139975"/>
    <x v="7"/>
    <n v="33"/>
  </r>
  <r>
    <x v="101"/>
    <s v="Thomas"/>
    <n v="56"/>
    <x v="2"/>
    <x v="2"/>
    <n v="93477"/>
    <x v="0"/>
    <n v="33"/>
  </r>
  <r>
    <x v="102"/>
    <s v="Bush"/>
    <n v="42"/>
    <x v="0"/>
    <x v="3"/>
    <n v="43210"/>
    <x v="2"/>
    <n v="51"/>
  </r>
  <r>
    <x v="103"/>
    <s v="Campbell"/>
    <n v="58"/>
    <x v="2"/>
    <x v="3"/>
    <n v="113329"/>
    <x v="0"/>
    <n v="55"/>
  </r>
  <r>
    <x v="104"/>
    <s v="Sanchez"/>
    <n v="34"/>
    <x v="1"/>
    <x v="2"/>
    <n v="56270"/>
    <x v="2"/>
    <n v="54"/>
  </r>
  <r>
    <x v="105"/>
    <s v="Jones"/>
    <n v="48"/>
    <x v="0"/>
    <x v="1"/>
    <n v="92008"/>
    <x v="1"/>
    <n v="32"/>
  </r>
  <r>
    <x v="7"/>
    <s v="Austin"/>
    <n v="55"/>
    <x v="1"/>
    <x v="3"/>
    <n v="35197"/>
    <x v="3"/>
    <n v="38"/>
  </r>
  <r>
    <x v="106"/>
    <s v="Morgan"/>
    <n v="32"/>
    <x v="0"/>
    <x v="4"/>
    <n v="143857"/>
    <x v="3"/>
    <n v="51"/>
  </r>
  <r>
    <x v="107"/>
    <s v="Wallace"/>
    <n v="51"/>
    <x v="1"/>
    <x v="2"/>
    <n v="37452"/>
    <x v="6"/>
    <n v="52"/>
  </r>
  <r>
    <x v="108"/>
    <s v="Anderson"/>
    <n v="26"/>
    <x v="1"/>
    <x v="2"/>
    <n v="71486"/>
    <x v="2"/>
    <n v="41"/>
  </r>
  <r>
    <x v="109"/>
    <s v="Ruiz"/>
    <n v="41"/>
    <x v="0"/>
    <x v="3"/>
    <n v="44859"/>
    <x v="2"/>
    <n v="39"/>
  </r>
  <r>
    <x v="110"/>
    <s v="Lowe"/>
    <n v="47"/>
    <x v="0"/>
    <x v="3"/>
    <n v="57236"/>
    <x v="5"/>
    <n v="31"/>
  </r>
  <r>
    <x v="111"/>
    <s v="Rodriguez"/>
    <n v="21"/>
    <x v="0"/>
    <x v="5"/>
    <n v="61899"/>
    <x v="4"/>
    <n v="40"/>
  </r>
  <r>
    <x v="31"/>
    <s v="Brown"/>
    <n v="25"/>
    <x v="2"/>
    <x v="3"/>
    <n v="62083"/>
    <x v="1"/>
    <n v="39"/>
  </r>
  <r>
    <x v="46"/>
    <s v="Simmons"/>
    <n v="47"/>
    <x v="0"/>
    <x v="2"/>
    <n v="97708"/>
    <x v="7"/>
    <n v="59"/>
  </r>
  <r>
    <x v="112"/>
    <s v="White"/>
    <n v="47"/>
    <x v="2"/>
    <x v="4"/>
    <n v="141462"/>
    <x v="1"/>
    <n v="51"/>
  </r>
  <r>
    <x v="113"/>
    <s v="Carlson"/>
    <n v="39"/>
    <x v="0"/>
    <x v="4"/>
    <n v="46663"/>
    <x v="5"/>
    <n v="35"/>
  </r>
  <r>
    <x v="45"/>
    <s v="Watkins"/>
    <n v="49"/>
    <x v="0"/>
    <x v="4"/>
    <n v="123076"/>
    <x v="6"/>
    <n v="47"/>
  </r>
  <r>
    <x v="94"/>
    <s v="Huff"/>
    <n v="30"/>
    <x v="2"/>
    <x v="3"/>
    <n v="148665"/>
    <x v="5"/>
    <n v="31"/>
  </r>
  <r>
    <x v="27"/>
    <s v="Lyons"/>
    <n v="47"/>
    <x v="0"/>
    <x v="5"/>
    <n v="49053"/>
    <x v="0"/>
    <n v="59"/>
  </r>
  <r>
    <x v="12"/>
    <s v="Jensen"/>
    <n v="44"/>
    <x v="1"/>
    <x v="1"/>
    <n v="41085"/>
    <x v="6"/>
    <n v="31"/>
  </r>
  <r>
    <x v="114"/>
    <s v="Edwards"/>
    <n v="58"/>
    <x v="0"/>
    <x v="5"/>
    <n v="60564"/>
    <x v="5"/>
    <n v="39"/>
  </r>
  <r>
    <x v="115"/>
    <s v="Roth"/>
    <n v="52"/>
    <x v="1"/>
    <x v="3"/>
    <n v="119745"/>
    <x v="0"/>
    <n v="45"/>
  </r>
  <r>
    <x v="13"/>
    <s v="Marquez"/>
    <n v="20"/>
    <x v="1"/>
    <x v="0"/>
    <n v="89095"/>
    <x v="7"/>
    <n v="41"/>
  </r>
  <r>
    <x v="116"/>
    <s v="Lambert"/>
    <n v="46"/>
    <x v="1"/>
    <x v="1"/>
    <n v="99517"/>
    <x v="3"/>
    <n v="30"/>
  </r>
  <r>
    <x v="117"/>
    <s v="Ferguson"/>
    <n v="32"/>
    <x v="2"/>
    <x v="5"/>
    <n v="51153"/>
    <x v="0"/>
    <n v="50"/>
  </r>
  <r>
    <x v="110"/>
    <s v="Beltran"/>
    <n v="22"/>
    <x v="0"/>
    <x v="4"/>
    <n v="35247"/>
    <x v="7"/>
    <n v="37"/>
  </r>
  <r>
    <x v="3"/>
    <s v="Campos"/>
    <n v="58"/>
    <x v="2"/>
    <x v="5"/>
    <n v="40553"/>
    <x v="1"/>
    <n v="45"/>
  </r>
  <r>
    <x v="20"/>
    <s v="Owens"/>
    <n v="25"/>
    <x v="1"/>
    <x v="3"/>
    <n v="50811"/>
    <x v="0"/>
    <n v="47"/>
  </r>
  <r>
    <x v="118"/>
    <s v="Anderson"/>
    <n v="27"/>
    <x v="1"/>
    <x v="0"/>
    <n v="125381"/>
    <x v="3"/>
    <n v="42"/>
  </r>
  <r>
    <x v="119"/>
    <s v="Hess"/>
    <n v="46"/>
    <x v="0"/>
    <x v="1"/>
    <n v="36135"/>
    <x v="1"/>
    <n v="44"/>
  </r>
  <r>
    <x v="3"/>
    <s v="Gillespie"/>
    <n v="28"/>
    <x v="2"/>
    <x v="5"/>
    <n v="35573"/>
    <x v="4"/>
    <n v="50"/>
  </r>
  <r>
    <x v="107"/>
    <s v="Mcdonald"/>
    <n v="56"/>
    <x v="2"/>
    <x v="4"/>
    <n v="148819"/>
    <x v="2"/>
    <n v="41"/>
  </r>
  <r>
    <x v="120"/>
    <s v="Bryant"/>
    <n v="52"/>
    <x v="0"/>
    <x v="5"/>
    <n v="109267"/>
    <x v="6"/>
    <n v="37"/>
  </r>
  <r>
    <x v="38"/>
    <s v="Cohen"/>
    <n v="43"/>
    <x v="1"/>
    <x v="5"/>
    <n v="37189"/>
    <x v="5"/>
    <n v="39"/>
  </r>
  <r>
    <x v="121"/>
    <s v="Mckinney"/>
    <n v="34"/>
    <x v="0"/>
    <x v="3"/>
    <n v="110077"/>
    <x v="2"/>
    <n v="43"/>
  </r>
  <r>
    <x v="122"/>
    <s v="Marshall"/>
    <n v="51"/>
    <x v="0"/>
    <x v="4"/>
    <n v="73646"/>
    <x v="5"/>
    <n v="34"/>
  </r>
  <r>
    <x v="107"/>
    <s v="Hall"/>
    <n v="51"/>
    <x v="2"/>
    <x v="5"/>
    <n v="106623"/>
    <x v="6"/>
    <n v="47"/>
  </r>
  <r>
    <x v="67"/>
    <s v="Walker"/>
    <n v="43"/>
    <x v="2"/>
    <x v="3"/>
    <n v="141971"/>
    <x v="1"/>
    <n v="48"/>
  </r>
  <r>
    <x v="123"/>
    <s v="Callahan"/>
    <n v="31"/>
    <x v="2"/>
    <x v="4"/>
    <n v="83687"/>
    <x v="1"/>
    <n v="44"/>
  </r>
  <r>
    <x v="45"/>
    <s v="Jensen"/>
    <n v="58"/>
    <x v="1"/>
    <x v="1"/>
    <n v="98312"/>
    <x v="0"/>
    <n v="35"/>
  </r>
  <r>
    <x v="110"/>
    <s v="Durham"/>
    <n v="21"/>
    <x v="1"/>
    <x v="0"/>
    <n v="137615"/>
    <x v="4"/>
    <n v="56"/>
  </r>
  <r>
    <x v="124"/>
    <s v="Myers"/>
    <n v="22"/>
    <x v="0"/>
    <x v="4"/>
    <n v="57564"/>
    <x v="2"/>
    <n v="40"/>
  </r>
  <r>
    <x v="125"/>
    <s v="Lyons"/>
    <n v="56"/>
    <x v="0"/>
    <x v="1"/>
    <n v="58835"/>
    <x v="5"/>
    <n v="50"/>
  </r>
  <r>
    <x v="111"/>
    <s v="Ortega"/>
    <n v="36"/>
    <x v="2"/>
    <x v="2"/>
    <n v="91587"/>
    <x v="3"/>
    <n v="40"/>
  </r>
  <r>
    <x v="126"/>
    <s v="Mccormick"/>
    <n v="21"/>
    <x v="1"/>
    <x v="0"/>
    <n v="37697"/>
    <x v="3"/>
    <n v="49"/>
  </r>
  <r>
    <x v="127"/>
    <s v="Khan"/>
    <n v="21"/>
    <x v="0"/>
    <x v="0"/>
    <n v="110165"/>
    <x v="0"/>
    <n v="49"/>
  </r>
  <r>
    <x v="12"/>
    <s v="Chavez"/>
    <n v="47"/>
    <x v="0"/>
    <x v="1"/>
    <n v="103922"/>
    <x v="1"/>
    <n v="50"/>
  </r>
  <r>
    <x v="128"/>
    <s v="Johnson"/>
    <n v="42"/>
    <x v="0"/>
    <x v="4"/>
    <n v="47046"/>
    <x v="2"/>
    <n v="47"/>
  </r>
  <r>
    <x v="85"/>
    <s v="Alvarez"/>
    <n v="56"/>
    <x v="0"/>
    <x v="2"/>
    <n v="87823"/>
    <x v="4"/>
    <n v="54"/>
  </r>
  <r>
    <x v="113"/>
    <s v="Bell"/>
    <n v="51"/>
    <x v="2"/>
    <x v="2"/>
    <n v="103580"/>
    <x v="0"/>
    <n v="47"/>
  </r>
  <r>
    <x v="129"/>
    <s v="Murray"/>
    <n v="52"/>
    <x v="0"/>
    <x v="3"/>
    <n v="83370"/>
    <x v="0"/>
    <n v="39"/>
  </r>
  <r>
    <x v="27"/>
    <s v="Jackson"/>
    <n v="20"/>
    <x v="2"/>
    <x v="3"/>
    <n v="39615"/>
    <x v="4"/>
    <n v="31"/>
  </r>
  <r>
    <x v="130"/>
    <s v="Tate"/>
    <n v="38"/>
    <x v="0"/>
    <x v="5"/>
    <n v="143338"/>
    <x v="1"/>
    <n v="55"/>
  </r>
  <r>
    <x v="131"/>
    <s v="Munoz"/>
    <n v="21"/>
    <x v="2"/>
    <x v="1"/>
    <n v="35060"/>
    <x v="3"/>
    <n v="59"/>
  </r>
  <r>
    <x v="132"/>
    <s v="Anderson"/>
    <n v="45"/>
    <x v="2"/>
    <x v="3"/>
    <n v="106436"/>
    <x v="6"/>
    <n v="38"/>
  </r>
  <r>
    <x v="133"/>
    <s v="Garcia"/>
    <n v="51"/>
    <x v="0"/>
    <x v="0"/>
    <n v="90519"/>
    <x v="1"/>
    <n v="43"/>
  </r>
  <r>
    <x v="20"/>
    <s v="Roth"/>
    <n v="25"/>
    <x v="1"/>
    <x v="2"/>
    <n v="101117"/>
    <x v="2"/>
    <n v="48"/>
  </r>
  <r>
    <x v="34"/>
    <s v="Robles"/>
    <n v="51"/>
    <x v="1"/>
    <x v="4"/>
    <n v="91158"/>
    <x v="1"/>
    <n v="39"/>
  </r>
  <r>
    <x v="67"/>
    <s v="Nguyen"/>
    <n v="23"/>
    <x v="0"/>
    <x v="5"/>
    <n v="64782"/>
    <x v="0"/>
    <n v="52"/>
  </r>
  <r>
    <x v="12"/>
    <s v="Banks"/>
    <n v="30"/>
    <x v="0"/>
    <x v="0"/>
    <n v="115709"/>
    <x v="3"/>
    <n v="33"/>
  </r>
  <r>
    <x v="134"/>
    <s v="Sparks"/>
    <n v="36"/>
    <x v="1"/>
    <x v="4"/>
    <n v="108533"/>
    <x v="3"/>
    <n v="58"/>
  </r>
  <r>
    <x v="8"/>
    <s v="Patel"/>
    <n v="57"/>
    <x v="1"/>
    <x v="3"/>
    <n v="138939"/>
    <x v="1"/>
    <n v="58"/>
  </r>
  <r>
    <x v="2"/>
    <s v="Morales"/>
    <n v="43"/>
    <x v="2"/>
    <x v="0"/>
    <n v="88255"/>
    <x v="1"/>
    <n v="35"/>
  </r>
  <r>
    <x v="67"/>
    <s v="Gutierrez"/>
    <n v="24"/>
    <x v="1"/>
    <x v="5"/>
    <n v="141952"/>
    <x v="2"/>
    <n v="43"/>
  </r>
  <r>
    <x v="135"/>
    <s v="Oliver"/>
    <n v="53"/>
    <x v="0"/>
    <x v="5"/>
    <n v="102684"/>
    <x v="5"/>
    <n v="33"/>
  </r>
  <r>
    <x v="136"/>
    <s v="Kelley"/>
    <n v="25"/>
    <x v="2"/>
    <x v="3"/>
    <n v="86918"/>
    <x v="6"/>
    <n v="55"/>
  </r>
  <r>
    <x v="34"/>
    <s v="Dickson"/>
    <n v="41"/>
    <x v="0"/>
    <x v="3"/>
    <n v="114284"/>
    <x v="7"/>
    <n v="44"/>
  </r>
  <r>
    <x v="31"/>
    <s v="Reyes"/>
    <n v="30"/>
    <x v="2"/>
    <x v="1"/>
    <n v="109558"/>
    <x v="1"/>
    <n v="45"/>
  </r>
  <r>
    <x v="137"/>
    <s v="Peterson"/>
    <n v="35"/>
    <x v="2"/>
    <x v="4"/>
    <n v="115549"/>
    <x v="5"/>
    <n v="36"/>
  </r>
  <r>
    <x v="138"/>
    <s v="Cervantes"/>
    <n v="52"/>
    <x v="1"/>
    <x v="0"/>
    <n v="134223"/>
    <x v="7"/>
    <n v="46"/>
  </r>
  <r>
    <x v="139"/>
    <s v="Garza"/>
    <n v="28"/>
    <x v="0"/>
    <x v="1"/>
    <n v="111422"/>
    <x v="6"/>
    <n v="48"/>
  </r>
  <r>
    <x v="140"/>
    <s v="Mueller"/>
    <n v="25"/>
    <x v="0"/>
    <x v="2"/>
    <n v="55256"/>
    <x v="5"/>
    <n v="58"/>
  </r>
  <r>
    <x v="141"/>
    <s v="Graham"/>
    <n v="35"/>
    <x v="1"/>
    <x v="5"/>
    <n v="60005"/>
    <x v="2"/>
    <n v="48"/>
  </r>
  <r>
    <x v="142"/>
    <s v="Cobb"/>
    <n v="48"/>
    <x v="0"/>
    <x v="5"/>
    <n v="36638"/>
    <x v="5"/>
    <n v="46"/>
  </r>
  <r>
    <x v="143"/>
    <s v="Stephens"/>
    <n v="22"/>
    <x v="2"/>
    <x v="4"/>
    <n v="67419"/>
    <x v="4"/>
    <n v="35"/>
  </r>
  <r>
    <x v="106"/>
    <s v="Young"/>
    <n v="39"/>
    <x v="0"/>
    <x v="1"/>
    <n v="63377"/>
    <x v="5"/>
    <n v="58"/>
  </r>
  <r>
    <x v="45"/>
    <s v="Bates"/>
    <n v="55"/>
    <x v="1"/>
    <x v="0"/>
    <n v="136244"/>
    <x v="6"/>
    <n v="40"/>
  </r>
  <r>
    <x v="133"/>
    <s v="Miller"/>
    <n v="38"/>
    <x v="2"/>
    <x v="3"/>
    <n v="73116"/>
    <x v="4"/>
    <n v="45"/>
  </r>
  <r>
    <x v="103"/>
    <s v="Galvan"/>
    <n v="45"/>
    <x v="1"/>
    <x v="0"/>
    <n v="66634"/>
    <x v="0"/>
    <n v="59"/>
  </r>
  <r>
    <x v="30"/>
    <s v="Andrews"/>
    <n v="22"/>
    <x v="1"/>
    <x v="3"/>
    <n v="112291"/>
    <x v="4"/>
    <n v="54"/>
  </r>
  <r>
    <x v="144"/>
    <s v="Tucker"/>
    <n v="38"/>
    <x v="1"/>
    <x v="5"/>
    <n v="53382"/>
    <x v="1"/>
    <n v="37"/>
  </r>
  <r>
    <x v="46"/>
    <s v="Vargas"/>
    <n v="39"/>
    <x v="0"/>
    <x v="3"/>
    <n v="145303"/>
    <x v="5"/>
    <n v="40"/>
  </r>
  <r>
    <x v="126"/>
    <s v="Ford"/>
    <n v="51"/>
    <x v="0"/>
    <x v="0"/>
    <n v="86063"/>
    <x v="6"/>
    <n v="36"/>
  </r>
  <r>
    <x v="145"/>
    <s v="Peters"/>
    <n v="26"/>
    <x v="2"/>
    <x v="5"/>
    <n v="52394"/>
    <x v="0"/>
    <n v="55"/>
  </r>
  <r>
    <x v="113"/>
    <s v="Short"/>
    <n v="52"/>
    <x v="2"/>
    <x v="3"/>
    <n v="97789"/>
    <x v="3"/>
    <n v="53"/>
  </r>
  <r>
    <x v="22"/>
    <s v="Thompson"/>
    <n v="59"/>
    <x v="2"/>
    <x v="1"/>
    <n v="133246"/>
    <x v="6"/>
    <n v="51"/>
  </r>
  <r>
    <x v="79"/>
    <s v="Blanchard"/>
    <n v="58"/>
    <x v="2"/>
    <x v="0"/>
    <n v="140634"/>
    <x v="4"/>
    <n v="54"/>
  </r>
  <r>
    <x v="54"/>
    <s v="Jones"/>
    <n v="37"/>
    <x v="2"/>
    <x v="3"/>
    <n v="30864"/>
    <x v="3"/>
    <n v="48"/>
  </r>
  <r>
    <x v="83"/>
    <s v="Rodriguez"/>
    <n v="59"/>
    <x v="2"/>
    <x v="2"/>
    <n v="129572"/>
    <x v="1"/>
    <n v="55"/>
  </r>
  <r>
    <x v="21"/>
    <s v="Cervantes"/>
    <n v="20"/>
    <x v="0"/>
    <x v="3"/>
    <n v="70222"/>
    <x v="1"/>
    <n v="39"/>
  </r>
  <r>
    <x v="92"/>
    <s v="Wise"/>
    <n v="30"/>
    <x v="0"/>
    <x v="1"/>
    <n v="43666"/>
    <x v="3"/>
    <n v="38"/>
  </r>
  <r>
    <x v="140"/>
    <s v="Gray"/>
    <n v="47"/>
    <x v="0"/>
    <x v="3"/>
    <n v="50955"/>
    <x v="0"/>
    <n v="33"/>
  </r>
  <r>
    <x v="146"/>
    <s v="Snyder"/>
    <n v="44"/>
    <x v="0"/>
    <x v="2"/>
    <n v="140674"/>
    <x v="2"/>
    <n v="52"/>
  </r>
  <r>
    <x v="14"/>
    <s v="Keller"/>
    <n v="42"/>
    <x v="2"/>
    <x v="3"/>
    <n v="133533"/>
    <x v="0"/>
    <n v="44"/>
  </r>
  <r>
    <x v="147"/>
    <s v="Davis"/>
    <n v="50"/>
    <x v="0"/>
    <x v="2"/>
    <n v="111845"/>
    <x v="4"/>
    <n v="42"/>
  </r>
  <r>
    <x v="103"/>
    <s v="Montoya"/>
    <n v="49"/>
    <x v="1"/>
    <x v="1"/>
    <n v="146925"/>
    <x v="1"/>
    <n v="54"/>
  </r>
  <r>
    <x v="148"/>
    <s v="Clay"/>
    <n v="54"/>
    <x v="2"/>
    <x v="1"/>
    <n v="99590"/>
    <x v="6"/>
    <n v="31"/>
  </r>
  <r>
    <x v="149"/>
    <s v="Berger"/>
    <n v="26"/>
    <x v="1"/>
    <x v="1"/>
    <n v="96471"/>
    <x v="3"/>
    <n v="31"/>
  </r>
  <r>
    <x v="150"/>
    <s v="Fields"/>
    <n v="35"/>
    <x v="1"/>
    <x v="5"/>
    <n v="140476"/>
    <x v="5"/>
    <n v="45"/>
  </r>
  <r>
    <x v="21"/>
    <s v="Smith"/>
    <n v="45"/>
    <x v="1"/>
    <x v="2"/>
    <n v="118314"/>
    <x v="3"/>
    <n v="38"/>
  </r>
  <r>
    <x v="22"/>
    <s v="Thomas"/>
    <n v="21"/>
    <x v="0"/>
    <x v="0"/>
    <n v="73298"/>
    <x v="6"/>
    <n v="57"/>
  </r>
  <r>
    <x v="7"/>
    <s v="Hernandez"/>
    <n v="20"/>
    <x v="2"/>
    <x v="2"/>
    <n v="93108"/>
    <x v="6"/>
    <n v="42"/>
  </r>
  <r>
    <x v="151"/>
    <s v="Schmidt"/>
    <n v="31"/>
    <x v="2"/>
    <x v="1"/>
    <n v="143864"/>
    <x v="4"/>
    <n v="32"/>
  </r>
  <r>
    <x v="152"/>
    <s v="Price"/>
    <n v="24"/>
    <x v="0"/>
    <x v="2"/>
    <n v="78924"/>
    <x v="7"/>
    <n v="38"/>
  </r>
  <r>
    <x v="153"/>
    <s v="Lane"/>
    <n v="56"/>
    <x v="0"/>
    <x v="5"/>
    <n v="46709"/>
    <x v="1"/>
    <n v="42"/>
  </r>
  <r>
    <x v="154"/>
    <s v="Gonzalez"/>
    <n v="51"/>
    <x v="0"/>
    <x v="4"/>
    <n v="39726"/>
    <x v="0"/>
    <n v="50"/>
  </r>
  <r>
    <x v="110"/>
    <s v="Maldonado"/>
    <n v="28"/>
    <x v="2"/>
    <x v="0"/>
    <n v="90824"/>
    <x v="3"/>
    <n v="51"/>
  </r>
  <r>
    <x v="155"/>
    <s v="Stewart"/>
    <n v="54"/>
    <x v="0"/>
    <x v="5"/>
    <n v="70542"/>
    <x v="0"/>
    <n v="31"/>
  </r>
  <r>
    <x v="67"/>
    <s v="Hudson"/>
    <n v="38"/>
    <x v="1"/>
    <x v="2"/>
    <n v="50245"/>
    <x v="3"/>
    <n v="37"/>
  </r>
  <r>
    <x v="152"/>
    <s v="Gentry"/>
    <n v="35"/>
    <x v="1"/>
    <x v="2"/>
    <n v="64753"/>
    <x v="3"/>
    <n v="56"/>
  </r>
  <r>
    <x v="33"/>
    <s v="Torres"/>
    <n v="22"/>
    <x v="1"/>
    <x v="4"/>
    <n v="109788"/>
    <x v="4"/>
    <n v="38"/>
  </r>
  <r>
    <x v="8"/>
    <s v="Harding"/>
    <n v="39"/>
    <x v="0"/>
    <x v="3"/>
    <n v="51316"/>
    <x v="7"/>
    <n v="45"/>
  </r>
  <r>
    <x v="156"/>
    <s v="Graham"/>
    <n v="43"/>
    <x v="1"/>
    <x v="0"/>
    <n v="132907"/>
    <x v="1"/>
    <n v="31"/>
  </r>
  <r>
    <x v="157"/>
    <s v="Haas"/>
    <n v="52"/>
    <x v="0"/>
    <x v="0"/>
    <n v="114698"/>
    <x v="1"/>
    <n v="35"/>
  </r>
  <r>
    <x v="99"/>
    <s v="Cooper"/>
    <n v="43"/>
    <x v="1"/>
    <x v="0"/>
    <n v="45960"/>
    <x v="3"/>
    <n v="51"/>
  </r>
  <r>
    <x v="12"/>
    <s v="Davis"/>
    <n v="30"/>
    <x v="2"/>
    <x v="5"/>
    <n v="60791"/>
    <x v="0"/>
    <n v="37"/>
  </r>
  <r>
    <x v="83"/>
    <s v="Smith"/>
    <n v="27"/>
    <x v="0"/>
    <x v="2"/>
    <n v="137766"/>
    <x v="5"/>
    <n v="55"/>
  </r>
  <r>
    <x v="67"/>
    <s v="Downs"/>
    <n v="55"/>
    <x v="0"/>
    <x v="1"/>
    <n v="55216"/>
    <x v="2"/>
    <n v="57"/>
  </r>
  <r>
    <x v="158"/>
    <s v="Powell"/>
    <n v="57"/>
    <x v="2"/>
    <x v="0"/>
    <n v="62467"/>
    <x v="6"/>
    <n v="34"/>
  </r>
  <r>
    <x v="130"/>
    <s v="Anderson"/>
    <n v="59"/>
    <x v="0"/>
    <x v="2"/>
    <n v="94427"/>
    <x v="6"/>
    <n v="38"/>
  </r>
  <r>
    <x v="159"/>
    <s v="Phillips"/>
    <n v="39"/>
    <x v="1"/>
    <x v="2"/>
    <n v="142470"/>
    <x v="5"/>
    <n v="30"/>
  </r>
  <r>
    <x v="59"/>
    <s v="Wood"/>
    <n v="54"/>
    <x v="1"/>
    <x v="4"/>
    <n v="92047"/>
    <x v="2"/>
    <n v="38"/>
  </r>
  <r>
    <x v="160"/>
    <s v="Dunn"/>
    <n v="44"/>
    <x v="1"/>
    <x v="0"/>
    <n v="103290"/>
    <x v="1"/>
    <n v="39"/>
  </r>
  <r>
    <x v="161"/>
    <s v="Brown"/>
    <n v="54"/>
    <x v="2"/>
    <x v="0"/>
    <n v="77014"/>
    <x v="7"/>
    <n v="52"/>
  </r>
  <r>
    <x v="66"/>
    <s v="Warner"/>
    <n v="44"/>
    <x v="0"/>
    <x v="2"/>
    <n v="34078"/>
    <x v="0"/>
    <n v="33"/>
  </r>
  <r>
    <x v="162"/>
    <s v="Hoover"/>
    <n v="48"/>
    <x v="1"/>
    <x v="0"/>
    <n v="108389"/>
    <x v="3"/>
    <n v="32"/>
  </r>
  <r>
    <x v="79"/>
    <s v="Howard"/>
    <n v="37"/>
    <x v="2"/>
    <x v="1"/>
    <n v="80519"/>
    <x v="2"/>
    <n v="59"/>
  </r>
  <r>
    <x v="161"/>
    <s v="Callahan"/>
    <n v="37"/>
    <x v="2"/>
    <x v="0"/>
    <n v="34042"/>
    <x v="7"/>
    <n v="39"/>
  </r>
  <r>
    <x v="45"/>
    <s v="Glenn"/>
    <n v="21"/>
    <x v="0"/>
    <x v="0"/>
    <n v="79052"/>
    <x v="3"/>
    <n v="44"/>
  </r>
  <r>
    <x v="46"/>
    <s v="Young"/>
    <n v="54"/>
    <x v="1"/>
    <x v="2"/>
    <n v="44389"/>
    <x v="5"/>
    <n v="40"/>
  </r>
  <r>
    <x v="99"/>
    <s v="Park"/>
    <n v="35"/>
    <x v="0"/>
    <x v="1"/>
    <n v="125961"/>
    <x v="3"/>
    <n v="43"/>
  </r>
  <r>
    <x v="163"/>
    <s v="Long"/>
    <n v="55"/>
    <x v="0"/>
    <x v="3"/>
    <n v="98111"/>
    <x v="0"/>
    <n v="35"/>
  </r>
  <r>
    <x v="100"/>
    <s v="Flores"/>
    <n v="52"/>
    <x v="1"/>
    <x v="2"/>
    <n v="135058"/>
    <x v="4"/>
    <n v="41"/>
  </r>
  <r>
    <x v="164"/>
    <s v="Reyes"/>
    <n v="23"/>
    <x v="0"/>
    <x v="0"/>
    <n v="123715"/>
    <x v="4"/>
    <n v="42"/>
  </r>
  <r>
    <x v="21"/>
    <s v="James"/>
    <n v="52"/>
    <x v="0"/>
    <x v="1"/>
    <n v="80733"/>
    <x v="1"/>
    <n v="46"/>
  </r>
  <r>
    <x v="165"/>
    <s v="Gardner"/>
    <n v="33"/>
    <x v="1"/>
    <x v="3"/>
    <n v="64754"/>
    <x v="5"/>
    <n v="45"/>
  </r>
  <r>
    <x v="166"/>
    <s v="Bates"/>
    <n v="40"/>
    <x v="0"/>
    <x v="2"/>
    <n v="48624"/>
    <x v="7"/>
    <n v="32"/>
  </r>
  <r>
    <x v="167"/>
    <s v="Wells"/>
    <n v="39"/>
    <x v="2"/>
    <x v="4"/>
    <n v="115886"/>
    <x v="4"/>
    <n v="31"/>
  </r>
  <r>
    <x v="168"/>
    <s v="Lopez"/>
    <n v="27"/>
    <x v="0"/>
    <x v="2"/>
    <n v="56681"/>
    <x v="0"/>
    <n v="40"/>
  </r>
  <r>
    <x v="169"/>
    <s v="Cruz"/>
    <n v="26"/>
    <x v="0"/>
    <x v="3"/>
    <n v="119524"/>
    <x v="3"/>
    <n v="58"/>
  </r>
  <r>
    <x v="170"/>
    <s v="Middleton"/>
    <n v="22"/>
    <x v="0"/>
    <x v="4"/>
    <n v="111006"/>
    <x v="2"/>
    <n v="38"/>
  </r>
  <r>
    <x v="16"/>
    <s v="Larsen"/>
    <n v="36"/>
    <x v="1"/>
    <x v="2"/>
    <n v="54704"/>
    <x v="1"/>
    <n v="32"/>
  </r>
  <r>
    <x v="159"/>
    <s v="Moore"/>
    <n v="52"/>
    <x v="0"/>
    <x v="1"/>
    <n v="134272"/>
    <x v="1"/>
    <n v="58"/>
  </r>
  <r>
    <x v="123"/>
    <s v="Bright"/>
    <n v="31"/>
    <x v="0"/>
    <x v="0"/>
    <n v="124913"/>
    <x v="3"/>
    <n v="47"/>
  </r>
  <r>
    <x v="171"/>
    <s v="Santiago"/>
    <n v="41"/>
    <x v="1"/>
    <x v="0"/>
    <n v="124108"/>
    <x v="0"/>
    <n v="49"/>
  </r>
  <r>
    <x v="172"/>
    <s v="Taylor"/>
    <n v="41"/>
    <x v="1"/>
    <x v="2"/>
    <n v="37493"/>
    <x v="3"/>
    <n v="44"/>
  </r>
  <r>
    <x v="173"/>
    <s v="Jones"/>
    <n v="49"/>
    <x v="0"/>
    <x v="2"/>
    <n v="99639"/>
    <x v="5"/>
    <n v="43"/>
  </r>
  <r>
    <x v="74"/>
    <s v="Smith"/>
    <n v="57"/>
    <x v="2"/>
    <x v="2"/>
    <n v="130380"/>
    <x v="0"/>
    <n v="31"/>
  </r>
  <r>
    <x v="54"/>
    <s v="Griffith"/>
    <n v="57"/>
    <x v="0"/>
    <x v="0"/>
    <n v="84383"/>
    <x v="4"/>
    <n v="46"/>
  </r>
  <r>
    <x v="46"/>
    <s v="Tucker"/>
    <n v="27"/>
    <x v="2"/>
    <x v="3"/>
    <n v="32994"/>
    <x v="5"/>
    <n v="51"/>
  </r>
  <r>
    <x v="25"/>
    <s v="Kim"/>
    <n v="46"/>
    <x v="2"/>
    <x v="5"/>
    <n v="99280"/>
    <x v="0"/>
    <n v="55"/>
  </r>
  <r>
    <x v="83"/>
    <s v="Branch"/>
    <n v="46"/>
    <x v="2"/>
    <x v="0"/>
    <n v="77234"/>
    <x v="7"/>
    <n v="37"/>
  </r>
  <r>
    <x v="12"/>
    <s v="Miller"/>
    <n v="53"/>
    <x v="1"/>
    <x v="0"/>
    <n v="77291"/>
    <x v="4"/>
    <n v="39"/>
  </r>
  <r>
    <x v="42"/>
    <s v="May"/>
    <n v="40"/>
    <x v="2"/>
    <x v="1"/>
    <n v="122868"/>
    <x v="7"/>
    <n v="55"/>
  </r>
  <r>
    <x v="46"/>
    <s v="Perry"/>
    <n v="49"/>
    <x v="1"/>
    <x v="2"/>
    <n v="35594"/>
    <x v="6"/>
    <n v="47"/>
  </r>
  <r>
    <x v="174"/>
    <s v="Bryant"/>
    <n v="52"/>
    <x v="2"/>
    <x v="5"/>
    <n v="135835"/>
    <x v="6"/>
    <n v="59"/>
  </r>
  <r>
    <x v="121"/>
    <s v="Mccormick"/>
    <n v="47"/>
    <x v="0"/>
    <x v="0"/>
    <n v="37371"/>
    <x v="6"/>
    <n v="54"/>
  </r>
  <r>
    <x v="175"/>
    <s v="Munoz"/>
    <n v="52"/>
    <x v="0"/>
    <x v="5"/>
    <n v="77315"/>
    <x v="4"/>
    <n v="58"/>
  </r>
  <r>
    <x v="7"/>
    <s v="Simmons"/>
    <n v="24"/>
    <x v="2"/>
    <x v="2"/>
    <n v="113564"/>
    <x v="2"/>
    <n v="48"/>
  </r>
  <r>
    <x v="113"/>
    <s v="White"/>
    <n v="38"/>
    <x v="1"/>
    <x v="1"/>
    <n v="131448"/>
    <x v="5"/>
    <n v="37"/>
  </r>
  <r>
    <x v="2"/>
    <s v="Hicks"/>
    <n v="23"/>
    <x v="1"/>
    <x v="5"/>
    <n v="109526"/>
    <x v="2"/>
    <n v="57"/>
  </r>
  <r>
    <x v="17"/>
    <s v="Arnold"/>
    <n v="54"/>
    <x v="1"/>
    <x v="1"/>
    <n v="142387"/>
    <x v="7"/>
    <n v="37"/>
  </r>
  <r>
    <x v="176"/>
    <s v="Cole"/>
    <n v="36"/>
    <x v="2"/>
    <x v="0"/>
    <n v="46626"/>
    <x v="4"/>
    <n v="32"/>
  </r>
  <r>
    <x v="177"/>
    <s v="Kelly"/>
    <n v="47"/>
    <x v="0"/>
    <x v="3"/>
    <n v="116005"/>
    <x v="1"/>
    <n v="32"/>
  </r>
  <r>
    <x v="69"/>
    <s v="Lopez"/>
    <n v="49"/>
    <x v="0"/>
    <x v="4"/>
    <n v="136258"/>
    <x v="5"/>
    <n v="41"/>
  </r>
  <r>
    <x v="178"/>
    <s v="Jacobs"/>
    <n v="48"/>
    <x v="1"/>
    <x v="2"/>
    <n v="135573"/>
    <x v="2"/>
    <n v="51"/>
  </r>
  <r>
    <x v="31"/>
    <s v="Lane"/>
    <n v="25"/>
    <x v="1"/>
    <x v="3"/>
    <n v="37130"/>
    <x v="1"/>
    <n v="46"/>
  </r>
  <r>
    <x v="179"/>
    <s v="Bradford"/>
    <n v="54"/>
    <x v="1"/>
    <x v="2"/>
    <n v="36828"/>
    <x v="6"/>
    <n v="33"/>
  </r>
  <r>
    <x v="180"/>
    <s v="Young"/>
    <n v="56"/>
    <x v="0"/>
    <x v="0"/>
    <n v="87514"/>
    <x v="3"/>
    <n v="46"/>
  </r>
  <r>
    <x v="161"/>
    <s v="Shaw"/>
    <n v="43"/>
    <x v="1"/>
    <x v="4"/>
    <n v="137148"/>
    <x v="0"/>
    <n v="43"/>
  </r>
  <r>
    <x v="163"/>
    <s v="Jenkins"/>
    <n v="48"/>
    <x v="2"/>
    <x v="2"/>
    <n v="142524"/>
    <x v="0"/>
    <n v="48"/>
  </r>
  <r>
    <x v="121"/>
    <s v="Payne"/>
    <n v="50"/>
    <x v="2"/>
    <x v="2"/>
    <n v="134635"/>
    <x v="7"/>
    <n v="38"/>
  </r>
  <r>
    <x v="14"/>
    <s v="Richardson"/>
    <n v="54"/>
    <x v="0"/>
    <x v="1"/>
    <n v="82664"/>
    <x v="6"/>
    <n v="59"/>
  </r>
  <r>
    <x v="139"/>
    <s v="Good"/>
    <n v="52"/>
    <x v="2"/>
    <x v="4"/>
    <n v="141701"/>
    <x v="2"/>
    <n v="59"/>
  </r>
  <r>
    <x v="181"/>
    <s v="Carroll"/>
    <n v="40"/>
    <x v="1"/>
    <x v="1"/>
    <n v="47883"/>
    <x v="7"/>
    <n v="50"/>
  </r>
  <r>
    <x v="182"/>
    <s v="Bush"/>
    <n v="51"/>
    <x v="2"/>
    <x v="2"/>
    <n v="73059"/>
    <x v="4"/>
    <n v="41"/>
  </r>
  <r>
    <x v="110"/>
    <s v="Wilson"/>
    <n v="42"/>
    <x v="0"/>
    <x v="4"/>
    <n v="114078"/>
    <x v="0"/>
    <n v="34"/>
  </r>
  <r>
    <x v="102"/>
    <s v="Olson"/>
    <n v="52"/>
    <x v="2"/>
    <x v="5"/>
    <n v="72932"/>
    <x v="2"/>
    <n v="40"/>
  </r>
  <r>
    <x v="183"/>
    <s v="Vaughn"/>
    <n v="22"/>
    <x v="2"/>
    <x v="0"/>
    <n v="91269"/>
    <x v="6"/>
    <n v="49"/>
  </r>
  <r>
    <x v="76"/>
    <s v="Thomas"/>
    <n v="37"/>
    <x v="2"/>
    <x v="3"/>
    <n v="149850"/>
    <x v="0"/>
    <n v="32"/>
  </r>
  <r>
    <x v="34"/>
    <s v="Simon"/>
    <n v="44"/>
    <x v="1"/>
    <x v="2"/>
    <n v="105986"/>
    <x v="4"/>
    <n v="50"/>
  </r>
  <r>
    <x v="183"/>
    <s v="Terrell"/>
    <n v="50"/>
    <x v="1"/>
    <x v="2"/>
    <n v="115959"/>
    <x v="0"/>
    <n v="44"/>
  </r>
  <r>
    <x v="45"/>
    <s v="Terrell"/>
    <n v="22"/>
    <x v="1"/>
    <x v="2"/>
    <n v="32035"/>
    <x v="1"/>
    <n v="43"/>
  </r>
  <r>
    <x v="67"/>
    <s v="Maxwell"/>
    <n v="59"/>
    <x v="2"/>
    <x v="3"/>
    <n v="139767"/>
    <x v="6"/>
    <n v="40"/>
  </r>
  <r>
    <x v="184"/>
    <s v="Marshall"/>
    <n v="43"/>
    <x v="1"/>
    <x v="0"/>
    <n v="70745"/>
    <x v="3"/>
    <n v="49"/>
  </r>
  <r>
    <x v="57"/>
    <s v="Miller"/>
    <n v="51"/>
    <x v="1"/>
    <x v="1"/>
    <n v="47241"/>
    <x v="0"/>
    <n v="37"/>
  </r>
  <r>
    <x v="163"/>
    <s v="Wu"/>
    <n v="41"/>
    <x v="1"/>
    <x v="1"/>
    <n v="82975"/>
    <x v="1"/>
    <n v="33"/>
  </r>
  <r>
    <x v="133"/>
    <s v="Davis"/>
    <n v="42"/>
    <x v="0"/>
    <x v="1"/>
    <n v="53154"/>
    <x v="6"/>
    <n v="56"/>
  </r>
  <r>
    <x v="33"/>
    <s v="Kennedy"/>
    <n v="21"/>
    <x v="0"/>
    <x v="1"/>
    <n v="55625"/>
    <x v="7"/>
    <n v="41"/>
  </r>
  <r>
    <x v="21"/>
    <s v="Harmon"/>
    <n v="46"/>
    <x v="0"/>
    <x v="4"/>
    <n v="74950"/>
    <x v="3"/>
    <n v="37"/>
  </r>
  <r>
    <x v="99"/>
    <s v="Horne"/>
    <n v="21"/>
    <x v="2"/>
    <x v="1"/>
    <n v="128602"/>
    <x v="5"/>
    <n v="35"/>
  </r>
  <r>
    <x v="34"/>
    <s v="Miller"/>
    <n v="45"/>
    <x v="1"/>
    <x v="4"/>
    <n v="86396"/>
    <x v="3"/>
    <n v="44"/>
  </r>
  <r>
    <x v="185"/>
    <s v="Schultz"/>
    <n v="36"/>
    <x v="1"/>
    <x v="0"/>
    <n v="129227"/>
    <x v="6"/>
    <n v="59"/>
  </r>
  <r>
    <x v="16"/>
    <s v="Yates"/>
    <n v="59"/>
    <x v="2"/>
    <x v="4"/>
    <n v="148920"/>
    <x v="5"/>
    <n v="41"/>
  </r>
  <r>
    <x v="163"/>
    <s v="Edwards"/>
    <n v="52"/>
    <x v="0"/>
    <x v="5"/>
    <n v="43331"/>
    <x v="5"/>
    <n v="45"/>
  </r>
  <r>
    <x v="1"/>
    <s v="Brown"/>
    <n v="28"/>
    <x v="2"/>
    <x v="5"/>
    <n v="93927"/>
    <x v="6"/>
    <n v="45"/>
  </r>
  <r>
    <x v="4"/>
    <s v="Cooper"/>
    <n v="58"/>
    <x v="0"/>
    <x v="3"/>
    <n v="116226"/>
    <x v="0"/>
    <n v="56"/>
  </r>
  <r>
    <x v="186"/>
    <s v="Osborne"/>
    <n v="48"/>
    <x v="2"/>
    <x v="0"/>
    <n v="114719"/>
    <x v="3"/>
    <n v="50"/>
  </r>
  <r>
    <x v="99"/>
    <s v="Harrison"/>
    <n v="45"/>
    <x v="2"/>
    <x v="3"/>
    <n v="93014"/>
    <x v="5"/>
    <n v="49"/>
  </r>
  <r>
    <x v="187"/>
    <s v="Hunt"/>
    <n v="54"/>
    <x v="0"/>
    <x v="0"/>
    <n v="69346"/>
    <x v="7"/>
    <n v="49"/>
  </r>
  <r>
    <x v="34"/>
    <s v="Harrison"/>
    <n v="44"/>
    <x v="1"/>
    <x v="4"/>
    <n v="100411"/>
    <x v="1"/>
    <n v="57"/>
  </r>
  <r>
    <x v="16"/>
    <s v="Gross"/>
    <n v="43"/>
    <x v="1"/>
    <x v="4"/>
    <n v="84478"/>
    <x v="0"/>
    <n v="33"/>
  </r>
  <r>
    <x v="46"/>
    <s v="Fisher"/>
    <n v="32"/>
    <x v="1"/>
    <x v="0"/>
    <n v="42254"/>
    <x v="7"/>
    <n v="40"/>
  </r>
  <r>
    <x v="188"/>
    <s v="Yu"/>
    <n v="26"/>
    <x v="0"/>
    <x v="5"/>
    <n v="85734"/>
    <x v="3"/>
    <n v="42"/>
  </r>
  <r>
    <x v="74"/>
    <s v="Yates"/>
    <n v="55"/>
    <x v="1"/>
    <x v="0"/>
    <n v="58621"/>
    <x v="7"/>
    <n v="58"/>
  </r>
  <r>
    <x v="91"/>
    <s v="Roberts"/>
    <n v="39"/>
    <x v="2"/>
    <x v="5"/>
    <n v="146490"/>
    <x v="1"/>
    <n v="38"/>
  </r>
  <r>
    <x v="122"/>
    <s v="Johnson"/>
    <n v="20"/>
    <x v="2"/>
    <x v="0"/>
    <n v="106441"/>
    <x v="5"/>
    <n v="33"/>
  </r>
  <r>
    <x v="3"/>
    <s v="Livingston"/>
    <n v="27"/>
    <x v="1"/>
    <x v="2"/>
    <n v="76121"/>
    <x v="4"/>
    <n v="41"/>
  </r>
  <r>
    <x v="16"/>
    <s v="Curry"/>
    <n v="35"/>
    <x v="1"/>
    <x v="5"/>
    <n v="111418"/>
    <x v="3"/>
    <n v="38"/>
  </r>
  <r>
    <x v="189"/>
    <s v="Acosta"/>
    <n v="33"/>
    <x v="1"/>
    <x v="0"/>
    <n v="90197"/>
    <x v="1"/>
    <n v="42"/>
  </r>
  <r>
    <x v="159"/>
    <s v="Elliott"/>
    <n v="31"/>
    <x v="2"/>
    <x v="2"/>
    <n v="114577"/>
    <x v="4"/>
    <n v="45"/>
  </r>
  <r>
    <x v="76"/>
    <s v="Brown"/>
    <n v="42"/>
    <x v="2"/>
    <x v="5"/>
    <n v="124634"/>
    <x v="6"/>
    <n v="55"/>
  </r>
  <r>
    <x v="38"/>
    <s v="Kennedy"/>
    <n v="34"/>
    <x v="1"/>
    <x v="5"/>
    <n v="148034"/>
    <x v="1"/>
    <n v="35"/>
  </r>
  <r>
    <x v="98"/>
    <s v="Jackson"/>
    <n v="47"/>
    <x v="0"/>
    <x v="5"/>
    <n v="72431"/>
    <x v="6"/>
    <n v="39"/>
  </r>
  <r>
    <x v="12"/>
    <s v="Williams"/>
    <n v="53"/>
    <x v="0"/>
    <x v="2"/>
    <n v="147637"/>
    <x v="3"/>
    <n v="42"/>
  </r>
  <r>
    <x v="190"/>
    <s v="Mooney"/>
    <n v="21"/>
    <x v="1"/>
    <x v="1"/>
    <n v="129245"/>
    <x v="0"/>
    <n v="36"/>
  </r>
  <r>
    <x v="34"/>
    <s v="Lamb"/>
    <n v="51"/>
    <x v="2"/>
    <x v="0"/>
    <n v="130211"/>
    <x v="6"/>
    <n v="57"/>
  </r>
  <r>
    <x v="191"/>
    <s v="Weber"/>
    <n v="42"/>
    <x v="0"/>
    <x v="2"/>
    <n v="34837"/>
    <x v="1"/>
    <n v="55"/>
  </r>
  <r>
    <x v="2"/>
    <s v="Mitchell"/>
    <n v="41"/>
    <x v="0"/>
    <x v="2"/>
    <n v="141984"/>
    <x v="1"/>
    <n v="48"/>
  </r>
  <r>
    <x v="192"/>
    <s v="Miller"/>
    <n v="44"/>
    <x v="2"/>
    <x v="0"/>
    <n v="120025"/>
    <x v="3"/>
    <n v="53"/>
  </r>
  <r>
    <x v="193"/>
    <s v="Wagner"/>
    <n v="41"/>
    <x v="0"/>
    <x v="2"/>
    <n v="113163"/>
    <x v="0"/>
    <n v="48"/>
  </r>
  <r>
    <x v="194"/>
    <s v="York"/>
    <n v="41"/>
    <x v="1"/>
    <x v="3"/>
    <n v="101232"/>
    <x v="7"/>
    <n v="46"/>
  </r>
  <r>
    <x v="28"/>
    <s v="Ramirez"/>
    <n v="25"/>
    <x v="2"/>
    <x v="1"/>
    <n v="78994"/>
    <x v="0"/>
    <n v="42"/>
  </r>
  <r>
    <x v="171"/>
    <s v="Anderson"/>
    <n v="34"/>
    <x v="1"/>
    <x v="2"/>
    <n v="109079"/>
    <x v="7"/>
    <n v="42"/>
  </r>
  <r>
    <x v="173"/>
    <s v="Campbell"/>
    <n v="56"/>
    <x v="1"/>
    <x v="2"/>
    <n v="42615"/>
    <x v="6"/>
    <n v="55"/>
  </r>
  <r>
    <x v="195"/>
    <s v="Hodge"/>
    <n v="52"/>
    <x v="1"/>
    <x v="3"/>
    <n v="31466"/>
    <x v="5"/>
    <n v="57"/>
  </r>
  <r>
    <x v="196"/>
    <s v="Smith"/>
    <n v="27"/>
    <x v="1"/>
    <x v="2"/>
    <n v="60771"/>
    <x v="1"/>
    <n v="50"/>
  </r>
  <r>
    <x v="197"/>
    <s v="Rodriguez"/>
    <n v="24"/>
    <x v="0"/>
    <x v="0"/>
    <n v="148645"/>
    <x v="7"/>
    <n v="31"/>
  </r>
  <r>
    <x v="46"/>
    <s v="Thompson"/>
    <n v="58"/>
    <x v="2"/>
    <x v="5"/>
    <n v="113886"/>
    <x v="0"/>
    <n v="39"/>
  </r>
  <r>
    <x v="74"/>
    <s v="Vargas"/>
    <n v="23"/>
    <x v="0"/>
    <x v="2"/>
    <n v="95911"/>
    <x v="1"/>
    <n v="59"/>
  </r>
  <r>
    <x v="85"/>
    <s v="Hernandez"/>
    <n v="25"/>
    <x v="1"/>
    <x v="3"/>
    <n v="128566"/>
    <x v="7"/>
    <n v="51"/>
  </r>
  <r>
    <x v="27"/>
    <s v="Griffin"/>
    <n v="51"/>
    <x v="2"/>
    <x v="4"/>
    <n v="50746"/>
    <x v="7"/>
    <n v="42"/>
  </r>
  <r>
    <x v="198"/>
    <s v="Morton"/>
    <n v="49"/>
    <x v="2"/>
    <x v="3"/>
    <n v="118422"/>
    <x v="3"/>
    <n v="55"/>
  </r>
  <r>
    <x v="199"/>
    <s v="Green"/>
    <n v="54"/>
    <x v="0"/>
    <x v="4"/>
    <n v="139884"/>
    <x v="5"/>
    <n v="38"/>
  </r>
  <r>
    <x v="11"/>
    <s v="Haynes"/>
    <n v="59"/>
    <x v="1"/>
    <x v="2"/>
    <n v="90739"/>
    <x v="5"/>
    <n v="30"/>
  </r>
  <r>
    <x v="200"/>
    <s v="Washington"/>
    <n v="35"/>
    <x v="1"/>
    <x v="4"/>
    <n v="138440"/>
    <x v="2"/>
    <n v="43"/>
  </r>
  <r>
    <x v="35"/>
    <s v="Lloyd"/>
    <n v="32"/>
    <x v="2"/>
    <x v="2"/>
    <n v="128187"/>
    <x v="4"/>
    <n v="58"/>
  </r>
  <r>
    <x v="201"/>
    <s v="Atkins"/>
    <n v="49"/>
    <x v="0"/>
    <x v="3"/>
    <n v="103369"/>
    <x v="3"/>
    <n v="45"/>
  </r>
  <r>
    <x v="202"/>
    <s v="Cooper"/>
    <n v="38"/>
    <x v="1"/>
    <x v="1"/>
    <n v="31893"/>
    <x v="0"/>
    <n v="49"/>
  </r>
  <r>
    <x v="96"/>
    <s v="Miller"/>
    <n v="36"/>
    <x v="0"/>
    <x v="3"/>
    <n v="60573"/>
    <x v="4"/>
    <n v="44"/>
  </r>
  <r>
    <x v="141"/>
    <s v="Thomas"/>
    <n v="38"/>
    <x v="1"/>
    <x v="2"/>
    <n v="126907"/>
    <x v="2"/>
    <n v="30"/>
  </r>
  <r>
    <x v="28"/>
    <s v="Peck"/>
    <n v="47"/>
    <x v="1"/>
    <x v="5"/>
    <n v="70874"/>
    <x v="1"/>
    <n v="46"/>
  </r>
  <r>
    <x v="83"/>
    <s v="Moore"/>
    <n v="45"/>
    <x v="0"/>
    <x v="4"/>
    <n v="107362"/>
    <x v="2"/>
    <n v="53"/>
  </r>
  <r>
    <x v="203"/>
    <s v="Crawford"/>
    <n v="56"/>
    <x v="1"/>
    <x v="1"/>
    <n v="129956"/>
    <x v="1"/>
    <n v="59"/>
  </r>
  <r>
    <x v="130"/>
    <s v="Chaney"/>
    <n v="45"/>
    <x v="2"/>
    <x v="5"/>
    <n v="117460"/>
    <x v="5"/>
    <n v="59"/>
  </r>
  <r>
    <x v="43"/>
    <s v="Townsend"/>
    <n v="42"/>
    <x v="1"/>
    <x v="3"/>
    <n v="148580"/>
    <x v="5"/>
    <n v="42"/>
  </r>
  <r>
    <x v="107"/>
    <s v="Young"/>
    <n v="28"/>
    <x v="2"/>
    <x v="4"/>
    <n v="63367"/>
    <x v="6"/>
    <n v="59"/>
  </r>
  <r>
    <x v="123"/>
    <s v="Alexander"/>
    <n v="31"/>
    <x v="1"/>
    <x v="3"/>
    <n v="51199"/>
    <x v="3"/>
    <n v="56"/>
  </r>
  <r>
    <x v="190"/>
    <s v="Walsh"/>
    <n v="20"/>
    <x v="0"/>
    <x v="4"/>
    <n v="146600"/>
    <x v="7"/>
    <n v="44"/>
  </r>
  <r>
    <x v="198"/>
    <s v="Clark"/>
    <n v="20"/>
    <x v="2"/>
    <x v="5"/>
    <n v="121404"/>
    <x v="7"/>
    <n v="45"/>
  </r>
  <r>
    <x v="24"/>
    <s v="Navarro"/>
    <n v="53"/>
    <x v="0"/>
    <x v="4"/>
    <n v="104328"/>
    <x v="2"/>
    <n v="45"/>
  </r>
  <r>
    <x v="83"/>
    <s v="Reed"/>
    <n v="51"/>
    <x v="0"/>
    <x v="3"/>
    <n v="87724"/>
    <x v="6"/>
    <n v="31"/>
  </r>
  <r>
    <x v="159"/>
    <s v="May"/>
    <n v="44"/>
    <x v="0"/>
    <x v="3"/>
    <n v="116133"/>
    <x v="4"/>
    <n v="46"/>
  </r>
  <r>
    <x v="102"/>
    <s v="Campos"/>
    <n v="59"/>
    <x v="2"/>
    <x v="5"/>
    <n v="66405"/>
    <x v="2"/>
    <n v="40"/>
  </r>
  <r>
    <x v="204"/>
    <s v="Wilson"/>
    <n v="20"/>
    <x v="0"/>
    <x v="2"/>
    <n v="128232"/>
    <x v="0"/>
    <n v="37"/>
  </r>
  <r>
    <x v="133"/>
    <s v="Jackson"/>
    <n v="35"/>
    <x v="1"/>
    <x v="5"/>
    <n v="138659"/>
    <x v="1"/>
    <n v="49"/>
  </r>
  <r>
    <x v="92"/>
    <s v="Ross"/>
    <n v="58"/>
    <x v="1"/>
    <x v="3"/>
    <n v="45989"/>
    <x v="4"/>
    <n v="32"/>
  </r>
  <r>
    <x v="110"/>
    <s v="Turner"/>
    <n v="24"/>
    <x v="1"/>
    <x v="3"/>
    <n v="58931"/>
    <x v="6"/>
    <n v="58"/>
  </r>
  <r>
    <x v="8"/>
    <s v="Reese"/>
    <n v="41"/>
    <x v="0"/>
    <x v="4"/>
    <n v="39290"/>
    <x v="5"/>
    <n v="41"/>
  </r>
  <r>
    <x v="205"/>
    <s v="Goodwin"/>
    <n v="48"/>
    <x v="0"/>
    <x v="2"/>
    <n v="68367"/>
    <x v="7"/>
    <n v="49"/>
  </r>
  <r>
    <x v="5"/>
    <s v="Patel"/>
    <n v="22"/>
    <x v="1"/>
    <x v="1"/>
    <n v="109878"/>
    <x v="5"/>
    <n v="45"/>
  </r>
  <r>
    <x v="206"/>
    <s v="James"/>
    <n v="31"/>
    <x v="2"/>
    <x v="0"/>
    <n v="120477"/>
    <x v="6"/>
    <n v="43"/>
  </r>
  <r>
    <x v="207"/>
    <s v="Thornton"/>
    <n v="45"/>
    <x v="1"/>
    <x v="1"/>
    <n v="109481"/>
    <x v="0"/>
    <n v="45"/>
  </r>
  <r>
    <x v="159"/>
    <s v="Wells"/>
    <n v="35"/>
    <x v="0"/>
    <x v="4"/>
    <n v="106298"/>
    <x v="5"/>
    <n v="56"/>
  </r>
  <r>
    <x v="14"/>
    <s v="Thomas"/>
    <n v="56"/>
    <x v="0"/>
    <x v="4"/>
    <n v="60133"/>
    <x v="7"/>
    <n v="50"/>
  </r>
  <r>
    <x v="96"/>
    <s v="Berg"/>
    <n v="41"/>
    <x v="2"/>
    <x v="0"/>
    <n v="142616"/>
    <x v="5"/>
    <n v="46"/>
  </r>
  <r>
    <x v="208"/>
    <s v="Smith"/>
    <n v="48"/>
    <x v="2"/>
    <x v="3"/>
    <n v="135686"/>
    <x v="5"/>
    <n v="59"/>
  </r>
  <r>
    <x v="209"/>
    <s v="Ho"/>
    <n v="33"/>
    <x v="0"/>
    <x v="4"/>
    <n v="57052"/>
    <x v="6"/>
    <n v="40"/>
  </r>
  <r>
    <x v="210"/>
    <s v="Cole"/>
    <n v="47"/>
    <x v="0"/>
    <x v="5"/>
    <n v="137286"/>
    <x v="0"/>
    <n v="46"/>
  </r>
  <r>
    <x v="63"/>
    <s v="Gregory"/>
    <n v="24"/>
    <x v="0"/>
    <x v="0"/>
    <n v="115489"/>
    <x v="3"/>
    <n v="48"/>
  </r>
  <r>
    <x v="189"/>
    <s v="Nixon"/>
    <n v="49"/>
    <x v="2"/>
    <x v="5"/>
    <n v="70475"/>
    <x v="5"/>
    <n v="51"/>
  </r>
  <r>
    <x v="136"/>
    <s v="Vega"/>
    <n v="24"/>
    <x v="1"/>
    <x v="4"/>
    <n v="112666"/>
    <x v="0"/>
    <n v="30"/>
  </r>
  <r>
    <x v="45"/>
    <s v="Williams"/>
    <n v="31"/>
    <x v="0"/>
    <x v="3"/>
    <n v="126622"/>
    <x v="4"/>
    <n v="59"/>
  </r>
  <r>
    <x v="111"/>
    <s v="Hardin"/>
    <n v="35"/>
    <x v="2"/>
    <x v="2"/>
    <n v="87656"/>
    <x v="4"/>
    <n v="56"/>
  </r>
  <r>
    <x v="183"/>
    <s v="Walsh"/>
    <n v="45"/>
    <x v="0"/>
    <x v="3"/>
    <n v="34633"/>
    <x v="2"/>
    <n v="41"/>
  </r>
  <r>
    <x v="76"/>
    <s v="Blanchard"/>
    <n v="45"/>
    <x v="0"/>
    <x v="1"/>
    <n v="47304"/>
    <x v="6"/>
    <n v="44"/>
  </r>
  <r>
    <x v="211"/>
    <s v="Reynolds"/>
    <n v="40"/>
    <x v="0"/>
    <x v="0"/>
    <n v="137573"/>
    <x v="2"/>
    <n v="47"/>
  </r>
  <r>
    <x v="7"/>
    <s v="Hull"/>
    <n v="58"/>
    <x v="1"/>
    <x v="3"/>
    <n v="127820"/>
    <x v="1"/>
    <n v="57"/>
  </r>
  <r>
    <x v="117"/>
    <s v="Garrison"/>
    <n v="55"/>
    <x v="1"/>
    <x v="2"/>
    <n v="76546"/>
    <x v="6"/>
    <n v="59"/>
  </r>
  <r>
    <x v="42"/>
    <s v="Rogers"/>
    <n v="52"/>
    <x v="2"/>
    <x v="3"/>
    <n v="37008"/>
    <x v="2"/>
    <n v="52"/>
  </r>
  <r>
    <x v="20"/>
    <s v="Adams"/>
    <n v="49"/>
    <x v="0"/>
    <x v="2"/>
    <n v="78291"/>
    <x v="7"/>
    <n v="43"/>
  </r>
  <r>
    <x v="212"/>
    <s v="Garcia"/>
    <n v="56"/>
    <x v="2"/>
    <x v="5"/>
    <n v="57405"/>
    <x v="5"/>
    <n v="59"/>
  </r>
  <r>
    <x v="160"/>
    <s v="Pena"/>
    <n v="42"/>
    <x v="2"/>
    <x v="1"/>
    <n v="147069"/>
    <x v="1"/>
    <n v="30"/>
  </r>
  <r>
    <x v="130"/>
    <s v="Myers"/>
    <n v="29"/>
    <x v="0"/>
    <x v="1"/>
    <n v="66386"/>
    <x v="4"/>
    <n v="42"/>
  </r>
  <r>
    <x v="3"/>
    <s v="Mejia"/>
    <n v="24"/>
    <x v="0"/>
    <x v="2"/>
    <n v="120909"/>
    <x v="3"/>
    <n v="59"/>
  </r>
  <r>
    <x v="12"/>
    <s v="Curry"/>
    <n v="55"/>
    <x v="0"/>
    <x v="0"/>
    <n v="50827"/>
    <x v="7"/>
    <n v="44"/>
  </r>
  <r>
    <x v="98"/>
    <s v="Navarro"/>
    <n v="53"/>
    <x v="0"/>
    <x v="3"/>
    <n v="63040"/>
    <x v="6"/>
    <n v="36"/>
  </r>
  <r>
    <x v="67"/>
    <s v="Chapman"/>
    <n v="50"/>
    <x v="2"/>
    <x v="1"/>
    <n v="90354"/>
    <x v="3"/>
    <n v="44"/>
  </r>
  <r>
    <x v="111"/>
    <s v="Lee"/>
    <n v="29"/>
    <x v="2"/>
    <x v="1"/>
    <n v="108543"/>
    <x v="2"/>
    <n v="49"/>
  </r>
  <r>
    <x v="150"/>
    <s v="Rogers"/>
    <n v="38"/>
    <x v="2"/>
    <x v="2"/>
    <n v="48157"/>
    <x v="2"/>
    <n v="39"/>
  </r>
  <r>
    <x v="161"/>
    <s v="Vaughn"/>
    <n v="51"/>
    <x v="0"/>
    <x v="2"/>
    <n v="127693"/>
    <x v="4"/>
    <n v="43"/>
  </r>
  <r>
    <x v="8"/>
    <s v="White"/>
    <n v="20"/>
    <x v="0"/>
    <x v="5"/>
    <n v="65315"/>
    <x v="6"/>
    <n v="35"/>
  </r>
  <r>
    <x v="120"/>
    <s v="Kelley"/>
    <n v="24"/>
    <x v="2"/>
    <x v="3"/>
    <n v="65932"/>
    <x v="1"/>
    <n v="43"/>
  </r>
  <r>
    <x v="12"/>
    <s v="Chambers"/>
    <n v="23"/>
    <x v="0"/>
    <x v="2"/>
    <n v="51164"/>
    <x v="3"/>
    <n v="53"/>
  </r>
  <r>
    <x v="213"/>
    <s v="Decker"/>
    <n v="35"/>
    <x v="2"/>
    <x v="4"/>
    <n v="44414"/>
    <x v="3"/>
    <n v="54"/>
  </r>
  <r>
    <x v="214"/>
    <s v="Smith"/>
    <n v="43"/>
    <x v="1"/>
    <x v="3"/>
    <n v="44327"/>
    <x v="4"/>
    <n v="51"/>
  </r>
  <r>
    <x v="67"/>
    <s v="Davis"/>
    <n v="35"/>
    <x v="0"/>
    <x v="3"/>
    <n v="143880"/>
    <x v="1"/>
    <n v="41"/>
  </r>
  <r>
    <x v="63"/>
    <s v="Garcia"/>
    <n v="21"/>
    <x v="2"/>
    <x v="2"/>
    <n v="30946"/>
    <x v="6"/>
    <n v="40"/>
  </r>
  <r>
    <x v="17"/>
    <s v="Griffin"/>
    <n v="47"/>
    <x v="0"/>
    <x v="3"/>
    <n v="44693"/>
    <x v="6"/>
    <n v="58"/>
  </r>
  <r>
    <x v="160"/>
    <s v="Robinson"/>
    <n v="51"/>
    <x v="0"/>
    <x v="3"/>
    <n v="57241"/>
    <x v="2"/>
    <n v="59"/>
  </r>
  <r>
    <x v="215"/>
    <s v="Campbell"/>
    <n v="46"/>
    <x v="2"/>
    <x v="5"/>
    <n v="145194"/>
    <x v="7"/>
    <n v="54"/>
  </r>
  <r>
    <x v="74"/>
    <s v="Lee"/>
    <n v="39"/>
    <x v="1"/>
    <x v="5"/>
    <n v="125790"/>
    <x v="5"/>
    <n v="49"/>
  </r>
  <r>
    <x v="179"/>
    <s v="Johnson"/>
    <n v="43"/>
    <x v="0"/>
    <x v="0"/>
    <n v="45540"/>
    <x v="5"/>
    <n v="51"/>
  </r>
  <r>
    <x v="196"/>
    <s v="Davis"/>
    <n v="31"/>
    <x v="0"/>
    <x v="0"/>
    <n v="102255"/>
    <x v="4"/>
    <n v="53"/>
  </r>
  <r>
    <x v="22"/>
    <s v="Mays"/>
    <n v="54"/>
    <x v="0"/>
    <x v="1"/>
    <n v="94757"/>
    <x v="4"/>
    <n v="54"/>
  </r>
  <r>
    <x v="216"/>
    <s v="Douglas"/>
    <n v="52"/>
    <x v="1"/>
    <x v="3"/>
    <n v="71203"/>
    <x v="5"/>
    <n v="48"/>
  </r>
  <r>
    <x v="137"/>
    <s v="Houston"/>
    <n v="52"/>
    <x v="1"/>
    <x v="2"/>
    <n v="55081"/>
    <x v="0"/>
    <n v="31"/>
  </r>
  <r>
    <x v="67"/>
    <s v="Sampson"/>
    <n v="56"/>
    <x v="1"/>
    <x v="0"/>
    <n v="91861"/>
    <x v="0"/>
    <n v="51"/>
  </r>
  <r>
    <x v="142"/>
    <s v="Little"/>
    <n v="31"/>
    <x v="0"/>
    <x v="4"/>
    <n v="41350"/>
    <x v="1"/>
    <n v="49"/>
  </r>
  <r>
    <x v="66"/>
    <s v="Erickson"/>
    <n v="22"/>
    <x v="0"/>
    <x v="2"/>
    <n v="85512"/>
    <x v="2"/>
    <n v="30"/>
  </r>
  <r>
    <x v="217"/>
    <s v="Wilson"/>
    <n v="20"/>
    <x v="0"/>
    <x v="1"/>
    <n v="86809"/>
    <x v="0"/>
    <n v="37"/>
  </r>
  <r>
    <x v="123"/>
    <s v="Gates"/>
    <n v="52"/>
    <x v="0"/>
    <x v="0"/>
    <n v="131894"/>
    <x v="3"/>
    <n v="54"/>
  </r>
  <r>
    <x v="168"/>
    <s v="Anderson"/>
    <n v="59"/>
    <x v="0"/>
    <x v="5"/>
    <n v="127557"/>
    <x v="1"/>
    <n v="43"/>
  </r>
  <r>
    <x v="218"/>
    <s v="Douglas"/>
    <n v="29"/>
    <x v="2"/>
    <x v="3"/>
    <n v="72832"/>
    <x v="6"/>
    <n v="38"/>
  </r>
  <r>
    <x v="87"/>
    <s v="Yoder"/>
    <n v="48"/>
    <x v="1"/>
    <x v="0"/>
    <n v="58369"/>
    <x v="6"/>
    <n v="31"/>
  </r>
  <r>
    <x v="6"/>
    <s v="Knight"/>
    <n v="32"/>
    <x v="2"/>
    <x v="2"/>
    <n v="61728"/>
    <x v="0"/>
    <n v="54"/>
  </r>
  <r>
    <x v="219"/>
    <s v="Coffey"/>
    <n v="31"/>
    <x v="1"/>
    <x v="1"/>
    <n v="47576"/>
    <x v="3"/>
    <n v="52"/>
  </r>
  <r>
    <x v="83"/>
    <s v="Kemp"/>
    <n v="50"/>
    <x v="2"/>
    <x v="2"/>
    <n v="59001"/>
    <x v="7"/>
    <n v="34"/>
  </r>
  <r>
    <x v="11"/>
    <s v="Dominguez"/>
    <n v="21"/>
    <x v="0"/>
    <x v="4"/>
    <n v="113384"/>
    <x v="7"/>
    <n v="52"/>
  </r>
  <r>
    <x v="32"/>
    <s v="King"/>
    <n v="54"/>
    <x v="2"/>
    <x v="1"/>
    <n v="30390"/>
    <x v="6"/>
    <n v="58"/>
  </r>
  <r>
    <x v="14"/>
    <s v="Owens"/>
    <n v="42"/>
    <x v="2"/>
    <x v="1"/>
    <n v="117535"/>
    <x v="2"/>
    <n v="54"/>
  </r>
  <r>
    <x v="220"/>
    <s v="Mayer"/>
    <n v="36"/>
    <x v="0"/>
    <x v="2"/>
    <n v="75436"/>
    <x v="4"/>
    <n v="37"/>
  </r>
  <r>
    <x v="221"/>
    <s v="Fowler"/>
    <n v="45"/>
    <x v="1"/>
    <x v="5"/>
    <n v="41569"/>
    <x v="1"/>
    <n v="45"/>
  </r>
  <r>
    <x v="111"/>
    <s v="Livingston"/>
    <n v="27"/>
    <x v="1"/>
    <x v="2"/>
    <n v="43029"/>
    <x v="1"/>
    <n v="51"/>
  </r>
  <r>
    <x v="222"/>
    <s v="Hill"/>
    <n v="48"/>
    <x v="2"/>
    <x v="5"/>
    <n v="52490"/>
    <x v="4"/>
    <n v="45"/>
  </r>
  <r>
    <x v="67"/>
    <s v="Simmons"/>
    <n v="45"/>
    <x v="2"/>
    <x v="0"/>
    <n v="75875"/>
    <x v="4"/>
    <n v="42"/>
  </r>
  <r>
    <x v="177"/>
    <s v="Berger"/>
    <n v="29"/>
    <x v="0"/>
    <x v="5"/>
    <n v="130864"/>
    <x v="7"/>
    <n v="49"/>
  </r>
  <r>
    <x v="109"/>
    <s v="Carrillo"/>
    <n v="45"/>
    <x v="1"/>
    <x v="3"/>
    <n v="35867"/>
    <x v="6"/>
    <n v="58"/>
  </r>
  <r>
    <x v="223"/>
    <s v="Morris"/>
    <n v="53"/>
    <x v="0"/>
    <x v="0"/>
    <n v="110820"/>
    <x v="4"/>
    <n v="44"/>
  </r>
  <r>
    <x v="75"/>
    <s v="Martin"/>
    <n v="26"/>
    <x v="2"/>
    <x v="4"/>
    <n v="129515"/>
    <x v="1"/>
    <n v="30"/>
  </r>
  <r>
    <x v="2"/>
    <s v="Jones"/>
    <n v="23"/>
    <x v="2"/>
    <x v="0"/>
    <n v="39121"/>
    <x v="6"/>
    <n v="51"/>
  </r>
  <r>
    <x v="224"/>
    <s v="Waters"/>
    <n v="30"/>
    <x v="1"/>
    <x v="3"/>
    <n v="31539"/>
    <x v="1"/>
    <n v="32"/>
  </r>
  <r>
    <x v="208"/>
    <s v="Reyes"/>
    <n v="48"/>
    <x v="2"/>
    <x v="1"/>
    <n v="121024"/>
    <x v="4"/>
    <n v="35"/>
  </r>
  <r>
    <x v="46"/>
    <s v="Cook"/>
    <n v="55"/>
    <x v="1"/>
    <x v="0"/>
    <n v="47027"/>
    <x v="7"/>
    <n v="51"/>
  </r>
  <r>
    <x v="225"/>
    <s v="Brown"/>
    <n v="44"/>
    <x v="1"/>
    <x v="0"/>
    <n v="104229"/>
    <x v="6"/>
    <n v="43"/>
  </r>
  <r>
    <x v="94"/>
    <s v="Sosa"/>
    <n v="40"/>
    <x v="1"/>
    <x v="2"/>
    <n v="38921"/>
    <x v="5"/>
    <n v="33"/>
  </r>
  <r>
    <x v="226"/>
    <s v="Baker"/>
    <n v="55"/>
    <x v="2"/>
    <x v="4"/>
    <n v="80435"/>
    <x v="5"/>
    <n v="47"/>
  </r>
  <r>
    <x v="40"/>
    <s v="Alexander"/>
    <n v="29"/>
    <x v="0"/>
    <x v="4"/>
    <n v="40310"/>
    <x v="3"/>
    <n v="44"/>
  </r>
  <r>
    <x v="213"/>
    <s v="Vasquez"/>
    <n v="56"/>
    <x v="0"/>
    <x v="5"/>
    <n v="93965"/>
    <x v="6"/>
    <n v="38"/>
  </r>
  <r>
    <x v="227"/>
    <s v="Mcfarland"/>
    <n v="28"/>
    <x v="1"/>
    <x v="3"/>
    <n v="141048"/>
    <x v="0"/>
    <n v="47"/>
  </r>
  <r>
    <x v="228"/>
    <s v="Bishop"/>
    <n v="43"/>
    <x v="2"/>
    <x v="2"/>
    <n v="126444"/>
    <x v="1"/>
    <n v="32"/>
  </r>
  <r>
    <x v="229"/>
    <s v="White"/>
    <n v="54"/>
    <x v="1"/>
    <x v="1"/>
    <n v="99922"/>
    <x v="1"/>
    <n v="39"/>
  </r>
  <r>
    <x v="14"/>
    <s v="Vasquez"/>
    <n v="54"/>
    <x v="0"/>
    <x v="3"/>
    <n v="127799"/>
    <x v="2"/>
    <n v="46"/>
  </r>
  <r>
    <x v="8"/>
    <s v="Thomas"/>
    <n v="55"/>
    <x v="1"/>
    <x v="3"/>
    <n v="123948"/>
    <x v="1"/>
    <n v="36"/>
  </r>
  <r>
    <x v="230"/>
    <s v="Mack"/>
    <n v="37"/>
    <x v="2"/>
    <x v="5"/>
    <n v="112839"/>
    <x v="3"/>
    <n v="44"/>
  </r>
  <r>
    <x v="8"/>
    <s v="Robinson"/>
    <n v="58"/>
    <x v="0"/>
    <x v="1"/>
    <n v="42242"/>
    <x v="3"/>
    <n v="30"/>
  </r>
  <r>
    <x v="121"/>
    <s v="Schneider"/>
    <n v="51"/>
    <x v="2"/>
    <x v="0"/>
    <n v="147027"/>
    <x v="2"/>
    <n v="56"/>
  </r>
  <r>
    <x v="156"/>
    <s v="Gaines"/>
    <n v="43"/>
    <x v="2"/>
    <x v="4"/>
    <n v="142561"/>
    <x v="4"/>
    <n v="54"/>
  </r>
  <r>
    <x v="213"/>
    <s v="Baldwin"/>
    <n v="42"/>
    <x v="2"/>
    <x v="1"/>
    <n v="38947"/>
    <x v="5"/>
    <n v="56"/>
  </r>
  <r>
    <x v="150"/>
    <s v="Garcia"/>
    <n v="51"/>
    <x v="2"/>
    <x v="4"/>
    <n v="142250"/>
    <x v="5"/>
    <n v="40"/>
  </r>
  <r>
    <x v="231"/>
    <s v="Jones"/>
    <n v="56"/>
    <x v="0"/>
    <x v="0"/>
    <n v="101466"/>
    <x v="4"/>
    <n v="46"/>
  </r>
  <r>
    <x v="232"/>
    <s v="Duncan"/>
    <n v="31"/>
    <x v="0"/>
    <x v="2"/>
    <n v="133706"/>
    <x v="4"/>
    <n v="34"/>
  </r>
  <r>
    <x v="17"/>
    <s v="King"/>
    <n v="32"/>
    <x v="2"/>
    <x v="5"/>
    <n v="91816"/>
    <x v="4"/>
    <n v="36"/>
  </r>
  <r>
    <x v="43"/>
    <s v="Griffin"/>
    <n v="42"/>
    <x v="0"/>
    <x v="3"/>
    <n v="78785"/>
    <x v="7"/>
    <n v="48"/>
  </r>
  <r>
    <x v="160"/>
    <s v="Mosley"/>
    <n v="44"/>
    <x v="0"/>
    <x v="1"/>
    <n v="149963"/>
    <x v="1"/>
    <n v="54"/>
  </r>
  <r>
    <x v="150"/>
    <s v="Hernandez"/>
    <n v="54"/>
    <x v="1"/>
    <x v="4"/>
    <n v="30507"/>
    <x v="0"/>
    <n v="53"/>
  </r>
  <r>
    <x v="87"/>
    <s v="Bowman"/>
    <n v="49"/>
    <x v="1"/>
    <x v="3"/>
    <n v="96972"/>
    <x v="6"/>
    <n v="58"/>
  </r>
  <r>
    <x v="8"/>
    <s v="Fitzpatrick"/>
    <n v="36"/>
    <x v="0"/>
    <x v="1"/>
    <n v="57151"/>
    <x v="6"/>
    <n v="44"/>
  </r>
  <r>
    <x v="147"/>
    <s v="Ortega"/>
    <n v="39"/>
    <x v="2"/>
    <x v="0"/>
    <n v="41618"/>
    <x v="5"/>
    <n v="32"/>
  </r>
  <r>
    <x v="14"/>
    <s v="Adams"/>
    <n v="44"/>
    <x v="0"/>
    <x v="0"/>
    <n v="104286"/>
    <x v="6"/>
    <n v="44"/>
  </r>
  <r>
    <x v="233"/>
    <s v="Graves"/>
    <n v="41"/>
    <x v="1"/>
    <x v="2"/>
    <n v="46122"/>
    <x v="6"/>
    <n v="34"/>
  </r>
  <r>
    <x v="3"/>
    <s v="Conway"/>
    <n v="32"/>
    <x v="0"/>
    <x v="1"/>
    <n v="37354"/>
    <x v="5"/>
    <n v="52"/>
  </r>
  <r>
    <x v="3"/>
    <s v="Andrews"/>
    <n v="38"/>
    <x v="2"/>
    <x v="0"/>
    <n v="139598"/>
    <x v="5"/>
    <n v="41"/>
  </r>
  <r>
    <x v="85"/>
    <s v="Robertson"/>
    <n v="55"/>
    <x v="0"/>
    <x v="0"/>
    <n v="60979"/>
    <x v="1"/>
    <n v="59"/>
  </r>
  <r>
    <x v="9"/>
    <s v="Case"/>
    <n v="31"/>
    <x v="1"/>
    <x v="2"/>
    <n v="116436"/>
    <x v="7"/>
    <n v="49"/>
  </r>
  <r>
    <x v="20"/>
    <s v="Henry"/>
    <n v="38"/>
    <x v="2"/>
    <x v="2"/>
    <n v="109376"/>
    <x v="7"/>
    <n v="34"/>
  </r>
  <r>
    <x v="84"/>
    <s v="Graham"/>
    <n v="31"/>
    <x v="2"/>
    <x v="4"/>
    <n v="82774"/>
    <x v="4"/>
    <n v="32"/>
  </r>
  <r>
    <x v="133"/>
    <s v="Anthony"/>
    <n v="28"/>
    <x v="0"/>
    <x v="3"/>
    <n v="132703"/>
    <x v="2"/>
    <n v="38"/>
  </r>
  <r>
    <x v="234"/>
    <s v="Norman"/>
    <n v="26"/>
    <x v="0"/>
    <x v="0"/>
    <n v="35037"/>
    <x v="0"/>
    <n v="55"/>
  </r>
  <r>
    <x v="235"/>
    <s v="Floyd"/>
    <n v="47"/>
    <x v="1"/>
    <x v="4"/>
    <n v="58633"/>
    <x v="0"/>
    <n v="38"/>
  </r>
  <r>
    <x v="110"/>
    <s v="Fernandez"/>
    <n v="33"/>
    <x v="1"/>
    <x v="4"/>
    <n v="54495"/>
    <x v="5"/>
    <n v="36"/>
  </r>
  <r>
    <x v="236"/>
    <s v="Smith"/>
    <n v="50"/>
    <x v="1"/>
    <x v="2"/>
    <n v="94550"/>
    <x v="6"/>
    <n v="55"/>
  </r>
  <r>
    <x v="9"/>
    <s v="Finley"/>
    <n v="38"/>
    <x v="1"/>
    <x v="4"/>
    <n v="111384"/>
    <x v="5"/>
    <n v="31"/>
  </r>
  <r>
    <x v="237"/>
    <s v="Meyers"/>
    <n v="35"/>
    <x v="1"/>
    <x v="4"/>
    <n v="66483"/>
    <x v="1"/>
    <n v="52"/>
  </r>
  <r>
    <x v="238"/>
    <s v="Olson"/>
    <n v="24"/>
    <x v="1"/>
    <x v="1"/>
    <n v="143181"/>
    <x v="1"/>
    <n v="52"/>
  </r>
  <r>
    <x v="9"/>
    <s v="Bradley"/>
    <n v="54"/>
    <x v="0"/>
    <x v="2"/>
    <n v="103373"/>
    <x v="0"/>
    <n v="56"/>
  </r>
  <r>
    <x v="239"/>
    <s v="Donovan"/>
    <n v="31"/>
    <x v="2"/>
    <x v="5"/>
    <n v="64069"/>
    <x v="4"/>
    <n v="50"/>
  </r>
  <r>
    <x v="240"/>
    <s v="Howard"/>
    <n v="44"/>
    <x v="1"/>
    <x v="3"/>
    <n v="37370"/>
    <x v="5"/>
    <n v="45"/>
  </r>
  <r>
    <x v="189"/>
    <s v="Maldonado"/>
    <n v="40"/>
    <x v="2"/>
    <x v="2"/>
    <n v="149873"/>
    <x v="0"/>
    <n v="38"/>
  </r>
  <r>
    <x v="137"/>
    <s v="Morales"/>
    <n v="55"/>
    <x v="1"/>
    <x v="0"/>
    <n v="146843"/>
    <x v="2"/>
    <n v="42"/>
  </r>
  <r>
    <x v="30"/>
    <s v="Chen"/>
    <n v="42"/>
    <x v="1"/>
    <x v="2"/>
    <n v="101947"/>
    <x v="6"/>
    <n v="57"/>
  </r>
  <r>
    <x v="45"/>
    <s v="Benjamin"/>
    <n v="35"/>
    <x v="0"/>
    <x v="1"/>
    <n v="69133"/>
    <x v="7"/>
    <n v="56"/>
  </r>
  <r>
    <x v="190"/>
    <s v="Davis"/>
    <n v="58"/>
    <x v="0"/>
    <x v="2"/>
    <n v="126035"/>
    <x v="7"/>
    <n v="48"/>
  </r>
  <r>
    <x v="108"/>
    <s v="Nichols"/>
    <n v="58"/>
    <x v="1"/>
    <x v="5"/>
    <n v="125761"/>
    <x v="0"/>
    <n v="49"/>
  </r>
  <r>
    <x v="30"/>
    <s v="Woodward"/>
    <n v="33"/>
    <x v="0"/>
    <x v="0"/>
    <n v="143753"/>
    <x v="1"/>
    <n v="46"/>
  </r>
  <r>
    <x v="160"/>
    <s v="Miller"/>
    <n v="50"/>
    <x v="2"/>
    <x v="0"/>
    <n v="30692"/>
    <x v="6"/>
    <n v="35"/>
  </r>
  <r>
    <x v="101"/>
    <s v="Stevens"/>
    <n v="24"/>
    <x v="1"/>
    <x v="2"/>
    <n v="58926"/>
    <x v="1"/>
    <n v="33"/>
  </r>
  <r>
    <x v="241"/>
    <s v="Miranda"/>
    <n v="54"/>
    <x v="1"/>
    <x v="2"/>
    <n v="129782"/>
    <x v="6"/>
    <n v="30"/>
  </r>
  <r>
    <x v="7"/>
    <s v="Holland"/>
    <n v="42"/>
    <x v="1"/>
    <x v="1"/>
    <n v="134700"/>
    <x v="1"/>
    <n v="47"/>
  </r>
  <r>
    <x v="98"/>
    <s v="Thompson"/>
    <n v="48"/>
    <x v="2"/>
    <x v="3"/>
    <n v="103984"/>
    <x v="1"/>
    <n v="48"/>
  </r>
  <r>
    <x v="94"/>
    <s v="Williams"/>
    <n v="30"/>
    <x v="0"/>
    <x v="4"/>
    <n v="73390"/>
    <x v="1"/>
    <n v="38"/>
  </r>
  <r>
    <x v="242"/>
    <s v="Cruz"/>
    <n v="37"/>
    <x v="1"/>
    <x v="0"/>
    <n v="79593"/>
    <x v="1"/>
    <n v="42"/>
  </r>
  <r>
    <x v="43"/>
    <s v="Lee"/>
    <n v="31"/>
    <x v="1"/>
    <x v="3"/>
    <n v="105609"/>
    <x v="7"/>
    <n v="37"/>
  </r>
  <r>
    <x v="13"/>
    <s v="Dominguez"/>
    <n v="28"/>
    <x v="0"/>
    <x v="1"/>
    <n v="130950"/>
    <x v="1"/>
    <n v="52"/>
  </r>
  <r>
    <x v="57"/>
    <s v="Mosley"/>
    <n v="29"/>
    <x v="0"/>
    <x v="2"/>
    <n v="35209"/>
    <x v="5"/>
    <n v="42"/>
  </r>
  <r>
    <x v="243"/>
    <s v="Mccoy"/>
    <n v="36"/>
    <x v="1"/>
    <x v="1"/>
    <n v="36533"/>
    <x v="6"/>
    <n v="44"/>
  </r>
  <r>
    <x v="160"/>
    <s v="Howard"/>
    <n v="57"/>
    <x v="0"/>
    <x v="2"/>
    <n v="116597"/>
    <x v="1"/>
    <n v="40"/>
  </r>
  <r>
    <x v="244"/>
    <s v="Miller"/>
    <n v="26"/>
    <x v="1"/>
    <x v="1"/>
    <n v="37211"/>
    <x v="7"/>
    <n v="41"/>
  </r>
  <r>
    <x v="12"/>
    <s v="Chen"/>
    <n v="32"/>
    <x v="0"/>
    <x v="4"/>
    <n v="39927"/>
    <x v="4"/>
    <n v="43"/>
  </r>
  <r>
    <x v="98"/>
    <s v="Moss"/>
    <n v="59"/>
    <x v="1"/>
    <x v="5"/>
    <n v="107463"/>
    <x v="6"/>
    <n v="33"/>
  </r>
  <r>
    <x v="245"/>
    <s v="Taylor"/>
    <n v="28"/>
    <x v="0"/>
    <x v="1"/>
    <n v="147333"/>
    <x v="2"/>
    <n v="30"/>
  </r>
  <r>
    <x v="110"/>
    <s v="Lee"/>
    <n v="46"/>
    <x v="2"/>
    <x v="1"/>
    <n v="54594"/>
    <x v="6"/>
    <n v="53"/>
  </r>
  <r>
    <x v="123"/>
    <s v="Cortez"/>
    <n v="21"/>
    <x v="0"/>
    <x v="0"/>
    <n v="104852"/>
    <x v="6"/>
    <n v="33"/>
  </r>
  <r>
    <x v="238"/>
    <s v="Watkins"/>
    <n v="24"/>
    <x v="1"/>
    <x v="2"/>
    <n v="107713"/>
    <x v="2"/>
    <n v="48"/>
  </r>
  <r>
    <x v="10"/>
    <s v="Burns"/>
    <n v="48"/>
    <x v="1"/>
    <x v="5"/>
    <n v="106382"/>
    <x v="4"/>
    <n v="38"/>
  </r>
  <r>
    <x v="246"/>
    <s v="Brown"/>
    <n v="56"/>
    <x v="0"/>
    <x v="2"/>
    <n v="37933"/>
    <x v="5"/>
    <n v="39"/>
  </r>
  <r>
    <x v="109"/>
    <s v="Fernandez"/>
    <n v="57"/>
    <x v="2"/>
    <x v="1"/>
    <n v="133780"/>
    <x v="5"/>
    <n v="33"/>
  </r>
  <r>
    <x v="247"/>
    <s v="Parker"/>
    <n v="38"/>
    <x v="1"/>
    <x v="0"/>
    <n v="142157"/>
    <x v="2"/>
    <n v="49"/>
  </r>
  <r>
    <x v="199"/>
    <s v="Ferguson"/>
    <n v="27"/>
    <x v="1"/>
    <x v="0"/>
    <n v="70696"/>
    <x v="2"/>
    <n v="59"/>
  </r>
  <r>
    <x v="147"/>
    <s v="Flowers"/>
    <n v="20"/>
    <x v="2"/>
    <x v="4"/>
    <n v="95449"/>
    <x v="7"/>
    <n v="38"/>
  </r>
  <r>
    <x v="248"/>
    <s v="Cole"/>
    <n v="41"/>
    <x v="0"/>
    <x v="2"/>
    <n v="97616"/>
    <x v="3"/>
    <n v="42"/>
  </r>
  <r>
    <x v="249"/>
    <s v="Forbes"/>
    <n v="36"/>
    <x v="0"/>
    <x v="4"/>
    <n v="36089"/>
    <x v="4"/>
    <n v="41"/>
  </r>
  <r>
    <x v="250"/>
    <s v="Johnson"/>
    <n v="26"/>
    <x v="2"/>
    <x v="0"/>
    <n v="86548"/>
    <x v="4"/>
    <n v="40"/>
  </r>
  <r>
    <x v="74"/>
    <s v="Brown"/>
    <n v="44"/>
    <x v="0"/>
    <x v="2"/>
    <n v="56123"/>
    <x v="4"/>
    <n v="41"/>
  </r>
  <r>
    <x v="9"/>
    <s v="French"/>
    <n v="23"/>
    <x v="2"/>
    <x v="0"/>
    <n v="37797"/>
    <x v="4"/>
    <n v="59"/>
  </r>
  <r>
    <x v="114"/>
    <s v="Williams"/>
    <n v="55"/>
    <x v="2"/>
    <x v="0"/>
    <n v="80013"/>
    <x v="4"/>
    <n v="47"/>
  </r>
  <r>
    <x v="5"/>
    <s v="Wilson"/>
    <n v="25"/>
    <x v="0"/>
    <x v="0"/>
    <n v="38346"/>
    <x v="3"/>
    <n v="59"/>
  </r>
  <r>
    <x v="22"/>
    <s v="Roman"/>
    <n v="50"/>
    <x v="1"/>
    <x v="0"/>
    <n v="115414"/>
    <x v="5"/>
    <n v="41"/>
  </r>
  <r>
    <x v="158"/>
    <s v="Contreras"/>
    <n v="38"/>
    <x v="1"/>
    <x v="4"/>
    <n v="63672"/>
    <x v="1"/>
    <n v="45"/>
  </r>
  <r>
    <x v="83"/>
    <s v="Ellis"/>
    <n v="58"/>
    <x v="2"/>
    <x v="1"/>
    <n v="47653"/>
    <x v="1"/>
    <n v="34"/>
  </r>
  <r>
    <x v="161"/>
    <s v="Gregory"/>
    <n v="46"/>
    <x v="1"/>
    <x v="0"/>
    <n v="79556"/>
    <x v="2"/>
    <n v="49"/>
  </r>
  <r>
    <x v="251"/>
    <s v="Sawyer"/>
    <n v="29"/>
    <x v="1"/>
    <x v="0"/>
    <n v="138278"/>
    <x v="5"/>
    <n v="54"/>
  </r>
  <r>
    <x v="75"/>
    <s v="Hernandez"/>
    <n v="45"/>
    <x v="0"/>
    <x v="0"/>
    <n v="56140"/>
    <x v="3"/>
    <n v="41"/>
  </r>
  <r>
    <x v="184"/>
    <s v="Riley"/>
    <n v="38"/>
    <x v="0"/>
    <x v="0"/>
    <n v="31184"/>
    <x v="0"/>
    <n v="50"/>
  </r>
  <r>
    <x v="252"/>
    <s v="Buckley"/>
    <n v="58"/>
    <x v="0"/>
    <x v="1"/>
    <n v="64493"/>
    <x v="3"/>
    <n v="54"/>
  </r>
  <r>
    <x v="150"/>
    <s v="Johnson"/>
    <n v="22"/>
    <x v="2"/>
    <x v="5"/>
    <n v="74148"/>
    <x v="1"/>
    <n v="40"/>
  </r>
  <r>
    <x v="253"/>
    <s v="Thomas"/>
    <n v="32"/>
    <x v="1"/>
    <x v="1"/>
    <n v="54846"/>
    <x v="2"/>
    <n v="38"/>
  </r>
  <r>
    <x v="110"/>
    <s v="Valdez"/>
    <n v="47"/>
    <x v="0"/>
    <x v="3"/>
    <n v="141361"/>
    <x v="2"/>
    <n v="59"/>
  </r>
  <r>
    <x v="254"/>
    <s v="Ruiz"/>
    <n v="39"/>
    <x v="1"/>
    <x v="2"/>
    <n v="52195"/>
    <x v="0"/>
    <n v="47"/>
  </r>
  <r>
    <x v="57"/>
    <s v="Hardin"/>
    <n v="47"/>
    <x v="0"/>
    <x v="5"/>
    <n v="35606"/>
    <x v="2"/>
    <n v="59"/>
  </r>
  <r>
    <x v="43"/>
    <s v="Williams"/>
    <n v="27"/>
    <x v="2"/>
    <x v="1"/>
    <n v="33956"/>
    <x v="2"/>
    <n v="54"/>
  </r>
  <r>
    <x v="255"/>
    <s v="Haynes"/>
    <n v="58"/>
    <x v="2"/>
    <x v="0"/>
    <n v="46555"/>
    <x v="6"/>
    <n v="32"/>
  </r>
  <r>
    <x v="44"/>
    <s v="Anderson"/>
    <n v="20"/>
    <x v="0"/>
    <x v="1"/>
    <n v="120385"/>
    <x v="1"/>
    <n v="49"/>
  </r>
  <r>
    <x v="11"/>
    <s v="Jackson"/>
    <n v="22"/>
    <x v="0"/>
    <x v="4"/>
    <n v="48690"/>
    <x v="6"/>
    <n v="46"/>
  </r>
  <r>
    <x v="20"/>
    <s v="Williams"/>
    <n v="32"/>
    <x v="0"/>
    <x v="5"/>
    <n v="88502"/>
    <x v="2"/>
    <n v="43"/>
  </r>
  <r>
    <x v="150"/>
    <s v="Parker"/>
    <n v="47"/>
    <x v="0"/>
    <x v="1"/>
    <n v="78849"/>
    <x v="0"/>
    <n v="30"/>
  </r>
  <r>
    <x v="256"/>
    <s v="Leon"/>
    <n v="44"/>
    <x v="1"/>
    <x v="2"/>
    <n v="56347"/>
    <x v="1"/>
    <n v="46"/>
  </r>
  <r>
    <x v="74"/>
    <s v="Bryant"/>
    <n v="52"/>
    <x v="0"/>
    <x v="0"/>
    <n v="128725"/>
    <x v="0"/>
    <n v="54"/>
  </r>
  <r>
    <x v="22"/>
    <s v="Jackson"/>
    <n v="57"/>
    <x v="0"/>
    <x v="5"/>
    <n v="133844"/>
    <x v="7"/>
    <n v="56"/>
  </r>
  <r>
    <x v="42"/>
    <s v="Garza"/>
    <n v="25"/>
    <x v="0"/>
    <x v="2"/>
    <n v="121321"/>
    <x v="6"/>
    <n v="37"/>
  </r>
  <r>
    <x v="32"/>
    <s v="Meyers"/>
    <n v="51"/>
    <x v="0"/>
    <x v="1"/>
    <n v="79056"/>
    <x v="7"/>
    <n v="34"/>
  </r>
  <r>
    <x v="227"/>
    <s v="Rodriguez"/>
    <n v="40"/>
    <x v="2"/>
    <x v="5"/>
    <n v="93851"/>
    <x v="5"/>
    <n v="34"/>
  </r>
  <r>
    <x v="85"/>
    <s v="Crawford"/>
    <n v="35"/>
    <x v="2"/>
    <x v="0"/>
    <n v="128234"/>
    <x v="2"/>
    <n v="38"/>
  </r>
  <r>
    <x v="27"/>
    <s v="Lloyd"/>
    <n v="40"/>
    <x v="1"/>
    <x v="4"/>
    <n v="111502"/>
    <x v="1"/>
    <n v="32"/>
  </r>
  <r>
    <x v="191"/>
    <s v="Walker"/>
    <n v="30"/>
    <x v="0"/>
    <x v="2"/>
    <n v="126633"/>
    <x v="6"/>
    <n v="48"/>
  </r>
  <r>
    <x v="46"/>
    <s v="Brock"/>
    <n v="56"/>
    <x v="0"/>
    <x v="4"/>
    <n v="111418"/>
    <x v="7"/>
    <n v="52"/>
  </r>
  <r>
    <x v="127"/>
    <s v="Simmons"/>
    <n v="55"/>
    <x v="2"/>
    <x v="3"/>
    <n v="100211"/>
    <x v="6"/>
    <n v="38"/>
  </r>
  <r>
    <x v="28"/>
    <s v="Cain"/>
    <n v="54"/>
    <x v="1"/>
    <x v="3"/>
    <n v="71850"/>
    <x v="3"/>
    <n v="51"/>
  </r>
  <r>
    <x v="257"/>
    <s v="Hendrix"/>
    <n v="38"/>
    <x v="2"/>
    <x v="0"/>
    <n v="108545"/>
    <x v="4"/>
    <n v="59"/>
  </r>
  <r>
    <x v="85"/>
    <s v="Gregory"/>
    <n v="39"/>
    <x v="0"/>
    <x v="2"/>
    <n v="57843"/>
    <x v="6"/>
    <n v="47"/>
  </r>
  <r>
    <x v="27"/>
    <s v="Nguyen"/>
    <n v="37"/>
    <x v="0"/>
    <x v="0"/>
    <n v="92320"/>
    <x v="4"/>
    <n v="45"/>
  </r>
  <r>
    <x v="46"/>
    <s v="Daugherty"/>
    <n v="33"/>
    <x v="1"/>
    <x v="4"/>
    <n v="59793"/>
    <x v="4"/>
    <n v="30"/>
  </r>
  <r>
    <x v="150"/>
    <s v="Johnston"/>
    <n v="34"/>
    <x v="1"/>
    <x v="4"/>
    <n v="69516"/>
    <x v="4"/>
    <n v="31"/>
  </r>
  <r>
    <x v="258"/>
    <s v="Taylor"/>
    <n v="50"/>
    <x v="2"/>
    <x v="3"/>
    <n v="134407"/>
    <x v="6"/>
    <n v="43"/>
  </r>
  <r>
    <x v="7"/>
    <s v="Copeland"/>
    <n v="20"/>
    <x v="0"/>
    <x v="5"/>
    <n v="47857"/>
    <x v="4"/>
    <n v="43"/>
  </r>
  <r>
    <x v="163"/>
    <s v="Mcguire"/>
    <n v="22"/>
    <x v="0"/>
    <x v="3"/>
    <n v="49627"/>
    <x v="5"/>
    <n v="30"/>
  </r>
  <r>
    <x v="67"/>
    <s v="Duran"/>
    <n v="35"/>
    <x v="0"/>
    <x v="2"/>
    <n v="91822"/>
    <x v="6"/>
    <n v="55"/>
  </r>
  <r>
    <x v="189"/>
    <s v="Watkins"/>
    <n v="42"/>
    <x v="1"/>
    <x v="1"/>
    <n v="114101"/>
    <x v="0"/>
    <n v="55"/>
  </r>
  <r>
    <x v="167"/>
    <s v="Rogers"/>
    <n v="30"/>
    <x v="2"/>
    <x v="1"/>
    <n v="121561"/>
    <x v="4"/>
    <n v="54"/>
  </r>
  <r>
    <x v="30"/>
    <s v="Martinez"/>
    <n v="31"/>
    <x v="0"/>
    <x v="4"/>
    <n v="82248"/>
    <x v="4"/>
    <n v="45"/>
  </r>
  <r>
    <x v="9"/>
    <s v="Thomas"/>
    <n v="29"/>
    <x v="2"/>
    <x v="4"/>
    <n v="85798"/>
    <x v="0"/>
    <n v="44"/>
  </r>
  <r>
    <x v="150"/>
    <s v="Perry"/>
    <n v="51"/>
    <x v="2"/>
    <x v="4"/>
    <n v="123368"/>
    <x v="4"/>
    <n v="55"/>
  </r>
  <r>
    <x v="259"/>
    <s v="Horton"/>
    <n v="35"/>
    <x v="1"/>
    <x v="2"/>
    <n v="74116"/>
    <x v="6"/>
    <n v="44"/>
  </r>
  <r>
    <x v="45"/>
    <s v="Tran"/>
    <n v="27"/>
    <x v="2"/>
    <x v="5"/>
    <n v="105318"/>
    <x v="3"/>
    <n v="41"/>
  </r>
  <r>
    <x v="260"/>
    <s v="Gonzales"/>
    <n v="57"/>
    <x v="0"/>
    <x v="1"/>
    <n v="134186"/>
    <x v="2"/>
    <n v="45"/>
  </r>
  <r>
    <x v="20"/>
    <s v="Frost"/>
    <n v="31"/>
    <x v="0"/>
    <x v="5"/>
    <n v="117902"/>
    <x v="7"/>
    <n v="43"/>
  </r>
  <r>
    <x v="163"/>
    <s v="Williams"/>
    <n v="43"/>
    <x v="1"/>
    <x v="4"/>
    <n v="58557"/>
    <x v="4"/>
    <n v="58"/>
  </r>
  <r>
    <x v="261"/>
    <s v="Garcia"/>
    <n v="47"/>
    <x v="0"/>
    <x v="1"/>
    <n v="101334"/>
    <x v="4"/>
    <n v="53"/>
  </r>
  <r>
    <x v="2"/>
    <s v="Boone"/>
    <n v="27"/>
    <x v="2"/>
    <x v="3"/>
    <n v="105163"/>
    <x v="4"/>
    <n v="44"/>
  </r>
  <r>
    <x v="262"/>
    <s v="Salazar"/>
    <n v="47"/>
    <x v="0"/>
    <x v="4"/>
    <n v="136719"/>
    <x v="6"/>
    <n v="52"/>
  </r>
  <r>
    <x v="263"/>
    <s v="Strickland"/>
    <n v="55"/>
    <x v="1"/>
    <x v="4"/>
    <n v="108002"/>
    <x v="7"/>
    <n v="44"/>
  </r>
  <r>
    <x v="7"/>
    <s v="Smith"/>
    <n v="45"/>
    <x v="2"/>
    <x v="4"/>
    <n v="72614"/>
    <x v="3"/>
    <n v="48"/>
  </r>
  <r>
    <x v="83"/>
    <s v="Tucker"/>
    <n v="27"/>
    <x v="1"/>
    <x v="3"/>
    <n v="42720"/>
    <x v="3"/>
    <n v="37"/>
  </r>
  <r>
    <x v="174"/>
    <s v="Smith"/>
    <n v="47"/>
    <x v="1"/>
    <x v="3"/>
    <n v="87608"/>
    <x v="2"/>
    <n v="31"/>
  </r>
  <r>
    <x v="264"/>
    <s v="White"/>
    <n v="47"/>
    <x v="1"/>
    <x v="3"/>
    <n v="137449"/>
    <x v="1"/>
    <n v="31"/>
  </r>
  <r>
    <x v="251"/>
    <s v="Davis"/>
    <n v="56"/>
    <x v="0"/>
    <x v="0"/>
    <n v="132828"/>
    <x v="1"/>
    <n v="56"/>
  </r>
  <r>
    <x v="265"/>
    <s v="Pearson"/>
    <n v="55"/>
    <x v="1"/>
    <x v="4"/>
    <n v="102095"/>
    <x v="4"/>
    <n v="39"/>
  </r>
  <r>
    <x v="266"/>
    <s v="Eaton"/>
    <n v="46"/>
    <x v="1"/>
    <x v="0"/>
    <n v="135924"/>
    <x v="5"/>
    <n v="32"/>
  </r>
  <r>
    <x v="76"/>
    <s v="Butler"/>
    <n v="36"/>
    <x v="2"/>
    <x v="0"/>
    <n v="114694"/>
    <x v="1"/>
    <n v="52"/>
  </r>
  <r>
    <x v="7"/>
    <s v="Aguirre"/>
    <n v="28"/>
    <x v="1"/>
    <x v="5"/>
    <n v="126452"/>
    <x v="3"/>
    <n v="46"/>
  </r>
  <r>
    <x v="3"/>
    <s v="Barton"/>
    <n v="52"/>
    <x v="2"/>
    <x v="4"/>
    <n v="117593"/>
    <x v="4"/>
    <n v="37"/>
  </r>
  <r>
    <x v="213"/>
    <s v="Schwartz"/>
    <n v="39"/>
    <x v="2"/>
    <x v="5"/>
    <n v="65892"/>
    <x v="6"/>
    <n v="57"/>
  </r>
  <r>
    <x v="159"/>
    <s v="Harris"/>
    <n v="32"/>
    <x v="2"/>
    <x v="1"/>
    <n v="136975"/>
    <x v="1"/>
    <n v="52"/>
  </r>
  <r>
    <x v="267"/>
    <s v="Bowman"/>
    <n v="47"/>
    <x v="2"/>
    <x v="1"/>
    <n v="107242"/>
    <x v="0"/>
    <n v="33"/>
  </r>
  <r>
    <x v="111"/>
    <s v="Mills"/>
    <n v="48"/>
    <x v="2"/>
    <x v="3"/>
    <n v="146041"/>
    <x v="0"/>
    <n v="43"/>
  </r>
  <r>
    <x v="95"/>
    <s v="Jenkins"/>
    <n v="32"/>
    <x v="1"/>
    <x v="2"/>
    <n v="107606"/>
    <x v="5"/>
    <n v="50"/>
  </r>
  <r>
    <x v="179"/>
    <s v="Hurley"/>
    <n v="54"/>
    <x v="2"/>
    <x v="3"/>
    <n v="148542"/>
    <x v="2"/>
    <n v="39"/>
  </r>
  <r>
    <x v="147"/>
    <s v="Bishop"/>
    <n v="25"/>
    <x v="1"/>
    <x v="4"/>
    <n v="136438"/>
    <x v="2"/>
    <n v="58"/>
  </r>
  <r>
    <x v="190"/>
    <s v="Johnson"/>
    <n v="37"/>
    <x v="1"/>
    <x v="4"/>
    <n v="30924"/>
    <x v="1"/>
    <n v="30"/>
  </r>
  <r>
    <x v="261"/>
    <s v="White"/>
    <n v="24"/>
    <x v="2"/>
    <x v="3"/>
    <n v="81322"/>
    <x v="3"/>
    <n v="33"/>
  </r>
  <r>
    <x v="46"/>
    <s v="Porter"/>
    <n v="44"/>
    <x v="0"/>
    <x v="2"/>
    <n v="56478"/>
    <x v="2"/>
    <n v="30"/>
  </r>
  <r>
    <x v="67"/>
    <s v="Clements"/>
    <n v="21"/>
    <x v="0"/>
    <x v="2"/>
    <n v="101042"/>
    <x v="5"/>
    <n v="46"/>
  </r>
  <r>
    <x v="110"/>
    <s v="Burton"/>
    <n v="29"/>
    <x v="2"/>
    <x v="2"/>
    <n v="76418"/>
    <x v="3"/>
    <n v="55"/>
  </r>
  <r>
    <x v="12"/>
    <s v="Patton"/>
    <n v="49"/>
    <x v="1"/>
    <x v="1"/>
    <n v="92217"/>
    <x v="5"/>
    <n v="46"/>
  </r>
  <r>
    <x v="110"/>
    <s v="Bailey"/>
    <n v="24"/>
    <x v="2"/>
    <x v="1"/>
    <n v="130699"/>
    <x v="6"/>
    <n v="36"/>
  </r>
  <r>
    <x v="28"/>
    <s v="Smith"/>
    <n v="52"/>
    <x v="0"/>
    <x v="2"/>
    <n v="120140"/>
    <x v="0"/>
    <n v="52"/>
  </r>
  <r>
    <x v="108"/>
    <s v="Young"/>
    <n v="20"/>
    <x v="1"/>
    <x v="1"/>
    <n v="110846"/>
    <x v="4"/>
    <n v="49"/>
  </r>
  <r>
    <x v="151"/>
    <s v="Wilson"/>
    <n v="37"/>
    <x v="1"/>
    <x v="2"/>
    <n v="103762"/>
    <x v="2"/>
    <n v="44"/>
  </r>
  <r>
    <x v="268"/>
    <s v="Moreno"/>
    <n v="51"/>
    <x v="2"/>
    <x v="4"/>
    <n v="41781"/>
    <x v="6"/>
    <n v="42"/>
  </r>
  <r>
    <x v="106"/>
    <s v="Davis"/>
    <n v="30"/>
    <x v="2"/>
    <x v="2"/>
    <n v="35515"/>
    <x v="1"/>
    <n v="57"/>
  </r>
  <r>
    <x v="269"/>
    <s v="Cox"/>
    <n v="40"/>
    <x v="0"/>
    <x v="2"/>
    <n v="147358"/>
    <x v="5"/>
    <n v="31"/>
  </r>
  <r>
    <x v="270"/>
    <s v="Juarez"/>
    <n v="45"/>
    <x v="0"/>
    <x v="4"/>
    <n v="66133"/>
    <x v="7"/>
    <n v="57"/>
  </r>
  <r>
    <x v="271"/>
    <s v="Fernandez"/>
    <n v="44"/>
    <x v="0"/>
    <x v="1"/>
    <n v="112508"/>
    <x v="3"/>
    <n v="48"/>
  </r>
  <r>
    <x v="208"/>
    <s v="Robinson"/>
    <n v="41"/>
    <x v="1"/>
    <x v="2"/>
    <n v="127628"/>
    <x v="3"/>
    <n v="53"/>
  </r>
  <r>
    <x v="41"/>
    <s v="Townsend"/>
    <n v="46"/>
    <x v="0"/>
    <x v="4"/>
    <n v="106946"/>
    <x v="0"/>
    <n v="42"/>
  </r>
  <r>
    <x v="12"/>
    <s v="Hopkins"/>
    <n v="32"/>
    <x v="2"/>
    <x v="4"/>
    <n v="115058"/>
    <x v="4"/>
    <n v="53"/>
  </r>
  <r>
    <x v="38"/>
    <s v="Hill"/>
    <n v="52"/>
    <x v="2"/>
    <x v="2"/>
    <n v="39095"/>
    <x v="3"/>
    <n v="40"/>
  </r>
  <r>
    <x v="272"/>
    <s v="Lee"/>
    <n v="53"/>
    <x v="2"/>
    <x v="1"/>
    <n v="118583"/>
    <x v="0"/>
    <n v="56"/>
  </r>
  <r>
    <x v="273"/>
    <s v="Hogan"/>
    <n v="54"/>
    <x v="1"/>
    <x v="1"/>
    <n v="50470"/>
    <x v="2"/>
    <n v="51"/>
  </r>
  <r>
    <x v="28"/>
    <s v="Jennings"/>
    <n v="20"/>
    <x v="2"/>
    <x v="5"/>
    <n v="73129"/>
    <x v="5"/>
    <n v="44"/>
  </r>
  <r>
    <x v="2"/>
    <s v="Schmitt"/>
    <n v="40"/>
    <x v="1"/>
    <x v="3"/>
    <n v="38531"/>
    <x v="3"/>
    <n v="39"/>
  </r>
  <r>
    <x v="274"/>
    <s v="Wells"/>
    <n v="25"/>
    <x v="0"/>
    <x v="2"/>
    <n v="67038"/>
    <x v="3"/>
    <n v="38"/>
  </r>
  <r>
    <x v="54"/>
    <s v="Thompson"/>
    <n v="47"/>
    <x v="2"/>
    <x v="3"/>
    <n v="117939"/>
    <x v="7"/>
    <n v="56"/>
  </r>
  <r>
    <x v="275"/>
    <s v="Santiago"/>
    <n v="36"/>
    <x v="2"/>
    <x v="2"/>
    <n v="72674"/>
    <x v="1"/>
    <n v="57"/>
  </r>
  <r>
    <x v="110"/>
    <s v="Williams"/>
    <n v="24"/>
    <x v="1"/>
    <x v="3"/>
    <n v="124658"/>
    <x v="1"/>
    <n v="38"/>
  </r>
  <r>
    <x v="276"/>
    <s v="Newman"/>
    <n v="50"/>
    <x v="0"/>
    <x v="1"/>
    <n v="112476"/>
    <x v="3"/>
    <n v="49"/>
  </r>
  <r>
    <x v="266"/>
    <s v="Mitchell"/>
    <n v="24"/>
    <x v="1"/>
    <x v="4"/>
    <n v="59831"/>
    <x v="5"/>
    <n v="57"/>
  </r>
  <r>
    <x v="112"/>
    <s v="Hamilton"/>
    <n v="57"/>
    <x v="1"/>
    <x v="0"/>
    <n v="87174"/>
    <x v="5"/>
    <n v="30"/>
  </r>
  <r>
    <x v="277"/>
    <s v="Cook"/>
    <n v="22"/>
    <x v="1"/>
    <x v="3"/>
    <n v="41279"/>
    <x v="0"/>
    <n v="46"/>
  </r>
  <r>
    <x v="278"/>
    <s v="Trujillo"/>
    <n v="42"/>
    <x v="1"/>
    <x v="3"/>
    <n v="68220"/>
    <x v="3"/>
    <n v="41"/>
  </r>
  <r>
    <x v="136"/>
    <s v="Chang"/>
    <n v="56"/>
    <x v="2"/>
    <x v="1"/>
    <n v="90610"/>
    <x v="2"/>
    <n v="39"/>
  </r>
  <r>
    <x v="279"/>
    <s v="Williams"/>
    <n v="56"/>
    <x v="1"/>
    <x v="5"/>
    <n v="82719"/>
    <x v="5"/>
    <n v="34"/>
  </r>
  <r>
    <x v="280"/>
    <s v="Yang"/>
    <n v="29"/>
    <x v="2"/>
    <x v="1"/>
    <n v="83051"/>
    <x v="7"/>
    <n v="59"/>
  </r>
  <r>
    <x v="281"/>
    <s v="Buckley"/>
    <n v="29"/>
    <x v="0"/>
    <x v="1"/>
    <n v="102013"/>
    <x v="4"/>
    <n v="58"/>
  </r>
  <r>
    <x v="282"/>
    <s v="Thompson"/>
    <n v="38"/>
    <x v="2"/>
    <x v="4"/>
    <n v="86652"/>
    <x v="6"/>
    <n v="47"/>
  </r>
  <r>
    <x v="256"/>
    <s v="Floyd"/>
    <n v="36"/>
    <x v="1"/>
    <x v="4"/>
    <n v="95524"/>
    <x v="2"/>
    <n v="44"/>
  </r>
  <r>
    <x v="133"/>
    <s v="Washington"/>
    <n v="40"/>
    <x v="2"/>
    <x v="2"/>
    <n v="112936"/>
    <x v="6"/>
    <n v="35"/>
  </r>
  <r>
    <x v="161"/>
    <s v="Wilson"/>
    <n v="33"/>
    <x v="2"/>
    <x v="3"/>
    <n v="36470"/>
    <x v="6"/>
    <n v="36"/>
  </r>
  <r>
    <x v="120"/>
    <s v="Jacobson"/>
    <n v="28"/>
    <x v="1"/>
    <x v="2"/>
    <n v="97598"/>
    <x v="7"/>
    <n v="46"/>
  </r>
  <r>
    <x v="103"/>
    <s v="Griffith"/>
    <n v="20"/>
    <x v="1"/>
    <x v="0"/>
    <n v="71798"/>
    <x v="1"/>
    <n v="35"/>
  </r>
  <r>
    <x v="283"/>
    <s v="Watkins"/>
    <n v="32"/>
    <x v="0"/>
    <x v="3"/>
    <n v="83473"/>
    <x v="1"/>
    <n v="37"/>
  </r>
  <r>
    <x v="68"/>
    <s v="Nguyen"/>
    <n v="23"/>
    <x v="0"/>
    <x v="4"/>
    <n v="49880"/>
    <x v="0"/>
    <n v="41"/>
  </r>
  <r>
    <x v="159"/>
    <s v="Gonzalez"/>
    <n v="20"/>
    <x v="1"/>
    <x v="2"/>
    <n v="130117"/>
    <x v="1"/>
    <n v="50"/>
  </r>
  <r>
    <x v="284"/>
    <s v="Rhodes"/>
    <n v="59"/>
    <x v="0"/>
    <x v="0"/>
    <n v="74439"/>
    <x v="4"/>
    <n v="43"/>
  </r>
  <r>
    <x v="110"/>
    <s v="Nguyen"/>
    <n v="51"/>
    <x v="2"/>
    <x v="0"/>
    <n v="44308"/>
    <x v="2"/>
    <n v="41"/>
  </r>
  <r>
    <x v="231"/>
    <s v="Maxwell"/>
    <n v="53"/>
    <x v="2"/>
    <x v="3"/>
    <n v="121563"/>
    <x v="2"/>
    <n v="52"/>
  </r>
  <r>
    <x v="199"/>
    <s v="Nguyen"/>
    <n v="47"/>
    <x v="1"/>
    <x v="2"/>
    <n v="126256"/>
    <x v="7"/>
    <n v="39"/>
  </r>
  <r>
    <x v="285"/>
    <s v="Garcia"/>
    <n v="50"/>
    <x v="0"/>
    <x v="3"/>
    <n v="65081"/>
    <x v="4"/>
    <n v="51"/>
  </r>
  <r>
    <x v="286"/>
    <s v="Rojas"/>
    <n v="27"/>
    <x v="0"/>
    <x v="3"/>
    <n v="105242"/>
    <x v="7"/>
    <n v="49"/>
  </r>
  <r>
    <x v="157"/>
    <s v="Kane"/>
    <n v="58"/>
    <x v="0"/>
    <x v="2"/>
    <n v="80383"/>
    <x v="2"/>
    <n v="44"/>
  </r>
  <r>
    <x v="287"/>
    <s v="Bennett"/>
    <n v="45"/>
    <x v="1"/>
    <x v="2"/>
    <n v="39837"/>
    <x v="6"/>
    <n v="36"/>
  </r>
  <r>
    <x v="136"/>
    <s v="Walker"/>
    <n v="53"/>
    <x v="1"/>
    <x v="1"/>
    <n v="134135"/>
    <x v="3"/>
    <n v="55"/>
  </r>
  <r>
    <x v="34"/>
    <s v="Ruiz"/>
    <n v="22"/>
    <x v="0"/>
    <x v="0"/>
    <n v="82151"/>
    <x v="3"/>
    <n v="38"/>
  </r>
  <r>
    <x v="53"/>
    <s v="Washington"/>
    <n v="31"/>
    <x v="1"/>
    <x v="5"/>
    <n v="148128"/>
    <x v="1"/>
    <n v="39"/>
  </r>
  <r>
    <x v="159"/>
    <s v="Zamora"/>
    <n v="20"/>
    <x v="0"/>
    <x v="2"/>
    <n v="66824"/>
    <x v="4"/>
    <n v="39"/>
  </r>
  <r>
    <x v="33"/>
    <s v="Thomas"/>
    <n v="24"/>
    <x v="1"/>
    <x v="1"/>
    <n v="63073"/>
    <x v="4"/>
    <n v="45"/>
  </r>
  <r>
    <x v="49"/>
    <s v="Reilly"/>
    <n v="49"/>
    <x v="2"/>
    <x v="0"/>
    <n v="142651"/>
    <x v="7"/>
    <n v="58"/>
  </r>
  <r>
    <x v="288"/>
    <s v="Gibson"/>
    <n v="49"/>
    <x v="2"/>
    <x v="2"/>
    <n v="127624"/>
    <x v="2"/>
    <n v="36"/>
  </r>
  <r>
    <x v="105"/>
    <s v="Hughes"/>
    <n v="36"/>
    <x v="0"/>
    <x v="1"/>
    <n v="123648"/>
    <x v="3"/>
    <n v="57"/>
  </r>
  <r>
    <x v="289"/>
    <s v="Taylor"/>
    <n v="42"/>
    <x v="0"/>
    <x v="4"/>
    <n v="56299"/>
    <x v="2"/>
    <n v="59"/>
  </r>
  <r>
    <x v="45"/>
    <s v="Cortez"/>
    <n v="34"/>
    <x v="0"/>
    <x v="1"/>
    <n v="129993"/>
    <x v="0"/>
    <n v="34"/>
  </r>
  <r>
    <x v="290"/>
    <s v="Chen"/>
    <n v="56"/>
    <x v="1"/>
    <x v="1"/>
    <n v="88861"/>
    <x v="5"/>
    <n v="52"/>
  </r>
  <r>
    <x v="21"/>
    <s v="Cantrell"/>
    <n v="40"/>
    <x v="1"/>
    <x v="3"/>
    <n v="60063"/>
    <x v="6"/>
    <n v="32"/>
  </r>
  <r>
    <x v="291"/>
    <s v="Harris"/>
    <n v="33"/>
    <x v="2"/>
    <x v="4"/>
    <n v="99453"/>
    <x v="7"/>
    <n v="47"/>
  </r>
  <r>
    <x v="161"/>
    <s v="Martinez"/>
    <n v="21"/>
    <x v="1"/>
    <x v="1"/>
    <n v="98472"/>
    <x v="6"/>
    <n v="40"/>
  </r>
  <r>
    <x v="96"/>
    <s v="Schwartz"/>
    <n v="30"/>
    <x v="2"/>
    <x v="5"/>
    <n v="132166"/>
    <x v="5"/>
    <n v="44"/>
  </r>
  <r>
    <x v="287"/>
    <s v="Brown"/>
    <n v="58"/>
    <x v="0"/>
    <x v="5"/>
    <n v="44506"/>
    <x v="2"/>
    <n v="50"/>
  </r>
  <r>
    <x v="292"/>
    <s v="Taylor"/>
    <n v="57"/>
    <x v="1"/>
    <x v="5"/>
    <n v="124341"/>
    <x v="1"/>
    <n v="49"/>
  </r>
  <r>
    <x v="293"/>
    <s v="York"/>
    <n v="53"/>
    <x v="0"/>
    <x v="3"/>
    <n v="109854"/>
    <x v="3"/>
    <n v="34"/>
  </r>
  <r>
    <x v="40"/>
    <s v="Ellis"/>
    <n v="57"/>
    <x v="0"/>
    <x v="3"/>
    <n v="143604"/>
    <x v="5"/>
    <n v="53"/>
  </r>
  <r>
    <x v="227"/>
    <s v="Jackson"/>
    <n v="53"/>
    <x v="0"/>
    <x v="3"/>
    <n v="56026"/>
    <x v="5"/>
    <n v="41"/>
  </r>
  <r>
    <x v="261"/>
    <s v="Cooper"/>
    <n v="37"/>
    <x v="1"/>
    <x v="3"/>
    <n v="57672"/>
    <x v="3"/>
    <n v="33"/>
  </r>
  <r>
    <x v="86"/>
    <s v="Tanner"/>
    <n v="49"/>
    <x v="0"/>
    <x v="2"/>
    <n v="68417"/>
    <x v="6"/>
    <n v="44"/>
  </r>
  <r>
    <x v="294"/>
    <s v="Munoz"/>
    <n v="34"/>
    <x v="2"/>
    <x v="5"/>
    <n v="82413"/>
    <x v="2"/>
    <n v="38"/>
  </r>
  <r>
    <x v="135"/>
    <s v="Clarke"/>
    <n v="46"/>
    <x v="2"/>
    <x v="4"/>
    <n v="95066"/>
    <x v="0"/>
    <n v="36"/>
  </r>
  <r>
    <x v="188"/>
    <s v="Little"/>
    <n v="53"/>
    <x v="2"/>
    <x v="0"/>
    <n v="89213"/>
    <x v="1"/>
    <n v="39"/>
  </r>
  <r>
    <x v="295"/>
    <s v="Carr"/>
    <n v="57"/>
    <x v="1"/>
    <x v="5"/>
    <n v="80971"/>
    <x v="1"/>
    <n v="58"/>
  </r>
  <r>
    <x v="290"/>
    <s v="Jackson"/>
    <n v="52"/>
    <x v="0"/>
    <x v="4"/>
    <n v="57281"/>
    <x v="4"/>
    <n v="57"/>
  </r>
  <r>
    <x v="99"/>
    <s v="Cordova"/>
    <n v="43"/>
    <x v="2"/>
    <x v="2"/>
    <n v="143978"/>
    <x v="3"/>
    <n v="52"/>
  </r>
  <r>
    <x v="179"/>
    <s v="Wyatt"/>
    <n v="34"/>
    <x v="2"/>
    <x v="2"/>
    <n v="58091"/>
    <x v="4"/>
    <n v="42"/>
  </r>
  <r>
    <x v="14"/>
    <s v="Miller"/>
    <n v="49"/>
    <x v="1"/>
    <x v="4"/>
    <n v="80494"/>
    <x v="7"/>
    <n v="58"/>
  </r>
  <r>
    <x v="48"/>
    <s v="Vincent"/>
    <n v="36"/>
    <x v="0"/>
    <x v="5"/>
    <n v="133864"/>
    <x v="2"/>
    <n v="37"/>
  </r>
  <r>
    <x v="296"/>
    <s v="Burns"/>
    <n v="24"/>
    <x v="1"/>
    <x v="2"/>
    <n v="143755"/>
    <x v="5"/>
    <n v="41"/>
  </r>
  <r>
    <x v="297"/>
    <s v="Forbes"/>
    <n v="48"/>
    <x v="1"/>
    <x v="4"/>
    <n v="48610"/>
    <x v="3"/>
    <n v="51"/>
  </r>
  <r>
    <x v="161"/>
    <s v="Vargas"/>
    <n v="23"/>
    <x v="2"/>
    <x v="4"/>
    <n v="31079"/>
    <x v="0"/>
    <n v="53"/>
  </r>
  <r>
    <x v="143"/>
    <s v="Hood"/>
    <n v="29"/>
    <x v="2"/>
    <x v="5"/>
    <n v="125386"/>
    <x v="3"/>
    <n v="48"/>
  </r>
  <r>
    <x v="102"/>
    <s v="Ramirez"/>
    <n v="36"/>
    <x v="1"/>
    <x v="4"/>
    <n v="76751"/>
    <x v="3"/>
    <n v="55"/>
  </r>
  <r>
    <x v="298"/>
    <s v="Blair"/>
    <n v="29"/>
    <x v="0"/>
    <x v="5"/>
    <n v="116126"/>
    <x v="4"/>
    <n v="55"/>
  </r>
  <r>
    <x v="125"/>
    <s v="Fitzgerald"/>
    <n v="36"/>
    <x v="0"/>
    <x v="5"/>
    <n v="85432"/>
    <x v="6"/>
    <n v="59"/>
  </r>
  <r>
    <x v="39"/>
    <s v="Wright"/>
    <n v="39"/>
    <x v="0"/>
    <x v="3"/>
    <n v="60951"/>
    <x v="0"/>
    <n v="30"/>
  </r>
  <r>
    <x v="110"/>
    <s v="Murphy"/>
    <n v="43"/>
    <x v="2"/>
    <x v="2"/>
    <n v="110863"/>
    <x v="4"/>
    <n v="45"/>
  </r>
  <r>
    <x v="299"/>
    <s v="Riley"/>
    <n v="24"/>
    <x v="1"/>
    <x v="2"/>
    <n v="108291"/>
    <x v="2"/>
    <n v="51"/>
  </r>
  <r>
    <x v="246"/>
    <s v="Snow"/>
    <n v="53"/>
    <x v="1"/>
    <x v="2"/>
    <n v="89872"/>
    <x v="4"/>
    <n v="46"/>
  </r>
  <r>
    <x v="60"/>
    <s v="Vargas"/>
    <n v="25"/>
    <x v="2"/>
    <x v="1"/>
    <n v="37235"/>
    <x v="7"/>
    <n v="54"/>
  </r>
  <r>
    <x v="88"/>
    <s v="Hernandez"/>
    <n v="21"/>
    <x v="1"/>
    <x v="2"/>
    <n v="112733"/>
    <x v="1"/>
    <n v="59"/>
  </r>
  <r>
    <x v="214"/>
    <s v="Berry"/>
    <n v="32"/>
    <x v="0"/>
    <x v="3"/>
    <n v="92712"/>
    <x v="0"/>
    <n v="47"/>
  </r>
  <r>
    <x v="7"/>
    <s v="Smith"/>
    <n v="30"/>
    <x v="2"/>
    <x v="1"/>
    <n v="51473"/>
    <x v="5"/>
    <n v="40"/>
  </r>
  <r>
    <x v="300"/>
    <s v="Baird"/>
    <n v="42"/>
    <x v="1"/>
    <x v="4"/>
    <n v="97567"/>
    <x v="1"/>
    <n v="47"/>
  </r>
  <r>
    <x v="85"/>
    <s v="Williams"/>
    <n v="35"/>
    <x v="1"/>
    <x v="1"/>
    <n v="136818"/>
    <x v="2"/>
    <n v="36"/>
  </r>
  <r>
    <x v="301"/>
    <s v="Ruiz"/>
    <n v="50"/>
    <x v="1"/>
    <x v="4"/>
    <n v="137399"/>
    <x v="4"/>
    <n v="47"/>
  </r>
  <r>
    <x v="67"/>
    <s v="Mack"/>
    <n v="30"/>
    <x v="2"/>
    <x v="2"/>
    <n v="109823"/>
    <x v="0"/>
    <n v="55"/>
  </r>
  <r>
    <x v="7"/>
    <s v="Johnson"/>
    <n v="35"/>
    <x v="2"/>
    <x v="5"/>
    <n v="134215"/>
    <x v="7"/>
    <n v="37"/>
  </r>
  <r>
    <x v="302"/>
    <s v="Schmidt"/>
    <n v="27"/>
    <x v="1"/>
    <x v="1"/>
    <n v="139999"/>
    <x v="1"/>
    <n v="35"/>
  </r>
  <r>
    <x v="139"/>
    <s v="Mendoza"/>
    <n v="23"/>
    <x v="1"/>
    <x v="2"/>
    <n v="62230"/>
    <x v="5"/>
    <n v="59"/>
  </r>
  <r>
    <x v="35"/>
    <s v="Yates"/>
    <n v="59"/>
    <x v="0"/>
    <x v="2"/>
    <n v="114573"/>
    <x v="7"/>
    <n v="36"/>
  </r>
  <r>
    <x v="87"/>
    <s v="Nicholson"/>
    <n v="23"/>
    <x v="0"/>
    <x v="0"/>
    <n v="122588"/>
    <x v="6"/>
    <n v="52"/>
  </r>
  <r>
    <x v="303"/>
    <s v="Chavez"/>
    <n v="44"/>
    <x v="0"/>
    <x v="4"/>
    <n v="98876"/>
    <x v="0"/>
    <n v="51"/>
  </r>
  <r>
    <x v="130"/>
    <s v="Allen"/>
    <n v="22"/>
    <x v="1"/>
    <x v="2"/>
    <n v="70644"/>
    <x v="4"/>
    <n v="39"/>
  </r>
  <r>
    <x v="46"/>
    <s v="Hansen"/>
    <n v="51"/>
    <x v="0"/>
    <x v="5"/>
    <n v="78664"/>
    <x v="0"/>
    <n v="40"/>
  </r>
  <r>
    <x v="304"/>
    <s v="Smith"/>
    <n v="22"/>
    <x v="2"/>
    <x v="4"/>
    <n v="75203"/>
    <x v="3"/>
    <n v="54"/>
  </r>
  <r>
    <x v="305"/>
    <s v="Dennis"/>
    <n v="46"/>
    <x v="1"/>
    <x v="5"/>
    <n v="96677"/>
    <x v="6"/>
    <n v="42"/>
  </r>
  <r>
    <x v="111"/>
    <s v="Dodson"/>
    <n v="48"/>
    <x v="0"/>
    <x v="1"/>
    <n v="55425"/>
    <x v="5"/>
    <n v="38"/>
  </r>
  <r>
    <x v="243"/>
    <s v="Anderson"/>
    <n v="51"/>
    <x v="1"/>
    <x v="5"/>
    <n v="114817"/>
    <x v="4"/>
    <n v="36"/>
  </r>
  <r>
    <x v="306"/>
    <s v="Phillips"/>
    <n v="38"/>
    <x v="1"/>
    <x v="4"/>
    <n v="137585"/>
    <x v="0"/>
    <n v="38"/>
  </r>
  <r>
    <x v="307"/>
    <s v="Holland"/>
    <n v="40"/>
    <x v="0"/>
    <x v="3"/>
    <n v="115961"/>
    <x v="6"/>
    <n v="42"/>
  </r>
  <r>
    <x v="70"/>
    <s v="Davis"/>
    <n v="24"/>
    <x v="2"/>
    <x v="1"/>
    <n v="130342"/>
    <x v="5"/>
    <n v="55"/>
  </r>
  <r>
    <x v="42"/>
    <s v="Castillo"/>
    <n v="37"/>
    <x v="0"/>
    <x v="2"/>
    <n v="127649"/>
    <x v="3"/>
    <n v="32"/>
  </r>
  <r>
    <x v="266"/>
    <s v="Torres"/>
    <n v="47"/>
    <x v="1"/>
    <x v="5"/>
    <n v="99806"/>
    <x v="2"/>
    <n v="32"/>
  </r>
  <r>
    <x v="7"/>
    <s v="Warner"/>
    <n v="41"/>
    <x v="2"/>
    <x v="5"/>
    <n v="72814"/>
    <x v="0"/>
    <n v="30"/>
  </r>
  <r>
    <x v="43"/>
    <s v="Hodge"/>
    <n v="40"/>
    <x v="0"/>
    <x v="3"/>
    <n v="100219"/>
    <x v="4"/>
    <n v="50"/>
  </r>
  <r>
    <x v="308"/>
    <s v="Burgess"/>
    <n v="25"/>
    <x v="1"/>
    <x v="0"/>
    <n v="79646"/>
    <x v="4"/>
    <n v="49"/>
  </r>
  <r>
    <x v="123"/>
    <s v="Johnson"/>
    <n v="20"/>
    <x v="2"/>
    <x v="2"/>
    <n v="69884"/>
    <x v="2"/>
    <n v="31"/>
  </r>
  <r>
    <x v="309"/>
    <s v="Gibson"/>
    <n v="24"/>
    <x v="2"/>
    <x v="4"/>
    <n v="125345"/>
    <x v="1"/>
    <n v="54"/>
  </r>
  <r>
    <x v="190"/>
    <s v="Ingram"/>
    <n v="31"/>
    <x v="0"/>
    <x v="4"/>
    <n v="130088"/>
    <x v="0"/>
    <n v="32"/>
  </r>
  <r>
    <x v="213"/>
    <s v="Sawyer"/>
    <n v="45"/>
    <x v="2"/>
    <x v="4"/>
    <n v="148198"/>
    <x v="3"/>
    <n v="44"/>
  </r>
  <r>
    <x v="39"/>
    <s v="Sullivan"/>
    <n v="53"/>
    <x v="0"/>
    <x v="3"/>
    <n v="99322"/>
    <x v="0"/>
    <n v="53"/>
  </r>
  <r>
    <x v="310"/>
    <s v="Clarke"/>
    <n v="33"/>
    <x v="1"/>
    <x v="3"/>
    <n v="51650"/>
    <x v="2"/>
    <n v="35"/>
  </r>
  <r>
    <x v="16"/>
    <s v="Wood"/>
    <n v="45"/>
    <x v="0"/>
    <x v="3"/>
    <n v="124242"/>
    <x v="4"/>
    <n v="59"/>
  </r>
  <r>
    <x v="31"/>
    <s v="Marshall"/>
    <n v="46"/>
    <x v="2"/>
    <x v="5"/>
    <n v="39190"/>
    <x v="3"/>
    <n v="42"/>
  </r>
  <r>
    <x v="86"/>
    <s v="Schultz"/>
    <n v="28"/>
    <x v="1"/>
    <x v="1"/>
    <n v="68196"/>
    <x v="4"/>
    <n v="50"/>
  </r>
  <r>
    <x v="62"/>
    <s v="Dalton"/>
    <n v="45"/>
    <x v="0"/>
    <x v="0"/>
    <n v="69449"/>
    <x v="4"/>
    <n v="30"/>
  </r>
  <r>
    <x v="301"/>
    <s v="Jones"/>
    <n v="41"/>
    <x v="2"/>
    <x v="0"/>
    <n v="69661"/>
    <x v="6"/>
    <n v="49"/>
  </r>
  <r>
    <x v="195"/>
    <s v="Barry"/>
    <n v="49"/>
    <x v="2"/>
    <x v="1"/>
    <n v="59709"/>
    <x v="7"/>
    <n v="48"/>
  </r>
  <r>
    <x v="133"/>
    <s v="Cook"/>
    <n v="36"/>
    <x v="2"/>
    <x v="0"/>
    <n v="140965"/>
    <x v="2"/>
    <n v="30"/>
  </r>
  <r>
    <x v="311"/>
    <s v="Johnson"/>
    <n v="45"/>
    <x v="2"/>
    <x v="1"/>
    <n v="110428"/>
    <x v="1"/>
    <n v="57"/>
  </r>
  <r>
    <x v="168"/>
    <s v="Simmons"/>
    <n v="55"/>
    <x v="1"/>
    <x v="0"/>
    <n v="105179"/>
    <x v="7"/>
    <n v="50"/>
  </r>
  <r>
    <x v="312"/>
    <s v="Nelson"/>
    <n v="20"/>
    <x v="1"/>
    <x v="5"/>
    <n v="39943"/>
    <x v="5"/>
    <n v="51"/>
  </r>
  <r>
    <x v="14"/>
    <s v="Shah"/>
    <n v="27"/>
    <x v="0"/>
    <x v="1"/>
    <n v="73240"/>
    <x v="2"/>
    <n v="31"/>
  </r>
  <r>
    <x v="8"/>
    <s v="Daniels"/>
    <n v="54"/>
    <x v="2"/>
    <x v="2"/>
    <n v="75760"/>
    <x v="3"/>
    <n v="44"/>
  </r>
  <r>
    <x v="151"/>
    <s v="Norton"/>
    <n v="34"/>
    <x v="2"/>
    <x v="4"/>
    <n v="51042"/>
    <x v="6"/>
    <n v="43"/>
  </r>
  <r>
    <x v="43"/>
    <s v="French"/>
    <n v="41"/>
    <x v="1"/>
    <x v="5"/>
    <n v="73894"/>
    <x v="7"/>
    <n v="48"/>
  </r>
  <r>
    <x v="264"/>
    <s v="Miller"/>
    <n v="33"/>
    <x v="0"/>
    <x v="0"/>
    <n v="36869"/>
    <x v="5"/>
    <n v="40"/>
  </r>
  <r>
    <x v="295"/>
    <s v="Gilmore"/>
    <n v="45"/>
    <x v="2"/>
    <x v="3"/>
    <n v="91078"/>
    <x v="3"/>
    <n v="59"/>
  </r>
  <r>
    <x v="108"/>
    <s v="Fitzgerald"/>
    <n v="47"/>
    <x v="2"/>
    <x v="0"/>
    <n v="86759"/>
    <x v="0"/>
    <n v="44"/>
  </r>
  <r>
    <x v="12"/>
    <s v="Brown"/>
    <n v="42"/>
    <x v="0"/>
    <x v="0"/>
    <n v="135973"/>
    <x v="2"/>
    <n v="35"/>
  </r>
  <r>
    <x v="31"/>
    <s v="Dougherty"/>
    <n v="33"/>
    <x v="0"/>
    <x v="1"/>
    <n v="74306"/>
    <x v="7"/>
    <n v="49"/>
  </r>
  <r>
    <x v="141"/>
    <s v="Leonard"/>
    <n v="43"/>
    <x v="0"/>
    <x v="0"/>
    <n v="138369"/>
    <x v="1"/>
    <n v="38"/>
  </r>
  <r>
    <x v="116"/>
    <s v="Barron"/>
    <n v="21"/>
    <x v="2"/>
    <x v="2"/>
    <n v="85371"/>
    <x v="4"/>
    <n v="34"/>
  </r>
  <r>
    <x v="19"/>
    <s v="Rodriguez"/>
    <n v="45"/>
    <x v="2"/>
    <x v="5"/>
    <n v="50918"/>
    <x v="4"/>
    <n v="49"/>
  </r>
  <r>
    <x v="110"/>
    <s v="Diaz"/>
    <n v="33"/>
    <x v="2"/>
    <x v="3"/>
    <n v="58379"/>
    <x v="7"/>
    <n v="31"/>
  </r>
  <r>
    <x v="29"/>
    <s v="Harvey"/>
    <n v="26"/>
    <x v="2"/>
    <x v="4"/>
    <n v="138475"/>
    <x v="3"/>
    <n v="35"/>
  </r>
  <r>
    <x v="49"/>
    <s v="Diaz"/>
    <n v="22"/>
    <x v="2"/>
    <x v="2"/>
    <n v="120810"/>
    <x v="2"/>
    <n v="55"/>
  </r>
  <r>
    <x v="67"/>
    <s v="Thompson"/>
    <n v="42"/>
    <x v="1"/>
    <x v="0"/>
    <n v="113232"/>
    <x v="0"/>
    <n v="47"/>
  </r>
  <r>
    <x v="21"/>
    <s v="Hansen"/>
    <n v="37"/>
    <x v="1"/>
    <x v="4"/>
    <n v="32962"/>
    <x v="2"/>
    <n v="57"/>
  </r>
  <r>
    <x v="31"/>
    <s v="Jones"/>
    <n v="57"/>
    <x v="1"/>
    <x v="4"/>
    <n v="43851"/>
    <x v="7"/>
    <n v="58"/>
  </r>
  <r>
    <x v="31"/>
    <s v="Fletcher"/>
    <n v="54"/>
    <x v="1"/>
    <x v="1"/>
    <n v="147626"/>
    <x v="6"/>
    <n v="52"/>
  </r>
  <r>
    <x v="7"/>
    <s v="Harris"/>
    <n v="34"/>
    <x v="2"/>
    <x v="3"/>
    <n v="75747"/>
    <x v="0"/>
    <n v="48"/>
  </r>
  <r>
    <x v="284"/>
    <s v="Zavala"/>
    <n v="44"/>
    <x v="0"/>
    <x v="3"/>
    <n v="82349"/>
    <x v="1"/>
    <n v="38"/>
  </r>
  <r>
    <x v="65"/>
    <s v="Allen"/>
    <n v="56"/>
    <x v="0"/>
    <x v="0"/>
    <n v="100832"/>
    <x v="1"/>
    <n v="56"/>
  </r>
  <r>
    <x v="189"/>
    <s v="Wilson"/>
    <n v="47"/>
    <x v="2"/>
    <x v="4"/>
    <n v="86356"/>
    <x v="4"/>
    <n v="50"/>
  </r>
  <r>
    <x v="110"/>
    <s v="Mendoza"/>
    <n v="29"/>
    <x v="1"/>
    <x v="0"/>
    <n v="44745"/>
    <x v="2"/>
    <n v="53"/>
  </r>
  <r>
    <x v="313"/>
    <s v="Crosby"/>
    <n v="58"/>
    <x v="1"/>
    <x v="4"/>
    <n v="35730"/>
    <x v="0"/>
    <n v="56"/>
  </r>
  <r>
    <x v="314"/>
    <s v="Carpenter"/>
    <n v="36"/>
    <x v="2"/>
    <x v="5"/>
    <n v="43921"/>
    <x v="1"/>
    <n v="35"/>
  </r>
  <r>
    <x v="83"/>
    <s v="Haley"/>
    <n v="58"/>
    <x v="0"/>
    <x v="4"/>
    <n v="128430"/>
    <x v="6"/>
    <n v="43"/>
  </r>
  <r>
    <x v="11"/>
    <s v="Clark"/>
    <n v="41"/>
    <x v="0"/>
    <x v="1"/>
    <n v="101138"/>
    <x v="6"/>
    <n v="57"/>
  </r>
  <r>
    <x v="2"/>
    <s v="Mcgee"/>
    <n v="45"/>
    <x v="2"/>
    <x v="3"/>
    <n v="113111"/>
    <x v="4"/>
    <n v="55"/>
  </r>
  <r>
    <x v="139"/>
    <s v="Perez"/>
    <n v="44"/>
    <x v="2"/>
    <x v="1"/>
    <n v="49023"/>
    <x v="4"/>
    <n v="53"/>
  </r>
  <r>
    <x v="194"/>
    <s v="Gomez"/>
    <n v="36"/>
    <x v="0"/>
    <x v="1"/>
    <n v="75349"/>
    <x v="5"/>
    <n v="58"/>
  </r>
  <r>
    <x v="67"/>
    <s v="Adams"/>
    <n v="32"/>
    <x v="0"/>
    <x v="0"/>
    <n v="111533"/>
    <x v="3"/>
    <n v="42"/>
  </r>
  <r>
    <x v="31"/>
    <s v="Frazier"/>
    <n v="39"/>
    <x v="0"/>
    <x v="0"/>
    <n v="113286"/>
    <x v="7"/>
    <n v="40"/>
  </r>
  <r>
    <x v="78"/>
    <s v="Ramirez"/>
    <n v="44"/>
    <x v="2"/>
    <x v="0"/>
    <n v="71979"/>
    <x v="2"/>
    <n v="41"/>
  </r>
  <r>
    <x v="135"/>
    <s v="Brown"/>
    <n v="23"/>
    <x v="0"/>
    <x v="3"/>
    <n v="52837"/>
    <x v="3"/>
    <n v="48"/>
  </r>
  <r>
    <x v="11"/>
    <s v="Reed"/>
    <n v="29"/>
    <x v="0"/>
    <x v="4"/>
    <n v="44997"/>
    <x v="5"/>
    <n v="48"/>
  </r>
  <r>
    <x v="100"/>
    <s v="Tucker"/>
    <n v="22"/>
    <x v="0"/>
    <x v="3"/>
    <n v="134975"/>
    <x v="0"/>
    <n v="50"/>
  </r>
  <r>
    <x v="34"/>
    <s v="Rose"/>
    <n v="37"/>
    <x v="0"/>
    <x v="2"/>
    <n v="118603"/>
    <x v="7"/>
    <n v="56"/>
  </r>
  <r>
    <x v="2"/>
    <s v="Martinez"/>
    <n v="55"/>
    <x v="1"/>
    <x v="0"/>
    <n v="75039"/>
    <x v="4"/>
    <n v="55"/>
  </r>
  <r>
    <x v="315"/>
    <s v="Mckinney"/>
    <n v="41"/>
    <x v="1"/>
    <x v="2"/>
    <n v="50923"/>
    <x v="7"/>
    <n v="48"/>
  </r>
  <r>
    <x v="8"/>
    <s v="Gregory"/>
    <n v="53"/>
    <x v="1"/>
    <x v="3"/>
    <n v="38876"/>
    <x v="7"/>
    <n v="53"/>
  </r>
  <r>
    <x v="99"/>
    <s v="Patel"/>
    <n v="27"/>
    <x v="0"/>
    <x v="5"/>
    <n v="90973"/>
    <x v="5"/>
    <n v="55"/>
  </r>
  <r>
    <x v="11"/>
    <s v="Carter"/>
    <n v="59"/>
    <x v="2"/>
    <x v="3"/>
    <n v="32887"/>
    <x v="4"/>
    <n v="42"/>
  </r>
  <r>
    <x v="249"/>
    <s v="Oliver"/>
    <n v="38"/>
    <x v="2"/>
    <x v="4"/>
    <n v="93723"/>
    <x v="4"/>
    <n v="57"/>
  </r>
  <r>
    <x v="208"/>
    <s v="Marsh"/>
    <n v="56"/>
    <x v="2"/>
    <x v="5"/>
    <n v="72422"/>
    <x v="4"/>
    <n v="43"/>
  </r>
  <r>
    <x v="92"/>
    <s v="Dougherty"/>
    <n v="25"/>
    <x v="2"/>
    <x v="2"/>
    <n v="132390"/>
    <x v="3"/>
    <n v="53"/>
  </r>
  <r>
    <x v="70"/>
    <s v="Lamb"/>
    <n v="45"/>
    <x v="0"/>
    <x v="4"/>
    <n v="81413"/>
    <x v="5"/>
    <n v="47"/>
  </r>
  <r>
    <x v="162"/>
    <s v="Everett"/>
    <n v="53"/>
    <x v="1"/>
    <x v="2"/>
    <n v="132484"/>
    <x v="2"/>
    <n v="41"/>
  </r>
  <r>
    <x v="174"/>
    <s v="Jones"/>
    <n v="25"/>
    <x v="1"/>
    <x v="1"/>
    <n v="32841"/>
    <x v="6"/>
    <n v="33"/>
  </r>
  <r>
    <x v="316"/>
    <s v="Mcclain"/>
    <n v="56"/>
    <x v="2"/>
    <x v="1"/>
    <n v="58756"/>
    <x v="2"/>
    <n v="39"/>
  </r>
  <r>
    <x v="28"/>
    <s v="Ellis"/>
    <n v="52"/>
    <x v="1"/>
    <x v="0"/>
    <n v="101576"/>
    <x v="0"/>
    <n v="58"/>
  </r>
  <r>
    <x v="43"/>
    <s v="Miller"/>
    <n v="41"/>
    <x v="2"/>
    <x v="2"/>
    <n v="148248"/>
    <x v="6"/>
    <n v="46"/>
  </r>
  <r>
    <x v="31"/>
    <s v="Hurst"/>
    <n v="40"/>
    <x v="1"/>
    <x v="5"/>
    <n v="40304"/>
    <x v="5"/>
    <n v="33"/>
  </r>
  <r>
    <x v="14"/>
    <s v="Roberts"/>
    <n v="25"/>
    <x v="1"/>
    <x v="4"/>
    <n v="60341"/>
    <x v="4"/>
    <n v="41"/>
  </r>
  <r>
    <x v="317"/>
    <s v="Frye"/>
    <n v="25"/>
    <x v="2"/>
    <x v="2"/>
    <n v="34758"/>
    <x v="5"/>
    <n v="42"/>
  </r>
  <r>
    <x v="318"/>
    <s v="Rodriguez"/>
    <n v="23"/>
    <x v="1"/>
    <x v="3"/>
    <n v="47010"/>
    <x v="6"/>
    <n v="58"/>
  </r>
  <r>
    <x v="151"/>
    <s v="Hill"/>
    <n v="49"/>
    <x v="2"/>
    <x v="5"/>
    <n v="90758"/>
    <x v="3"/>
    <n v="56"/>
  </r>
  <r>
    <x v="275"/>
    <s v="Terry"/>
    <n v="30"/>
    <x v="2"/>
    <x v="2"/>
    <n v="61658"/>
    <x v="4"/>
    <n v="58"/>
  </r>
  <r>
    <x v="125"/>
    <s v="Crawford"/>
    <n v="49"/>
    <x v="0"/>
    <x v="4"/>
    <n v="79002"/>
    <x v="7"/>
    <n v="33"/>
  </r>
  <r>
    <x v="319"/>
    <s v="Golden"/>
    <n v="50"/>
    <x v="1"/>
    <x v="1"/>
    <n v="133318"/>
    <x v="4"/>
    <n v="39"/>
  </r>
  <r>
    <x v="57"/>
    <s v="Meyer"/>
    <n v="43"/>
    <x v="2"/>
    <x v="5"/>
    <n v="31375"/>
    <x v="7"/>
    <n v="54"/>
  </r>
  <r>
    <x v="320"/>
    <s v="Burton"/>
    <n v="28"/>
    <x v="1"/>
    <x v="1"/>
    <n v="129485"/>
    <x v="6"/>
    <n v="32"/>
  </r>
  <r>
    <x v="147"/>
    <s v="Carter"/>
    <n v="22"/>
    <x v="1"/>
    <x v="4"/>
    <n v="52092"/>
    <x v="4"/>
    <n v="44"/>
  </r>
  <r>
    <x v="36"/>
    <s v="Montes"/>
    <n v="50"/>
    <x v="2"/>
    <x v="2"/>
    <n v="30490"/>
    <x v="6"/>
    <n v="31"/>
  </r>
  <r>
    <x v="16"/>
    <s v="Weaver"/>
    <n v="59"/>
    <x v="0"/>
    <x v="2"/>
    <n v="33729"/>
    <x v="5"/>
    <n v="54"/>
  </r>
  <r>
    <x v="200"/>
    <s v="Anderson"/>
    <n v="56"/>
    <x v="2"/>
    <x v="5"/>
    <n v="35974"/>
    <x v="2"/>
    <n v="54"/>
  </r>
  <r>
    <x v="123"/>
    <s v="Reed"/>
    <n v="55"/>
    <x v="1"/>
    <x v="3"/>
    <n v="148222"/>
    <x v="2"/>
    <n v="46"/>
  </r>
  <r>
    <x v="249"/>
    <s v="Wallace"/>
    <n v="43"/>
    <x v="2"/>
    <x v="4"/>
    <n v="115216"/>
    <x v="1"/>
    <n v="35"/>
  </r>
  <r>
    <x v="194"/>
    <s v="Newman"/>
    <n v="50"/>
    <x v="0"/>
    <x v="3"/>
    <n v="113860"/>
    <x v="4"/>
    <n v="55"/>
  </r>
  <r>
    <x v="321"/>
    <s v="Carter"/>
    <n v="25"/>
    <x v="2"/>
    <x v="0"/>
    <n v="126870"/>
    <x v="5"/>
    <n v="37"/>
  </r>
  <r>
    <x v="322"/>
    <s v="Brown"/>
    <n v="21"/>
    <x v="1"/>
    <x v="1"/>
    <n v="51398"/>
    <x v="4"/>
    <n v="32"/>
  </r>
  <r>
    <x v="323"/>
    <s v="Wiggins"/>
    <n v="39"/>
    <x v="1"/>
    <x v="3"/>
    <n v="64650"/>
    <x v="6"/>
    <n v="56"/>
  </r>
  <r>
    <x v="324"/>
    <s v="Hall"/>
    <n v="47"/>
    <x v="2"/>
    <x v="0"/>
    <n v="51292"/>
    <x v="6"/>
    <n v="54"/>
  </r>
  <r>
    <x v="325"/>
    <s v="Meza"/>
    <n v="30"/>
    <x v="1"/>
    <x v="4"/>
    <n v="131291"/>
    <x v="3"/>
    <n v="47"/>
  </r>
  <r>
    <x v="326"/>
    <s v="Newman"/>
    <n v="23"/>
    <x v="0"/>
    <x v="3"/>
    <n v="133889"/>
    <x v="3"/>
    <n v="51"/>
  </r>
  <r>
    <x v="136"/>
    <s v="Jenkins"/>
    <n v="34"/>
    <x v="2"/>
    <x v="3"/>
    <n v="33159"/>
    <x v="6"/>
    <n v="30"/>
  </r>
  <r>
    <x v="271"/>
    <s v="Cooper"/>
    <n v="25"/>
    <x v="0"/>
    <x v="1"/>
    <n v="128162"/>
    <x v="6"/>
    <n v="58"/>
  </r>
  <r>
    <x v="66"/>
    <s v="Lucas"/>
    <n v="49"/>
    <x v="1"/>
    <x v="5"/>
    <n v="92766"/>
    <x v="1"/>
    <n v="45"/>
  </r>
  <r>
    <x v="83"/>
    <s v="Nguyen"/>
    <n v="57"/>
    <x v="2"/>
    <x v="4"/>
    <n v="124887"/>
    <x v="7"/>
    <n v="36"/>
  </r>
  <r>
    <x v="8"/>
    <s v="Watkins"/>
    <n v="21"/>
    <x v="1"/>
    <x v="4"/>
    <n v="132834"/>
    <x v="1"/>
    <n v="32"/>
  </r>
  <r>
    <x v="63"/>
    <s v="Terry"/>
    <n v="34"/>
    <x v="0"/>
    <x v="4"/>
    <n v="47065"/>
    <x v="6"/>
    <n v="52"/>
  </r>
  <r>
    <x v="21"/>
    <s v="Wilkinson"/>
    <n v="30"/>
    <x v="2"/>
    <x v="5"/>
    <n v="51638"/>
    <x v="0"/>
    <n v="33"/>
  </r>
  <r>
    <x v="327"/>
    <s v="Wallace"/>
    <n v="27"/>
    <x v="2"/>
    <x v="0"/>
    <n v="31073"/>
    <x v="7"/>
    <n v="38"/>
  </r>
  <r>
    <x v="140"/>
    <s v="Torres"/>
    <n v="45"/>
    <x v="1"/>
    <x v="4"/>
    <n v="76511"/>
    <x v="2"/>
    <n v="34"/>
  </r>
  <r>
    <x v="20"/>
    <s v="Anderson"/>
    <n v="24"/>
    <x v="0"/>
    <x v="4"/>
    <n v="114307"/>
    <x v="6"/>
    <n v="48"/>
  </r>
  <r>
    <x v="213"/>
    <s v="Clarke"/>
    <n v="25"/>
    <x v="2"/>
    <x v="4"/>
    <n v="130997"/>
    <x v="5"/>
    <n v="44"/>
  </r>
  <r>
    <x v="13"/>
    <s v="Jackson"/>
    <n v="45"/>
    <x v="1"/>
    <x v="3"/>
    <n v="137866"/>
    <x v="7"/>
    <n v="37"/>
  </r>
  <r>
    <x v="150"/>
    <s v="Green"/>
    <n v="23"/>
    <x v="2"/>
    <x v="0"/>
    <n v="59320"/>
    <x v="5"/>
    <n v="35"/>
  </r>
  <r>
    <x v="150"/>
    <s v="Washington"/>
    <n v="38"/>
    <x v="2"/>
    <x v="0"/>
    <n v="99876"/>
    <x v="7"/>
    <n v="47"/>
  </r>
  <r>
    <x v="122"/>
    <s v="Arellano"/>
    <n v="39"/>
    <x v="1"/>
    <x v="0"/>
    <n v="64924"/>
    <x v="1"/>
    <n v="48"/>
  </r>
  <r>
    <x v="328"/>
    <s v="Carrillo"/>
    <n v="52"/>
    <x v="2"/>
    <x v="4"/>
    <n v="111720"/>
    <x v="4"/>
    <n v="53"/>
  </r>
  <r>
    <x v="329"/>
    <s v="Williams"/>
    <n v="39"/>
    <x v="2"/>
    <x v="3"/>
    <n v="70734"/>
    <x v="2"/>
    <n v="44"/>
  </r>
  <r>
    <x v="83"/>
    <s v="Gomez"/>
    <n v="31"/>
    <x v="0"/>
    <x v="4"/>
    <n v="98116"/>
    <x v="6"/>
    <n v="55"/>
  </r>
  <r>
    <x v="264"/>
    <s v="Bryant"/>
    <n v="20"/>
    <x v="1"/>
    <x v="3"/>
    <n v="70025"/>
    <x v="1"/>
    <n v="36"/>
  </r>
  <r>
    <x v="112"/>
    <s v="Jackson"/>
    <n v="45"/>
    <x v="0"/>
    <x v="4"/>
    <n v="124503"/>
    <x v="4"/>
    <n v="39"/>
  </r>
  <r>
    <x v="330"/>
    <s v="Glass"/>
    <n v="33"/>
    <x v="2"/>
    <x v="2"/>
    <n v="32159"/>
    <x v="2"/>
    <n v="35"/>
  </r>
  <r>
    <x v="331"/>
    <s v="Joseph"/>
    <n v="57"/>
    <x v="0"/>
    <x v="0"/>
    <n v="78940"/>
    <x v="5"/>
    <n v="43"/>
  </r>
  <r>
    <x v="120"/>
    <s v="Mitchell"/>
    <n v="56"/>
    <x v="0"/>
    <x v="2"/>
    <n v="109436"/>
    <x v="1"/>
    <n v="46"/>
  </r>
  <r>
    <x v="332"/>
    <s v="Mcpherson"/>
    <n v="30"/>
    <x v="0"/>
    <x v="3"/>
    <n v="106976"/>
    <x v="0"/>
    <n v="38"/>
  </r>
  <r>
    <x v="79"/>
    <s v="Franco"/>
    <n v="55"/>
    <x v="1"/>
    <x v="5"/>
    <n v="44678"/>
    <x v="2"/>
    <n v="48"/>
  </r>
  <r>
    <x v="147"/>
    <s v="Schwartz"/>
    <n v="32"/>
    <x v="2"/>
    <x v="1"/>
    <n v="91075"/>
    <x v="6"/>
    <n v="59"/>
  </r>
  <r>
    <x v="85"/>
    <s v="Estrada"/>
    <n v="22"/>
    <x v="2"/>
    <x v="4"/>
    <n v="77204"/>
    <x v="5"/>
    <n v="34"/>
  </r>
  <r>
    <x v="132"/>
    <s v="Hernandez"/>
    <n v="52"/>
    <x v="2"/>
    <x v="1"/>
    <n v="42021"/>
    <x v="2"/>
    <n v="52"/>
  </r>
  <r>
    <x v="42"/>
    <s v="Young"/>
    <n v="25"/>
    <x v="0"/>
    <x v="1"/>
    <n v="36772"/>
    <x v="6"/>
    <n v="36"/>
  </r>
  <r>
    <x v="112"/>
    <s v="Williams"/>
    <n v="29"/>
    <x v="2"/>
    <x v="4"/>
    <n v="97163"/>
    <x v="6"/>
    <n v="48"/>
  </r>
  <r>
    <x v="136"/>
    <s v="Stewart"/>
    <n v="24"/>
    <x v="1"/>
    <x v="1"/>
    <n v="139968"/>
    <x v="0"/>
    <n v="49"/>
  </r>
  <r>
    <x v="213"/>
    <s v="Martinez"/>
    <n v="42"/>
    <x v="2"/>
    <x v="1"/>
    <n v="103755"/>
    <x v="7"/>
    <n v="55"/>
  </r>
  <r>
    <x v="121"/>
    <s v="Green"/>
    <n v="29"/>
    <x v="1"/>
    <x v="4"/>
    <n v="53464"/>
    <x v="6"/>
    <n v="36"/>
  </r>
  <r>
    <x v="37"/>
    <s v="Lopez"/>
    <n v="21"/>
    <x v="0"/>
    <x v="1"/>
    <n v="81137"/>
    <x v="4"/>
    <n v="53"/>
  </r>
  <r>
    <x v="76"/>
    <s v="Hart"/>
    <n v="32"/>
    <x v="1"/>
    <x v="2"/>
    <n v="60232"/>
    <x v="6"/>
    <n v="31"/>
  </r>
  <r>
    <x v="293"/>
    <s v="Johnson"/>
    <n v="59"/>
    <x v="0"/>
    <x v="0"/>
    <n v="91497"/>
    <x v="2"/>
    <n v="54"/>
  </r>
  <r>
    <x v="30"/>
    <s v="Stewart"/>
    <n v="21"/>
    <x v="1"/>
    <x v="2"/>
    <n v="138017"/>
    <x v="6"/>
    <n v="52"/>
  </r>
  <r>
    <x v="333"/>
    <s v="Cooper"/>
    <n v="39"/>
    <x v="2"/>
    <x v="2"/>
    <n v="104024"/>
    <x v="7"/>
    <n v="45"/>
  </r>
  <r>
    <x v="28"/>
    <s v="Watson"/>
    <n v="20"/>
    <x v="2"/>
    <x v="0"/>
    <n v="130485"/>
    <x v="7"/>
    <n v="42"/>
  </r>
  <r>
    <x v="334"/>
    <s v="Fernandez"/>
    <n v="56"/>
    <x v="0"/>
    <x v="2"/>
    <n v="139898"/>
    <x v="6"/>
    <n v="37"/>
  </r>
  <r>
    <x v="76"/>
    <s v="Martin"/>
    <n v="28"/>
    <x v="1"/>
    <x v="0"/>
    <n v="81448"/>
    <x v="0"/>
    <n v="35"/>
  </r>
  <r>
    <x v="50"/>
    <s v="Turner"/>
    <n v="36"/>
    <x v="2"/>
    <x v="1"/>
    <n v="135468"/>
    <x v="2"/>
    <n v="35"/>
  </r>
  <r>
    <x v="335"/>
    <s v="Knapp"/>
    <n v="28"/>
    <x v="2"/>
    <x v="5"/>
    <n v="114517"/>
    <x v="1"/>
    <n v="38"/>
  </r>
  <r>
    <x v="91"/>
    <s v="Sullivan"/>
    <n v="30"/>
    <x v="1"/>
    <x v="3"/>
    <n v="30901"/>
    <x v="2"/>
    <n v="33"/>
  </r>
  <r>
    <x v="33"/>
    <s v="Porter"/>
    <n v="34"/>
    <x v="0"/>
    <x v="4"/>
    <n v="117980"/>
    <x v="2"/>
    <n v="56"/>
  </r>
  <r>
    <x v="67"/>
    <s v="Thomas"/>
    <n v="43"/>
    <x v="1"/>
    <x v="4"/>
    <n v="137594"/>
    <x v="2"/>
    <n v="40"/>
  </r>
  <r>
    <x v="336"/>
    <s v="Ellis"/>
    <n v="57"/>
    <x v="0"/>
    <x v="5"/>
    <n v="113597"/>
    <x v="7"/>
    <n v="34"/>
  </r>
  <r>
    <x v="337"/>
    <s v="Flores"/>
    <n v="54"/>
    <x v="0"/>
    <x v="3"/>
    <n v="32881"/>
    <x v="1"/>
    <n v="54"/>
  </r>
  <r>
    <x v="189"/>
    <s v="Smith"/>
    <n v="49"/>
    <x v="0"/>
    <x v="1"/>
    <n v="59863"/>
    <x v="3"/>
    <n v="46"/>
  </r>
  <r>
    <x v="201"/>
    <s v="Rodgers"/>
    <n v="50"/>
    <x v="0"/>
    <x v="4"/>
    <n v="141362"/>
    <x v="7"/>
    <n v="49"/>
  </r>
  <r>
    <x v="201"/>
    <s v="Cantrell"/>
    <n v="24"/>
    <x v="0"/>
    <x v="5"/>
    <n v="35622"/>
    <x v="5"/>
    <n v="36"/>
  </r>
  <r>
    <x v="338"/>
    <s v="Rivera"/>
    <n v="33"/>
    <x v="1"/>
    <x v="1"/>
    <n v="31378"/>
    <x v="3"/>
    <n v="56"/>
  </r>
  <r>
    <x v="18"/>
    <s v="Thornton"/>
    <n v="30"/>
    <x v="1"/>
    <x v="1"/>
    <n v="113168"/>
    <x v="7"/>
    <n v="44"/>
  </r>
  <r>
    <x v="183"/>
    <s v="Wells"/>
    <n v="28"/>
    <x v="1"/>
    <x v="1"/>
    <n v="123847"/>
    <x v="6"/>
    <n v="54"/>
  </r>
  <r>
    <x v="5"/>
    <s v="Roberts"/>
    <n v="53"/>
    <x v="1"/>
    <x v="5"/>
    <n v="101186"/>
    <x v="0"/>
    <n v="44"/>
  </r>
  <r>
    <x v="21"/>
    <s v="Raymond"/>
    <n v="31"/>
    <x v="2"/>
    <x v="2"/>
    <n v="75201"/>
    <x v="3"/>
    <n v="43"/>
  </r>
  <r>
    <x v="136"/>
    <s v="Hooper"/>
    <n v="54"/>
    <x v="0"/>
    <x v="2"/>
    <n v="137760"/>
    <x v="0"/>
    <n v="42"/>
  </r>
  <r>
    <x v="43"/>
    <s v="Berry"/>
    <n v="54"/>
    <x v="2"/>
    <x v="1"/>
    <n v="89251"/>
    <x v="6"/>
    <n v="40"/>
  </r>
  <r>
    <x v="339"/>
    <s v="Thomas"/>
    <n v="20"/>
    <x v="2"/>
    <x v="2"/>
    <n v="102572"/>
    <x v="6"/>
    <n v="57"/>
  </r>
  <r>
    <x v="0"/>
    <s v="Cunningham"/>
    <n v="59"/>
    <x v="0"/>
    <x v="4"/>
    <n v="69255"/>
    <x v="1"/>
    <n v="42"/>
  </r>
  <r>
    <x v="340"/>
    <s v="Meadows"/>
    <n v="41"/>
    <x v="2"/>
    <x v="4"/>
    <n v="93212"/>
    <x v="1"/>
    <n v="55"/>
  </r>
  <r>
    <x v="67"/>
    <s v="Ramos"/>
    <n v="48"/>
    <x v="0"/>
    <x v="0"/>
    <n v="80210"/>
    <x v="3"/>
    <n v="51"/>
  </r>
  <r>
    <x v="56"/>
    <s v="Norris"/>
    <n v="27"/>
    <x v="1"/>
    <x v="1"/>
    <n v="146736"/>
    <x v="5"/>
    <n v="57"/>
  </r>
  <r>
    <x v="12"/>
    <s v="Dennis"/>
    <n v="30"/>
    <x v="0"/>
    <x v="1"/>
    <n v="52499"/>
    <x v="0"/>
    <n v="53"/>
  </r>
  <r>
    <x v="200"/>
    <s v="Mccullough"/>
    <n v="56"/>
    <x v="1"/>
    <x v="5"/>
    <n v="132552"/>
    <x v="3"/>
    <n v="58"/>
  </r>
  <r>
    <x v="257"/>
    <s v="Taylor"/>
    <n v="33"/>
    <x v="0"/>
    <x v="0"/>
    <n v="81628"/>
    <x v="5"/>
    <n v="38"/>
  </r>
  <r>
    <x v="67"/>
    <s v="Pierce"/>
    <n v="49"/>
    <x v="0"/>
    <x v="4"/>
    <n v="91360"/>
    <x v="3"/>
    <n v="39"/>
  </r>
  <r>
    <x v="125"/>
    <s v="Parker"/>
    <n v="54"/>
    <x v="1"/>
    <x v="4"/>
    <n v="34603"/>
    <x v="3"/>
    <n v="33"/>
  </r>
  <r>
    <x v="341"/>
    <s v="Morales"/>
    <n v="40"/>
    <x v="1"/>
    <x v="4"/>
    <n v="123309"/>
    <x v="7"/>
    <n v="46"/>
  </r>
  <r>
    <x v="284"/>
    <s v="Randall"/>
    <n v="56"/>
    <x v="1"/>
    <x v="4"/>
    <n v="115473"/>
    <x v="7"/>
    <n v="43"/>
  </r>
  <r>
    <x v="92"/>
    <s v="Griffin"/>
    <n v="24"/>
    <x v="2"/>
    <x v="4"/>
    <n v="42632"/>
    <x v="1"/>
    <n v="53"/>
  </r>
  <r>
    <x v="270"/>
    <s v="Davis"/>
    <n v="38"/>
    <x v="0"/>
    <x v="5"/>
    <n v="60607"/>
    <x v="2"/>
    <n v="47"/>
  </r>
  <r>
    <x v="342"/>
    <s v="Brown"/>
    <n v="33"/>
    <x v="0"/>
    <x v="2"/>
    <n v="121873"/>
    <x v="7"/>
    <n v="40"/>
  </r>
  <r>
    <x v="2"/>
    <s v="Davidson"/>
    <n v="45"/>
    <x v="2"/>
    <x v="1"/>
    <n v="95756"/>
    <x v="2"/>
    <n v="45"/>
  </r>
  <r>
    <x v="334"/>
    <s v="Silva"/>
    <n v="23"/>
    <x v="0"/>
    <x v="0"/>
    <n v="76994"/>
    <x v="7"/>
    <n v="30"/>
  </r>
  <r>
    <x v="343"/>
    <s v="Walker"/>
    <n v="44"/>
    <x v="1"/>
    <x v="0"/>
    <n v="93382"/>
    <x v="4"/>
    <n v="58"/>
  </r>
  <r>
    <x v="147"/>
    <s v="Walls"/>
    <n v="44"/>
    <x v="2"/>
    <x v="1"/>
    <n v="100354"/>
    <x v="6"/>
    <n v="36"/>
  </r>
  <r>
    <x v="37"/>
    <s v="Ramirez"/>
    <n v="37"/>
    <x v="0"/>
    <x v="3"/>
    <n v="86344"/>
    <x v="2"/>
    <n v="57"/>
  </r>
  <r>
    <x v="199"/>
    <s v="Johnson"/>
    <n v="59"/>
    <x v="0"/>
    <x v="0"/>
    <n v="83775"/>
    <x v="2"/>
    <n v="39"/>
  </r>
  <r>
    <x v="321"/>
    <s v="Ryan"/>
    <n v="27"/>
    <x v="2"/>
    <x v="4"/>
    <n v="37349"/>
    <x v="4"/>
    <n v="38"/>
  </r>
  <r>
    <x v="121"/>
    <s v="Griffin"/>
    <n v="58"/>
    <x v="2"/>
    <x v="0"/>
    <n v="101154"/>
    <x v="3"/>
    <n v="56"/>
  </r>
  <r>
    <x v="208"/>
    <s v="Powers"/>
    <n v="59"/>
    <x v="0"/>
    <x v="1"/>
    <n v="57464"/>
    <x v="0"/>
    <n v="57"/>
  </r>
  <r>
    <x v="260"/>
    <s v="Miller"/>
    <n v="33"/>
    <x v="0"/>
    <x v="5"/>
    <n v="72624"/>
    <x v="7"/>
    <n v="57"/>
  </r>
  <r>
    <x v="199"/>
    <s v="Hunt"/>
    <n v="51"/>
    <x v="0"/>
    <x v="4"/>
    <n v="67344"/>
    <x v="3"/>
    <n v="54"/>
  </r>
  <r>
    <x v="43"/>
    <s v="Lee"/>
    <n v="57"/>
    <x v="0"/>
    <x v="3"/>
    <n v="113791"/>
    <x v="6"/>
    <n v="32"/>
  </r>
  <r>
    <x v="177"/>
    <s v="Stewart"/>
    <n v="52"/>
    <x v="2"/>
    <x v="5"/>
    <n v="54299"/>
    <x v="4"/>
    <n v="51"/>
  </r>
  <r>
    <x v="33"/>
    <s v="Jacobs"/>
    <n v="42"/>
    <x v="0"/>
    <x v="3"/>
    <n v="77975"/>
    <x v="0"/>
    <n v="52"/>
  </r>
  <r>
    <x v="5"/>
    <s v="Harding"/>
    <n v="34"/>
    <x v="2"/>
    <x v="0"/>
    <n v="31462"/>
    <x v="0"/>
    <n v="43"/>
  </r>
  <r>
    <x v="83"/>
    <s v="Kerr"/>
    <n v="52"/>
    <x v="2"/>
    <x v="1"/>
    <n v="111441"/>
    <x v="0"/>
    <n v="55"/>
  </r>
  <r>
    <x v="290"/>
    <s v="Ward"/>
    <n v="44"/>
    <x v="0"/>
    <x v="4"/>
    <n v="120456"/>
    <x v="1"/>
    <n v="54"/>
  </r>
  <r>
    <x v="139"/>
    <s v="Hernandez"/>
    <n v="36"/>
    <x v="2"/>
    <x v="0"/>
    <n v="111788"/>
    <x v="0"/>
    <n v="44"/>
  </r>
  <r>
    <x v="75"/>
    <s v="Nash"/>
    <n v="52"/>
    <x v="0"/>
    <x v="5"/>
    <n v="136540"/>
    <x v="7"/>
    <n v="31"/>
  </r>
  <r>
    <x v="121"/>
    <s v="Wood"/>
    <n v="21"/>
    <x v="1"/>
    <x v="1"/>
    <n v="70581"/>
    <x v="4"/>
    <n v="53"/>
  </r>
  <r>
    <x v="265"/>
    <s v="Watson"/>
    <n v="33"/>
    <x v="0"/>
    <x v="3"/>
    <n v="130372"/>
    <x v="5"/>
    <n v="43"/>
  </r>
  <r>
    <x v="102"/>
    <s v="Mitchell"/>
    <n v="59"/>
    <x v="0"/>
    <x v="4"/>
    <n v="101289"/>
    <x v="4"/>
    <n v="45"/>
  </r>
  <r>
    <x v="136"/>
    <s v="Bell"/>
    <n v="59"/>
    <x v="0"/>
    <x v="0"/>
    <n v="135541"/>
    <x v="6"/>
    <n v="36"/>
  </r>
  <r>
    <x v="210"/>
    <s v="Madden"/>
    <n v="58"/>
    <x v="2"/>
    <x v="4"/>
    <n v="44175"/>
    <x v="3"/>
    <n v="33"/>
  </r>
  <r>
    <x v="27"/>
    <s v="Sawyer"/>
    <n v="25"/>
    <x v="1"/>
    <x v="3"/>
    <n v="36191"/>
    <x v="1"/>
    <n v="47"/>
  </r>
  <r>
    <x v="7"/>
    <s v="Miller"/>
    <n v="25"/>
    <x v="0"/>
    <x v="2"/>
    <n v="113434"/>
    <x v="7"/>
    <n v="53"/>
  </r>
  <r>
    <x v="92"/>
    <s v="Luna"/>
    <n v="22"/>
    <x v="2"/>
    <x v="1"/>
    <n v="114518"/>
    <x v="7"/>
    <n v="56"/>
  </r>
  <r>
    <x v="147"/>
    <s v="Wallace"/>
    <n v="26"/>
    <x v="0"/>
    <x v="4"/>
    <n v="110158"/>
    <x v="6"/>
    <n v="34"/>
  </r>
  <r>
    <x v="196"/>
    <s v="Riddle"/>
    <n v="27"/>
    <x v="0"/>
    <x v="0"/>
    <n v="96537"/>
    <x v="4"/>
    <n v="35"/>
  </r>
  <r>
    <x v="110"/>
    <s v="Lara"/>
    <n v="34"/>
    <x v="0"/>
    <x v="1"/>
    <n v="145721"/>
    <x v="3"/>
    <n v="59"/>
  </r>
  <r>
    <x v="94"/>
    <s v="Roberts"/>
    <n v="48"/>
    <x v="1"/>
    <x v="3"/>
    <n v="77645"/>
    <x v="4"/>
    <n v="56"/>
  </r>
  <r>
    <x v="29"/>
    <s v="Shaffer"/>
    <n v="52"/>
    <x v="1"/>
    <x v="0"/>
    <n v="138536"/>
    <x v="4"/>
    <n v="36"/>
  </r>
  <r>
    <x v="95"/>
    <s v="Waller"/>
    <n v="49"/>
    <x v="0"/>
    <x v="5"/>
    <n v="53283"/>
    <x v="5"/>
    <n v="44"/>
  </r>
  <r>
    <x v="65"/>
    <s v="Coleman"/>
    <n v="58"/>
    <x v="0"/>
    <x v="5"/>
    <n v="116971"/>
    <x v="3"/>
    <n v="55"/>
  </r>
  <r>
    <x v="32"/>
    <s v="Mosley"/>
    <n v="46"/>
    <x v="1"/>
    <x v="0"/>
    <n v="122759"/>
    <x v="1"/>
    <n v="30"/>
  </r>
  <r>
    <x v="201"/>
    <s v="Taylor"/>
    <n v="55"/>
    <x v="0"/>
    <x v="5"/>
    <n v="89123"/>
    <x v="4"/>
    <n v="53"/>
  </r>
  <r>
    <x v="344"/>
    <s v="Matthews"/>
    <n v="48"/>
    <x v="1"/>
    <x v="4"/>
    <n v="132780"/>
    <x v="0"/>
    <n v="33"/>
  </r>
  <r>
    <x v="257"/>
    <s v="Miller"/>
    <n v="57"/>
    <x v="1"/>
    <x v="2"/>
    <n v="60024"/>
    <x v="0"/>
    <n v="58"/>
  </r>
  <r>
    <x v="26"/>
    <s v="Clark"/>
    <n v="52"/>
    <x v="1"/>
    <x v="2"/>
    <n v="79630"/>
    <x v="4"/>
    <n v="54"/>
  </r>
  <r>
    <x v="147"/>
    <s v="Wells"/>
    <n v="56"/>
    <x v="0"/>
    <x v="0"/>
    <n v="60734"/>
    <x v="7"/>
    <n v="30"/>
  </r>
  <r>
    <x v="20"/>
    <s v="Dillon"/>
    <n v="46"/>
    <x v="2"/>
    <x v="1"/>
    <n v="30515"/>
    <x v="1"/>
    <n v="40"/>
  </r>
  <r>
    <x v="345"/>
    <s v="Hatfield"/>
    <n v="52"/>
    <x v="0"/>
    <x v="0"/>
    <n v="140782"/>
    <x v="1"/>
    <n v="47"/>
  </r>
  <r>
    <x v="197"/>
    <s v="Jones"/>
    <n v="23"/>
    <x v="1"/>
    <x v="1"/>
    <n v="96727"/>
    <x v="2"/>
    <n v="43"/>
  </r>
  <r>
    <x v="346"/>
    <s v="Choi"/>
    <n v="41"/>
    <x v="2"/>
    <x v="1"/>
    <n v="127800"/>
    <x v="6"/>
    <n v="51"/>
  </r>
  <r>
    <x v="191"/>
    <s v="Avila"/>
    <n v="21"/>
    <x v="1"/>
    <x v="1"/>
    <n v="139164"/>
    <x v="1"/>
    <n v="40"/>
  </r>
  <r>
    <x v="34"/>
    <s v="Davis"/>
    <n v="29"/>
    <x v="1"/>
    <x v="4"/>
    <n v="76216"/>
    <x v="5"/>
    <n v="39"/>
  </r>
  <r>
    <x v="83"/>
    <s v="Ortiz"/>
    <n v="24"/>
    <x v="1"/>
    <x v="4"/>
    <n v="101833"/>
    <x v="6"/>
    <n v="56"/>
  </r>
  <r>
    <x v="194"/>
    <s v="Rocha"/>
    <n v="29"/>
    <x v="0"/>
    <x v="3"/>
    <n v="88755"/>
    <x v="4"/>
    <n v="59"/>
  </r>
  <r>
    <x v="191"/>
    <s v="Perry"/>
    <n v="52"/>
    <x v="0"/>
    <x v="3"/>
    <n v="57856"/>
    <x v="0"/>
    <n v="46"/>
  </r>
  <r>
    <x v="18"/>
    <s v="Peters"/>
    <n v="57"/>
    <x v="1"/>
    <x v="3"/>
    <n v="144959"/>
    <x v="2"/>
    <n v="33"/>
  </r>
  <r>
    <x v="43"/>
    <s v="Page"/>
    <n v="32"/>
    <x v="0"/>
    <x v="2"/>
    <n v="103870"/>
    <x v="6"/>
    <n v="53"/>
  </r>
  <r>
    <x v="285"/>
    <s v="Fischer"/>
    <n v="50"/>
    <x v="1"/>
    <x v="2"/>
    <n v="54162"/>
    <x v="6"/>
    <n v="44"/>
  </r>
  <r>
    <x v="82"/>
    <s v="Taylor"/>
    <n v="55"/>
    <x v="2"/>
    <x v="2"/>
    <n v="36008"/>
    <x v="4"/>
    <n v="55"/>
  </r>
  <r>
    <x v="28"/>
    <s v="Lopez"/>
    <n v="43"/>
    <x v="0"/>
    <x v="2"/>
    <n v="37987"/>
    <x v="7"/>
    <n v="45"/>
  </r>
  <r>
    <x v="86"/>
    <s v="James"/>
    <n v="34"/>
    <x v="1"/>
    <x v="5"/>
    <n v="92532"/>
    <x v="2"/>
    <n v="50"/>
  </r>
  <r>
    <x v="130"/>
    <s v="Spencer"/>
    <n v="48"/>
    <x v="2"/>
    <x v="5"/>
    <n v="126502"/>
    <x v="5"/>
    <n v="42"/>
  </r>
  <r>
    <x v="130"/>
    <s v="Williams"/>
    <n v="27"/>
    <x v="1"/>
    <x v="0"/>
    <n v="33332"/>
    <x v="3"/>
    <n v="38"/>
  </r>
  <r>
    <x v="70"/>
    <s v="Mckenzie"/>
    <n v="24"/>
    <x v="2"/>
    <x v="5"/>
    <n v="96323"/>
    <x v="3"/>
    <n v="40"/>
  </r>
  <r>
    <x v="256"/>
    <s v="Davenport"/>
    <n v="48"/>
    <x v="1"/>
    <x v="3"/>
    <n v="68990"/>
    <x v="1"/>
    <n v="40"/>
  </r>
  <r>
    <x v="205"/>
    <s v="Torres"/>
    <n v="23"/>
    <x v="0"/>
    <x v="5"/>
    <n v="39873"/>
    <x v="4"/>
    <n v="35"/>
  </r>
  <r>
    <x v="74"/>
    <s v="Hansen"/>
    <n v="31"/>
    <x v="0"/>
    <x v="3"/>
    <n v="112542"/>
    <x v="2"/>
    <n v="30"/>
  </r>
  <r>
    <x v="319"/>
    <s v="Ford"/>
    <n v="21"/>
    <x v="0"/>
    <x v="1"/>
    <n v="115761"/>
    <x v="0"/>
    <n v="51"/>
  </r>
  <r>
    <x v="1"/>
    <s v="Johnson"/>
    <n v="46"/>
    <x v="0"/>
    <x v="1"/>
    <n v="66444"/>
    <x v="0"/>
    <n v="35"/>
  </r>
  <r>
    <x v="163"/>
    <s v="Smith"/>
    <n v="50"/>
    <x v="0"/>
    <x v="4"/>
    <n v="65340"/>
    <x v="3"/>
    <n v="42"/>
  </r>
  <r>
    <x v="68"/>
    <s v="Baker"/>
    <n v="55"/>
    <x v="2"/>
    <x v="0"/>
    <n v="135219"/>
    <x v="2"/>
    <n v="51"/>
  </r>
  <r>
    <x v="347"/>
    <s v="Blanchard"/>
    <n v="55"/>
    <x v="2"/>
    <x v="5"/>
    <n v="35033"/>
    <x v="0"/>
    <n v="53"/>
  </r>
  <r>
    <x v="3"/>
    <s v="Flowers"/>
    <n v="45"/>
    <x v="0"/>
    <x v="1"/>
    <n v="103324"/>
    <x v="5"/>
    <n v="51"/>
  </r>
  <r>
    <x v="77"/>
    <s v="Kennedy"/>
    <n v="46"/>
    <x v="2"/>
    <x v="1"/>
    <n v="45689"/>
    <x v="5"/>
    <n v="34"/>
  </r>
  <r>
    <x v="348"/>
    <s v="Valdez"/>
    <n v="24"/>
    <x v="2"/>
    <x v="2"/>
    <n v="139756"/>
    <x v="1"/>
    <n v="44"/>
  </r>
  <r>
    <x v="349"/>
    <s v="Stafford"/>
    <n v="39"/>
    <x v="1"/>
    <x v="5"/>
    <n v="117134"/>
    <x v="0"/>
    <n v="56"/>
  </r>
  <r>
    <x v="159"/>
    <s v="Butler"/>
    <n v="30"/>
    <x v="1"/>
    <x v="2"/>
    <n v="133016"/>
    <x v="0"/>
    <n v="47"/>
  </r>
  <r>
    <x v="204"/>
    <s v="Vasquez"/>
    <n v="29"/>
    <x v="1"/>
    <x v="1"/>
    <n v="125239"/>
    <x v="2"/>
    <n v="49"/>
  </r>
  <r>
    <x v="346"/>
    <s v="Watts"/>
    <n v="59"/>
    <x v="0"/>
    <x v="5"/>
    <n v="30066"/>
    <x v="6"/>
    <n v="43"/>
  </r>
  <r>
    <x v="350"/>
    <s v="Sanchez"/>
    <n v="57"/>
    <x v="0"/>
    <x v="3"/>
    <n v="144159"/>
    <x v="5"/>
    <n v="44"/>
  </r>
  <r>
    <x v="159"/>
    <s v="Wilson"/>
    <n v="25"/>
    <x v="1"/>
    <x v="3"/>
    <n v="75246"/>
    <x v="4"/>
    <n v="55"/>
  </r>
  <r>
    <x v="266"/>
    <s v="Ramirez"/>
    <n v="27"/>
    <x v="1"/>
    <x v="3"/>
    <n v="37533"/>
    <x v="0"/>
    <n v="34"/>
  </r>
  <r>
    <x v="351"/>
    <s v="Gamble"/>
    <n v="42"/>
    <x v="0"/>
    <x v="0"/>
    <n v="110639"/>
    <x v="3"/>
    <n v="55"/>
  </r>
  <r>
    <x v="352"/>
    <s v="Jones"/>
    <n v="45"/>
    <x v="0"/>
    <x v="4"/>
    <n v="100152"/>
    <x v="4"/>
    <n v="33"/>
  </r>
  <r>
    <x v="240"/>
    <s v="Reese"/>
    <n v="31"/>
    <x v="1"/>
    <x v="4"/>
    <n v="141581"/>
    <x v="2"/>
    <n v="31"/>
  </r>
  <r>
    <x v="86"/>
    <s v="Perkins"/>
    <n v="45"/>
    <x v="0"/>
    <x v="2"/>
    <n v="145828"/>
    <x v="0"/>
    <n v="36"/>
  </r>
  <r>
    <x v="353"/>
    <s v="Cunningham"/>
    <n v="32"/>
    <x v="2"/>
    <x v="3"/>
    <n v="89658"/>
    <x v="2"/>
    <n v="39"/>
  </r>
  <r>
    <x v="221"/>
    <s v="Oneill"/>
    <n v="59"/>
    <x v="1"/>
    <x v="0"/>
    <n v="68498"/>
    <x v="7"/>
    <n v="45"/>
  </r>
  <r>
    <x v="354"/>
    <s v="Burton"/>
    <n v="37"/>
    <x v="2"/>
    <x v="4"/>
    <n v="139028"/>
    <x v="4"/>
    <n v="39"/>
  </r>
  <r>
    <x v="8"/>
    <s v="Alvarez"/>
    <n v="44"/>
    <x v="0"/>
    <x v="2"/>
    <n v="41772"/>
    <x v="0"/>
    <n v="47"/>
  </r>
  <r>
    <x v="221"/>
    <s v="Benson"/>
    <n v="52"/>
    <x v="0"/>
    <x v="2"/>
    <n v="119385"/>
    <x v="3"/>
    <n v="46"/>
  </r>
  <r>
    <x v="21"/>
    <s v="Wilson"/>
    <n v="59"/>
    <x v="1"/>
    <x v="0"/>
    <n v="79036"/>
    <x v="4"/>
    <n v="59"/>
  </r>
  <r>
    <x v="8"/>
    <s v="Hunt"/>
    <n v="31"/>
    <x v="0"/>
    <x v="5"/>
    <n v="88531"/>
    <x v="0"/>
    <n v="50"/>
  </r>
  <r>
    <x v="132"/>
    <s v="Johnston"/>
    <n v="55"/>
    <x v="1"/>
    <x v="4"/>
    <n v="149159"/>
    <x v="4"/>
    <n v="57"/>
  </r>
  <r>
    <x v="174"/>
    <s v="Bruce"/>
    <n v="23"/>
    <x v="2"/>
    <x v="1"/>
    <n v="42940"/>
    <x v="1"/>
    <n v="42"/>
  </r>
  <r>
    <x v="204"/>
    <s v="Martin"/>
    <n v="24"/>
    <x v="0"/>
    <x v="4"/>
    <n v="148027"/>
    <x v="1"/>
    <n v="30"/>
  </r>
  <r>
    <x v="87"/>
    <s v="Brown"/>
    <n v="56"/>
    <x v="2"/>
    <x v="0"/>
    <n v="46932"/>
    <x v="5"/>
    <n v="30"/>
  </r>
  <r>
    <x v="58"/>
    <s v="Flores"/>
    <n v="27"/>
    <x v="0"/>
    <x v="5"/>
    <n v="125305"/>
    <x v="6"/>
    <n v="44"/>
  </r>
  <r>
    <x v="44"/>
    <s v="Johns"/>
    <n v="47"/>
    <x v="0"/>
    <x v="3"/>
    <n v="86827"/>
    <x v="5"/>
    <n v="30"/>
  </r>
  <r>
    <x v="136"/>
    <s v="Taylor"/>
    <n v="50"/>
    <x v="1"/>
    <x v="1"/>
    <n v="91431"/>
    <x v="0"/>
    <n v="35"/>
  </r>
  <r>
    <x v="87"/>
    <s v="Martin"/>
    <n v="28"/>
    <x v="1"/>
    <x v="4"/>
    <n v="54648"/>
    <x v="6"/>
    <n v="54"/>
  </r>
  <r>
    <x v="150"/>
    <s v="Nelson"/>
    <n v="48"/>
    <x v="2"/>
    <x v="2"/>
    <n v="142947"/>
    <x v="4"/>
    <n v="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D2ECFF-4EC7-4DEA-9092-47AAF7D152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8">
    <pivotField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showAll="0">
      <items count="7">
        <item x="5"/>
        <item x="3"/>
        <item x="0"/>
        <item x="4"/>
        <item x="1"/>
        <item x="2"/>
        <item t="default"/>
      </items>
    </pivotField>
    <pivotField showAll="0"/>
    <pivotField dataField="1" showAll="0">
      <items count="9">
        <item x="4"/>
        <item x="2"/>
        <item x="7"/>
        <item x="5"/>
        <item x="6"/>
        <item x="1"/>
        <item x="0"/>
        <item x="3"/>
        <item t="default"/>
      </items>
    </pivotField>
    <pivotField showAll="0"/>
  </pivotFields>
  <rowItems count="1">
    <i/>
  </rowItems>
  <colItems count="1">
    <i/>
  </colItems>
  <dataFields count="1">
    <dataField name="Count of Country" fld="6" subtotal="count" baseField="0" baseItem="0"/>
  </dataFields>
  <formats count="3">
    <format dxfId="132">
      <pivotArea type="all" dataOnly="0" outline="0" fieldPosition="0"/>
    </format>
    <format dxfId="133">
      <pivotArea outline="0" collapsedLevelsAreSubtotals="1" fieldPosition="0"/>
    </format>
    <format dxfId="1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D2DB9-1454-4A77-BFF7-84AF45087A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9:B30" firstHeaderRow="1" firstDataRow="1" firstDataCol="1"/>
  <pivotFields count="8">
    <pivotField axis="axisRow" showAll="0" measureFilter="1" sortType="descending">
      <items count="356">
        <item x="242"/>
        <item x="117"/>
        <item x="303"/>
        <item x="138"/>
        <item x="162"/>
        <item x="311"/>
        <item x="11"/>
        <item x="73"/>
        <item x="149"/>
        <item x="79"/>
        <item x="323"/>
        <item x="115"/>
        <item x="88"/>
        <item x="284"/>
        <item x="53"/>
        <item x="168"/>
        <item x="314"/>
        <item x="321"/>
        <item x="214"/>
        <item x="144"/>
        <item x="266"/>
        <item x="174"/>
        <item x="131"/>
        <item x="254"/>
        <item x="106"/>
        <item x="194"/>
        <item x="257"/>
        <item x="282"/>
        <item x="270"/>
        <item x="111"/>
        <item x="185"/>
        <item x="274"/>
        <item x="327"/>
        <item x="29"/>
        <item x="278"/>
        <item x="81"/>
        <item x="195"/>
        <item x="140"/>
        <item x="235"/>
        <item x="191"/>
        <item x="250"/>
        <item x="197"/>
        <item x="302"/>
        <item x="22"/>
        <item x="129"/>
        <item x="189"/>
        <item x="66"/>
        <item x="87"/>
        <item x="244"/>
        <item x="317"/>
        <item x="263"/>
        <item x="105"/>
        <item x="145"/>
        <item x="350"/>
        <item x="354"/>
        <item x="310"/>
        <item x="60"/>
        <item x="281"/>
        <item x="205"/>
        <item x="171"/>
        <item x="86"/>
        <item x="47"/>
        <item x="287"/>
        <item x="134"/>
        <item x="124"/>
        <item x="136"/>
        <item x="99"/>
        <item x="141"/>
        <item x="135"/>
        <item x="116"/>
        <item x="332"/>
        <item x="306"/>
        <item x="85"/>
        <item x="209"/>
        <item x="255"/>
        <item x="347"/>
        <item x="179"/>
        <item x="340"/>
        <item x="113"/>
        <item x="65"/>
        <item x="336"/>
        <item x="8"/>
        <item x="90"/>
        <item x="204"/>
        <item x="229"/>
        <item x="133"/>
        <item x="193"/>
        <item x="72"/>
        <item x="349"/>
        <item x="296"/>
        <item x="121"/>
        <item x="206"/>
        <item x="158"/>
        <item x="64"/>
        <item x="183"/>
        <item x="71"/>
        <item x="220"/>
        <item x="237"/>
        <item x="200"/>
        <item x="78"/>
        <item x="6"/>
        <item x="155"/>
        <item x="352"/>
        <item x="232"/>
        <item x="328"/>
        <item x="52"/>
        <item x="163"/>
        <item x="30"/>
        <item x="100"/>
        <item x="104"/>
        <item x="61"/>
        <item x="326"/>
        <item x="112"/>
        <item x="91"/>
        <item x="325"/>
        <item x="44"/>
        <item x="276"/>
        <item x="164"/>
        <item x="34"/>
        <item x="122"/>
        <item x="43"/>
        <item x="309"/>
        <item x="150"/>
        <item x="142"/>
        <item x="24"/>
        <item x="175"/>
        <item x="56"/>
        <item x="20"/>
        <item x="308"/>
        <item x="139"/>
        <item x="186"/>
        <item x="165"/>
        <item x="190"/>
        <item x="97"/>
        <item x="313"/>
        <item x="101"/>
        <item x="258"/>
        <item x="32"/>
        <item x="297"/>
        <item x="301"/>
        <item x="318"/>
        <item x="344"/>
        <item x="348"/>
        <item x="256"/>
        <item x="225"/>
        <item x="249"/>
        <item x="212"/>
        <item x="16"/>
        <item x="127"/>
        <item x="26"/>
        <item x="18"/>
        <item x="329"/>
        <item x="59"/>
        <item x="62"/>
        <item x="198"/>
        <item x="187"/>
        <item x="217"/>
        <item x="260"/>
        <item x="76"/>
        <item x="114"/>
        <item x="102"/>
        <item x="285"/>
        <item x="315"/>
        <item x="188"/>
        <item x="126"/>
        <item x="57"/>
        <item x="159"/>
        <item x="92"/>
        <item x="252"/>
        <item x="293"/>
        <item x="176"/>
        <item x="39"/>
        <item x="215"/>
        <item x="109"/>
        <item x="231"/>
        <item x="93"/>
        <item x="108"/>
        <item x="264"/>
        <item x="305"/>
        <item x="160"/>
        <item x="298"/>
        <item x="208"/>
        <item x="147"/>
        <item x="221"/>
        <item x="203"/>
        <item x="178"/>
        <item x="2"/>
        <item x="46"/>
        <item x="69"/>
        <item x="222"/>
        <item x="201"/>
        <item x="241"/>
        <item x="67"/>
        <item x="154"/>
        <item x="288"/>
        <item x="4"/>
        <item x="319"/>
        <item x="27"/>
        <item x="40"/>
        <item x="119"/>
        <item x="38"/>
        <item x="286"/>
        <item x="269"/>
        <item x="83"/>
        <item x="3"/>
        <item x="10"/>
        <item x="202"/>
        <item x="268"/>
        <item x="45"/>
        <item x="227"/>
        <item x="289"/>
        <item x="36"/>
        <item x="230"/>
        <item x="12"/>
        <item x="166"/>
        <item x="261"/>
        <item x="151"/>
        <item x="279"/>
        <item x="259"/>
        <item x="307"/>
        <item x="246"/>
        <item x="19"/>
        <item x="275"/>
        <item x="213"/>
        <item x="272"/>
        <item x="251"/>
        <item x="299"/>
        <item x="89"/>
        <item x="196"/>
        <item x="294"/>
        <item x="291"/>
        <item x="343"/>
        <item x="50"/>
        <item x="211"/>
        <item x="247"/>
        <item x="55"/>
        <item x="143"/>
        <item x="234"/>
        <item x="51"/>
        <item x="84"/>
        <item x="5"/>
        <item x="21"/>
        <item x="153"/>
        <item x="130"/>
        <item x="353"/>
        <item x="123"/>
        <item x="245"/>
        <item x="283"/>
        <item x="316"/>
        <item x="182"/>
        <item x="333"/>
        <item x="337"/>
        <item x="290"/>
        <item x="346"/>
        <item x="342"/>
        <item x="312"/>
        <item x="63"/>
        <item x="226"/>
        <item x="169"/>
        <item x="240"/>
        <item x="172"/>
        <item x="243"/>
        <item x="13"/>
        <item x="48"/>
        <item x="265"/>
        <item x="239"/>
        <item x="110"/>
        <item x="173"/>
        <item x="192"/>
        <item x="345"/>
        <item x="248"/>
        <item x="0"/>
        <item x="74"/>
        <item x="177"/>
        <item x="42"/>
        <item x="184"/>
        <item x="120"/>
        <item x="41"/>
        <item x="75"/>
        <item x="132"/>
        <item x="351"/>
        <item x="128"/>
        <item x="295"/>
        <item x="23"/>
        <item x="236"/>
        <item x="7"/>
        <item x="33"/>
        <item x="207"/>
        <item x="335"/>
        <item x="224"/>
        <item x="219"/>
        <item x="167"/>
        <item x="49"/>
        <item x="161"/>
        <item x="107"/>
        <item x="199"/>
        <item x="25"/>
        <item x="331"/>
        <item x="233"/>
        <item x="253"/>
        <item x="228"/>
        <item x="218"/>
        <item x="77"/>
        <item x="152"/>
        <item x="292"/>
        <item x="324"/>
        <item x="15"/>
        <item x="118"/>
        <item x="339"/>
        <item x="103"/>
        <item x="280"/>
        <item x="137"/>
        <item x="70"/>
        <item x="148"/>
        <item x="156"/>
        <item x="37"/>
        <item x="181"/>
        <item x="320"/>
        <item x="267"/>
        <item x="304"/>
        <item x="300"/>
        <item x="210"/>
        <item x="146"/>
        <item x="322"/>
        <item x="330"/>
        <item x="35"/>
        <item x="341"/>
        <item x="277"/>
        <item x="125"/>
        <item x="334"/>
        <item x="58"/>
        <item x="9"/>
        <item x="238"/>
        <item x="68"/>
        <item x="54"/>
        <item x="1"/>
        <item x="98"/>
        <item x="31"/>
        <item x="14"/>
        <item x="94"/>
        <item x="28"/>
        <item x="95"/>
        <item x="80"/>
        <item x="271"/>
        <item x="273"/>
        <item x="157"/>
        <item x="82"/>
        <item x="262"/>
        <item x="180"/>
        <item x="338"/>
        <item x="170"/>
        <item x="223"/>
        <item x="17"/>
        <item x="96"/>
        <item x="21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items count="7">
        <item x="5"/>
        <item x="3"/>
        <item x="0"/>
        <item x="4"/>
        <item x="1"/>
        <item x="2"/>
        <item t="default"/>
      </items>
    </pivotField>
    <pivotField dataField="1" showAll="0"/>
    <pivotField showAll="0">
      <items count="9">
        <item x="4"/>
        <item x="2"/>
        <item x="7"/>
        <item x="5"/>
        <item x="6"/>
        <item x="1"/>
        <item x="0"/>
        <item x="3"/>
        <item t="default"/>
      </items>
    </pivotField>
    <pivotField showAll="0"/>
  </pivotFields>
  <rowFields count="1">
    <field x="0"/>
  </rowFields>
  <rowItems count="11">
    <i>
      <x v="192"/>
    </i>
    <i>
      <x v="285"/>
    </i>
    <i>
      <x v="266"/>
    </i>
    <i>
      <x v="203"/>
    </i>
    <i>
      <x v="187"/>
    </i>
    <i>
      <x v="166"/>
    </i>
    <i>
      <x v="213"/>
    </i>
    <i>
      <x v="81"/>
    </i>
    <i>
      <x v="120"/>
    </i>
    <i>
      <x v="118"/>
    </i>
    <i t="grand">
      <x/>
    </i>
  </rowItems>
  <colItems count="1">
    <i/>
  </colItems>
  <dataFields count="1">
    <dataField name="Sum of Salary" fld="5" baseField="0" baseItem="0"/>
  </dataFields>
  <chartFormats count="12">
    <chartFormat chart="22"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0" count="1" selected="0">
            <x v="192"/>
          </reference>
        </references>
      </pivotArea>
    </chartFormat>
    <chartFormat chart="26" format="4">
      <pivotArea type="data" outline="0" fieldPosition="0">
        <references count="2">
          <reference field="4294967294" count="1" selected="0">
            <x v="0"/>
          </reference>
          <reference field="0" count="1" selected="0">
            <x v="285"/>
          </reference>
        </references>
      </pivotArea>
    </chartFormat>
    <chartFormat chart="26" format="5">
      <pivotArea type="data" outline="0" fieldPosition="0">
        <references count="2">
          <reference field="4294967294" count="1" selected="0">
            <x v="0"/>
          </reference>
          <reference field="0" count="1" selected="0">
            <x v="266"/>
          </reference>
        </references>
      </pivotArea>
    </chartFormat>
    <chartFormat chart="26" format="6">
      <pivotArea type="data" outline="0" fieldPosition="0">
        <references count="2">
          <reference field="4294967294" count="1" selected="0">
            <x v="0"/>
          </reference>
          <reference field="0" count="1" selected="0">
            <x v="203"/>
          </reference>
        </references>
      </pivotArea>
    </chartFormat>
    <chartFormat chart="26" format="7">
      <pivotArea type="data" outline="0" fieldPosition="0">
        <references count="2">
          <reference field="4294967294" count="1" selected="0">
            <x v="0"/>
          </reference>
          <reference field="0" count="1" selected="0">
            <x v="187"/>
          </reference>
        </references>
      </pivotArea>
    </chartFormat>
    <chartFormat chart="26" format="8">
      <pivotArea type="data" outline="0" fieldPosition="0">
        <references count="2">
          <reference field="4294967294" count="1" selected="0">
            <x v="0"/>
          </reference>
          <reference field="0" count="1" selected="0">
            <x v="166"/>
          </reference>
        </references>
      </pivotArea>
    </chartFormat>
    <chartFormat chart="26" format="9">
      <pivotArea type="data" outline="0" fieldPosition="0">
        <references count="2">
          <reference field="4294967294" count="1" selected="0">
            <x v="0"/>
          </reference>
          <reference field="0" count="1" selected="0">
            <x v="213"/>
          </reference>
        </references>
      </pivotArea>
    </chartFormat>
    <chartFormat chart="26" format="10">
      <pivotArea type="data" outline="0" fieldPosition="0">
        <references count="2">
          <reference field="4294967294" count="1" selected="0">
            <x v="0"/>
          </reference>
          <reference field="0" count="1" selected="0">
            <x v="81"/>
          </reference>
        </references>
      </pivotArea>
    </chartFormat>
    <chartFormat chart="26" format="11">
      <pivotArea type="data" outline="0" fieldPosition="0">
        <references count="2">
          <reference field="4294967294" count="1" selected="0">
            <x v="0"/>
          </reference>
          <reference field="0" count="1" selected="0">
            <x v="12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29BC72-4718-418F-BF42-CA98A8A89F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8">
    <pivotField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showAll="0">
      <items count="7">
        <item x="5"/>
        <item x="3"/>
        <item x="0"/>
        <item x="4"/>
        <item x="1"/>
        <item x="2"/>
        <item t="default"/>
      </items>
    </pivotField>
    <pivotField showAll="0"/>
    <pivotField showAll="0">
      <items count="9">
        <item x="4"/>
        <item x="2"/>
        <item x="7"/>
        <item x="5"/>
        <item x="6"/>
        <item x="1"/>
        <item x="0"/>
        <item x="3"/>
        <item t="default"/>
      </items>
    </pivotField>
    <pivotField dataField="1" showAll="0"/>
  </pivotFields>
  <rowItems count="1">
    <i/>
  </rowItems>
  <colItems count="1">
    <i/>
  </colItems>
  <dataFields count="1">
    <dataField name="Average of Working_Hours" fld="7" subtotal="average" baseField="0" baseItem="0"/>
  </dataFields>
  <formats count="3">
    <format dxfId="129">
      <pivotArea type="all" dataOnly="0" outline="0" fieldPosition="0"/>
    </format>
    <format dxfId="130">
      <pivotArea outline="0" collapsedLevelsAreSubtotals="1" fieldPosition="0"/>
    </format>
    <format dxfId="1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F4CC6C-6DB4-44BB-B48B-492C98A709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8">
    <pivotField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showAll="0">
      <items count="7">
        <item x="5"/>
        <item x="3"/>
        <item x="0"/>
        <item x="4"/>
        <item x="1"/>
        <item x="2"/>
        <item t="default"/>
      </items>
    </pivotField>
    <pivotField dataField="1" showAll="0"/>
    <pivotField showAll="0">
      <items count="9">
        <item x="4"/>
        <item x="2"/>
        <item x="7"/>
        <item x="5"/>
        <item x="6"/>
        <item x="1"/>
        <item x="0"/>
        <item x="3"/>
        <item t="default"/>
      </items>
    </pivotField>
    <pivotField showAll="0"/>
  </pivotFields>
  <rowItems count="1">
    <i/>
  </rowItems>
  <colItems count="1">
    <i/>
  </colItems>
  <dataFields count="1">
    <dataField name="Average of Salary" fld="5" subtotal="average" baseField="0" baseItem="0" numFmtId="164"/>
  </dataFields>
  <formats count="3">
    <format dxfId="126">
      <pivotArea type="all" dataOnly="0" outline="0" fieldPosition="0"/>
    </format>
    <format dxfId="127">
      <pivotArea outline="0" collapsedLevelsAreSubtotals="1"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A4EC6E-F525-474D-AC10-814F63CBEF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9:H13" firstHeaderRow="1" firstDataRow="1" firstDataCol="1"/>
  <pivotFields count="8">
    <pivotField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axis="axisRow" dataField="1" showAll="0">
      <items count="4">
        <item x="2"/>
        <item x="1"/>
        <item x="0"/>
        <item t="default"/>
      </items>
    </pivotField>
    <pivotField showAll="0">
      <items count="7">
        <item x="5"/>
        <item x="3"/>
        <item x="0"/>
        <item x="4"/>
        <item x="1"/>
        <item x="2"/>
        <item t="default"/>
      </items>
    </pivotField>
    <pivotField showAll="0"/>
    <pivotField showAll="0">
      <items count="9">
        <item x="4"/>
        <item x="2"/>
        <item x="7"/>
        <item x="5"/>
        <item x="6"/>
        <item x="1"/>
        <item x="0"/>
        <item x="3"/>
        <item t="default"/>
      </items>
    </pivotField>
    <pivotField showAll="0"/>
  </pivotFields>
  <rowFields count="1">
    <field x="3"/>
  </rowFields>
  <rowItems count="4">
    <i>
      <x/>
    </i>
    <i>
      <x v="1"/>
    </i>
    <i>
      <x v="2"/>
    </i>
    <i t="grand">
      <x/>
    </i>
  </rowItems>
  <colItems count="1">
    <i/>
  </colItems>
  <dataFields count="1">
    <dataField name="Count of Gender" fld="3" subtotal="count" baseField="0" baseItem="0"/>
  </dataFields>
  <chartFormats count="4">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3" count="1" selected="0">
            <x v="0"/>
          </reference>
        </references>
      </pivotArea>
    </chartFormat>
    <chartFormat chart="21" format="7">
      <pivotArea type="data" outline="0" fieldPosition="0">
        <references count="2">
          <reference field="4294967294" count="1" selected="0">
            <x v="0"/>
          </reference>
          <reference field="3" count="1" selected="0">
            <x v="1"/>
          </reference>
        </references>
      </pivotArea>
    </chartFormat>
    <chartFormat chart="21"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B5D2C-97BF-4416-A5E2-F27ECA0552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dataField="1"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showAll="0">
      <items count="7">
        <item x="5"/>
        <item x="3"/>
        <item x="0"/>
        <item x="4"/>
        <item x="1"/>
        <item x="2"/>
        <item t="default"/>
      </items>
    </pivotField>
    <pivotField showAll="0"/>
    <pivotField showAll="0">
      <items count="9">
        <item x="4"/>
        <item x="2"/>
        <item x="7"/>
        <item x="5"/>
        <item x="6"/>
        <item x="1"/>
        <item x="0"/>
        <item x="3"/>
        <item t="default"/>
      </items>
    </pivotField>
    <pivotField showAll="0"/>
  </pivotFields>
  <rowItems count="1">
    <i/>
  </rowItems>
  <colItems count="1">
    <i/>
  </colItems>
  <dataFields count="1">
    <dataField name="Count of First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3CD5EA-5A18-4878-B401-503B478C1AF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9:E16" firstHeaderRow="1" firstDataRow="1" firstDataCol="1"/>
  <pivotFields count="8">
    <pivotField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axis="axisRow" showAll="0">
      <items count="7">
        <item x="5"/>
        <item x="3"/>
        <item x="0"/>
        <item x="4"/>
        <item x="1"/>
        <item x="2"/>
        <item t="default"/>
      </items>
    </pivotField>
    <pivotField dataField="1" showAll="0"/>
    <pivotField showAll="0">
      <items count="9">
        <item x="4"/>
        <item x="2"/>
        <item x="7"/>
        <item x="5"/>
        <item x="6"/>
        <item x="1"/>
        <item x="0"/>
        <item x="3"/>
        <item t="default"/>
      </items>
    </pivotField>
    <pivotField showAll="0"/>
  </pivotFields>
  <rowFields count="1">
    <field x="4"/>
  </rowFields>
  <rowItems count="7">
    <i>
      <x/>
    </i>
    <i>
      <x v="1"/>
    </i>
    <i>
      <x v="2"/>
    </i>
    <i>
      <x v="3"/>
    </i>
    <i>
      <x v="4"/>
    </i>
    <i>
      <x v="5"/>
    </i>
    <i t="grand">
      <x/>
    </i>
  </rowItems>
  <colItems count="1">
    <i/>
  </colItems>
  <dataFields count="1">
    <dataField name="Average of Salary" fld="5" subtotal="average" baseField="4" baseItem="0"/>
  </dataFields>
  <chartFormats count="7">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5"/>
          </reference>
        </references>
      </pivotArea>
    </chartFormat>
    <chartFormat chart="12" format="4">
      <pivotArea type="data" outline="0" fieldPosition="0">
        <references count="2">
          <reference field="4294967294" count="1" selected="0">
            <x v="0"/>
          </reference>
          <reference field="4" count="1" selected="0">
            <x v="4"/>
          </reference>
        </references>
      </pivotArea>
    </chartFormat>
    <chartFormat chart="12" format="5">
      <pivotArea type="data" outline="0" fieldPosition="0">
        <references count="2">
          <reference field="4294967294" count="1" selected="0">
            <x v="0"/>
          </reference>
          <reference field="4" count="1" selected="0">
            <x v="3"/>
          </reference>
        </references>
      </pivotArea>
    </chartFormat>
    <chartFormat chart="12" format="6">
      <pivotArea type="data" outline="0" fieldPosition="0">
        <references count="2">
          <reference field="4294967294" count="1" selected="0">
            <x v="0"/>
          </reference>
          <reference field="4" count="1" selected="0">
            <x v="2"/>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78AFD4-0B5D-47B5-8332-1BB0397172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B16" firstHeaderRow="1" firstDataRow="1" firstDataCol="1"/>
  <pivotFields count="8">
    <pivotField dataField="1"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axis="axisRow" showAll="0">
      <items count="7">
        <item x="5"/>
        <item x="3"/>
        <item x="0"/>
        <item x="4"/>
        <item x="1"/>
        <item x="2"/>
        <item t="default"/>
      </items>
    </pivotField>
    <pivotField showAll="0"/>
    <pivotField showAll="0">
      <items count="9">
        <item x="4"/>
        <item x="2"/>
        <item x="7"/>
        <item x="5"/>
        <item x="6"/>
        <item x="1"/>
        <item x="0"/>
        <item x="3"/>
        <item t="default"/>
      </items>
    </pivotField>
    <pivotField showAll="0"/>
  </pivotFields>
  <rowFields count="1">
    <field x="4"/>
  </rowFields>
  <rowItems count="7">
    <i>
      <x/>
    </i>
    <i>
      <x v="1"/>
    </i>
    <i>
      <x v="2"/>
    </i>
    <i>
      <x v="3"/>
    </i>
    <i>
      <x v="4"/>
    </i>
    <i>
      <x v="5"/>
    </i>
    <i t="grand">
      <x/>
    </i>
  </rowItems>
  <colItems count="1">
    <i/>
  </colItems>
  <dataFields count="1">
    <dataField name="Count of FirstName" fld="0" subtotal="count" baseField="0" baseItem="0"/>
  </dataFields>
  <chartFormats count="7">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 chart="7" format="5">
      <pivotArea type="data" outline="0" fieldPosition="0">
        <references count="2">
          <reference field="4294967294" count="1" selected="0">
            <x v="0"/>
          </reference>
          <reference field="4" count="1" selected="0">
            <x v="2"/>
          </reference>
        </references>
      </pivotArea>
    </chartFormat>
    <chartFormat chart="7" format="6">
      <pivotArea type="data" outline="0" fieldPosition="0">
        <references count="2">
          <reference field="4294967294" count="1" selected="0">
            <x v="0"/>
          </reference>
          <reference field="4" count="1" selected="0">
            <x v="3"/>
          </reference>
        </references>
      </pivotArea>
    </chartFormat>
    <chartFormat chart="7" format="7">
      <pivotArea type="data" outline="0" fieldPosition="0">
        <references count="2">
          <reference field="4294967294" count="1" selected="0">
            <x v="0"/>
          </reference>
          <reference field="4" count="1" selected="0">
            <x v="4"/>
          </reference>
        </references>
      </pivotArea>
    </chartFormat>
    <chartFormat chart="7" format="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C492A5-0A56-46B4-A05A-4AB7C47DED5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9:H28" firstHeaderRow="1" firstDataRow="1" firstDataCol="1"/>
  <pivotFields count="8">
    <pivotField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showAll="0">
      <items count="7">
        <item x="5"/>
        <item x="3"/>
        <item x="0"/>
        <item x="4"/>
        <item x="1"/>
        <item x="2"/>
        <item t="default"/>
      </items>
    </pivotField>
    <pivotField dataField="1" showAll="0"/>
    <pivotField axis="axisRow" showAll="0">
      <items count="9">
        <item x="4"/>
        <item x="2"/>
        <item x="7"/>
        <item x="5"/>
        <item x="6"/>
        <item x="1"/>
        <item x="0"/>
        <item x="3"/>
        <item t="default"/>
      </items>
    </pivotField>
    <pivotField showAll="0"/>
  </pivotFields>
  <rowFields count="1">
    <field x="6"/>
  </rowFields>
  <rowItems count="9">
    <i>
      <x/>
    </i>
    <i>
      <x v="1"/>
    </i>
    <i>
      <x v="2"/>
    </i>
    <i>
      <x v="3"/>
    </i>
    <i>
      <x v="4"/>
    </i>
    <i>
      <x v="5"/>
    </i>
    <i>
      <x v="6"/>
    </i>
    <i>
      <x v="7"/>
    </i>
    <i t="grand">
      <x/>
    </i>
  </rowItems>
  <colItems count="1">
    <i/>
  </colItems>
  <dataFields count="1">
    <dataField name="Sum of Salar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3DA3D1-CD84-49B7-8837-6E9EB84137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19:E26" firstHeaderRow="1" firstDataRow="1" firstDataCol="1"/>
  <pivotFields count="8">
    <pivotField showAll="0">
      <items count="356">
        <item x="216"/>
        <item x="96"/>
        <item x="17"/>
        <item x="223"/>
        <item x="170"/>
        <item x="338"/>
        <item x="180"/>
        <item x="262"/>
        <item x="82"/>
        <item x="157"/>
        <item x="273"/>
        <item x="271"/>
        <item x="80"/>
        <item x="95"/>
        <item x="28"/>
        <item x="94"/>
        <item x="14"/>
        <item x="31"/>
        <item x="98"/>
        <item x="1"/>
        <item x="54"/>
        <item x="68"/>
        <item x="238"/>
        <item x="9"/>
        <item x="58"/>
        <item x="334"/>
        <item x="125"/>
        <item x="277"/>
        <item x="341"/>
        <item x="35"/>
        <item x="330"/>
        <item x="322"/>
        <item x="146"/>
        <item x="210"/>
        <item x="300"/>
        <item x="304"/>
        <item x="267"/>
        <item x="320"/>
        <item x="181"/>
        <item x="37"/>
        <item x="156"/>
        <item x="148"/>
        <item x="70"/>
        <item x="137"/>
        <item x="280"/>
        <item x="103"/>
        <item x="339"/>
        <item x="118"/>
        <item x="15"/>
        <item x="324"/>
        <item x="292"/>
        <item x="152"/>
        <item x="77"/>
        <item x="218"/>
        <item x="228"/>
        <item x="253"/>
        <item x="233"/>
        <item x="331"/>
        <item x="25"/>
        <item x="199"/>
        <item x="107"/>
        <item x="161"/>
        <item x="49"/>
        <item x="167"/>
        <item x="219"/>
        <item x="224"/>
        <item x="335"/>
        <item x="207"/>
        <item x="33"/>
        <item x="7"/>
        <item x="236"/>
        <item x="23"/>
        <item x="295"/>
        <item x="128"/>
        <item x="351"/>
        <item x="132"/>
        <item x="75"/>
        <item x="41"/>
        <item x="120"/>
        <item x="184"/>
        <item x="42"/>
        <item x="177"/>
        <item x="74"/>
        <item x="0"/>
        <item x="248"/>
        <item x="345"/>
        <item x="192"/>
        <item x="173"/>
        <item x="110"/>
        <item x="239"/>
        <item x="265"/>
        <item x="48"/>
        <item x="13"/>
        <item x="243"/>
        <item x="172"/>
        <item x="240"/>
        <item x="169"/>
        <item x="226"/>
        <item x="63"/>
        <item x="312"/>
        <item x="342"/>
        <item x="346"/>
        <item x="290"/>
        <item x="337"/>
        <item x="333"/>
        <item x="182"/>
        <item x="316"/>
        <item x="283"/>
        <item x="245"/>
        <item x="123"/>
        <item x="353"/>
        <item x="130"/>
        <item x="153"/>
        <item x="21"/>
        <item x="5"/>
        <item x="84"/>
        <item x="51"/>
        <item x="234"/>
        <item x="143"/>
        <item x="55"/>
        <item x="247"/>
        <item x="211"/>
        <item x="50"/>
        <item x="343"/>
        <item x="291"/>
        <item x="294"/>
        <item x="196"/>
        <item x="89"/>
        <item x="299"/>
        <item x="251"/>
        <item x="272"/>
        <item x="213"/>
        <item x="275"/>
        <item x="19"/>
        <item x="246"/>
        <item x="307"/>
        <item x="259"/>
        <item x="279"/>
        <item x="151"/>
        <item x="261"/>
        <item x="166"/>
        <item x="12"/>
        <item x="230"/>
        <item x="36"/>
        <item x="289"/>
        <item x="227"/>
        <item x="45"/>
        <item x="268"/>
        <item x="202"/>
        <item x="10"/>
        <item x="3"/>
        <item x="83"/>
        <item x="269"/>
        <item x="286"/>
        <item x="38"/>
        <item x="119"/>
        <item x="40"/>
        <item x="27"/>
        <item x="319"/>
        <item x="4"/>
        <item x="288"/>
        <item x="154"/>
        <item x="67"/>
        <item x="241"/>
        <item x="201"/>
        <item x="222"/>
        <item x="69"/>
        <item x="46"/>
        <item x="2"/>
        <item x="178"/>
        <item x="203"/>
        <item x="221"/>
        <item x="147"/>
        <item x="208"/>
        <item x="298"/>
        <item x="160"/>
        <item x="305"/>
        <item x="264"/>
        <item x="108"/>
        <item x="93"/>
        <item x="231"/>
        <item x="109"/>
        <item x="215"/>
        <item x="39"/>
        <item x="176"/>
        <item x="293"/>
        <item x="252"/>
        <item x="92"/>
        <item x="159"/>
        <item x="57"/>
        <item x="126"/>
        <item x="188"/>
        <item x="315"/>
        <item x="285"/>
        <item x="102"/>
        <item x="114"/>
        <item x="76"/>
        <item x="260"/>
        <item x="217"/>
        <item x="187"/>
        <item x="198"/>
        <item x="62"/>
        <item x="59"/>
        <item x="329"/>
        <item x="18"/>
        <item x="26"/>
        <item x="127"/>
        <item x="16"/>
        <item x="212"/>
        <item x="249"/>
        <item x="225"/>
        <item x="256"/>
        <item x="348"/>
        <item x="344"/>
        <item x="318"/>
        <item x="301"/>
        <item x="297"/>
        <item x="32"/>
        <item x="258"/>
        <item x="101"/>
        <item x="313"/>
        <item x="97"/>
        <item x="190"/>
        <item x="165"/>
        <item x="186"/>
        <item x="139"/>
        <item x="308"/>
        <item x="20"/>
        <item x="56"/>
        <item x="175"/>
        <item x="24"/>
        <item x="142"/>
        <item x="150"/>
        <item x="309"/>
        <item x="43"/>
        <item x="122"/>
        <item x="34"/>
        <item x="164"/>
        <item x="276"/>
        <item x="44"/>
        <item x="325"/>
        <item x="91"/>
        <item x="112"/>
        <item x="326"/>
        <item x="61"/>
        <item x="104"/>
        <item x="100"/>
        <item x="30"/>
        <item x="163"/>
        <item x="52"/>
        <item x="328"/>
        <item x="232"/>
        <item x="352"/>
        <item x="155"/>
        <item x="6"/>
        <item x="78"/>
        <item x="200"/>
        <item x="237"/>
        <item x="220"/>
        <item x="71"/>
        <item x="183"/>
        <item x="64"/>
        <item x="158"/>
        <item x="206"/>
        <item x="121"/>
        <item x="296"/>
        <item x="349"/>
        <item x="72"/>
        <item x="193"/>
        <item x="133"/>
        <item x="229"/>
        <item x="204"/>
        <item x="90"/>
        <item x="8"/>
        <item x="336"/>
        <item x="65"/>
        <item x="113"/>
        <item x="340"/>
        <item x="179"/>
        <item x="347"/>
        <item x="255"/>
        <item x="209"/>
        <item x="85"/>
        <item x="306"/>
        <item x="332"/>
        <item x="116"/>
        <item x="135"/>
        <item x="141"/>
        <item x="99"/>
        <item x="136"/>
        <item x="124"/>
        <item x="134"/>
        <item x="287"/>
        <item x="47"/>
        <item x="86"/>
        <item x="171"/>
        <item x="205"/>
        <item x="281"/>
        <item x="60"/>
        <item x="310"/>
        <item x="354"/>
        <item x="350"/>
        <item x="145"/>
        <item x="105"/>
        <item x="263"/>
        <item x="317"/>
        <item x="244"/>
        <item x="87"/>
        <item x="66"/>
        <item x="189"/>
        <item x="129"/>
        <item x="22"/>
        <item x="302"/>
        <item x="197"/>
        <item x="250"/>
        <item x="191"/>
        <item x="235"/>
        <item x="140"/>
        <item x="195"/>
        <item x="81"/>
        <item x="278"/>
        <item x="29"/>
        <item x="327"/>
        <item x="274"/>
        <item x="185"/>
        <item x="111"/>
        <item x="270"/>
        <item x="282"/>
        <item x="257"/>
        <item x="194"/>
        <item x="106"/>
        <item x="254"/>
        <item x="131"/>
        <item x="174"/>
        <item x="266"/>
        <item x="144"/>
        <item x="214"/>
        <item x="321"/>
        <item x="314"/>
        <item x="168"/>
        <item x="53"/>
        <item x="284"/>
        <item x="88"/>
        <item x="115"/>
        <item x="323"/>
        <item x="79"/>
        <item x="149"/>
        <item x="73"/>
        <item x="11"/>
        <item x="311"/>
        <item x="162"/>
        <item x="138"/>
        <item x="303"/>
        <item x="117"/>
        <item x="242"/>
        <item t="default"/>
      </items>
    </pivotField>
    <pivotField showAll="0"/>
    <pivotField showAll="0"/>
    <pivotField showAll="0">
      <items count="4">
        <item x="2"/>
        <item x="1"/>
        <item x="0"/>
        <item t="default"/>
      </items>
    </pivotField>
    <pivotField axis="axisRow" showAll="0">
      <items count="7">
        <item x="5"/>
        <item x="3"/>
        <item x="0"/>
        <item x="4"/>
        <item x="1"/>
        <item x="2"/>
        <item t="default"/>
      </items>
    </pivotField>
    <pivotField showAll="0"/>
    <pivotField showAll="0">
      <items count="9">
        <item x="4"/>
        <item x="2"/>
        <item x="7"/>
        <item x="5"/>
        <item x="6"/>
        <item x="1"/>
        <item x="0"/>
        <item x="3"/>
        <item t="default"/>
      </items>
    </pivotField>
    <pivotField dataField="1" showAll="0"/>
  </pivotFields>
  <rowFields count="1">
    <field x="4"/>
  </rowFields>
  <rowItems count="7">
    <i>
      <x/>
    </i>
    <i>
      <x v="1"/>
    </i>
    <i>
      <x v="2"/>
    </i>
    <i>
      <x v="3"/>
    </i>
    <i>
      <x v="4"/>
    </i>
    <i>
      <x v="5"/>
    </i>
    <i t="grand">
      <x/>
    </i>
  </rowItems>
  <colItems count="1">
    <i/>
  </colItems>
  <dataFields count="1">
    <dataField name="Sum of Working_Hours" fld="7" baseField="0" baseItem="0"/>
  </dataFields>
  <chartFormats count="2">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376BA-B198-4DED-B808-D28CA00B93D4}" sourceName="Country">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286450034">
      <items count="8">
        <i x="4" s="1"/>
        <i x="2" s="1"/>
        <i x="7" s="1"/>
        <i x="5" s="1"/>
        <i x="6"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C8D002-83E8-4E96-9189-B83FE32E3C99}" sourceName="Gender">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2864500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1EA549D-78B4-4759-929F-5D99CD6A1E20}" sourceName="Department">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286450034">
      <items count="6">
        <i x="5" s="1"/>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88D3E9E-AB60-4E3F-8C6A-374E21BBE3AE}" cache="Slicer_Gender" caption="Gender" rowHeight="257175"/>
  <slicer name="Department" xr10:uid="{0036B623-746F-4F0C-A80A-3C7B1B06E8C0}" cache="Slicer_Department" caption="Department" columnCount="2" style="SlicerStyleOther2" rowHeight="90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0E388A2-0130-48F7-9A8B-F863C4D71E5B}" cache="Slicer_Country" caption="Country" columnCount="2" style="SlicerStyleOther2" rowHeight="540000"/>
  <slicer name="Department 1" xr10:uid="{C132A66B-634F-43BD-8A31-AA72BBDD66CF}" cache="Slicer_Department" caption="Department" columnCount="2" style="SlicerStyleOther2" rowHeight="90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C692-7161-405E-BC85-B6D46362D567}">
  <sheetPr>
    <tabColor rgb="FF7030A0"/>
  </sheetPr>
  <dimension ref="A3:J30"/>
  <sheetViews>
    <sheetView topLeftCell="A13" workbookViewId="0">
      <selection activeCell="E23" sqref="E23"/>
    </sheetView>
  </sheetViews>
  <sheetFormatPr defaultRowHeight="15" x14ac:dyDescent="0.25"/>
  <cols>
    <col min="1" max="1" width="13.42578125" bestFit="1" customWidth="1"/>
    <col min="2" max="2" width="18.85546875" bestFit="1" customWidth="1"/>
    <col min="3" max="3" width="25" bestFit="1" customWidth="1"/>
    <col min="4" max="4" width="13.42578125" bestFit="1" customWidth="1"/>
    <col min="5" max="5" width="21.85546875" bestFit="1" customWidth="1"/>
    <col min="7" max="7" width="13.42578125" bestFit="1" customWidth="1"/>
    <col min="8" max="8" width="13.28515625" bestFit="1" customWidth="1"/>
  </cols>
  <sheetData>
    <row r="3" spans="1:8" x14ac:dyDescent="0.25">
      <c r="A3" t="s">
        <v>841</v>
      </c>
      <c r="B3" s="4" t="s">
        <v>843</v>
      </c>
      <c r="C3" s="7" t="s">
        <v>845</v>
      </c>
      <c r="D3" s="7" t="s">
        <v>846</v>
      </c>
    </row>
    <row r="4" spans="1:8" x14ac:dyDescent="0.25">
      <c r="A4" s="7">
        <v>1000</v>
      </c>
      <c r="B4" s="4">
        <v>90383.925000000003</v>
      </c>
      <c r="C4" s="7">
        <v>44.677</v>
      </c>
      <c r="D4" s="7">
        <v>1000</v>
      </c>
    </row>
    <row r="5" spans="1:8" x14ac:dyDescent="0.25">
      <c r="A5" t="s">
        <v>847</v>
      </c>
      <c r="B5" t="s">
        <v>848</v>
      </c>
      <c r="C5" t="s">
        <v>849</v>
      </c>
      <c r="D5" t="s">
        <v>850</v>
      </c>
    </row>
    <row r="6" spans="1:8" x14ac:dyDescent="0.25">
      <c r="A6">
        <f>GETPIVOTDATA("FirstName",$A$3)</f>
        <v>1000</v>
      </c>
      <c r="B6" s="4">
        <f>GETPIVOTDATA("Salary",$B$3)</f>
        <v>90383.925000000003</v>
      </c>
      <c r="C6">
        <f>GETPIVOTDATA("Working_Hours",$C$3)</f>
        <v>44.677</v>
      </c>
      <c r="D6">
        <f>GETPIVOTDATA("Country",$D$3)</f>
        <v>1000</v>
      </c>
    </row>
    <row r="8" spans="1:8" s="6" customFormat="1" x14ac:dyDescent="0.25">
      <c r="A8" s="6" t="s">
        <v>851</v>
      </c>
      <c r="D8" s="6" t="s">
        <v>852</v>
      </c>
      <c r="G8" s="6" t="s">
        <v>854</v>
      </c>
    </row>
    <row r="9" spans="1:8" x14ac:dyDescent="0.25">
      <c r="A9" s="1" t="s">
        <v>839</v>
      </c>
      <c r="B9" t="s">
        <v>841</v>
      </c>
      <c r="D9" s="1" t="s">
        <v>839</v>
      </c>
      <c r="E9" t="s">
        <v>843</v>
      </c>
      <c r="G9" s="1" t="s">
        <v>839</v>
      </c>
      <c r="H9" t="s">
        <v>853</v>
      </c>
    </row>
    <row r="10" spans="1:8" x14ac:dyDescent="0.25">
      <c r="A10" s="2" t="s">
        <v>54</v>
      </c>
      <c r="B10" s="7">
        <v>141</v>
      </c>
      <c r="D10" s="2" t="s">
        <v>54</v>
      </c>
      <c r="E10" s="7">
        <v>88766.014184397165</v>
      </c>
      <c r="G10" s="2" t="s">
        <v>27</v>
      </c>
      <c r="H10" s="7">
        <v>305</v>
      </c>
    </row>
    <row r="11" spans="1:8" x14ac:dyDescent="0.25">
      <c r="A11" s="2" t="s">
        <v>34</v>
      </c>
      <c r="B11" s="7">
        <v>170</v>
      </c>
      <c r="D11" s="2" t="s">
        <v>34</v>
      </c>
      <c r="E11" s="7">
        <v>88249.194117647057</v>
      </c>
      <c r="G11" s="2" t="s">
        <v>15</v>
      </c>
      <c r="H11" s="7">
        <v>331</v>
      </c>
    </row>
    <row r="12" spans="1:8" x14ac:dyDescent="0.25">
      <c r="A12" s="2" t="s">
        <v>11</v>
      </c>
      <c r="B12" s="7">
        <v>162</v>
      </c>
      <c r="D12" s="2" t="s">
        <v>11</v>
      </c>
      <c r="E12" s="7">
        <v>90910.654320987655</v>
      </c>
      <c r="G12" s="2" t="s">
        <v>10</v>
      </c>
      <c r="H12" s="7">
        <v>364</v>
      </c>
    </row>
    <row r="13" spans="1:8" x14ac:dyDescent="0.25">
      <c r="A13" s="2" t="s">
        <v>39</v>
      </c>
      <c r="B13" s="7">
        <v>177</v>
      </c>
      <c r="D13" s="2" t="s">
        <v>39</v>
      </c>
      <c r="E13" s="7">
        <v>91865.237288135599</v>
      </c>
      <c r="G13" s="2" t="s">
        <v>840</v>
      </c>
      <c r="H13" s="7">
        <v>1000</v>
      </c>
    </row>
    <row r="14" spans="1:8" x14ac:dyDescent="0.25">
      <c r="A14" s="2" t="s">
        <v>16</v>
      </c>
      <c r="B14" s="7">
        <v>161</v>
      </c>
      <c r="D14" s="2" t="s">
        <v>16</v>
      </c>
      <c r="E14" s="7">
        <v>90654.863354037268</v>
      </c>
    </row>
    <row r="15" spans="1:8" x14ac:dyDescent="0.25">
      <c r="A15" s="2" t="s">
        <v>20</v>
      </c>
      <c r="B15" s="7">
        <v>189</v>
      </c>
      <c r="D15" s="2" t="s">
        <v>20</v>
      </c>
      <c r="E15" s="7">
        <v>91441.523809523816</v>
      </c>
    </row>
    <row r="16" spans="1:8" x14ac:dyDescent="0.25">
      <c r="A16" s="2" t="s">
        <v>840</v>
      </c>
      <c r="B16" s="7">
        <v>1000</v>
      </c>
      <c r="D16" s="2" t="s">
        <v>840</v>
      </c>
      <c r="E16" s="7">
        <v>90383.925000000003</v>
      </c>
    </row>
    <row r="18" spans="1:10" x14ac:dyDescent="0.25">
      <c r="A18" s="2" t="s">
        <v>857</v>
      </c>
      <c r="D18" s="2" t="s">
        <v>856</v>
      </c>
      <c r="G18" t="s">
        <v>855</v>
      </c>
    </row>
    <row r="19" spans="1:10" x14ac:dyDescent="0.25">
      <c r="A19" s="1" t="s">
        <v>839</v>
      </c>
      <c r="B19" t="s">
        <v>842</v>
      </c>
      <c r="D19" s="1" t="s">
        <v>839</v>
      </c>
      <c r="E19" t="s">
        <v>844</v>
      </c>
      <c r="G19" s="1" t="s">
        <v>839</v>
      </c>
      <c r="H19" t="s">
        <v>842</v>
      </c>
      <c r="I19" t="str">
        <f t="shared" ref="I19:I26" si="0">G20</f>
        <v>Australia</v>
      </c>
      <c r="J19">
        <f>GETPIVOTDATA("Salary",$G$19,"Country","Australia")</f>
        <v>12321149</v>
      </c>
    </row>
    <row r="20" spans="1:10" x14ac:dyDescent="0.25">
      <c r="A20" s="2" t="s">
        <v>161</v>
      </c>
      <c r="B20" s="7">
        <v>1941962</v>
      </c>
      <c r="D20" s="2" t="s">
        <v>54</v>
      </c>
      <c r="E20" s="7">
        <v>6327</v>
      </c>
      <c r="G20" s="2" t="s">
        <v>28</v>
      </c>
      <c r="H20" s="7">
        <v>12321149</v>
      </c>
      <c r="I20" t="str">
        <f t="shared" si="0"/>
        <v>Canada</v>
      </c>
      <c r="J20">
        <f>GETPIVOTDATA("Salary",$G$19,"Country","Canada")</f>
        <v>10846351</v>
      </c>
    </row>
    <row r="21" spans="1:10" x14ac:dyDescent="0.25">
      <c r="A21" s="2" t="s">
        <v>35</v>
      </c>
      <c r="B21" s="7">
        <v>1659155</v>
      </c>
      <c r="D21" s="2" t="s">
        <v>34</v>
      </c>
      <c r="E21" s="7">
        <v>7502</v>
      </c>
      <c r="G21" s="2" t="s">
        <v>21</v>
      </c>
      <c r="H21" s="7">
        <v>10846351</v>
      </c>
      <c r="I21" t="str">
        <f t="shared" si="0"/>
        <v>France</v>
      </c>
      <c r="J21">
        <f>GETPIVOTDATA("Salary",$G$19,"Country","France")</f>
        <v>10279903</v>
      </c>
    </row>
    <row r="22" spans="1:10" x14ac:dyDescent="0.25">
      <c r="A22" s="2" t="s">
        <v>245</v>
      </c>
      <c r="B22" s="7">
        <v>1480172</v>
      </c>
      <c r="D22" s="2" t="s">
        <v>11</v>
      </c>
      <c r="E22" s="7">
        <v>7254</v>
      </c>
      <c r="G22" s="2" t="s">
        <v>55</v>
      </c>
      <c r="H22" s="7">
        <v>10279903</v>
      </c>
      <c r="I22" t="str">
        <f t="shared" si="0"/>
        <v>Germany</v>
      </c>
      <c r="J22">
        <f>GETPIVOTDATA("Salary",$G$19,"Country","Germany")</f>
        <v>10378853</v>
      </c>
    </row>
    <row r="23" spans="1:10" x14ac:dyDescent="0.25">
      <c r="A23" s="2" t="s">
        <v>196</v>
      </c>
      <c r="B23" s="7">
        <v>1343493</v>
      </c>
      <c r="D23" s="2" t="s">
        <v>39</v>
      </c>
      <c r="E23" s="7">
        <v>7894</v>
      </c>
      <c r="G23" s="2" t="s">
        <v>31</v>
      </c>
      <c r="H23" s="7">
        <v>10378853</v>
      </c>
      <c r="I23" t="str">
        <f t="shared" si="0"/>
        <v>India</v>
      </c>
      <c r="J23">
        <f>GETPIVOTDATA("Salary",$G$19,"Country","India")</f>
        <v>12036368</v>
      </c>
    </row>
    <row r="24" spans="1:10" x14ac:dyDescent="0.25">
      <c r="A24" s="2" t="s">
        <v>119</v>
      </c>
      <c r="B24" s="7">
        <v>1321200</v>
      </c>
      <c r="D24" s="2" t="s">
        <v>16</v>
      </c>
      <c r="E24" s="7">
        <v>7352</v>
      </c>
      <c r="G24" s="2" t="s">
        <v>44</v>
      </c>
      <c r="H24" s="7">
        <v>12036368</v>
      </c>
      <c r="I24" t="str">
        <f t="shared" si="0"/>
        <v>South Africa</v>
      </c>
      <c r="J24">
        <f>GETPIVOTDATA("Salary",$G$19,"Country","South Africa")</f>
        <v>12547860</v>
      </c>
    </row>
    <row r="25" spans="1:10" x14ac:dyDescent="0.25">
      <c r="A25" s="2" t="s">
        <v>370</v>
      </c>
      <c r="B25" s="7">
        <v>1155928</v>
      </c>
      <c r="D25" s="2" t="s">
        <v>20</v>
      </c>
      <c r="E25" s="7">
        <v>8348</v>
      </c>
      <c r="G25" s="2" t="s">
        <v>17</v>
      </c>
      <c r="H25" s="7">
        <v>12547860</v>
      </c>
      <c r="I25" t="str">
        <f t="shared" si="0"/>
        <v>UK</v>
      </c>
      <c r="J25">
        <f>GETPIVOTDATA("Salary",$G$19,"Country","UK")</f>
        <v>11013010</v>
      </c>
    </row>
    <row r="26" spans="1:10" x14ac:dyDescent="0.25">
      <c r="A26" s="2" t="s">
        <v>48</v>
      </c>
      <c r="B26" s="7">
        <v>1140306</v>
      </c>
      <c r="D26" s="2" t="s">
        <v>840</v>
      </c>
      <c r="E26" s="7">
        <v>44677</v>
      </c>
      <c r="G26" s="2" t="s">
        <v>12</v>
      </c>
      <c r="H26" s="7">
        <v>11013010</v>
      </c>
      <c r="I26" t="str">
        <f t="shared" si="0"/>
        <v>USA</v>
      </c>
      <c r="J26">
        <f>GETPIVOTDATA("Salary",$G$19,"Country","USA")</f>
        <v>10960431</v>
      </c>
    </row>
    <row r="27" spans="1:10" x14ac:dyDescent="0.25">
      <c r="A27" s="2" t="s">
        <v>37</v>
      </c>
      <c r="B27" s="7">
        <v>1139239</v>
      </c>
      <c r="G27" s="2" t="s">
        <v>24</v>
      </c>
      <c r="H27" s="7">
        <v>10960431</v>
      </c>
    </row>
    <row r="28" spans="1:10" x14ac:dyDescent="0.25">
      <c r="A28" s="2" t="s">
        <v>113</v>
      </c>
      <c r="B28" s="7">
        <v>1120374</v>
      </c>
      <c r="G28" s="2" t="s">
        <v>840</v>
      </c>
      <c r="H28" s="7">
        <v>90383925</v>
      </c>
    </row>
    <row r="29" spans="1:10" x14ac:dyDescent="0.25">
      <c r="A29" s="2" t="s">
        <v>94</v>
      </c>
      <c r="B29" s="7">
        <v>1050795</v>
      </c>
    </row>
    <row r="30" spans="1:10" x14ac:dyDescent="0.25">
      <c r="A30" s="2" t="s">
        <v>840</v>
      </c>
      <c r="B30" s="7">
        <v>13352624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274D-60A6-463F-8DDF-2C57920FE8CF}">
  <sheetPr>
    <tabColor theme="5"/>
  </sheetPr>
  <dimension ref="A1"/>
  <sheetViews>
    <sheetView tabSelected="1" zoomScale="54" zoomScaleNormal="54" workbookViewId="0">
      <selection activeCell="AH14" sqref="AH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68E5-9530-43CD-9545-63BC27B8530E}">
  <sheetPr>
    <tabColor rgb="FF92D050"/>
  </sheetPr>
  <dimension ref="A1:H1001"/>
  <sheetViews>
    <sheetView topLeftCell="A40" workbookViewId="0">
      <selection activeCell="F45" sqref="F45"/>
    </sheetView>
  </sheetViews>
  <sheetFormatPr defaultColWidth="12.140625" defaultRowHeight="15" x14ac:dyDescent="0.25"/>
  <cols>
    <col min="3" max="3" width="12.140625" style="3"/>
    <col min="6" max="6" width="12.140625" style="5"/>
    <col min="8" max="8" width="12.140625" style="3"/>
  </cols>
  <sheetData>
    <row r="1" spans="1:8" x14ac:dyDescent="0.25">
      <c r="A1" t="s">
        <v>0</v>
      </c>
      <c r="B1" t="s">
        <v>1</v>
      </c>
      <c r="C1" s="3" t="s">
        <v>2</v>
      </c>
      <c r="D1" t="s">
        <v>3</v>
      </c>
      <c r="E1" t="s">
        <v>4</v>
      </c>
      <c r="F1" s="5" t="s">
        <v>5</v>
      </c>
      <c r="G1" t="s">
        <v>6</v>
      </c>
      <c r="H1" s="3" t="s">
        <v>7</v>
      </c>
    </row>
    <row r="2" spans="1:8" x14ac:dyDescent="0.25">
      <c r="A2" t="s">
        <v>8</v>
      </c>
      <c r="B2" t="s">
        <v>9</v>
      </c>
      <c r="C2" s="3">
        <v>58</v>
      </c>
      <c r="D2" t="s">
        <v>10</v>
      </c>
      <c r="E2" t="s">
        <v>11</v>
      </c>
      <c r="F2" s="5">
        <v>83865</v>
      </c>
      <c r="G2" t="s">
        <v>12</v>
      </c>
      <c r="H2" s="3">
        <v>44</v>
      </c>
    </row>
    <row r="3" spans="1:8" x14ac:dyDescent="0.25">
      <c r="A3" t="s">
        <v>13</v>
      </c>
      <c r="B3" t="s">
        <v>14</v>
      </c>
      <c r="C3" s="3">
        <v>48</v>
      </c>
      <c r="D3" t="s">
        <v>15</v>
      </c>
      <c r="E3" t="s">
        <v>16</v>
      </c>
      <c r="F3" s="5">
        <v>76686</v>
      </c>
      <c r="G3" t="s">
        <v>17</v>
      </c>
      <c r="H3" s="3">
        <v>44</v>
      </c>
    </row>
    <row r="4" spans="1:8" x14ac:dyDescent="0.25">
      <c r="A4" t="s">
        <v>18</v>
      </c>
      <c r="B4" t="s">
        <v>19</v>
      </c>
      <c r="C4" s="3">
        <v>34</v>
      </c>
      <c r="D4" t="s">
        <v>15</v>
      </c>
      <c r="E4" t="s">
        <v>20</v>
      </c>
      <c r="F4" s="5">
        <v>105910</v>
      </c>
      <c r="G4" t="s">
        <v>21</v>
      </c>
      <c r="H4" s="3">
        <v>32</v>
      </c>
    </row>
    <row r="5" spans="1:8" x14ac:dyDescent="0.25">
      <c r="A5" t="s">
        <v>22</v>
      </c>
      <c r="B5" t="s">
        <v>23</v>
      </c>
      <c r="C5" s="3">
        <v>27</v>
      </c>
      <c r="D5" t="s">
        <v>15</v>
      </c>
      <c r="E5" t="s">
        <v>11</v>
      </c>
      <c r="F5" s="5">
        <v>34675</v>
      </c>
      <c r="G5" t="s">
        <v>24</v>
      </c>
      <c r="H5" s="3">
        <v>54</v>
      </c>
    </row>
    <row r="6" spans="1:8" x14ac:dyDescent="0.25">
      <c r="A6" t="s">
        <v>25</v>
      </c>
      <c r="B6" t="s">
        <v>26</v>
      </c>
      <c r="C6" s="3">
        <v>40</v>
      </c>
      <c r="D6" t="s">
        <v>27</v>
      </c>
      <c r="E6" t="s">
        <v>20</v>
      </c>
      <c r="F6" s="5">
        <v>96706</v>
      </c>
      <c r="G6" t="s">
        <v>28</v>
      </c>
      <c r="H6" s="3">
        <v>34</v>
      </c>
    </row>
    <row r="7" spans="1:8" x14ac:dyDescent="0.25">
      <c r="A7" t="s">
        <v>29</v>
      </c>
      <c r="B7" t="s">
        <v>30</v>
      </c>
      <c r="C7" s="3">
        <v>58</v>
      </c>
      <c r="D7" t="s">
        <v>10</v>
      </c>
      <c r="E7" t="s">
        <v>20</v>
      </c>
      <c r="F7" s="5">
        <v>136985</v>
      </c>
      <c r="G7" t="s">
        <v>31</v>
      </c>
      <c r="H7" s="3">
        <v>38</v>
      </c>
    </row>
    <row r="8" spans="1:8" x14ac:dyDescent="0.25">
      <c r="A8" t="s">
        <v>32</v>
      </c>
      <c r="B8" t="s">
        <v>33</v>
      </c>
      <c r="C8" s="3">
        <v>38</v>
      </c>
      <c r="D8" t="s">
        <v>15</v>
      </c>
      <c r="E8" t="s">
        <v>34</v>
      </c>
      <c r="F8" s="5">
        <v>139021</v>
      </c>
      <c r="G8" t="s">
        <v>28</v>
      </c>
      <c r="H8" s="3">
        <v>55</v>
      </c>
    </row>
    <row r="9" spans="1:8" x14ac:dyDescent="0.25">
      <c r="A9" t="s">
        <v>35</v>
      </c>
      <c r="B9" t="s">
        <v>36</v>
      </c>
      <c r="C9" s="3">
        <v>42</v>
      </c>
      <c r="D9" t="s">
        <v>10</v>
      </c>
      <c r="E9" t="s">
        <v>34</v>
      </c>
      <c r="F9" s="5">
        <v>107986</v>
      </c>
      <c r="G9" t="s">
        <v>12</v>
      </c>
      <c r="H9" s="3">
        <v>51</v>
      </c>
    </row>
    <row r="10" spans="1:8" x14ac:dyDescent="0.25">
      <c r="A10" t="s">
        <v>37</v>
      </c>
      <c r="B10" t="s">
        <v>38</v>
      </c>
      <c r="C10" s="3">
        <v>30</v>
      </c>
      <c r="D10" t="s">
        <v>15</v>
      </c>
      <c r="E10" t="s">
        <v>39</v>
      </c>
      <c r="F10" s="5">
        <v>106216</v>
      </c>
      <c r="G10" t="s">
        <v>31</v>
      </c>
      <c r="H10" s="3">
        <v>38</v>
      </c>
    </row>
    <row r="11" spans="1:8" x14ac:dyDescent="0.25">
      <c r="A11" t="s">
        <v>40</v>
      </c>
      <c r="B11" t="s">
        <v>41</v>
      </c>
      <c r="C11" s="3">
        <v>30</v>
      </c>
      <c r="D11" t="s">
        <v>15</v>
      </c>
      <c r="E11" t="s">
        <v>20</v>
      </c>
      <c r="F11" s="5">
        <v>40068</v>
      </c>
      <c r="G11" t="s">
        <v>31</v>
      </c>
      <c r="H11" s="3">
        <v>52</v>
      </c>
    </row>
    <row r="12" spans="1:8" x14ac:dyDescent="0.25">
      <c r="A12" t="s">
        <v>42</v>
      </c>
      <c r="B12" t="s">
        <v>43</v>
      </c>
      <c r="C12" s="3">
        <v>43</v>
      </c>
      <c r="D12" t="s">
        <v>10</v>
      </c>
      <c r="E12" t="s">
        <v>34</v>
      </c>
      <c r="F12" s="5">
        <v>84460</v>
      </c>
      <c r="G12" t="s">
        <v>44</v>
      </c>
      <c r="H12" s="3">
        <v>36</v>
      </c>
    </row>
    <row r="13" spans="1:8" x14ac:dyDescent="0.25">
      <c r="A13" t="s">
        <v>45</v>
      </c>
      <c r="B13" t="s">
        <v>46</v>
      </c>
      <c r="C13" s="3">
        <v>55</v>
      </c>
      <c r="D13" t="s">
        <v>15</v>
      </c>
      <c r="E13" t="s">
        <v>16</v>
      </c>
      <c r="F13" s="5">
        <v>130766</v>
      </c>
      <c r="G13" t="s">
        <v>24</v>
      </c>
      <c r="H13" s="3">
        <v>53</v>
      </c>
    </row>
    <row r="14" spans="1:8" x14ac:dyDescent="0.25">
      <c r="A14" t="s">
        <v>40</v>
      </c>
      <c r="B14" t="s">
        <v>47</v>
      </c>
      <c r="C14" s="3">
        <v>59</v>
      </c>
      <c r="D14" t="s">
        <v>27</v>
      </c>
      <c r="E14" t="s">
        <v>20</v>
      </c>
      <c r="F14" s="5">
        <v>76418</v>
      </c>
      <c r="G14" t="s">
        <v>28</v>
      </c>
      <c r="H14" s="3">
        <v>52</v>
      </c>
    </row>
    <row r="15" spans="1:8" x14ac:dyDescent="0.25">
      <c r="A15" t="s">
        <v>48</v>
      </c>
      <c r="B15" t="s">
        <v>49</v>
      </c>
      <c r="C15" s="3">
        <v>43</v>
      </c>
      <c r="D15" t="s">
        <v>15</v>
      </c>
      <c r="E15" t="s">
        <v>39</v>
      </c>
      <c r="F15" s="5">
        <v>56206</v>
      </c>
      <c r="G15" t="s">
        <v>24</v>
      </c>
      <c r="H15" s="3">
        <v>41</v>
      </c>
    </row>
    <row r="16" spans="1:8" x14ac:dyDescent="0.25">
      <c r="A16" t="s">
        <v>50</v>
      </c>
      <c r="B16" t="s">
        <v>51</v>
      </c>
      <c r="C16" s="3">
        <v>22</v>
      </c>
      <c r="D16" t="s">
        <v>10</v>
      </c>
      <c r="E16" t="s">
        <v>11</v>
      </c>
      <c r="F16" s="5">
        <v>30287</v>
      </c>
      <c r="G16" t="s">
        <v>28</v>
      </c>
      <c r="H16" s="3">
        <v>54</v>
      </c>
    </row>
    <row r="17" spans="1:8" x14ac:dyDescent="0.25">
      <c r="A17" t="s">
        <v>52</v>
      </c>
      <c r="B17" t="s">
        <v>53</v>
      </c>
      <c r="C17" s="3">
        <v>41</v>
      </c>
      <c r="D17" t="s">
        <v>27</v>
      </c>
      <c r="E17" t="s">
        <v>54</v>
      </c>
      <c r="F17" s="5">
        <v>52337</v>
      </c>
      <c r="G17" t="s">
        <v>55</v>
      </c>
      <c r="H17" s="3">
        <v>56</v>
      </c>
    </row>
    <row r="18" spans="1:8" x14ac:dyDescent="0.25">
      <c r="A18" t="s">
        <v>22</v>
      </c>
      <c r="B18" t="s">
        <v>56</v>
      </c>
      <c r="C18" s="3">
        <v>21</v>
      </c>
      <c r="D18" t="s">
        <v>15</v>
      </c>
      <c r="E18" t="s">
        <v>39</v>
      </c>
      <c r="F18" s="5">
        <v>50666</v>
      </c>
      <c r="G18" t="s">
        <v>12</v>
      </c>
      <c r="H18" s="3">
        <v>38</v>
      </c>
    </row>
    <row r="19" spans="1:8" x14ac:dyDescent="0.25">
      <c r="A19" t="s">
        <v>57</v>
      </c>
      <c r="B19" t="s">
        <v>58</v>
      </c>
      <c r="C19" s="3">
        <v>43</v>
      </c>
      <c r="D19" t="s">
        <v>15</v>
      </c>
      <c r="E19" t="s">
        <v>20</v>
      </c>
      <c r="F19" s="5">
        <v>146595</v>
      </c>
      <c r="G19" t="s">
        <v>12</v>
      </c>
      <c r="H19" s="3">
        <v>35</v>
      </c>
    </row>
    <row r="20" spans="1:8" x14ac:dyDescent="0.25">
      <c r="A20" t="s">
        <v>59</v>
      </c>
      <c r="B20" t="s">
        <v>60</v>
      </c>
      <c r="C20" s="3">
        <v>49</v>
      </c>
      <c r="D20" t="s">
        <v>15</v>
      </c>
      <c r="E20" t="s">
        <v>34</v>
      </c>
      <c r="F20" s="5">
        <v>31161</v>
      </c>
      <c r="G20" t="s">
        <v>28</v>
      </c>
      <c r="H20" s="3">
        <v>52</v>
      </c>
    </row>
    <row r="21" spans="1:8" x14ac:dyDescent="0.25">
      <c r="A21" t="s">
        <v>61</v>
      </c>
      <c r="B21" t="s">
        <v>62</v>
      </c>
      <c r="C21" s="3">
        <v>57</v>
      </c>
      <c r="D21" t="s">
        <v>27</v>
      </c>
      <c r="E21" t="s">
        <v>34</v>
      </c>
      <c r="F21" s="5">
        <v>144817</v>
      </c>
      <c r="G21" t="s">
        <v>12</v>
      </c>
      <c r="H21" s="3">
        <v>31</v>
      </c>
    </row>
    <row r="22" spans="1:8" x14ac:dyDescent="0.25">
      <c r="A22" t="s">
        <v>63</v>
      </c>
      <c r="B22" t="s">
        <v>41</v>
      </c>
      <c r="C22" s="3">
        <v>21</v>
      </c>
      <c r="D22" t="s">
        <v>10</v>
      </c>
      <c r="E22" t="s">
        <v>39</v>
      </c>
      <c r="F22" s="5">
        <v>130667</v>
      </c>
      <c r="G22" t="s">
        <v>31</v>
      </c>
      <c r="H22" s="3">
        <v>38</v>
      </c>
    </row>
    <row r="23" spans="1:8" x14ac:dyDescent="0.25">
      <c r="A23" t="s">
        <v>64</v>
      </c>
      <c r="B23" t="s">
        <v>65</v>
      </c>
      <c r="C23" s="3">
        <v>40</v>
      </c>
      <c r="D23" t="s">
        <v>27</v>
      </c>
      <c r="E23" t="s">
        <v>39</v>
      </c>
      <c r="F23" s="5">
        <v>120071</v>
      </c>
      <c r="G23" t="s">
        <v>44</v>
      </c>
      <c r="H23" s="3">
        <v>57</v>
      </c>
    </row>
    <row r="24" spans="1:8" x14ac:dyDescent="0.25">
      <c r="A24" t="s">
        <v>66</v>
      </c>
      <c r="B24" t="s">
        <v>67</v>
      </c>
      <c r="C24" s="3">
        <v>52</v>
      </c>
      <c r="D24" t="s">
        <v>27</v>
      </c>
      <c r="E24" t="s">
        <v>39</v>
      </c>
      <c r="F24" s="5">
        <v>128064</v>
      </c>
      <c r="G24" t="s">
        <v>24</v>
      </c>
      <c r="H24" s="3">
        <v>58</v>
      </c>
    </row>
    <row r="25" spans="1:8" x14ac:dyDescent="0.25">
      <c r="A25" t="s">
        <v>68</v>
      </c>
      <c r="B25" t="s">
        <v>69</v>
      </c>
      <c r="C25" s="3">
        <v>31</v>
      </c>
      <c r="D25" t="s">
        <v>27</v>
      </c>
      <c r="E25" t="s">
        <v>20</v>
      </c>
      <c r="F25" s="5">
        <v>68751</v>
      </c>
      <c r="G25" t="s">
        <v>28</v>
      </c>
      <c r="H25" s="3">
        <v>46</v>
      </c>
    </row>
    <row r="26" spans="1:8" x14ac:dyDescent="0.25">
      <c r="A26" t="s">
        <v>70</v>
      </c>
      <c r="B26" t="s">
        <v>71</v>
      </c>
      <c r="C26" s="3">
        <v>41</v>
      </c>
      <c r="D26" t="s">
        <v>27</v>
      </c>
      <c r="E26" t="s">
        <v>34</v>
      </c>
      <c r="F26" s="5">
        <v>112063</v>
      </c>
      <c r="G26" t="s">
        <v>44</v>
      </c>
      <c r="H26" s="3">
        <v>30</v>
      </c>
    </row>
    <row r="27" spans="1:8" x14ac:dyDescent="0.25">
      <c r="A27" t="s">
        <v>66</v>
      </c>
      <c r="B27" t="s">
        <v>72</v>
      </c>
      <c r="C27" s="3">
        <v>44</v>
      </c>
      <c r="D27" t="s">
        <v>15</v>
      </c>
      <c r="E27" t="s">
        <v>39</v>
      </c>
      <c r="F27" s="5">
        <v>136511</v>
      </c>
      <c r="G27" t="s">
        <v>44</v>
      </c>
      <c r="H27" s="3">
        <v>48</v>
      </c>
    </row>
    <row r="28" spans="1:8" x14ac:dyDescent="0.25">
      <c r="A28" t="s">
        <v>35</v>
      </c>
      <c r="B28" t="s">
        <v>73</v>
      </c>
      <c r="C28" s="3">
        <v>46</v>
      </c>
      <c r="D28" t="s">
        <v>27</v>
      </c>
      <c r="E28" t="s">
        <v>54</v>
      </c>
      <c r="F28" s="5">
        <v>119389</v>
      </c>
      <c r="G28" t="s">
        <v>24</v>
      </c>
      <c r="H28" s="3">
        <v>57</v>
      </c>
    </row>
    <row r="29" spans="1:8" x14ac:dyDescent="0.25">
      <c r="A29" t="s">
        <v>74</v>
      </c>
      <c r="B29" t="s">
        <v>41</v>
      </c>
      <c r="C29" s="3">
        <v>47</v>
      </c>
      <c r="D29" t="s">
        <v>15</v>
      </c>
      <c r="E29" t="s">
        <v>34</v>
      </c>
      <c r="F29" s="5">
        <v>44758</v>
      </c>
      <c r="G29" t="s">
        <v>17</v>
      </c>
      <c r="H29" s="3">
        <v>35</v>
      </c>
    </row>
    <row r="30" spans="1:8" x14ac:dyDescent="0.25">
      <c r="A30" t="s">
        <v>75</v>
      </c>
      <c r="B30" t="s">
        <v>76</v>
      </c>
      <c r="C30" s="3">
        <v>35</v>
      </c>
      <c r="D30" t="s">
        <v>10</v>
      </c>
      <c r="E30" t="s">
        <v>34</v>
      </c>
      <c r="F30" s="5">
        <v>95780</v>
      </c>
      <c r="G30" t="s">
        <v>12</v>
      </c>
      <c r="H30" s="3">
        <v>34</v>
      </c>
    </row>
    <row r="31" spans="1:8" x14ac:dyDescent="0.25">
      <c r="A31" t="s">
        <v>77</v>
      </c>
      <c r="B31" t="s">
        <v>78</v>
      </c>
      <c r="C31" s="3">
        <v>34</v>
      </c>
      <c r="D31" t="s">
        <v>10</v>
      </c>
      <c r="E31" t="s">
        <v>39</v>
      </c>
      <c r="F31" s="5">
        <v>145614</v>
      </c>
      <c r="G31" t="s">
        <v>17</v>
      </c>
      <c r="H31" s="3">
        <v>31</v>
      </c>
    </row>
    <row r="32" spans="1:8" x14ac:dyDescent="0.25">
      <c r="A32" t="s">
        <v>79</v>
      </c>
      <c r="B32" t="s">
        <v>80</v>
      </c>
      <c r="C32" s="3">
        <v>22</v>
      </c>
      <c r="D32" t="s">
        <v>27</v>
      </c>
      <c r="E32" t="s">
        <v>11</v>
      </c>
      <c r="F32" s="5">
        <v>33178</v>
      </c>
      <c r="G32" t="s">
        <v>17</v>
      </c>
      <c r="H32" s="3">
        <v>38</v>
      </c>
    </row>
    <row r="33" spans="1:8" x14ac:dyDescent="0.25">
      <c r="A33" t="s">
        <v>81</v>
      </c>
      <c r="B33" t="s">
        <v>82</v>
      </c>
      <c r="C33" s="3">
        <v>56</v>
      </c>
      <c r="D33" t="s">
        <v>27</v>
      </c>
      <c r="E33" t="s">
        <v>34</v>
      </c>
      <c r="F33" s="5">
        <v>61831</v>
      </c>
      <c r="G33" t="s">
        <v>21</v>
      </c>
      <c r="H33" s="3">
        <v>59</v>
      </c>
    </row>
    <row r="34" spans="1:8" x14ac:dyDescent="0.25">
      <c r="A34" t="s">
        <v>83</v>
      </c>
      <c r="B34" t="s">
        <v>43</v>
      </c>
      <c r="C34" s="3">
        <v>26</v>
      </c>
      <c r="D34" t="s">
        <v>15</v>
      </c>
      <c r="E34" t="s">
        <v>34</v>
      </c>
      <c r="F34" s="5">
        <v>32176</v>
      </c>
      <c r="G34" t="s">
        <v>24</v>
      </c>
      <c r="H34" s="3">
        <v>58</v>
      </c>
    </row>
    <row r="35" spans="1:8" x14ac:dyDescent="0.25">
      <c r="A35" t="s">
        <v>84</v>
      </c>
      <c r="B35" t="s">
        <v>85</v>
      </c>
      <c r="C35" s="3">
        <v>40</v>
      </c>
      <c r="D35" t="s">
        <v>10</v>
      </c>
      <c r="E35" t="s">
        <v>34</v>
      </c>
      <c r="F35" s="5">
        <v>133306</v>
      </c>
      <c r="G35" t="s">
        <v>17</v>
      </c>
      <c r="H35" s="3">
        <v>55</v>
      </c>
    </row>
    <row r="36" spans="1:8" x14ac:dyDescent="0.25">
      <c r="A36" t="s">
        <v>86</v>
      </c>
      <c r="B36" t="s">
        <v>87</v>
      </c>
      <c r="C36" s="3">
        <v>28</v>
      </c>
      <c r="D36" t="s">
        <v>10</v>
      </c>
      <c r="E36" t="s">
        <v>54</v>
      </c>
      <c r="F36" s="5">
        <v>63654</v>
      </c>
      <c r="G36" t="s">
        <v>44</v>
      </c>
      <c r="H36" s="3">
        <v>43</v>
      </c>
    </row>
    <row r="37" spans="1:8" x14ac:dyDescent="0.25">
      <c r="A37" t="s">
        <v>88</v>
      </c>
      <c r="B37" t="s">
        <v>89</v>
      </c>
      <c r="C37" s="3">
        <v>58</v>
      </c>
      <c r="D37" t="s">
        <v>10</v>
      </c>
      <c r="E37" t="s">
        <v>16</v>
      </c>
      <c r="F37" s="5">
        <v>56627</v>
      </c>
      <c r="G37" t="s">
        <v>24</v>
      </c>
      <c r="H37" s="3">
        <v>33</v>
      </c>
    </row>
    <row r="38" spans="1:8" x14ac:dyDescent="0.25">
      <c r="A38" t="s">
        <v>90</v>
      </c>
      <c r="B38" t="s">
        <v>91</v>
      </c>
      <c r="C38" s="3">
        <v>37</v>
      </c>
      <c r="D38" t="s">
        <v>27</v>
      </c>
      <c r="E38" t="s">
        <v>54</v>
      </c>
      <c r="F38" s="5">
        <v>82550</v>
      </c>
      <c r="G38" t="s">
        <v>55</v>
      </c>
      <c r="H38" s="3">
        <v>33</v>
      </c>
    </row>
    <row r="39" spans="1:8" x14ac:dyDescent="0.25">
      <c r="A39" t="s">
        <v>92</v>
      </c>
      <c r="B39" t="s">
        <v>93</v>
      </c>
      <c r="C39" s="3">
        <v>23</v>
      </c>
      <c r="D39" t="s">
        <v>10</v>
      </c>
      <c r="E39" t="s">
        <v>16</v>
      </c>
      <c r="F39" s="5">
        <v>142025</v>
      </c>
      <c r="G39" t="s">
        <v>24</v>
      </c>
      <c r="H39" s="3">
        <v>50</v>
      </c>
    </row>
    <row r="40" spans="1:8" x14ac:dyDescent="0.25">
      <c r="A40" t="s">
        <v>94</v>
      </c>
      <c r="B40" t="s">
        <v>95</v>
      </c>
      <c r="C40" s="3">
        <v>44</v>
      </c>
      <c r="D40" t="s">
        <v>10</v>
      </c>
      <c r="E40" t="s">
        <v>16</v>
      </c>
      <c r="F40" s="5">
        <v>74910</v>
      </c>
      <c r="G40" t="s">
        <v>12</v>
      </c>
      <c r="H40" s="3">
        <v>44</v>
      </c>
    </row>
    <row r="41" spans="1:8" x14ac:dyDescent="0.25">
      <c r="A41" t="s">
        <v>96</v>
      </c>
      <c r="B41" t="s">
        <v>97</v>
      </c>
      <c r="C41" s="3">
        <v>33</v>
      </c>
      <c r="D41" t="s">
        <v>15</v>
      </c>
      <c r="E41" t="s">
        <v>39</v>
      </c>
      <c r="F41" s="5">
        <v>120417</v>
      </c>
      <c r="G41" t="s">
        <v>17</v>
      </c>
      <c r="H41" s="3">
        <v>37</v>
      </c>
    </row>
    <row r="42" spans="1:8" x14ac:dyDescent="0.25">
      <c r="A42" t="s">
        <v>98</v>
      </c>
      <c r="B42" t="s">
        <v>99</v>
      </c>
      <c r="C42" s="3">
        <v>28</v>
      </c>
      <c r="D42" t="s">
        <v>10</v>
      </c>
      <c r="E42" t="s">
        <v>34</v>
      </c>
      <c r="F42" s="5">
        <v>88251</v>
      </c>
      <c r="G42" t="s">
        <v>55</v>
      </c>
      <c r="H42" s="3">
        <v>55</v>
      </c>
    </row>
    <row r="43" spans="1:8" x14ac:dyDescent="0.25">
      <c r="A43" t="s">
        <v>100</v>
      </c>
      <c r="B43" t="s">
        <v>101</v>
      </c>
      <c r="C43" s="3">
        <v>45</v>
      </c>
      <c r="D43" t="s">
        <v>10</v>
      </c>
      <c r="E43" t="s">
        <v>11</v>
      </c>
      <c r="F43" s="5">
        <v>65422</v>
      </c>
      <c r="G43" t="s">
        <v>28</v>
      </c>
      <c r="H43" s="3">
        <v>33</v>
      </c>
    </row>
    <row r="44" spans="1:8" x14ac:dyDescent="0.25">
      <c r="A44" t="s">
        <v>102</v>
      </c>
      <c r="B44" t="s">
        <v>103</v>
      </c>
      <c r="C44" s="3">
        <v>21</v>
      </c>
      <c r="D44" t="s">
        <v>27</v>
      </c>
      <c r="E44" t="s">
        <v>20</v>
      </c>
      <c r="F44" s="5">
        <v>41984</v>
      </c>
      <c r="G44" t="s">
        <v>17</v>
      </c>
      <c r="H44" s="3">
        <v>45</v>
      </c>
    </row>
    <row r="45" spans="1:8" x14ac:dyDescent="0.25">
      <c r="A45" t="s">
        <v>104</v>
      </c>
      <c r="B45" t="s">
        <v>105</v>
      </c>
      <c r="C45" s="3">
        <v>39</v>
      </c>
      <c r="D45" t="s">
        <v>15</v>
      </c>
      <c r="E45" t="s">
        <v>39</v>
      </c>
      <c r="F45" s="5">
        <v>119312</v>
      </c>
      <c r="G45" t="s">
        <v>55</v>
      </c>
      <c r="H45" s="3">
        <v>50</v>
      </c>
    </row>
    <row r="46" spans="1:8" x14ac:dyDescent="0.25">
      <c r="A46" t="s">
        <v>35</v>
      </c>
      <c r="B46" t="s">
        <v>106</v>
      </c>
      <c r="C46" s="3">
        <v>47</v>
      </c>
      <c r="D46" t="s">
        <v>15</v>
      </c>
      <c r="E46" t="s">
        <v>39</v>
      </c>
      <c r="F46" s="5">
        <v>91386</v>
      </c>
      <c r="G46" t="s">
        <v>55</v>
      </c>
      <c r="H46" s="3">
        <v>57</v>
      </c>
    </row>
    <row r="47" spans="1:8" x14ac:dyDescent="0.25">
      <c r="A47" t="s">
        <v>107</v>
      </c>
      <c r="B47" t="s">
        <v>108</v>
      </c>
      <c r="C47" s="3">
        <v>26</v>
      </c>
      <c r="D47" t="s">
        <v>15</v>
      </c>
      <c r="E47" t="s">
        <v>11</v>
      </c>
      <c r="F47" s="5">
        <v>113291</v>
      </c>
      <c r="G47" t="s">
        <v>21</v>
      </c>
      <c r="H47" s="3">
        <v>33</v>
      </c>
    </row>
    <row r="48" spans="1:8" x14ac:dyDescent="0.25">
      <c r="A48" t="s">
        <v>109</v>
      </c>
      <c r="B48" t="s">
        <v>56</v>
      </c>
      <c r="C48" s="3">
        <v>27</v>
      </c>
      <c r="D48" t="s">
        <v>15</v>
      </c>
      <c r="E48" t="s">
        <v>11</v>
      </c>
      <c r="F48" s="5">
        <v>37135</v>
      </c>
      <c r="G48" t="s">
        <v>44</v>
      </c>
      <c r="H48" s="3">
        <v>59</v>
      </c>
    </row>
    <row r="49" spans="1:8" x14ac:dyDescent="0.25">
      <c r="A49" t="s">
        <v>18</v>
      </c>
      <c r="B49" t="s">
        <v>110</v>
      </c>
      <c r="C49" s="3">
        <v>54</v>
      </c>
      <c r="D49" t="s">
        <v>15</v>
      </c>
      <c r="E49" t="s">
        <v>16</v>
      </c>
      <c r="F49" s="5">
        <v>30320</v>
      </c>
      <c r="G49" t="s">
        <v>44</v>
      </c>
      <c r="H49" s="3">
        <v>45</v>
      </c>
    </row>
    <row r="50" spans="1:8" x14ac:dyDescent="0.25">
      <c r="A50" t="s">
        <v>111</v>
      </c>
      <c r="B50" t="s">
        <v>112</v>
      </c>
      <c r="C50" s="3">
        <v>33</v>
      </c>
      <c r="D50" t="s">
        <v>15</v>
      </c>
      <c r="E50" t="s">
        <v>54</v>
      </c>
      <c r="F50" s="5">
        <v>132958</v>
      </c>
      <c r="G50" t="s">
        <v>28</v>
      </c>
      <c r="H50" s="3">
        <v>51</v>
      </c>
    </row>
    <row r="51" spans="1:8" x14ac:dyDescent="0.25">
      <c r="A51" t="s">
        <v>113</v>
      </c>
      <c r="B51" t="s">
        <v>114</v>
      </c>
      <c r="C51" s="3">
        <v>36</v>
      </c>
      <c r="D51" t="s">
        <v>27</v>
      </c>
      <c r="E51" t="s">
        <v>20</v>
      </c>
      <c r="F51" s="5">
        <v>124171</v>
      </c>
      <c r="G51" t="s">
        <v>55</v>
      </c>
      <c r="H51" s="3">
        <v>41</v>
      </c>
    </row>
    <row r="52" spans="1:8" x14ac:dyDescent="0.25">
      <c r="A52" t="s">
        <v>115</v>
      </c>
      <c r="B52" t="s">
        <v>116</v>
      </c>
      <c r="C52" s="3">
        <v>55</v>
      </c>
      <c r="D52" t="s">
        <v>15</v>
      </c>
      <c r="E52" t="s">
        <v>34</v>
      </c>
      <c r="F52" s="5">
        <v>51684</v>
      </c>
      <c r="G52" t="s">
        <v>28</v>
      </c>
      <c r="H52" s="3">
        <v>45</v>
      </c>
    </row>
    <row r="53" spans="1:8" x14ac:dyDescent="0.25">
      <c r="A53" t="s">
        <v>117</v>
      </c>
      <c r="B53" t="s">
        <v>118</v>
      </c>
      <c r="C53" s="3">
        <v>59</v>
      </c>
      <c r="D53" t="s">
        <v>15</v>
      </c>
      <c r="E53" t="s">
        <v>34</v>
      </c>
      <c r="F53" s="5">
        <v>85913</v>
      </c>
      <c r="G53" t="s">
        <v>21</v>
      </c>
      <c r="H53" s="3">
        <v>48</v>
      </c>
    </row>
    <row r="54" spans="1:8" x14ac:dyDescent="0.25">
      <c r="A54" t="s">
        <v>119</v>
      </c>
      <c r="B54" t="s">
        <v>105</v>
      </c>
      <c r="C54" s="3">
        <v>23</v>
      </c>
      <c r="D54" t="s">
        <v>27</v>
      </c>
      <c r="E54" t="s">
        <v>54</v>
      </c>
      <c r="F54" s="5">
        <v>118774</v>
      </c>
      <c r="G54" t="s">
        <v>24</v>
      </c>
      <c r="H54" s="3">
        <v>37</v>
      </c>
    </row>
    <row r="55" spans="1:8" x14ac:dyDescent="0.25">
      <c r="A55" t="s">
        <v>120</v>
      </c>
      <c r="B55" t="s">
        <v>121</v>
      </c>
      <c r="C55" s="3">
        <v>21</v>
      </c>
      <c r="D55" t="s">
        <v>15</v>
      </c>
      <c r="E55" t="s">
        <v>20</v>
      </c>
      <c r="F55" s="5">
        <v>51889</v>
      </c>
      <c r="G55" t="s">
        <v>21</v>
      </c>
      <c r="H55" s="3">
        <v>35</v>
      </c>
    </row>
    <row r="56" spans="1:8" x14ac:dyDescent="0.25">
      <c r="A56" t="s">
        <v>122</v>
      </c>
      <c r="B56" t="s">
        <v>76</v>
      </c>
      <c r="C56" s="3">
        <v>25</v>
      </c>
      <c r="D56" t="s">
        <v>15</v>
      </c>
      <c r="E56" t="s">
        <v>20</v>
      </c>
      <c r="F56" s="5">
        <v>125849</v>
      </c>
      <c r="G56" t="s">
        <v>44</v>
      </c>
      <c r="H56" s="3">
        <v>39</v>
      </c>
    </row>
    <row r="57" spans="1:8" x14ac:dyDescent="0.25">
      <c r="A57" t="s">
        <v>123</v>
      </c>
      <c r="B57" t="s">
        <v>51</v>
      </c>
      <c r="C57" s="3">
        <v>23</v>
      </c>
      <c r="D57" t="s">
        <v>10</v>
      </c>
      <c r="E57" t="s">
        <v>20</v>
      </c>
      <c r="F57" s="5">
        <v>128071</v>
      </c>
      <c r="G57" t="s">
        <v>17</v>
      </c>
      <c r="H57" s="3">
        <v>34</v>
      </c>
    </row>
    <row r="58" spans="1:8" x14ac:dyDescent="0.25">
      <c r="A58" t="s">
        <v>124</v>
      </c>
      <c r="B58" t="s">
        <v>125</v>
      </c>
      <c r="C58" s="3">
        <v>48</v>
      </c>
      <c r="D58" t="s">
        <v>27</v>
      </c>
      <c r="E58" t="s">
        <v>39</v>
      </c>
      <c r="F58" s="5">
        <v>78899</v>
      </c>
      <c r="G58" t="s">
        <v>44</v>
      </c>
      <c r="H58" s="3">
        <v>58</v>
      </c>
    </row>
    <row r="59" spans="1:8" x14ac:dyDescent="0.25">
      <c r="A59" t="s">
        <v>81</v>
      </c>
      <c r="B59" t="s">
        <v>126</v>
      </c>
      <c r="C59" s="3">
        <v>37</v>
      </c>
      <c r="D59" t="s">
        <v>27</v>
      </c>
      <c r="E59" t="s">
        <v>54</v>
      </c>
      <c r="F59" s="5">
        <v>40770</v>
      </c>
      <c r="G59" t="s">
        <v>28</v>
      </c>
      <c r="H59" s="3">
        <v>47</v>
      </c>
    </row>
    <row r="60" spans="1:8" x14ac:dyDescent="0.25">
      <c r="A60" t="s">
        <v>127</v>
      </c>
      <c r="B60" t="s">
        <v>128</v>
      </c>
      <c r="C60" s="3">
        <v>45</v>
      </c>
      <c r="D60" t="s">
        <v>10</v>
      </c>
      <c r="E60" t="s">
        <v>16</v>
      </c>
      <c r="F60" s="5">
        <v>69321</v>
      </c>
      <c r="G60" t="s">
        <v>28</v>
      </c>
      <c r="H60" s="3">
        <v>39</v>
      </c>
    </row>
    <row r="61" spans="1:8" x14ac:dyDescent="0.25">
      <c r="A61" t="s">
        <v>129</v>
      </c>
      <c r="B61" t="s">
        <v>130</v>
      </c>
      <c r="C61" s="3">
        <v>53</v>
      </c>
      <c r="D61" t="s">
        <v>15</v>
      </c>
      <c r="E61" t="s">
        <v>20</v>
      </c>
      <c r="F61" s="5">
        <v>115962</v>
      </c>
      <c r="G61" t="s">
        <v>55</v>
      </c>
      <c r="H61" s="3">
        <v>39</v>
      </c>
    </row>
    <row r="62" spans="1:8" x14ac:dyDescent="0.25">
      <c r="A62" t="s">
        <v>131</v>
      </c>
      <c r="B62" t="s">
        <v>43</v>
      </c>
      <c r="C62" s="3">
        <v>29</v>
      </c>
      <c r="D62" t="s">
        <v>27</v>
      </c>
      <c r="E62" t="s">
        <v>54</v>
      </c>
      <c r="F62" s="5">
        <v>139863</v>
      </c>
      <c r="G62" t="s">
        <v>55</v>
      </c>
      <c r="H62" s="3">
        <v>36</v>
      </c>
    </row>
    <row r="63" spans="1:8" x14ac:dyDescent="0.25">
      <c r="A63" t="s">
        <v>8</v>
      </c>
      <c r="B63" t="s">
        <v>132</v>
      </c>
      <c r="C63" s="3">
        <v>55</v>
      </c>
      <c r="D63" t="s">
        <v>10</v>
      </c>
      <c r="E63" t="s">
        <v>20</v>
      </c>
      <c r="F63" s="5">
        <v>71777</v>
      </c>
      <c r="G63" t="s">
        <v>28</v>
      </c>
      <c r="H63" s="3">
        <v>47</v>
      </c>
    </row>
    <row r="64" spans="1:8" x14ac:dyDescent="0.25">
      <c r="A64" t="s">
        <v>133</v>
      </c>
      <c r="B64" t="s">
        <v>134</v>
      </c>
      <c r="C64" s="3">
        <v>33</v>
      </c>
      <c r="D64" t="s">
        <v>15</v>
      </c>
      <c r="E64" t="s">
        <v>11</v>
      </c>
      <c r="F64" s="5">
        <v>76250</v>
      </c>
      <c r="G64" t="s">
        <v>24</v>
      </c>
      <c r="H64" s="3">
        <v>30</v>
      </c>
    </row>
    <row r="65" spans="1:8" x14ac:dyDescent="0.25">
      <c r="A65" t="s">
        <v>135</v>
      </c>
      <c r="B65" t="s">
        <v>136</v>
      </c>
      <c r="C65" s="3">
        <v>50</v>
      </c>
      <c r="D65" t="s">
        <v>15</v>
      </c>
      <c r="E65" t="s">
        <v>54</v>
      </c>
      <c r="F65" s="5">
        <v>103034</v>
      </c>
      <c r="G65" t="s">
        <v>55</v>
      </c>
      <c r="H65" s="3">
        <v>36</v>
      </c>
    </row>
    <row r="66" spans="1:8" x14ac:dyDescent="0.25">
      <c r="A66" t="s">
        <v>137</v>
      </c>
      <c r="B66" t="s">
        <v>138</v>
      </c>
      <c r="C66" s="3">
        <v>34</v>
      </c>
      <c r="D66" t="s">
        <v>10</v>
      </c>
      <c r="E66" t="s">
        <v>39</v>
      </c>
      <c r="F66" s="5">
        <v>134940</v>
      </c>
      <c r="G66" t="s">
        <v>55</v>
      </c>
      <c r="H66" s="3">
        <v>50</v>
      </c>
    </row>
    <row r="67" spans="1:8" x14ac:dyDescent="0.25">
      <c r="A67" t="s">
        <v>139</v>
      </c>
      <c r="B67" t="s">
        <v>140</v>
      </c>
      <c r="C67" s="3">
        <v>27</v>
      </c>
      <c r="D67" t="s">
        <v>10</v>
      </c>
      <c r="E67" t="s">
        <v>20</v>
      </c>
      <c r="F67" s="5">
        <v>70130</v>
      </c>
      <c r="G67" t="s">
        <v>21</v>
      </c>
      <c r="H67" s="3">
        <v>30</v>
      </c>
    </row>
    <row r="68" spans="1:8" x14ac:dyDescent="0.25">
      <c r="A68" t="s">
        <v>102</v>
      </c>
      <c r="B68" t="s">
        <v>141</v>
      </c>
      <c r="C68" s="3">
        <v>33</v>
      </c>
      <c r="D68" t="s">
        <v>10</v>
      </c>
      <c r="E68" t="s">
        <v>11</v>
      </c>
      <c r="F68" s="5">
        <v>111931</v>
      </c>
      <c r="G68" t="s">
        <v>24</v>
      </c>
      <c r="H68" s="3">
        <v>44</v>
      </c>
    </row>
    <row r="69" spans="1:8" x14ac:dyDescent="0.25">
      <c r="A69" t="s">
        <v>142</v>
      </c>
      <c r="B69" t="s">
        <v>143</v>
      </c>
      <c r="C69" s="3">
        <v>42</v>
      </c>
      <c r="D69" t="s">
        <v>27</v>
      </c>
      <c r="E69" t="s">
        <v>34</v>
      </c>
      <c r="F69" s="5">
        <v>79346</v>
      </c>
      <c r="G69" t="s">
        <v>24</v>
      </c>
      <c r="H69" s="3">
        <v>33</v>
      </c>
    </row>
    <row r="70" spans="1:8" x14ac:dyDescent="0.25">
      <c r="A70" t="s">
        <v>144</v>
      </c>
      <c r="B70" t="s">
        <v>145</v>
      </c>
      <c r="C70" s="3">
        <v>59</v>
      </c>
      <c r="D70" t="s">
        <v>27</v>
      </c>
      <c r="E70" t="s">
        <v>39</v>
      </c>
      <c r="F70" s="5">
        <v>32537</v>
      </c>
      <c r="G70" t="s">
        <v>21</v>
      </c>
      <c r="H70" s="3">
        <v>57</v>
      </c>
    </row>
    <row r="71" spans="1:8" x14ac:dyDescent="0.25">
      <c r="A71" t="s">
        <v>119</v>
      </c>
      <c r="B71" t="s">
        <v>146</v>
      </c>
      <c r="C71" s="3">
        <v>40</v>
      </c>
      <c r="D71" t="s">
        <v>27</v>
      </c>
      <c r="E71" t="s">
        <v>34</v>
      </c>
      <c r="F71" s="5">
        <v>114762</v>
      </c>
      <c r="G71" t="s">
        <v>24</v>
      </c>
      <c r="H71" s="3">
        <v>58</v>
      </c>
    </row>
    <row r="72" spans="1:8" x14ac:dyDescent="0.25">
      <c r="A72" t="s">
        <v>117</v>
      </c>
      <c r="B72" t="s">
        <v>147</v>
      </c>
      <c r="C72" s="3">
        <v>35</v>
      </c>
      <c r="D72" t="s">
        <v>10</v>
      </c>
      <c r="E72" t="s">
        <v>16</v>
      </c>
      <c r="F72" s="5">
        <v>45216</v>
      </c>
      <c r="G72" t="s">
        <v>17</v>
      </c>
      <c r="H72" s="3">
        <v>49</v>
      </c>
    </row>
    <row r="73" spans="1:8" x14ac:dyDescent="0.25">
      <c r="A73" t="s">
        <v>148</v>
      </c>
      <c r="B73" t="s">
        <v>43</v>
      </c>
      <c r="C73" s="3">
        <v>37</v>
      </c>
      <c r="D73" t="s">
        <v>15</v>
      </c>
      <c r="E73" t="s">
        <v>16</v>
      </c>
      <c r="F73" s="5">
        <v>114149</v>
      </c>
      <c r="G73" t="s">
        <v>17</v>
      </c>
      <c r="H73" s="3">
        <v>39</v>
      </c>
    </row>
    <row r="74" spans="1:8" x14ac:dyDescent="0.25">
      <c r="A74" t="s">
        <v>149</v>
      </c>
      <c r="B74" t="s">
        <v>56</v>
      </c>
      <c r="C74" s="3">
        <v>43</v>
      </c>
      <c r="D74" t="s">
        <v>15</v>
      </c>
      <c r="E74" t="s">
        <v>39</v>
      </c>
      <c r="F74" s="5">
        <v>33009</v>
      </c>
      <c r="G74" t="s">
        <v>17</v>
      </c>
      <c r="H74" s="3">
        <v>52</v>
      </c>
    </row>
    <row r="75" spans="1:8" x14ac:dyDescent="0.25">
      <c r="A75" t="s">
        <v>150</v>
      </c>
      <c r="B75" t="s">
        <v>151</v>
      </c>
      <c r="C75" s="3">
        <v>45</v>
      </c>
      <c r="D75" t="s">
        <v>15</v>
      </c>
      <c r="E75" t="s">
        <v>39</v>
      </c>
      <c r="F75" s="5">
        <v>119904</v>
      </c>
      <c r="G75" t="s">
        <v>21</v>
      </c>
      <c r="H75" s="3">
        <v>38</v>
      </c>
    </row>
    <row r="76" spans="1:8" x14ac:dyDescent="0.25">
      <c r="A76" t="s">
        <v>152</v>
      </c>
      <c r="B76" t="s">
        <v>153</v>
      </c>
      <c r="C76" s="3">
        <v>44</v>
      </c>
      <c r="D76" t="s">
        <v>15</v>
      </c>
      <c r="E76" t="s">
        <v>34</v>
      </c>
      <c r="F76" s="5">
        <v>59327</v>
      </c>
      <c r="G76" t="s">
        <v>24</v>
      </c>
      <c r="H76" s="3">
        <v>31</v>
      </c>
    </row>
    <row r="77" spans="1:8" x14ac:dyDescent="0.25">
      <c r="A77" t="s">
        <v>154</v>
      </c>
      <c r="B77" t="s">
        <v>155</v>
      </c>
      <c r="C77" s="3">
        <v>48</v>
      </c>
      <c r="D77" t="s">
        <v>10</v>
      </c>
      <c r="E77" t="s">
        <v>11</v>
      </c>
      <c r="F77" s="5">
        <v>44209</v>
      </c>
      <c r="G77" t="s">
        <v>17</v>
      </c>
      <c r="H77" s="3">
        <v>57</v>
      </c>
    </row>
    <row r="78" spans="1:8" x14ac:dyDescent="0.25">
      <c r="A78" t="s">
        <v>156</v>
      </c>
      <c r="B78" t="s">
        <v>157</v>
      </c>
      <c r="C78" s="3">
        <v>34</v>
      </c>
      <c r="D78" t="s">
        <v>27</v>
      </c>
      <c r="E78" t="s">
        <v>16</v>
      </c>
      <c r="F78" s="5">
        <v>78443</v>
      </c>
      <c r="G78" t="s">
        <v>31</v>
      </c>
      <c r="H78" s="3">
        <v>43</v>
      </c>
    </row>
    <row r="79" spans="1:8" x14ac:dyDescent="0.25">
      <c r="A79" t="s">
        <v>158</v>
      </c>
      <c r="B79" t="s">
        <v>159</v>
      </c>
      <c r="C79" s="3">
        <v>20</v>
      </c>
      <c r="D79" t="s">
        <v>10</v>
      </c>
      <c r="E79" t="s">
        <v>54</v>
      </c>
      <c r="F79" s="5">
        <v>45029</v>
      </c>
      <c r="G79" t="s">
        <v>44</v>
      </c>
      <c r="H79" s="3">
        <v>45</v>
      </c>
    </row>
    <row r="80" spans="1:8" x14ac:dyDescent="0.25">
      <c r="A80" t="s">
        <v>119</v>
      </c>
      <c r="B80" t="s">
        <v>160</v>
      </c>
      <c r="C80" s="3">
        <v>44</v>
      </c>
      <c r="D80" t="s">
        <v>27</v>
      </c>
      <c r="E80" t="s">
        <v>34</v>
      </c>
      <c r="F80" s="5">
        <v>97613</v>
      </c>
      <c r="G80" t="s">
        <v>31</v>
      </c>
      <c r="H80" s="3">
        <v>30</v>
      </c>
    </row>
    <row r="81" spans="1:8" x14ac:dyDescent="0.25">
      <c r="A81" t="s">
        <v>161</v>
      </c>
      <c r="B81" t="s">
        <v>162</v>
      </c>
      <c r="C81" s="3">
        <v>26</v>
      </c>
      <c r="D81" t="s">
        <v>15</v>
      </c>
      <c r="E81" t="s">
        <v>34</v>
      </c>
      <c r="F81" s="5">
        <v>109443</v>
      </c>
      <c r="G81" t="s">
        <v>28</v>
      </c>
      <c r="H81" s="3">
        <v>31</v>
      </c>
    </row>
    <row r="82" spans="1:8" x14ac:dyDescent="0.25">
      <c r="A82" t="s">
        <v>163</v>
      </c>
      <c r="B82" t="s">
        <v>164</v>
      </c>
      <c r="C82" s="3">
        <v>28</v>
      </c>
      <c r="D82" t="s">
        <v>15</v>
      </c>
      <c r="E82" t="s">
        <v>20</v>
      </c>
      <c r="F82" s="5">
        <v>86997</v>
      </c>
      <c r="G82" t="s">
        <v>17</v>
      </c>
      <c r="H82" s="3">
        <v>36</v>
      </c>
    </row>
    <row r="83" spans="1:8" x14ac:dyDescent="0.25">
      <c r="A83" t="s">
        <v>165</v>
      </c>
      <c r="B83" t="s">
        <v>166</v>
      </c>
      <c r="C83" s="3">
        <v>43</v>
      </c>
      <c r="D83" t="s">
        <v>10</v>
      </c>
      <c r="E83" t="s">
        <v>16</v>
      </c>
      <c r="F83" s="5">
        <v>132171</v>
      </c>
      <c r="G83" t="s">
        <v>44</v>
      </c>
      <c r="H83" s="3">
        <v>58</v>
      </c>
    </row>
    <row r="84" spans="1:8" x14ac:dyDescent="0.25">
      <c r="A84" t="s">
        <v>167</v>
      </c>
      <c r="B84" t="s">
        <v>168</v>
      </c>
      <c r="C84" s="3">
        <v>20</v>
      </c>
      <c r="D84" t="s">
        <v>10</v>
      </c>
      <c r="E84" t="s">
        <v>54</v>
      </c>
      <c r="F84" s="5">
        <v>144456</v>
      </c>
      <c r="G84" t="s">
        <v>21</v>
      </c>
      <c r="H84" s="3">
        <v>39</v>
      </c>
    </row>
    <row r="85" spans="1:8" x14ac:dyDescent="0.25">
      <c r="A85" t="s">
        <v>169</v>
      </c>
      <c r="B85" t="s">
        <v>170</v>
      </c>
      <c r="C85" s="3">
        <v>27</v>
      </c>
      <c r="D85" t="s">
        <v>27</v>
      </c>
      <c r="E85" t="s">
        <v>39</v>
      </c>
      <c r="F85" s="5">
        <v>92559</v>
      </c>
      <c r="G85" t="s">
        <v>55</v>
      </c>
      <c r="H85" s="3">
        <v>51</v>
      </c>
    </row>
    <row r="86" spans="1:8" x14ac:dyDescent="0.25">
      <c r="A86" t="s">
        <v>171</v>
      </c>
      <c r="B86" t="s">
        <v>43</v>
      </c>
      <c r="C86" s="3">
        <v>43</v>
      </c>
      <c r="D86" t="s">
        <v>10</v>
      </c>
      <c r="E86" t="s">
        <v>20</v>
      </c>
      <c r="F86" s="5">
        <v>94892</v>
      </c>
      <c r="G86" t="s">
        <v>31</v>
      </c>
      <c r="H86" s="3">
        <v>49</v>
      </c>
    </row>
    <row r="87" spans="1:8" x14ac:dyDescent="0.25">
      <c r="A87" t="s">
        <v>22</v>
      </c>
      <c r="B87" t="s">
        <v>172</v>
      </c>
      <c r="C87" s="3">
        <v>30</v>
      </c>
      <c r="D87" t="s">
        <v>15</v>
      </c>
      <c r="E87" t="s">
        <v>54</v>
      </c>
      <c r="F87" s="5">
        <v>100409</v>
      </c>
      <c r="G87" t="s">
        <v>44</v>
      </c>
      <c r="H87" s="3">
        <v>30</v>
      </c>
    </row>
    <row r="88" spans="1:8" x14ac:dyDescent="0.25">
      <c r="A88" t="s">
        <v>173</v>
      </c>
      <c r="B88" t="s">
        <v>174</v>
      </c>
      <c r="C88" s="3">
        <v>36</v>
      </c>
      <c r="D88" t="s">
        <v>27</v>
      </c>
      <c r="E88" t="s">
        <v>39</v>
      </c>
      <c r="F88" s="5">
        <v>38635</v>
      </c>
      <c r="G88" t="s">
        <v>24</v>
      </c>
      <c r="H88" s="3">
        <v>42</v>
      </c>
    </row>
    <row r="89" spans="1:8" x14ac:dyDescent="0.25">
      <c r="A89" t="s">
        <v>45</v>
      </c>
      <c r="B89" t="s">
        <v>175</v>
      </c>
      <c r="C89" s="3">
        <v>27</v>
      </c>
      <c r="D89" t="s">
        <v>27</v>
      </c>
      <c r="E89" t="s">
        <v>34</v>
      </c>
      <c r="F89" s="5">
        <v>63065</v>
      </c>
      <c r="G89" t="s">
        <v>31</v>
      </c>
      <c r="H89" s="3">
        <v>30</v>
      </c>
    </row>
    <row r="90" spans="1:8" x14ac:dyDescent="0.25">
      <c r="A90" t="s">
        <v>35</v>
      </c>
      <c r="B90" t="s">
        <v>176</v>
      </c>
      <c r="C90" s="3">
        <v>54</v>
      </c>
      <c r="D90" t="s">
        <v>10</v>
      </c>
      <c r="E90" t="s">
        <v>11</v>
      </c>
      <c r="F90" s="5">
        <v>141399</v>
      </c>
      <c r="G90" t="s">
        <v>55</v>
      </c>
      <c r="H90" s="3">
        <v>34</v>
      </c>
    </row>
    <row r="91" spans="1:8" x14ac:dyDescent="0.25">
      <c r="A91" t="s">
        <v>100</v>
      </c>
      <c r="B91" t="s">
        <v>177</v>
      </c>
      <c r="C91" s="3">
        <v>54</v>
      </c>
      <c r="D91" t="s">
        <v>10</v>
      </c>
      <c r="E91" t="s">
        <v>34</v>
      </c>
      <c r="F91" s="5">
        <v>137340</v>
      </c>
      <c r="G91" t="s">
        <v>12</v>
      </c>
      <c r="H91" s="3">
        <v>45</v>
      </c>
    </row>
    <row r="92" spans="1:8" x14ac:dyDescent="0.25">
      <c r="A92" t="s">
        <v>178</v>
      </c>
      <c r="B92" t="s">
        <v>179</v>
      </c>
      <c r="C92" s="3">
        <v>52</v>
      </c>
      <c r="D92" t="s">
        <v>15</v>
      </c>
      <c r="E92" t="s">
        <v>39</v>
      </c>
      <c r="F92" s="5">
        <v>63783</v>
      </c>
      <c r="G92" t="s">
        <v>24</v>
      </c>
      <c r="H92" s="3">
        <v>44</v>
      </c>
    </row>
    <row r="93" spans="1:8" x14ac:dyDescent="0.25">
      <c r="A93" t="s">
        <v>180</v>
      </c>
      <c r="B93" t="s">
        <v>181</v>
      </c>
      <c r="C93" s="3">
        <v>24</v>
      </c>
      <c r="D93" t="s">
        <v>15</v>
      </c>
      <c r="E93" t="s">
        <v>39</v>
      </c>
      <c r="F93" s="5">
        <v>64152</v>
      </c>
      <c r="G93" t="s">
        <v>31</v>
      </c>
      <c r="H93" s="3">
        <v>46</v>
      </c>
    </row>
    <row r="94" spans="1:8" x14ac:dyDescent="0.25">
      <c r="A94" t="s">
        <v>182</v>
      </c>
      <c r="B94" t="s">
        <v>183</v>
      </c>
      <c r="C94" s="3">
        <v>58</v>
      </c>
      <c r="D94" t="s">
        <v>27</v>
      </c>
      <c r="E94" t="s">
        <v>11</v>
      </c>
      <c r="F94" s="5">
        <v>88741</v>
      </c>
      <c r="G94" t="s">
        <v>17</v>
      </c>
      <c r="H94" s="3">
        <v>57</v>
      </c>
    </row>
    <row r="95" spans="1:8" x14ac:dyDescent="0.25">
      <c r="A95" t="s">
        <v>37</v>
      </c>
      <c r="B95" t="s">
        <v>184</v>
      </c>
      <c r="C95" s="3">
        <v>47</v>
      </c>
      <c r="D95" t="s">
        <v>27</v>
      </c>
      <c r="E95" t="s">
        <v>39</v>
      </c>
      <c r="F95" s="5">
        <v>137049</v>
      </c>
      <c r="G95" t="s">
        <v>44</v>
      </c>
      <c r="H95" s="3">
        <v>52</v>
      </c>
    </row>
    <row r="96" spans="1:8" x14ac:dyDescent="0.25">
      <c r="A96" t="s">
        <v>185</v>
      </c>
      <c r="B96" t="s">
        <v>186</v>
      </c>
      <c r="C96" s="3">
        <v>26</v>
      </c>
      <c r="D96" t="s">
        <v>15</v>
      </c>
      <c r="E96" t="s">
        <v>54</v>
      </c>
      <c r="F96" s="5">
        <v>81502</v>
      </c>
      <c r="G96" t="s">
        <v>55</v>
      </c>
      <c r="H96" s="3">
        <v>45</v>
      </c>
    </row>
    <row r="97" spans="1:8" x14ac:dyDescent="0.25">
      <c r="A97" t="s">
        <v>187</v>
      </c>
      <c r="B97" t="s">
        <v>188</v>
      </c>
      <c r="C97" s="3">
        <v>28</v>
      </c>
      <c r="D97" t="s">
        <v>27</v>
      </c>
      <c r="E97" t="s">
        <v>16</v>
      </c>
      <c r="F97" s="5">
        <v>59092</v>
      </c>
      <c r="G97" t="s">
        <v>17</v>
      </c>
      <c r="H97" s="3">
        <v>42</v>
      </c>
    </row>
    <row r="98" spans="1:8" x14ac:dyDescent="0.25">
      <c r="A98" t="s">
        <v>189</v>
      </c>
      <c r="B98" t="s">
        <v>190</v>
      </c>
      <c r="C98" s="3">
        <v>27</v>
      </c>
      <c r="D98" t="s">
        <v>10</v>
      </c>
      <c r="E98" t="s">
        <v>54</v>
      </c>
      <c r="F98" s="5">
        <v>47653</v>
      </c>
      <c r="G98" t="s">
        <v>28</v>
      </c>
      <c r="H98" s="3">
        <v>40</v>
      </c>
    </row>
    <row r="99" spans="1:8" x14ac:dyDescent="0.25">
      <c r="A99" t="s">
        <v>191</v>
      </c>
      <c r="B99" t="s">
        <v>9</v>
      </c>
      <c r="C99" s="3">
        <v>31</v>
      </c>
      <c r="D99" t="s">
        <v>27</v>
      </c>
      <c r="E99" t="s">
        <v>54</v>
      </c>
      <c r="F99" s="5">
        <v>127999</v>
      </c>
      <c r="G99" t="s">
        <v>31</v>
      </c>
      <c r="H99" s="3">
        <v>46</v>
      </c>
    </row>
    <row r="100" spans="1:8" x14ac:dyDescent="0.25">
      <c r="A100" t="s">
        <v>192</v>
      </c>
      <c r="B100" t="s">
        <v>116</v>
      </c>
      <c r="C100" s="3">
        <v>53</v>
      </c>
      <c r="D100" t="s">
        <v>15</v>
      </c>
      <c r="E100" t="s">
        <v>54</v>
      </c>
      <c r="F100" s="5">
        <v>129564</v>
      </c>
      <c r="G100" t="s">
        <v>21</v>
      </c>
      <c r="H100" s="3">
        <v>46</v>
      </c>
    </row>
    <row r="101" spans="1:8" x14ac:dyDescent="0.25">
      <c r="A101" t="s">
        <v>94</v>
      </c>
      <c r="B101" t="s">
        <v>193</v>
      </c>
      <c r="C101" s="3">
        <v>52</v>
      </c>
      <c r="D101" t="s">
        <v>10</v>
      </c>
      <c r="E101" t="s">
        <v>54</v>
      </c>
      <c r="F101" s="5">
        <v>70469</v>
      </c>
      <c r="G101" t="s">
        <v>12</v>
      </c>
      <c r="H101" s="3">
        <v>31</v>
      </c>
    </row>
    <row r="102" spans="1:8" x14ac:dyDescent="0.25">
      <c r="A102" t="s">
        <v>194</v>
      </c>
      <c r="B102" t="s">
        <v>195</v>
      </c>
      <c r="C102" s="3">
        <v>42</v>
      </c>
      <c r="D102" t="s">
        <v>15</v>
      </c>
      <c r="E102" t="s">
        <v>39</v>
      </c>
      <c r="F102" s="5">
        <v>116483</v>
      </c>
      <c r="G102" t="s">
        <v>28</v>
      </c>
      <c r="H102" s="3">
        <v>42</v>
      </c>
    </row>
    <row r="103" spans="1:8" x14ac:dyDescent="0.25">
      <c r="A103" t="s">
        <v>196</v>
      </c>
      <c r="B103" t="s">
        <v>197</v>
      </c>
      <c r="C103" s="3">
        <v>43</v>
      </c>
      <c r="D103" t="s">
        <v>10</v>
      </c>
      <c r="E103" t="s">
        <v>34</v>
      </c>
      <c r="F103" s="5">
        <v>89754</v>
      </c>
      <c r="G103" t="s">
        <v>44</v>
      </c>
      <c r="H103" s="3">
        <v>43</v>
      </c>
    </row>
    <row r="104" spans="1:8" x14ac:dyDescent="0.25">
      <c r="A104" t="s">
        <v>198</v>
      </c>
      <c r="B104" t="s">
        <v>41</v>
      </c>
      <c r="C104" s="3">
        <v>56</v>
      </c>
      <c r="D104" t="s">
        <v>10</v>
      </c>
      <c r="E104" t="s">
        <v>11</v>
      </c>
      <c r="F104" s="5">
        <v>59978</v>
      </c>
      <c r="G104" t="s">
        <v>24</v>
      </c>
      <c r="H104" s="3">
        <v>40</v>
      </c>
    </row>
    <row r="105" spans="1:8" x14ac:dyDescent="0.25">
      <c r="A105" t="s">
        <v>83</v>
      </c>
      <c r="B105" t="s">
        <v>199</v>
      </c>
      <c r="C105" s="3">
        <v>54</v>
      </c>
      <c r="D105" t="s">
        <v>15</v>
      </c>
      <c r="E105" t="s">
        <v>11</v>
      </c>
      <c r="F105" s="5">
        <v>117592</v>
      </c>
      <c r="G105" t="s">
        <v>24</v>
      </c>
      <c r="H105" s="3">
        <v>57</v>
      </c>
    </row>
    <row r="106" spans="1:8" x14ac:dyDescent="0.25">
      <c r="A106" t="s">
        <v>119</v>
      </c>
      <c r="B106" t="s">
        <v>200</v>
      </c>
      <c r="C106" s="3">
        <v>59</v>
      </c>
      <c r="D106" t="s">
        <v>27</v>
      </c>
      <c r="E106" t="s">
        <v>20</v>
      </c>
      <c r="F106" s="5">
        <v>124543</v>
      </c>
      <c r="G106" t="s">
        <v>44</v>
      </c>
      <c r="H106" s="3">
        <v>39</v>
      </c>
    </row>
    <row r="107" spans="1:8" x14ac:dyDescent="0.25">
      <c r="A107" t="s">
        <v>8</v>
      </c>
      <c r="B107" t="s">
        <v>201</v>
      </c>
      <c r="C107" s="3">
        <v>41</v>
      </c>
      <c r="D107" t="s">
        <v>10</v>
      </c>
      <c r="E107" t="s">
        <v>34</v>
      </c>
      <c r="F107" s="5">
        <v>73169</v>
      </c>
      <c r="G107" t="s">
        <v>24</v>
      </c>
      <c r="H107" s="3">
        <v>32</v>
      </c>
    </row>
    <row r="108" spans="1:8" x14ac:dyDescent="0.25">
      <c r="A108" t="s">
        <v>178</v>
      </c>
      <c r="B108" t="s">
        <v>202</v>
      </c>
      <c r="C108" s="3">
        <v>46</v>
      </c>
      <c r="D108" t="s">
        <v>10</v>
      </c>
      <c r="E108" t="s">
        <v>54</v>
      </c>
      <c r="F108" s="5">
        <v>78287</v>
      </c>
      <c r="G108" t="s">
        <v>31</v>
      </c>
      <c r="H108" s="3">
        <v>58</v>
      </c>
    </row>
    <row r="109" spans="1:8" x14ac:dyDescent="0.25">
      <c r="A109" t="s">
        <v>203</v>
      </c>
      <c r="B109" t="s">
        <v>204</v>
      </c>
      <c r="C109" s="3">
        <v>54</v>
      </c>
      <c r="D109" t="s">
        <v>10</v>
      </c>
      <c r="E109" t="s">
        <v>11</v>
      </c>
      <c r="F109" s="5">
        <v>84745</v>
      </c>
      <c r="G109" t="s">
        <v>28</v>
      </c>
      <c r="H109" s="3">
        <v>56</v>
      </c>
    </row>
    <row r="110" spans="1:8" x14ac:dyDescent="0.25">
      <c r="A110" t="s">
        <v>205</v>
      </c>
      <c r="B110" t="s">
        <v>206</v>
      </c>
      <c r="C110" s="3">
        <v>20</v>
      </c>
      <c r="D110" t="s">
        <v>15</v>
      </c>
      <c r="E110" t="s">
        <v>54</v>
      </c>
      <c r="F110" s="5">
        <v>140168</v>
      </c>
      <c r="G110" t="s">
        <v>21</v>
      </c>
      <c r="H110" s="3">
        <v>46</v>
      </c>
    </row>
    <row r="111" spans="1:8" x14ac:dyDescent="0.25">
      <c r="A111" t="s">
        <v>207</v>
      </c>
      <c r="B111" t="s">
        <v>208</v>
      </c>
      <c r="C111" s="3">
        <v>54</v>
      </c>
      <c r="D111" t="s">
        <v>27</v>
      </c>
      <c r="E111" t="s">
        <v>54</v>
      </c>
      <c r="F111" s="5">
        <v>143985</v>
      </c>
      <c r="G111" t="s">
        <v>12</v>
      </c>
      <c r="H111" s="3">
        <v>44</v>
      </c>
    </row>
    <row r="112" spans="1:8" x14ac:dyDescent="0.25">
      <c r="A112" t="s">
        <v>149</v>
      </c>
      <c r="B112" t="s">
        <v>209</v>
      </c>
      <c r="C112" s="3">
        <v>56</v>
      </c>
      <c r="D112" t="s">
        <v>27</v>
      </c>
      <c r="E112" t="s">
        <v>39</v>
      </c>
      <c r="F112" s="5">
        <v>35543</v>
      </c>
      <c r="G112" t="s">
        <v>28</v>
      </c>
      <c r="H112" s="3">
        <v>38</v>
      </c>
    </row>
    <row r="113" spans="1:8" x14ac:dyDescent="0.25">
      <c r="A113" t="s">
        <v>165</v>
      </c>
      <c r="B113" t="s">
        <v>147</v>
      </c>
      <c r="C113" s="3">
        <v>33</v>
      </c>
      <c r="D113" t="s">
        <v>10</v>
      </c>
      <c r="E113" t="s">
        <v>34</v>
      </c>
      <c r="F113" s="5">
        <v>86392</v>
      </c>
      <c r="G113" t="s">
        <v>28</v>
      </c>
      <c r="H113" s="3">
        <v>39</v>
      </c>
    </row>
    <row r="114" spans="1:8" x14ac:dyDescent="0.25">
      <c r="A114" t="s">
        <v>210</v>
      </c>
      <c r="B114" t="s">
        <v>211</v>
      </c>
      <c r="C114" s="3">
        <v>22</v>
      </c>
      <c r="D114" t="s">
        <v>15</v>
      </c>
      <c r="E114" t="s">
        <v>16</v>
      </c>
      <c r="F114" s="5">
        <v>51067</v>
      </c>
      <c r="G114" t="s">
        <v>31</v>
      </c>
      <c r="H114" s="3">
        <v>37</v>
      </c>
    </row>
    <row r="115" spans="1:8" x14ac:dyDescent="0.25">
      <c r="A115" t="s">
        <v>212</v>
      </c>
      <c r="B115" t="s">
        <v>213</v>
      </c>
      <c r="C115" s="3">
        <v>20</v>
      </c>
      <c r="D115" t="s">
        <v>27</v>
      </c>
      <c r="E115" t="s">
        <v>20</v>
      </c>
      <c r="F115" s="5">
        <v>81033</v>
      </c>
      <c r="G115" t="s">
        <v>55</v>
      </c>
      <c r="H115" s="3">
        <v>50</v>
      </c>
    </row>
    <row r="116" spans="1:8" x14ac:dyDescent="0.25">
      <c r="A116" t="s">
        <v>214</v>
      </c>
      <c r="B116" t="s">
        <v>103</v>
      </c>
      <c r="C116" s="3">
        <v>24</v>
      </c>
      <c r="D116" t="s">
        <v>10</v>
      </c>
      <c r="E116" t="s">
        <v>54</v>
      </c>
      <c r="F116" s="5">
        <v>75256</v>
      </c>
      <c r="G116" t="s">
        <v>24</v>
      </c>
      <c r="H116" s="3">
        <v>42</v>
      </c>
    </row>
    <row r="117" spans="1:8" x14ac:dyDescent="0.25">
      <c r="A117" t="s">
        <v>215</v>
      </c>
      <c r="B117" t="s">
        <v>216</v>
      </c>
      <c r="C117" s="3">
        <v>45</v>
      </c>
      <c r="D117" t="s">
        <v>15</v>
      </c>
      <c r="E117" t="s">
        <v>20</v>
      </c>
      <c r="F117" s="5">
        <v>120633</v>
      </c>
      <c r="G117" t="s">
        <v>44</v>
      </c>
      <c r="H117" s="3">
        <v>56</v>
      </c>
    </row>
    <row r="118" spans="1:8" x14ac:dyDescent="0.25">
      <c r="A118" t="s">
        <v>217</v>
      </c>
      <c r="B118" t="s">
        <v>175</v>
      </c>
      <c r="C118" s="3">
        <v>33</v>
      </c>
      <c r="D118" t="s">
        <v>15</v>
      </c>
      <c r="E118" t="s">
        <v>34</v>
      </c>
      <c r="F118" s="5">
        <v>138383</v>
      </c>
      <c r="G118" t="s">
        <v>55</v>
      </c>
      <c r="H118" s="3">
        <v>47</v>
      </c>
    </row>
    <row r="119" spans="1:8" x14ac:dyDescent="0.25">
      <c r="A119" t="s">
        <v>8</v>
      </c>
      <c r="B119" t="s">
        <v>218</v>
      </c>
      <c r="C119" s="3">
        <v>58</v>
      </c>
      <c r="D119" t="s">
        <v>15</v>
      </c>
      <c r="E119" t="s">
        <v>34</v>
      </c>
      <c r="F119" s="5">
        <v>139048</v>
      </c>
      <c r="G119" t="s">
        <v>28</v>
      </c>
      <c r="H119" s="3">
        <v>34</v>
      </c>
    </row>
    <row r="120" spans="1:8" x14ac:dyDescent="0.25">
      <c r="A120" t="s">
        <v>123</v>
      </c>
      <c r="B120" t="s">
        <v>216</v>
      </c>
      <c r="C120" s="3">
        <v>46</v>
      </c>
      <c r="D120" t="s">
        <v>10</v>
      </c>
      <c r="E120" t="s">
        <v>20</v>
      </c>
      <c r="F120" s="5">
        <v>99345</v>
      </c>
      <c r="G120" t="s">
        <v>31</v>
      </c>
      <c r="H120" s="3">
        <v>35</v>
      </c>
    </row>
    <row r="121" spans="1:8" x14ac:dyDescent="0.25">
      <c r="A121" t="s">
        <v>68</v>
      </c>
      <c r="B121" t="s">
        <v>194</v>
      </c>
      <c r="C121" s="3">
        <v>28</v>
      </c>
      <c r="D121" t="s">
        <v>10</v>
      </c>
      <c r="E121" t="s">
        <v>20</v>
      </c>
      <c r="F121" s="5">
        <v>52191</v>
      </c>
      <c r="G121" t="s">
        <v>44</v>
      </c>
      <c r="H121" s="3">
        <v>59</v>
      </c>
    </row>
    <row r="122" spans="1:8" x14ac:dyDescent="0.25">
      <c r="A122" t="s">
        <v>219</v>
      </c>
      <c r="B122" t="s">
        <v>47</v>
      </c>
      <c r="C122" s="3">
        <v>34</v>
      </c>
      <c r="D122" t="s">
        <v>27</v>
      </c>
      <c r="E122" t="s">
        <v>20</v>
      </c>
      <c r="F122" s="5">
        <v>116803</v>
      </c>
      <c r="G122" t="s">
        <v>17</v>
      </c>
      <c r="H122" s="3">
        <v>46</v>
      </c>
    </row>
    <row r="123" spans="1:8" x14ac:dyDescent="0.25">
      <c r="A123" t="s">
        <v>220</v>
      </c>
      <c r="B123" t="s">
        <v>221</v>
      </c>
      <c r="C123" s="3">
        <v>34</v>
      </c>
      <c r="D123" t="s">
        <v>27</v>
      </c>
      <c r="E123" t="s">
        <v>16</v>
      </c>
      <c r="F123" s="5">
        <v>102742</v>
      </c>
      <c r="G123" t="s">
        <v>31</v>
      </c>
      <c r="H123" s="3">
        <v>40</v>
      </c>
    </row>
    <row r="124" spans="1:8" x14ac:dyDescent="0.25">
      <c r="A124" t="s">
        <v>139</v>
      </c>
      <c r="B124" t="s">
        <v>218</v>
      </c>
      <c r="C124" s="3">
        <v>45</v>
      </c>
      <c r="D124" t="s">
        <v>15</v>
      </c>
      <c r="E124" t="s">
        <v>39</v>
      </c>
      <c r="F124" s="5">
        <v>148843</v>
      </c>
      <c r="G124" t="s">
        <v>12</v>
      </c>
      <c r="H124" s="3">
        <v>49</v>
      </c>
    </row>
    <row r="125" spans="1:8" x14ac:dyDescent="0.25">
      <c r="A125" t="s">
        <v>222</v>
      </c>
      <c r="B125" t="s">
        <v>41</v>
      </c>
      <c r="C125" s="3">
        <v>32</v>
      </c>
      <c r="D125" t="s">
        <v>10</v>
      </c>
      <c r="E125" t="s">
        <v>39</v>
      </c>
      <c r="F125" s="5">
        <v>116593</v>
      </c>
      <c r="G125" t="s">
        <v>31</v>
      </c>
      <c r="H125" s="3">
        <v>45</v>
      </c>
    </row>
    <row r="126" spans="1:8" x14ac:dyDescent="0.25">
      <c r="A126" t="s">
        <v>223</v>
      </c>
      <c r="B126" t="s">
        <v>224</v>
      </c>
      <c r="C126" s="3">
        <v>51</v>
      </c>
      <c r="D126" t="s">
        <v>27</v>
      </c>
      <c r="E126" t="s">
        <v>34</v>
      </c>
      <c r="F126" s="5">
        <v>58992</v>
      </c>
      <c r="G126" t="s">
        <v>28</v>
      </c>
      <c r="H126" s="3">
        <v>38</v>
      </c>
    </row>
    <row r="127" spans="1:8" x14ac:dyDescent="0.25">
      <c r="A127" t="s">
        <v>225</v>
      </c>
      <c r="B127" t="s">
        <v>226</v>
      </c>
      <c r="C127" s="3">
        <v>58</v>
      </c>
      <c r="D127" t="s">
        <v>10</v>
      </c>
      <c r="E127" t="s">
        <v>11</v>
      </c>
      <c r="F127" s="5">
        <v>142050</v>
      </c>
      <c r="G127" t="s">
        <v>24</v>
      </c>
      <c r="H127" s="3">
        <v>31</v>
      </c>
    </row>
    <row r="128" spans="1:8" x14ac:dyDescent="0.25">
      <c r="A128" t="s">
        <v>227</v>
      </c>
      <c r="B128" t="s">
        <v>121</v>
      </c>
      <c r="C128" s="3">
        <v>51</v>
      </c>
      <c r="D128" t="s">
        <v>10</v>
      </c>
      <c r="E128" t="s">
        <v>20</v>
      </c>
      <c r="F128" s="5">
        <v>111531</v>
      </c>
      <c r="G128" t="s">
        <v>44</v>
      </c>
      <c r="H128" s="3">
        <v>34</v>
      </c>
    </row>
    <row r="129" spans="1:8" x14ac:dyDescent="0.25">
      <c r="A129" t="s">
        <v>228</v>
      </c>
      <c r="B129" t="s">
        <v>229</v>
      </c>
      <c r="C129" s="3">
        <v>23</v>
      </c>
      <c r="D129" t="s">
        <v>10</v>
      </c>
      <c r="E129" t="s">
        <v>16</v>
      </c>
      <c r="F129" s="5">
        <v>78803</v>
      </c>
      <c r="G129" t="s">
        <v>24</v>
      </c>
      <c r="H129" s="3">
        <v>30</v>
      </c>
    </row>
    <row r="130" spans="1:8" x14ac:dyDescent="0.25">
      <c r="A130" t="s">
        <v>230</v>
      </c>
      <c r="B130" t="s">
        <v>216</v>
      </c>
      <c r="C130" s="3">
        <v>49</v>
      </c>
      <c r="D130" t="s">
        <v>10</v>
      </c>
      <c r="E130" t="s">
        <v>20</v>
      </c>
      <c r="F130" s="5">
        <v>139975</v>
      </c>
      <c r="G130" t="s">
        <v>55</v>
      </c>
      <c r="H130" s="3">
        <v>33</v>
      </c>
    </row>
    <row r="131" spans="1:8" x14ac:dyDescent="0.25">
      <c r="A131" t="s">
        <v>231</v>
      </c>
      <c r="B131" t="s">
        <v>183</v>
      </c>
      <c r="C131" s="3">
        <v>56</v>
      </c>
      <c r="D131" t="s">
        <v>27</v>
      </c>
      <c r="E131" t="s">
        <v>20</v>
      </c>
      <c r="F131" s="5">
        <v>93477</v>
      </c>
      <c r="G131" t="s">
        <v>12</v>
      </c>
      <c r="H131" s="3">
        <v>33</v>
      </c>
    </row>
    <row r="132" spans="1:8" x14ac:dyDescent="0.25">
      <c r="A132" t="s">
        <v>232</v>
      </c>
      <c r="B132" t="s">
        <v>233</v>
      </c>
      <c r="C132" s="3">
        <v>42</v>
      </c>
      <c r="D132" t="s">
        <v>10</v>
      </c>
      <c r="E132" t="s">
        <v>34</v>
      </c>
      <c r="F132" s="5">
        <v>43210</v>
      </c>
      <c r="G132" t="s">
        <v>21</v>
      </c>
      <c r="H132" s="3">
        <v>51</v>
      </c>
    </row>
    <row r="133" spans="1:8" x14ac:dyDescent="0.25">
      <c r="A133" t="s">
        <v>234</v>
      </c>
      <c r="B133" t="s">
        <v>67</v>
      </c>
      <c r="C133" s="3">
        <v>58</v>
      </c>
      <c r="D133" t="s">
        <v>27</v>
      </c>
      <c r="E133" t="s">
        <v>34</v>
      </c>
      <c r="F133" s="5">
        <v>113329</v>
      </c>
      <c r="G133" t="s">
        <v>12</v>
      </c>
      <c r="H133" s="3">
        <v>55</v>
      </c>
    </row>
    <row r="134" spans="1:8" x14ac:dyDescent="0.25">
      <c r="A134" t="s">
        <v>235</v>
      </c>
      <c r="B134" t="s">
        <v>236</v>
      </c>
      <c r="C134" s="3">
        <v>34</v>
      </c>
      <c r="D134" t="s">
        <v>15</v>
      </c>
      <c r="E134" t="s">
        <v>20</v>
      </c>
      <c r="F134" s="5">
        <v>56270</v>
      </c>
      <c r="G134" t="s">
        <v>21</v>
      </c>
      <c r="H134" s="3">
        <v>54</v>
      </c>
    </row>
    <row r="135" spans="1:8" x14ac:dyDescent="0.25">
      <c r="A135" t="s">
        <v>237</v>
      </c>
      <c r="B135" t="s">
        <v>238</v>
      </c>
      <c r="C135" s="3">
        <v>48</v>
      </c>
      <c r="D135" t="s">
        <v>10</v>
      </c>
      <c r="E135" t="s">
        <v>16</v>
      </c>
      <c r="F135" s="5">
        <v>92008</v>
      </c>
      <c r="G135" t="s">
        <v>17</v>
      </c>
      <c r="H135" s="3">
        <v>32</v>
      </c>
    </row>
    <row r="136" spans="1:8" x14ac:dyDescent="0.25">
      <c r="A136" t="s">
        <v>35</v>
      </c>
      <c r="B136" t="s">
        <v>239</v>
      </c>
      <c r="C136" s="3">
        <v>55</v>
      </c>
      <c r="D136" t="s">
        <v>15</v>
      </c>
      <c r="E136" t="s">
        <v>34</v>
      </c>
      <c r="F136" s="5">
        <v>35197</v>
      </c>
      <c r="G136" t="s">
        <v>24</v>
      </c>
      <c r="H136" s="3">
        <v>38</v>
      </c>
    </row>
    <row r="137" spans="1:8" x14ac:dyDescent="0.25">
      <c r="A137" t="s">
        <v>240</v>
      </c>
      <c r="B137" t="s">
        <v>89</v>
      </c>
      <c r="C137" s="3">
        <v>32</v>
      </c>
      <c r="D137" t="s">
        <v>10</v>
      </c>
      <c r="E137" t="s">
        <v>39</v>
      </c>
      <c r="F137" s="5">
        <v>143857</v>
      </c>
      <c r="G137" t="s">
        <v>24</v>
      </c>
      <c r="H137" s="3">
        <v>51</v>
      </c>
    </row>
    <row r="138" spans="1:8" x14ac:dyDescent="0.25">
      <c r="A138" t="s">
        <v>241</v>
      </c>
      <c r="B138" t="s">
        <v>170</v>
      </c>
      <c r="C138" s="3">
        <v>51</v>
      </c>
      <c r="D138" t="s">
        <v>15</v>
      </c>
      <c r="E138" t="s">
        <v>20</v>
      </c>
      <c r="F138" s="5">
        <v>37452</v>
      </c>
      <c r="G138" t="s">
        <v>44</v>
      </c>
      <c r="H138" s="3">
        <v>52</v>
      </c>
    </row>
    <row r="139" spans="1:8" x14ac:dyDescent="0.25">
      <c r="A139" t="s">
        <v>242</v>
      </c>
      <c r="B139" t="s">
        <v>9</v>
      </c>
      <c r="C139" s="3">
        <v>26</v>
      </c>
      <c r="D139" t="s">
        <v>15</v>
      </c>
      <c r="E139" t="s">
        <v>20</v>
      </c>
      <c r="F139" s="5">
        <v>71486</v>
      </c>
      <c r="G139" t="s">
        <v>21</v>
      </c>
      <c r="H139" s="3">
        <v>41</v>
      </c>
    </row>
    <row r="140" spans="1:8" x14ac:dyDescent="0.25">
      <c r="A140" t="s">
        <v>243</v>
      </c>
      <c r="B140" t="s">
        <v>244</v>
      </c>
      <c r="C140" s="3">
        <v>41</v>
      </c>
      <c r="D140" t="s">
        <v>10</v>
      </c>
      <c r="E140" t="s">
        <v>34</v>
      </c>
      <c r="F140" s="5">
        <v>44859</v>
      </c>
      <c r="G140" t="s">
        <v>21</v>
      </c>
      <c r="H140" s="3">
        <v>39</v>
      </c>
    </row>
    <row r="141" spans="1:8" x14ac:dyDescent="0.25">
      <c r="A141" t="s">
        <v>245</v>
      </c>
      <c r="B141" t="s">
        <v>246</v>
      </c>
      <c r="C141" s="3">
        <v>47</v>
      </c>
      <c r="D141" t="s">
        <v>10</v>
      </c>
      <c r="E141" t="s">
        <v>34</v>
      </c>
      <c r="F141" s="5">
        <v>57236</v>
      </c>
      <c r="G141" t="s">
        <v>31</v>
      </c>
      <c r="H141" s="3">
        <v>31</v>
      </c>
    </row>
    <row r="142" spans="1:8" x14ac:dyDescent="0.25">
      <c r="A142" t="s">
        <v>183</v>
      </c>
      <c r="B142" t="s">
        <v>162</v>
      </c>
      <c r="C142" s="3">
        <v>21</v>
      </c>
      <c r="D142" t="s">
        <v>10</v>
      </c>
      <c r="E142" t="s">
        <v>54</v>
      </c>
      <c r="F142" s="5">
        <v>61899</v>
      </c>
      <c r="G142" t="s">
        <v>28</v>
      </c>
      <c r="H142" s="3">
        <v>40</v>
      </c>
    </row>
    <row r="143" spans="1:8" x14ac:dyDescent="0.25">
      <c r="A143" t="s">
        <v>88</v>
      </c>
      <c r="B143" t="s">
        <v>247</v>
      </c>
      <c r="C143" s="3">
        <v>25</v>
      </c>
      <c r="D143" t="s">
        <v>27</v>
      </c>
      <c r="E143" t="s">
        <v>34</v>
      </c>
      <c r="F143" s="5">
        <v>62083</v>
      </c>
      <c r="G143" t="s">
        <v>17</v>
      </c>
      <c r="H143" s="3">
        <v>39</v>
      </c>
    </row>
    <row r="144" spans="1:8" x14ac:dyDescent="0.25">
      <c r="A144" t="s">
        <v>119</v>
      </c>
      <c r="B144" t="s">
        <v>248</v>
      </c>
      <c r="C144" s="3">
        <v>47</v>
      </c>
      <c r="D144" t="s">
        <v>10</v>
      </c>
      <c r="E144" t="s">
        <v>20</v>
      </c>
      <c r="F144" s="5">
        <v>97708</v>
      </c>
      <c r="G144" t="s">
        <v>55</v>
      </c>
      <c r="H144" s="3">
        <v>59</v>
      </c>
    </row>
    <row r="145" spans="1:8" x14ac:dyDescent="0.25">
      <c r="A145" t="s">
        <v>249</v>
      </c>
      <c r="B145" t="s">
        <v>30</v>
      </c>
      <c r="C145" s="3">
        <v>47</v>
      </c>
      <c r="D145" t="s">
        <v>27</v>
      </c>
      <c r="E145" t="s">
        <v>39</v>
      </c>
      <c r="F145" s="5">
        <v>141462</v>
      </c>
      <c r="G145" t="s">
        <v>17</v>
      </c>
      <c r="H145" s="3">
        <v>51</v>
      </c>
    </row>
    <row r="146" spans="1:8" x14ac:dyDescent="0.25">
      <c r="A146" t="s">
        <v>250</v>
      </c>
      <c r="B146" t="s">
        <v>251</v>
      </c>
      <c r="C146" s="3">
        <v>39</v>
      </c>
      <c r="D146" t="s">
        <v>10</v>
      </c>
      <c r="E146" t="s">
        <v>39</v>
      </c>
      <c r="F146" s="5">
        <v>46663</v>
      </c>
      <c r="G146" t="s">
        <v>31</v>
      </c>
      <c r="H146" s="3">
        <v>35</v>
      </c>
    </row>
    <row r="147" spans="1:8" x14ac:dyDescent="0.25">
      <c r="A147" t="s">
        <v>117</v>
      </c>
      <c r="B147" t="s">
        <v>252</v>
      </c>
      <c r="C147" s="3">
        <v>49</v>
      </c>
      <c r="D147" t="s">
        <v>10</v>
      </c>
      <c r="E147" t="s">
        <v>39</v>
      </c>
      <c r="F147" s="5">
        <v>123076</v>
      </c>
      <c r="G147" t="s">
        <v>44</v>
      </c>
      <c r="H147" s="3">
        <v>47</v>
      </c>
    </row>
    <row r="148" spans="1:8" x14ac:dyDescent="0.25">
      <c r="A148" t="s">
        <v>220</v>
      </c>
      <c r="B148" t="s">
        <v>253</v>
      </c>
      <c r="C148" s="3">
        <v>30</v>
      </c>
      <c r="D148" t="s">
        <v>27</v>
      </c>
      <c r="E148" t="s">
        <v>34</v>
      </c>
      <c r="F148" s="5">
        <v>148665</v>
      </c>
      <c r="G148" t="s">
        <v>31</v>
      </c>
      <c r="H148" s="3">
        <v>31</v>
      </c>
    </row>
    <row r="149" spans="1:8" x14ac:dyDescent="0.25">
      <c r="A149" t="s">
        <v>81</v>
      </c>
      <c r="B149" t="s">
        <v>254</v>
      </c>
      <c r="C149" s="3">
        <v>47</v>
      </c>
      <c r="D149" t="s">
        <v>10</v>
      </c>
      <c r="E149" t="s">
        <v>54</v>
      </c>
      <c r="F149" s="5">
        <v>49053</v>
      </c>
      <c r="G149" t="s">
        <v>12</v>
      </c>
      <c r="H149" s="3">
        <v>59</v>
      </c>
    </row>
    <row r="150" spans="1:8" x14ac:dyDescent="0.25">
      <c r="A150" t="s">
        <v>48</v>
      </c>
      <c r="B150" t="s">
        <v>255</v>
      </c>
      <c r="C150" s="3">
        <v>44</v>
      </c>
      <c r="D150" t="s">
        <v>15</v>
      </c>
      <c r="E150" t="s">
        <v>16</v>
      </c>
      <c r="F150" s="5">
        <v>41085</v>
      </c>
      <c r="G150" t="s">
        <v>44</v>
      </c>
      <c r="H150" s="3">
        <v>31</v>
      </c>
    </row>
    <row r="151" spans="1:8" x14ac:dyDescent="0.25">
      <c r="A151" t="s">
        <v>256</v>
      </c>
      <c r="B151" t="s">
        <v>147</v>
      </c>
      <c r="C151" s="3">
        <v>58</v>
      </c>
      <c r="D151" t="s">
        <v>10</v>
      </c>
      <c r="E151" t="s">
        <v>54</v>
      </c>
      <c r="F151" s="5">
        <v>60564</v>
      </c>
      <c r="G151" t="s">
        <v>31</v>
      </c>
      <c r="H151" s="3">
        <v>39</v>
      </c>
    </row>
    <row r="152" spans="1:8" x14ac:dyDescent="0.25">
      <c r="A152" t="s">
        <v>257</v>
      </c>
      <c r="B152" t="s">
        <v>258</v>
      </c>
      <c r="C152" s="3">
        <v>52</v>
      </c>
      <c r="D152" t="s">
        <v>15</v>
      </c>
      <c r="E152" t="s">
        <v>34</v>
      </c>
      <c r="F152" s="5">
        <v>119745</v>
      </c>
      <c r="G152" t="s">
        <v>12</v>
      </c>
      <c r="H152" s="3">
        <v>45</v>
      </c>
    </row>
    <row r="153" spans="1:8" x14ac:dyDescent="0.25">
      <c r="A153" t="s">
        <v>50</v>
      </c>
      <c r="B153" t="s">
        <v>259</v>
      </c>
      <c r="C153" s="3">
        <v>20</v>
      </c>
      <c r="D153" t="s">
        <v>15</v>
      </c>
      <c r="E153" t="s">
        <v>11</v>
      </c>
      <c r="F153" s="5">
        <v>89095</v>
      </c>
      <c r="G153" t="s">
        <v>55</v>
      </c>
      <c r="H153" s="3">
        <v>41</v>
      </c>
    </row>
    <row r="154" spans="1:8" x14ac:dyDescent="0.25">
      <c r="A154" t="s">
        <v>260</v>
      </c>
      <c r="B154" t="s">
        <v>261</v>
      </c>
      <c r="C154" s="3">
        <v>46</v>
      </c>
      <c r="D154" t="s">
        <v>15</v>
      </c>
      <c r="E154" t="s">
        <v>16</v>
      </c>
      <c r="F154" s="5">
        <v>99517</v>
      </c>
      <c r="G154" t="s">
        <v>24</v>
      </c>
      <c r="H154" s="3">
        <v>30</v>
      </c>
    </row>
    <row r="155" spans="1:8" x14ac:dyDescent="0.25">
      <c r="A155" t="s">
        <v>262</v>
      </c>
      <c r="B155" t="s">
        <v>263</v>
      </c>
      <c r="C155" s="3">
        <v>32</v>
      </c>
      <c r="D155" t="s">
        <v>27</v>
      </c>
      <c r="E155" t="s">
        <v>54</v>
      </c>
      <c r="F155" s="5">
        <v>51153</v>
      </c>
      <c r="G155" t="s">
        <v>12</v>
      </c>
      <c r="H155" s="3">
        <v>50</v>
      </c>
    </row>
    <row r="156" spans="1:8" x14ac:dyDescent="0.25">
      <c r="A156" t="s">
        <v>245</v>
      </c>
      <c r="B156" t="s">
        <v>264</v>
      </c>
      <c r="C156" s="3">
        <v>22</v>
      </c>
      <c r="D156" t="s">
        <v>10</v>
      </c>
      <c r="E156" t="s">
        <v>39</v>
      </c>
      <c r="F156" s="5">
        <v>35247</v>
      </c>
      <c r="G156" t="s">
        <v>55</v>
      </c>
      <c r="H156" s="3">
        <v>37</v>
      </c>
    </row>
    <row r="157" spans="1:8" x14ac:dyDescent="0.25">
      <c r="A157" t="s">
        <v>22</v>
      </c>
      <c r="B157" t="s">
        <v>265</v>
      </c>
      <c r="C157" s="3">
        <v>58</v>
      </c>
      <c r="D157" t="s">
        <v>27</v>
      </c>
      <c r="E157" t="s">
        <v>54</v>
      </c>
      <c r="F157" s="5">
        <v>40553</v>
      </c>
      <c r="G157" t="s">
        <v>17</v>
      </c>
      <c r="H157" s="3">
        <v>45</v>
      </c>
    </row>
    <row r="158" spans="1:8" x14ac:dyDescent="0.25">
      <c r="A158" t="s">
        <v>66</v>
      </c>
      <c r="B158" t="s">
        <v>204</v>
      </c>
      <c r="C158" s="3">
        <v>25</v>
      </c>
      <c r="D158" t="s">
        <v>15</v>
      </c>
      <c r="E158" t="s">
        <v>34</v>
      </c>
      <c r="F158" s="5">
        <v>50811</v>
      </c>
      <c r="G158" t="s">
        <v>12</v>
      </c>
      <c r="H158" s="3">
        <v>47</v>
      </c>
    </row>
    <row r="159" spans="1:8" x14ac:dyDescent="0.25">
      <c r="A159" t="s">
        <v>266</v>
      </c>
      <c r="B159" t="s">
        <v>9</v>
      </c>
      <c r="C159" s="3">
        <v>27</v>
      </c>
      <c r="D159" t="s">
        <v>15</v>
      </c>
      <c r="E159" t="s">
        <v>11</v>
      </c>
      <c r="F159" s="5">
        <v>125381</v>
      </c>
      <c r="G159" t="s">
        <v>24</v>
      </c>
      <c r="H159" s="3">
        <v>42</v>
      </c>
    </row>
    <row r="160" spans="1:8" x14ac:dyDescent="0.25">
      <c r="A160" t="s">
        <v>267</v>
      </c>
      <c r="B160" t="s">
        <v>268</v>
      </c>
      <c r="C160" s="3">
        <v>46</v>
      </c>
      <c r="D160" t="s">
        <v>10</v>
      </c>
      <c r="E160" t="s">
        <v>16</v>
      </c>
      <c r="F160" s="5">
        <v>36135</v>
      </c>
      <c r="G160" t="s">
        <v>17</v>
      </c>
      <c r="H160" s="3">
        <v>44</v>
      </c>
    </row>
    <row r="161" spans="1:8" x14ac:dyDescent="0.25">
      <c r="A161" t="s">
        <v>22</v>
      </c>
      <c r="B161" t="s">
        <v>269</v>
      </c>
      <c r="C161" s="3">
        <v>28</v>
      </c>
      <c r="D161" t="s">
        <v>27</v>
      </c>
      <c r="E161" t="s">
        <v>54</v>
      </c>
      <c r="F161" s="5">
        <v>35573</v>
      </c>
      <c r="G161" t="s">
        <v>28</v>
      </c>
      <c r="H161" s="3">
        <v>50</v>
      </c>
    </row>
    <row r="162" spans="1:8" x14ac:dyDescent="0.25">
      <c r="A162" t="s">
        <v>241</v>
      </c>
      <c r="B162" t="s">
        <v>270</v>
      </c>
      <c r="C162" s="3">
        <v>56</v>
      </c>
      <c r="D162" t="s">
        <v>27</v>
      </c>
      <c r="E162" t="s">
        <v>39</v>
      </c>
      <c r="F162" s="5">
        <v>148819</v>
      </c>
      <c r="G162" t="s">
        <v>21</v>
      </c>
      <c r="H162" s="3">
        <v>41</v>
      </c>
    </row>
    <row r="163" spans="1:8" x14ac:dyDescent="0.25">
      <c r="A163" t="s">
        <v>271</v>
      </c>
      <c r="B163" t="s">
        <v>272</v>
      </c>
      <c r="C163" s="3">
        <v>52</v>
      </c>
      <c r="D163" t="s">
        <v>10</v>
      </c>
      <c r="E163" t="s">
        <v>54</v>
      </c>
      <c r="F163" s="5">
        <v>109267</v>
      </c>
      <c r="G163" t="s">
        <v>44</v>
      </c>
      <c r="H163" s="3">
        <v>37</v>
      </c>
    </row>
    <row r="164" spans="1:8" x14ac:dyDescent="0.25">
      <c r="A164" t="s">
        <v>102</v>
      </c>
      <c r="B164" t="s">
        <v>273</v>
      </c>
      <c r="C164" s="3">
        <v>43</v>
      </c>
      <c r="D164" t="s">
        <v>15</v>
      </c>
      <c r="E164" t="s">
        <v>54</v>
      </c>
      <c r="F164" s="5">
        <v>37189</v>
      </c>
      <c r="G164" t="s">
        <v>31</v>
      </c>
      <c r="H164" s="3">
        <v>39</v>
      </c>
    </row>
    <row r="165" spans="1:8" x14ac:dyDescent="0.25">
      <c r="A165" t="s">
        <v>274</v>
      </c>
      <c r="B165" t="s">
        <v>275</v>
      </c>
      <c r="C165" s="3">
        <v>34</v>
      </c>
      <c r="D165" t="s">
        <v>10</v>
      </c>
      <c r="E165" t="s">
        <v>34</v>
      </c>
      <c r="F165" s="5">
        <v>110077</v>
      </c>
      <c r="G165" t="s">
        <v>21</v>
      </c>
      <c r="H165" s="3">
        <v>43</v>
      </c>
    </row>
    <row r="166" spans="1:8" x14ac:dyDescent="0.25">
      <c r="A166" t="s">
        <v>276</v>
      </c>
      <c r="B166" t="s">
        <v>277</v>
      </c>
      <c r="C166" s="3">
        <v>51</v>
      </c>
      <c r="D166" t="s">
        <v>10</v>
      </c>
      <c r="E166" t="s">
        <v>39</v>
      </c>
      <c r="F166" s="5">
        <v>73646</v>
      </c>
      <c r="G166" t="s">
        <v>31</v>
      </c>
      <c r="H166" s="3">
        <v>34</v>
      </c>
    </row>
    <row r="167" spans="1:8" x14ac:dyDescent="0.25">
      <c r="A167" t="s">
        <v>241</v>
      </c>
      <c r="B167" t="s">
        <v>278</v>
      </c>
      <c r="C167" s="3">
        <v>51</v>
      </c>
      <c r="D167" t="s">
        <v>27</v>
      </c>
      <c r="E167" t="s">
        <v>54</v>
      </c>
      <c r="F167" s="5">
        <v>106623</v>
      </c>
      <c r="G167" t="s">
        <v>44</v>
      </c>
      <c r="H167" s="3">
        <v>47</v>
      </c>
    </row>
    <row r="168" spans="1:8" x14ac:dyDescent="0.25">
      <c r="A168" t="s">
        <v>161</v>
      </c>
      <c r="B168" t="s">
        <v>279</v>
      </c>
      <c r="C168" s="3">
        <v>43</v>
      </c>
      <c r="D168" t="s">
        <v>27</v>
      </c>
      <c r="E168" t="s">
        <v>34</v>
      </c>
      <c r="F168" s="5">
        <v>141971</v>
      </c>
      <c r="G168" t="s">
        <v>17</v>
      </c>
      <c r="H168" s="3">
        <v>48</v>
      </c>
    </row>
    <row r="169" spans="1:8" x14ac:dyDescent="0.25">
      <c r="A169" t="s">
        <v>280</v>
      </c>
      <c r="B169" t="s">
        <v>281</v>
      </c>
      <c r="C169" s="3">
        <v>31</v>
      </c>
      <c r="D169" t="s">
        <v>27</v>
      </c>
      <c r="E169" t="s">
        <v>39</v>
      </c>
      <c r="F169" s="5">
        <v>83687</v>
      </c>
      <c r="G169" t="s">
        <v>17</v>
      </c>
      <c r="H169" s="3">
        <v>44</v>
      </c>
    </row>
    <row r="170" spans="1:8" x14ac:dyDescent="0.25">
      <c r="A170" t="s">
        <v>117</v>
      </c>
      <c r="B170" t="s">
        <v>255</v>
      </c>
      <c r="C170" s="3">
        <v>58</v>
      </c>
      <c r="D170" t="s">
        <v>15</v>
      </c>
      <c r="E170" t="s">
        <v>16</v>
      </c>
      <c r="F170" s="5">
        <v>98312</v>
      </c>
      <c r="G170" t="s">
        <v>12</v>
      </c>
      <c r="H170" s="3">
        <v>35</v>
      </c>
    </row>
    <row r="171" spans="1:8" x14ac:dyDescent="0.25">
      <c r="A171" t="s">
        <v>245</v>
      </c>
      <c r="B171" t="s">
        <v>282</v>
      </c>
      <c r="C171" s="3">
        <v>21</v>
      </c>
      <c r="D171" t="s">
        <v>15</v>
      </c>
      <c r="E171" t="s">
        <v>11</v>
      </c>
      <c r="F171" s="5">
        <v>137615</v>
      </c>
      <c r="G171" t="s">
        <v>28</v>
      </c>
      <c r="H171" s="3">
        <v>56</v>
      </c>
    </row>
    <row r="172" spans="1:8" x14ac:dyDescent="0.25">
      <c r="A172" t="s">
        <v>283</v>
      </c>
      <c r="B172" t="s">
        <v>284</v>
      </c>
      <c r="C172" s="3">
        <v>22</v>
      </c>
      <c r="D172" t="s">
        <v>10</v>
      </c>
      <c r="E172" t="s">
        <v>39</v>
      </c>
      <c r="F172" s="5">
        <v>57564</v>
      </c>
      <c r="G172" t="s">
        <v>21</v>
      </c>
      <c r="H172" s="3">
        <v>40</v>
      </c>
    </row>
    <row r="173" spans="1:8" x14ac:dyDescent="0.25">
      <c r="A173" t="s">
        <v>285</v>
      </c>
      <c r="B173" t="s">
        <v>254</v>
      </c>
      <c r="C173" s="3">
        <v>56</v>
      </c>
      <c r="D173" t="s">
        <v>10</v>
      </c>
      <c r="E173" t="s">
        <v>16</v>
      </c>
      <c r="F173" s="5">
        <v>58835</v>
      </c>
      <c r="G173" t="s">
        <v>31</v>
      </c>
      <c r="H173" s="3">
        <v>50</v>
      </c>
    </row>
    <row r="174" spans="1:8" x14ac:dyDescent="0.25">
      <c r="A174" t="s">
        <v>183</v>
      </c>
      <c r="B174" t="s">
        <v>286</v>
      </c>
      <c r="C174" s="3">
        <v>36</v>
      </c>
      <c r="D174" t="s">
        <v>27</v>
      </c>
      <c r="E174" t="s">
        <v>20</v>
      </c>
      <c r="F174" s="5">
        <v>91587</v>
      </c>
      <c r="G174" t="s">
        <v>24</v>
      </c>
      <c r="H174" s="3">
        <v>40</v>
      </c>
    </row>
    <row r="175" spans="1:8" x14ac:dyDescent="0.25">
      <c r="A175" t="s">
        <v>287</v>
      </c>
      <c r="B175" t="s">
        <v>288</v>
      </c>
      <c r="C175" s="3">
        <v>21</v>
      </c>
      <c r="D175" t="s">
        <v>15</v>
      </c>
      <c r="E175" t="s">
        <v>11</v>
      </c>
      <c r="F175" s="5">
        <v>37697</v>
      </c>
      <c r="G175" t="s">
        <v>24</v>
      </c>
      <c r="H175" s="3">
        <v>49</v>
      </c>
    </row>
    <row r="176" spans="1:8" x14ac:dyDescent="0.25">
      <c r="A176" t="s">
        <v>289</v>
      </c>
      <c r="B176" t="s">
        <v>290</v>
      </c>
      <c r="C176" s="3">
        <v>21</v>
      </c>
      <c r="D176" t="s">
        <v>10</v>
      </c>
      <c r="E176" t="s">
        <v>11</v>
      </c>
      <c r="F176" s="5">
        <v>110165</v>
      </c>
      <c r="G176" t="s">
        <v>12</v>
      </c>
      <c r="H176" s="3">
        <v>49</v>
      </c>
    </row>
    <row r="177" spans="1:8" x14ac:dyDescent="0.25">
      <c r="A177" t="s">
        <v>48</v>
      </c>
      <c r="B177" t="s">
        <v>291</v>
      </c>
      <c r="C177" s="3">
        <v>47</v>
      </c>
      <c r="D177" t="s">
        <v>10</v>
      </c>
      <c r="E177" t="s">
        <v>16</v>
      </c>
      <c r="F177" s="5">
        <v>103922</v>
      </c>
      <c r="G177" t="s">
        <v>17</v>
      </c>
      <c r="H177" s="3">
        <v>50</v>
      </c>
    </row>
    <row r="178" spans="1:8" x14ac:dyDescent="0.25">
      <c r="A178" t="s">
        <v>292</v>
      </c>
      <c r="B178" t="s">
        <v>43</v>
      </c>
      <c r="C178" s="3">
        <v>42</v>
      </c>
      <c r="D178" t="s">
        <v>10</v>
      </c>
      <c r="E178" t="s">
        <v>39</v>
      </c>
      <c r="F178" s="5">
        <v>47046</v>
      </c>
      <c r="G178" t="s">
        <v>21</v>
      </c>
      <c r="H178" s="3">
        <v>47</v>
      </c>
    </row>
    <row r="179" spans="1:8" x14ac:dyDescent="0.25">
      <c r="A179" t="s">
        <v>203</v>
      </c>
      <c r="B179" t="s">
        <v>293</v>
      </c>
      <c r="C179" s="3">
        <v>56</v>
      </c>
      <c r="D179" t="s">
        <v>10</v>
      </c>
      <c r="E179" t="s">
        <v>20</v>
      </c>
      <c r="F179" s="5">
        <v>87823</v>
      </c>
      <c r="G179" t="s">
        <v>28</v>
      </c>
      <c r="H179" s="3">
        <v>54</v>
      </c>
    </row>
    <row r="180" spans="1:8" x14ac:dyDescent="0.25">
      <c r="A180" t="s">
        <v>250</v>
      </c>
      <c r="B180" t="s">
        <v>229</v>
      </c>
      <c r="C180" s="3">
        <v>51</v>
      </c>
      <c r="D180" t="s">
        <v>27</v>
      </c>
      <c r="E180" t="s">
        <v>20</v>
      </c>
      <c r="F180" s="5">
        <v>103580</v>
      </c>
      <c r="G180" t="s">
        <v>12</v>
      </c>
      <c r="H180" s="3">
        <v>47</v>
      </c>
    </row>
    <row r="181" spans="1:8" x14ac:dyDescent="0.25">
      <c r="A181" t="s">
        <v>294</v>
      </c>
      <c r="B181" t="s">
        <v>295</v>
      </c>
      <c r="C181" s="3">
        <v>52</v>
      </c>
      <c r="D181" t="s">
        <v>10</v>
      </c>
      <c r="E181" t="s">
        <v>34</v>
      </c>
      <c r="F181" s="5">
        <v>83370</v>
      </c>
      <c r="G181" t="s">
        <v>12</v>
      </c>
      <c r="H181" s="3">
        <v>39</v>
      </c>
    </row>
    <row r="182" spans="1:8" x14ac:dyDescent="0.25">
      <c r="A182" t="s">
        <v>81</v>
      </c>
      <c r="B182" t="s">
        <v>296</v>
      </c>
      <c r="C182" s="3">
        <v>20</v>
      </c>
      <c r="D182" t="s">
        <v>27</v>
      </c>
      <c r="E182" t="s">
        <v>34</v>
      </c>
      <c r="F182" s="5">
        <v>39615</v>
      </c>
      <c r="G182" t="s">
        <v>28</v>
      </c>
      <c r="H182" s="3">
        <v>31</v>
      </c>
    </row>
    <row r="183" spans="1:8" x14ac:dyDescent="0.25">
      <c r="A183" t="s">
        <v>297</v>
      </c>
      <c r="B183" t="s">
        <v>298</v>
      </c>
      <c r="C183" s="3">
        <v>38</v>
      </c>
      <c r="D183" t="s">
        <v>10</v>
      </c>
      <c r="E183" t="s">
        <v>54</v>
      </c>
      <c r="F183" s="5">
        <v>143338</v>
      </c>
      <c r="G183" t="s">
        <v>17</v>
      </c>
      <c r="H183" s="3">
        <v>55</v>
      </c>
    </row>
    <row r="184" spans="1:8" x14ac:dyDescent="0.25">
      <c r="A184" t="s">
        <v>299</v>
      </c>
      <c r="B184" t="s">
        <v>300</v>
      </c>
      <c r="C184" s="3">
        <v>21</v>
      </c>
      <c r="D184" t="s">
        <v>27</v>
      </c>
      <c r="E184" t="s">
        <v>16</v>
      </c>
      <c r="F184" s="5">
        <v>35060</v>
      </c>
      <c r="G184" t="s">
        <v>24</v>
      </c>
      <c r="H184" s="3">
        <v>59</v>
      </c>
    </row>
    <row r="185" spans="1:8" x14ac:dyDescent="0.25">
      <c r="A185" t="s">
        <v>301</v>
      </c>
      <c r="B185" t="s">
        <v>9</v>
      </c>
      <c r="C185" s="3">
        <v>45</v>
      </c>
      <c r="D185" t="s">
        <v>27</v>
      </c>
      <c r="E185" t="s">
        <v>34</v>
      </c>
      <c r="F185" s="5">
        <v>106436</v>
      </c>
      <c r="G185" t="s">
        <v>44</v>
      </c>
      <c r="H185" s="3">
        <v>38</v>
      </c>
    </row>
    <row r="186" spans="1:8" x14ac:dyDescent="0.25">
      <c r="A186" t="s">
        <v>302</v>
      </c>
      <c r="B186" t="s">
        <v>303</v>
      </c>
      <c r="C186" s="3">
        <v>51</v>
      </c>
      <c r="D186" t="s">
        <v>10</v>
      </c>
      <c r="E186" t="s">
        <v>11</v>
      </c>
      <c r="F186" s="5">
        <v>90519</v>
      </c>
      <c r="G186" t="s">
        <v>17</v>
      </c>
      <c r="H186" s="3">
        <v>43</v>
      </c>
    </row>
    <row r="187" spans="1:8" x14ac:dyDescent="0.25">
      <c r="A187" t="s">
        <v>66</v>
      </c>
      <c r="B187" t="s">
        <v>258</v>
      </c>
      <c r="C187" s="3">
        <v>25</v>
      </c>
      <c r="D187" t="s">
        <v>15</v>
      </c>
      <c r="E187" t="s">
        <v>20</v>
      </c>
      <c r="F187" s="5">
        <v>101117</v>
      </c>
      <c r="G187" t="s">
        <v>21</v>
      </c>
      <c r="H187" s="3">
        <v>48</v>
      </c>
    </row>
    <row r="188" spans="1:8" x14ac:dyDescent="0.25">
      <c r="A188" t="s">
        <v>94</v>
      </c>
      <c r="B188" t="s">
        <v>95</v>
      </c>
      <c r="C188" s="3">
        <v>51</v>
      </c>
      <c r="D188" t="s">
        <v>15</v>
      </c>
      <c r="E188" t="s">
        <v>39</v>
      </c>
      <c r="F188" s="5">
        <v>91158</v>
      </c>
      <c r="G188" t="s">
        <v>17</v>
      </c>
      <c r="H188" s="3">
        <v>39</v>
      </c>
    </row>
    <row r="189" spans="1:8" x14ac:dyDescent="0.25">
      <c r="A189" t="s">
        <v>161</v>
      </c>
      <c r="B189" t="s">
        <v>73</v>
      </c>
      <c r="C189" s="3">
        <v>23</v>
      </c>
      <c r="D189" t="s">
        <v>10</v>
      </c>
      <c r="E189" t="s">
        <v>54</v>
      </c>
      <c r="F189" s="5">
        <v>64782</v>
      </c>
      <c r="G189" t="s">
        <v>12</v>
      </c>
      <c r="H189" s="3">
        <v>52</v>
      </c>
    </row>
    <row r="190" spans="1:8" x14ac:dyDescent="0.25">
      <c r="A190" t="s">
        <v>48</v>
      </c>
      <c r="B190" t="s">
        <v>304</v>
      </c>
      <c r="C190" s="3">
        <v>30</v>
      </c>
      <c r="D190" t="s">
        <v>10</v>
      </c>
      <c r="E190" t="s">
        <v>11</v>
      </c>
      <c r="F190" s="5">
        <v>115709</v>
      </c>
      <c r="G190" t="s">
        <v>24</v>
      </c>
      <c r="H190" s="3">
        <v>33</v>
      </c>
    </row>
    <row r="191" spans="1:8" x14ac:dyDescent="0.25">
      <c r="A191" t="s">
        <v>305</v>
      </c>
      <c r="B191" t="s">
        <v>306</v>
      </c>
      <c r="C191" s="3">
        <v>36</v>
      </c>
      <c r="D191" t="s">
        <v>15</v>
      </c>
      <c r="E191" t="s">
        <v>39</v>
      </c>
      <c r="F191" s="5">
        <v>108533</v>
      </c>
      <c r="G191" t="s">
        <v>24</v>
      </c>
      <c r="H191" s="3">
        <v>58</v>
      </c>
    </row>
    <row r="192" spans="1:8" x14ac:dyDescent="0.25">
      <c r="A192" t="s">
        <v>37</v>
      </c>
      <c r="B192" t="s">
        <v>307</v>
      </c>
      <c r="C192" s="3">
        <v>57</v>
      </c>
      <c r="D192" t="s">
        <v>15</v>
      </c>
      <c r="E192" t="s">
        <v>34</v>
      </c>
      <c r="F192" s="5">
        <v>138939</v>
      </c>
      <c r="G192" t="s">
        <v>17</v>
      </c>
      <c r="H192" s="3">
        <v>58</v>
      </c>
    </row>
    <row r="193" spans="1:8" x14ac:dyDescent="0.25">
      <c r="A193" t="s">
        <v>18</v>
      </c>
      <c r="B193" t="s">
        <v>308</v>
      </c>
      <c r="C193" s="3">
        <v>43</v>
      </c>
      <c r="D193" t="s">
        <v>27</v>
      </c>
      <c r="E193" t="s">
        <v>11</v>
      </c>
      <c r="F193" s="5">
        <v>88255</v>
      </c>
      <c r="G193" t="s">
        <v>17</v>
      </c>
      <c r="H193" s="3">
        <v>35</v>
      </c>
    </row>
    <row r="194" spans="1:8" x14ac:dyDescent="0.25">
      <c r="A194" t="s">
        <v>161</v>
      </c>
      <c r="B194" t="s">
        <v>56</v>
      </c>
      <c r="C194" s="3">
        <v>24</v>
      </c>
      <c r="D194" t="s">
        <v>15</v>
      </c>
      <c r="E194" t="s">
        <v>54</v>
      </c>
      <c r="F194" s="5">
        <v>141952</v>
      </c>
      <c r="G194" t="s">
        <v>21</v>
      </c>
      <c r="H194" s="3">
        <v>43</v>
      </c>
    </row>
    <row r="195" spans="1:8" x14ac:dyDescent="0.25">
      <c r="A195" t="s">
        <v>309</v>
      </c>
      <c r="B195" t="s">
        <v>310</v>
      </c>
      <c r="C195" s="3">
        <v>53</v>
      </c>
      <c r="D195" t="s">
        <v>10</v>
      </c>
      <c r="E195" t="s">
        <v>54</v>
      </c>
      <c r="F195" s="5">
        <v>102684</v>
      </c>
      <c r="G195" t="s">
        <v>31</v>
      </c>
      <c r="H195" s="3">
        <v>33</v>
      </c>
    </row>
    <row r="196" spans="1:8" x14ac:dyDescent="0.25">
      <c r="A196" t="s">
        <v>311</v>
      </c>
      <c r="B196" t="s">
        <v>312</v>
      </c>
      <c r="C196" s="3">
        <v>25</v>
      </c>
      <c r="D196" t="s">
        <v>27</v>
      </c>
      <c r="E196" t="s">
        <v>34</v>
      </c>
      <c r="F196" s="5">
        <v>86918</v>
      </c>
      <c r="G196" t="s">
        <v>44</v>
      </c>
      <c r="H196" s="3">
        <v>55</v>
      </c>
    </row>
    <row r="197" spans="1:8" x14ac:dyDescent="0.25">
      <c r="A197" t="s">
        <v>94</v>
      </c>
      <c r="B197" t="s">
        <v>313</v>
      </c>
      <c r="C197" s="3">
        <v>41</v>
      </c>
      <c r="D197" t="s">
        <v>10</v>
      </c>
      <c r="E197" t="s">
        <v>34</v>
      </c>
      <c r="F197" s="5">
        <v>114284</v>
      </c>
      <c r="G197" t="s">
        <v>55</v>
      </c>
      <c r="H197" s="3">
        <v>44</v>
      </c>
    </row>
    <row r="198" spans="1:8" x14ac:dyDescent="0.25">
      <c r="A198" t="s">
        <v>88</v>
      </c>
      <c r="B198" t="s">
        <v>314</v>
      </c>
      <c r="C198" s="3">
        <v>30</v>
      </c>
      <c r="D198" t="s">
        <v>27</v>
      </c>
      <c r="E198" t="s">
        <v>16</v>
      </c>
      <c r="F198" s="5">
        <v>109558</v>
      </c>
      <c r="G198" t="s">
        <v>17</v>
      </c>
      <c r="H198" s="3">
        <v>45</v>
      </c>
    </row>
    <row r="199" spans="1:8" x14ac:dyDescent="0.25">
      <c r="A199" t="s">
        <v>315</v>
      </c>
      <c r="B199" t="s">
        <v>78</v>
      </c>
      <c r="C199" s="3">
        <v>35</v>
      </c>
      <c r="D199" t="s">
        <v>27</v>
      </c>
      <c r="E199" t="s">
        <v>39</v>
      </c>
      <c r="F199" s="5">
        <v>115549</v>
      </c>
      <c r="G199" t="s">
        <v>31</v>
      </c>
      <c r="H199" s="3">
        <v>36</v>
      </c>
    </row>
    <row r="200" spans="1:8" x14ac:dyDescent="0.25">
      <c r="A200" t="s">
        <v>316</v>
      </c>
      <c r="B200" t="s">
        <v>317</v>
      </c>
      <c r="C200" s="3">
        <v>52</v>
      </c>
      <c r="D200" t="s">
        <v>15</v>
      </c>
      <c r="E200" t="s">
        <v>11</v>
      </c>
      <c r="F200" s="5">
        <v>134223</v>
      </c>
      <c r="G200" t="s">
        <v>55</v>
      </c>
      <c r="H200" s="3">
        <v>46</v>
      </c>
    </row>
    <row r="201" spans="1:8" x14ac:dyDescent="0.25">
      <c r="A201" t="s">
        <v>318</v>
      </c>
      <c r="B201" t="s">
        <v>319</v>
      </c>
      <c r="C201" s="3">
        <v>28</v>
      </c>
      <c r="D201" t="s">
        <v>10</v>
      </c>
      <c r="E201" t="s">
        <v>16</v>
      </c>
      <c r="F201" s="5">
        <v>111422</v>
      </c>
      <c r="G201" t="s">
        <v>44</v>
      </c>
      <c r="H201" s="3">
        <v>48</v>
      </c>
    </row>
    <row r="202" spans="1:8" x14ac:dyDescent="0.25">
      <c r="A202" t="s">
        <v>320</v>
      </c>
      <c r="B202" t="s">
        <v>321</v>
      </c>
      <c r="C202" s="3">
        <v>25</v>
      </c>
      <c r="D202" t="s">
        <v>10</v>
      </c>
      <c r="E202" t="s">
        <v>20</v>
      </c>
      <c r="F202" s="5">
        <v>55256</v>
      </c>
      <c r="G202" t="s">
        <v>31</v>
      </c>
      <c r="H202" s="3">
        <v>58</v>
      </c>
    </row>
    <row r="203" spans="1:8" x14ac:dyDescent="0.25">
      <c r="A203" t="s">
        <v>322</v>
      </c>
      <c r="B203" t="s">
        <v>323</v>
      </c>
      <c r="C203" s="3">
        <v>35</v>
      </c>
      <c r="D203" t="s">
        <v>15</v>
      </c>
      <c r="E203" t="s">
        <v>54</v>
      </c>
      <c r="F203" s="5">
        <v>60005</v>
      </c>
      <c r="G203" t="s">
        <v>21</v>
      </c>
      <c r="H203" s="3">
        <v>48</v>
      </c>
    </row>
    <row r="204" spans="1:8" x14ac:dyDescent="0.25">
      <c r="A204" t="s">
        <v>324</v>
      </c>
      <c r="B204" t="s">
        <v>325</v>
      </c>
      <c r="C204" s="3">
        <v>48</v>
      </c>
      <c r="D204" t="s">
        <v>10</v>
      </c>
      <c r="E204" t="s">
        <v>54</v>
      </c>
      <c r="F204" s="5">
        <v>36638</v>
      </c>
      <c r="G204" t="s">
        <v>31</v>
      </c>
      <c r="H204" s="3">
        <v>46</v>
      </c>
    </row>
    <row r="205" spans="1:8" x14ac:dyDescent="0.25">
      <c r="A205" t="s">
        <v>326</v>
      </c>
      <c r="B205" t="s">
        <v>327</v>
      </c>
      <c r="C205" s="3">
        <v>22</v>
      </c>
      <c r="D205" t="s">
        <v>27</v>
      </c>
      <c r="E205" t="s">
        <v>39</v>
      </c>
      <c r="F205" s="5">
        <v>67419</v>
      </c>
      <c r="G205" t="s">
        <v>28</v>
      </c>
      <c r="H205" s="3">
        <v>35</v>
      </c>
    </row>
    <row r="206" spans="1:8" x14ac:dyDescent="0.25">
      <c r="A206" t="s">
        <v>240</v>
      </c>
      <c r="B206" t="s">
        <v>153</v>
      </c>
      <c r="C206" s="3">
        <v>39</v>
      </c>
      <c r="D206" t="s">
        <v>10</v>
      </c>
      <c r="E206" t="s">
        <v>16</v>
      </c>
      <c r="F206" s="5">
        <v>63377</v>
      </c>
      <c r="G206" t="s">
        <v>31</v>
      </c>
      <c r="H206" s="3">
        <v>58</v>
      </c>
    </row>
    <row r="207" spans="1:8" x14ac:dyDescent="0.25">
      <c r="A207" t="s">
        <v>117</v>
      </c>
      <c r="B207" t="s">
        <v>328</v>
      </c>
      <c r="C207" s="3">
        <v>55</v>
      </c>
      <c r="D207" t="s">
        <v>15</v>
      </c>
      <c r="E207" t="s">
        <v>11</v>
      </c>
      <c r="F207" s="5">
        <v>136244</v>
      </c>
      <c r="G207" t="s">
        <v>44</v>
      </c>
      <c r="H207" s="3">
        <v>40</v>
      </c>
    </row>
    <row r="208" spans="1:8" x14ac:dyDescent="0.25">
      <c r="A208" t="s">
        <v>302</v>
      </c>
      <c r="B208" t="s">
        <v>202</v>
      </c>
      <c r="C208" s="3">
        <v>38</v>
      </c>
      <c r="D208" t="s">
        <v>27</v>
      </c>
      <c r="E208" t="s">
        <v>34</v>
      </c>
      <c r="F208" s="5">
        <v>73116</v>
      </c>
      <c r="G208" t="s">
        <v>28</v>
      </c>
      <c r="H208" s="3">
        <v>45</v>
      </c>
    </row>
    <row r="209" spans="1:8" x14ac:dyDescent="0.25">
      <c r="A209" t="s">
        <v>234</v>
      </c>
      <c r="B209" t="s">
        <v>329</v>
      </c>
      <c r="C209" s="3">
        <v>45</v>
      </c>
      <c r="D209" t="s">
        <v>15</v>
      </c>
      <c r="E209" t="s">
        <v>11</v>
      </c>
      <c r="F209" s="5">
        <v>66634</v>
      </c>
      <c r="G209" t="s">
        <v>12</v>
      </c>
      <c r="H209" s="3">
        <v>59</v>
      </c>
    </row>
    <row r="210" spans="1:8" x14ac:dyDescent="0.25">
      <c r="A210" t="s">
        <v>86</v>
      </c>
      <c r="B210" t="s">
        <v>330</v>
      </c>
      <c r="C210" s="3">
        <v>22</v>
      </c>
      <c r="D210" t="s">
        <v>15</v>
      </c>
      <c r="E210" t="s">
        <v>34</v>
      </c>
      <c r="F210" s="5">
        <v>112291</v>
      </c>
      <c r="G210" t="s">
        <v>28</v>
      </c>
      <c r="H210" s="3">
        <v>54</v>
      </c>
    </row>
    <row r="211" spans="1:8" x14ac:dyDescent="0.25">
      <c r="A211" t="s">
        <v>331</v>
      </c>
      <c r="B211" t="s">
        <v>332</v>
      </c>
      <c r="C211" s="3">
        <v>38</v>
      </c>
      <c r="D211" t="s">
        <v>15</v>
      </c>
      <c r="E211" t="s">
        <v>54</v>
      </c>
      <c r="F211" s="5">
        <v>53382</v>
      </c>
      <c r="G211" t="s">
        <v>17</v>
      </c>
      <c r="H211" s="3">
        <v>37</v>
      </c>
    </row>
    <row r="212" spans="1:8" x14ac:dyDescent="0.25">
      <c r="A212" t="s">
        <v>119</v>
      </c>
      <c r="B212" t="s">
        <v>333</v>
      </c>
      <c r="C212" s="3">
        <v>39</v>
      </c>
      <c r="D212" t="s">
        <v>10</v>
      </c>
      <c r="E212" t="s">
        <v>34</v>
      </c>
      <c r="F212" s="5">
        <v>145303</v>
      </c>
      <c r="G212" t="s">
        <v>31</v>
      </c>
      <c r="H212" s="3">
        <v>40</v>
      </c>
    </row>
    <row r="213" spans="1:8" x14ac:dyDescent="0.25">
      <c r="A213" t="s">
        <v>287</v>
      </c>
      <c r="B213" t="s">
        <v>334</v>
      </c>
      <c r="C213" s="3">
        <v>51</v>
      </c>
      <c r="D213" t="s">
        <v>10</v>
      </c>
      <c r="E213" t="s">
        <v>11</v>
      </c>
      <c r="F213" s="5">
        <v>86063</v>
      </c>
      <c r="G213" t="s">
        <v>44</v>
      </c>
      <c r="H213" s="3">
        <v>36</v>
      </c>
    </row>
    <row r="214" spans="1:8" x14ac:dyDescent="0.25">
      <c r="A214" t="s">
        <v>335</v>
      </c>
      <c r="B214" t="s">
        <v>336</v>
      </c>
      <c r="C214" s="3">
        <v>26</v>
      </c>
      <c r="D214" t="s">
        <v>27</v>
      </c>
      <c r="E214" t="s">
        <v>54</v>
      </c>
      <c r="F214" s="5">
        <v>52394</v>
      </c>
      <c r="G214" t="s">
        <v>12</v>
      </c>
      <c r="H214" s="3">
        <v>55</v>
      </c>
    </row>
    <row r="215" spans="1:8" x14ac:dyDescent="0.25">
      <c r="A215" t="s">
        <v>250</v>
      </c>
      <c r="B215" t="s">
        <v>186</v>
      </c>
      <c r="C215" s="3">
        <v>52</v>
      </c>
      <c r="D215" t="s">
        <v>27</v>
      </c>
      <c r="E215" t="s">
        <v>34</v>
      </c>
      <c r="F215" s="5">
        <v>97789</v>
      </c>
      <c r="G215" t="s">
        <v>24</v>
      </c>
      <c r="H215" s="3">
        <v>53</v>
      </c>
    </row>
    <row r="216" spans="1:8" x14ac:dyDescent="0.25">
      <c r="A216" t="s">
        <v>70</v>
      </c>
      <c r="B216" t="s">
        <v>85</v>
      </c>
      <c r="C216" s="3">
        <v>59</v>
      </c>
      <c r="D216" t="s">
        <v>27</v>
      </c>
      <c r="E216" t="s">
        <v>16</v>
      </c>
      <c r="F216" s="5">
        <v>133246</v>
      </c>
      <c r="G216" t="s">
        <v>44</v>
      </c>
      <c r="H216" s="3">
        <v>51</v>
      </c>
    </row>
    <row r="217" spans="1:8" x14ac:dyDescent="0.25">
      <c r="A217" t="s">
        <v>189</v>
      </c>
      <c r="B217" t="s">
        <v>337</v>
      </c>
      <c r="C217" s="3">
        <v>58</v>
      </c>
      <c r="D217" t="s">
        <v>27</v>
      </c>
      <c r="E217" t="s">
        <v>11</v>
      </c>
      <c r="F217" s="5">
        <v>140634</v>
      </c>
      <c r="G217" t="s">
        <v>28</v>
      </c>
      <c r="H217" s="3">
        <v>54</v>
      </c>
    </row>
    <row r="218" spans="1:8" x14ac:dyDescent="0.25">
      <c r="A218" t="s">
        <v>133</v>
      </c>
      <c r="B218" t="s">
        <v>238</v>
      </c>
      <c r="C218" s="3">
        <v>37</v>
      </c>
      <c r="D218" t="s">
        <v>27</v>
      </c>
      <c r="E218" t="s">
        <v>34</v>
      </c>
      <c r="F218" s="5">
        <v>30864</v>
      </c>
      <c r="G218" t="s">
        <v>24</v>
      </c>
      <c r="H218" s="3">
        <v>48</v>
      </c>
    </row>
    <row r="219" spans="1:8" x14ac:dyDescent="0.25">
      <c r="A219" t="s">
        <v>196</v>
      </c>
      <c r="B219" t="s">
        <v>162</v>
      </c>
      <c r="C219" s="3">
        <v>59</v>
      </c>
      <c r="D219" t="s">
        <v>27</v>
      </c>
      <c r="E219" t="s">
        <v>20</v>
      </c>
      <c r="F219" s="5">
        <v>129572</v>
      </c>
      <c r="G219" t="s">
        <v>17</v>
      </c>
      <c r="H219" s="3">
        <v>55</v>
      </c>
    </row>
    <row r="220" spans="1:8" x14ac:dyDescent="0.25">
      <c r="A220" t="s">
        <v>68</v>
      </c>
      <c r="B220" t="s">
        <v>317</v>
      </c>
      <c r="C220" s="3">
        <v>20</v>
      </c>
      <c r="D220" t="s">
        <v>10</v>
      </c>
      <c r="E220" t="s">
        <v>34</v>
      </c>
      <c r="F220" s="5">
        <v>70222</v>
      </c>
      <c r="G220" t="s">
        <v>17</v>
      </c>
      <c r="H220" s="3">
        <v>39</v>
      </c>
    </row>
    <row r="221" spans="1:8" x14ac:dyDescent="0.25">
      <c r="A221" t="s">
        <v>217</v>
      </c>
      <c r="B221" t="s">
        <v>338</v>
      </c>
      <c r="C221" s="3">
        <v>30</v>
      </c>
      <c r="D221" t="s">
        <v>10</v>
      </c>
      <c r="E221" t="s">
        <v>16</v>
      </c>
      <c r="F221" s="5">
        <v>43666</v>
      </c>
      <c r="G221" t="s">
        <v>24</v>
      </c>
      <c r="H221" s="3">
        <v>38</v>
      </c>
    </row>
    <row r="222" spans="1:8" x14ac:dyDescent="0.25">
      <c r="A222" t="s">
        <v>320</v>
      </c>
      <c r="B222" t="s">
        <v>339</v>
      </c>
      <c r="C222" s="3">
        <v>47</v>
      </c>
      <c r="D222" t="s">
        <v>10</v>
      </c>
      <c r="E222" t="s">
        <v>34</v>
      </c>
      <c r="F222" s="5">
        <v>50955</v>
      </c>
      <c r="G222" t="s">
        <v>12</v>
      </c>
      <c r="H222" s="3">
        <v>33</v>
      </c>
    </row>
    <row r="223" spans="1:8" x14ac:dyDescent="0.25">
      <c r="A223" t="s">
        <v>340</v>
      </c>
      <c r="B223" t="s">
        <v>341</v>
      </c>
      <c r="C223" s="3">
        <v>44</v>
      </c>
      <c r="D223" t="s">
        <v>10</v>
      </c>
      <c r="E223" t="s">
        <v>20</v>
      </c>
      <c r="F223" s="5">
        <v>140674</v>
      </c>
      <c r="G223" t="s">
        <v>21</v>
      </c>
      <c r="H223" s="3">
        <v>52</v>
      </c>
    </row>
    <row r="224" spans="1:8" x14ac:dyDescent="0.25">
      <c r="A224" t="s">
        <v>52</v>
      </c>
      <c r="B224" t="s">
        <v>342</v>
      </c>
      <c r="C224" s="3">
        <v>42</v>
      </c>
      <c r="D224" t="s">
        <v>27</v>
      </c>
      <c r="E224" t="s">
        <v>34</v>
      </c>
      <c r="F224" s="5">
        <v>133533</v>
      </c>
      <c r="G224" t="s">
        <v>12</v>
      </c>
      <c r="H224" s="3">
        <v>44</v>
      </c>
    </row>
    <row r="225" spans="1:8" x14ac:dyDescent="0.25">
      <c r="A225" t="s">
        <v>343</v>
      </c>
      <c r="B225" t="s">
        <v>344</v>
      </c>
      <c r="C225" s="3">
        <v>50</v>
      </c>
      <c r="D225" t="s">
        <v>10</v>
      </c>
      <c r="E225" t="s">
        <v>20</v>
      </c>
      <c r="F225" s="5">
        <v>111845</v>
      </c>
      <c r="G225" t="s">
        <v>28</v>
      </c>
      <c r="H225" s="3">
        <v>42</v>
      </c>
    </row>
    <row r="226" spans="1:8" x14ac:dyDescent="0.25">
      <c r="A226" t="s">
        <v>234</v>
      </c>
      <c r="B226" t="s">
        <v>345</v>
      </c>
      <c r="C226" s="3">
        <v>49</v>
      </c>
      <c r="D226" t="s">
        <v>15</v>
      </c>
      <c r="E226" t="s">
        <v>16</v>
      </c>
      <c r="F226" s="5">
        <v>146925</v>
      </c>
      <c r="G226" t="s">
        <v>17</v>
      </c>
      <c r="H226" s="3">
        <v>54</v>
      </c>
    </row>
    <row r="227" spans="1:8" x14ac:dyDescent="0.25">
      <c r="A227" t="s">
        <v>346</v>
      </c>
      <c r="B227" t="s">
        <v>347</v>
      </c>
      <c r="C227" s="3">
        <v>54</v>
      </c>
      <c r="D227" t="s">
        <v>27</v>
      </c>
      <c r="E227" t="s">
        <v>16</v>
      </c>
      <c r="F227" s="5">
        <v>99590</v>
      </c>
      <c r="G227" t="s">
        <v>44</v>
      </c>
      <c r="H227" s="3">
        <v>31</v>
      </c>
    </row>
    <row r="228" spans="1:8" x14ac:dyDescent="0.25">
      <c r="A228" t="s">
        <v>348</v>
      </c>
      <c r="B228" t="s">
        <v>349</v>
      </c>
      <c r="C228" s="3">
        <v>26</v>
      </c>
      <c r="D228" t="s">
        <v>15</v>
      </c>
      <c r="E228" t="s">
        <v>16</v>
      </c>
      <c r="F228" s="5">
        <v>96471</v>
      </c>
      <c r="G228" t="s">
        <v>24</v>
      </c>
      <c r="H228" s="3">
        <v>31</v>
      </c>
    </row>
    <row r="229" spans="1:8" x14ac:dyDescent="0.25">
      <c r="A229" t="s">
        <v>350</v>
      </c>
      <c r="B229" t="s">
        <v>351</v>
      </c>
      <c r="C229" s="3">
        <v>35</v>
      </c>
      <c r="D229" t="s">
        <v>15</v>
      </c>
      <c r="E229" t="s">
        <v>54</v>
      </c>
      <c r="F229" s="5">
        <v>140476</v>
      </c>
      <c r="G229" t="s">
        <v>31</v>
      </c>
      <c r="H229" s="3">
        <v>45</v>
      </c>
    </row>
    <row r="230" spans="1:8" x14ac:dyDescent="0.25">
      <c r="A230" t="s">
        <v>68</v>
      </c>
      <c r="B230" t="s">
        <v>41</v>
      </c>
      <c r="C230" s="3">
        <v>45</v>
      </c>
      <c r="D230" t="s">
        <v>15</v>
      </c>
      <c r="E230" t="s">
        <v>20</v>
      </c>
      <c r="F230" s="5">
        <v>118314</v>
      </c>
      <c r="G230" t="s">
        <v>24</v>
      </c>
      <c r="H230" s="3">
        <v>38</v>
      </c>
    </row>
    <row r="231" spans="1:8" x14ac:dyDescent="0.25">
      <c r="A231" t="s">
        <v>70</v>
      </c>
      <c r="B231" t="s">
        <v>183</v>
      </c>
      <c r="C231" s="3">
        <v>21</v>
      </c>
      <c r="D231" t="s">
        <v>10</v>
      </c>
      <c r="E231" t="s">
        <v>11</v>
      </c>
      <c r="F231" s="5">
        <v>73298</v>
      </c>
      <c r="G231" t="s">
        <v>44</v>
      </c>
      <c r="H231" s="3">
        <v>57</v>
      </c>
    </row>
    <row r="232" spans="1:8" x14ac:dyDescent="0.25">
      <c r="A232" t="s">
        <v>35</v>
      </c>
      <c r="B232" t="s">
        <v>221</v>
      </c>
      <c r="C232" s="3">
        <v>20</v>
      </c>
      <c r="D232" t="s">
        <v>27</v>
      </c>
      <c r="E232" t="s">
        <v>20</v>
      </c>
      <c r="F232" s="5">
        <v>93108</v>
      </c>
      <c r="G232" t="s">
        <v>44</v>
      </c>
      <c r="H232" s="3">
        <v>42</v>
      </c>
    </row>
    <row r="233" spans="1:8" x14ac:dyDescent="0.25">
      <c r="A233" t="s">
        <v>352</v>
      </c>
      <c r="B233" t="s">
        <v>353</v>
      </c>
      <c r="C233" s="3">
        <v>31</v>
      </c>
      <c r="D233" t="s">
        <v>27</v>
      </c>
      <c r="E233" t="s">
        <v>16</v>
      </c>
      <c r="F233" s="5">
        <v>143864</v>
      </c>
      <c r="G233" t="s">
        <v>28</v>
      </c>
      <c r="H233" s="3">
        <v>32</v>
      </c>
    </row>
    <row r="234" spans="1:8" x14ac:dyDescent="0.25">
      <c r="A234" t="s">
        <v>354</v>
      </c>
      <c r="B234" t="s">
        <v>140</v>
      </c>
      <c r="C234" s="3">
        <v>24</v>
      </c>
      <c r="D234" t="s">
        <v>10</v>
      </c>
      <c r="E234" t="s">
        <v>20</v>
      </c>
      <c r="F234" s="5">
        <v>78924</v>
      </c>
      <c r="G234" t="s">
        <v>55</v>
      </c>
      <c r="H234" s="3">
        <v>38</v>
      </c>
    </row>
    <row r="235" spans="1:8" x14ac:dyDescent="0.25">
      <c r="A235" t="s">
        <v>355</v>
      </c>
      <c r="B235" t="s">
        <v>211</v>
      </c>
      <c r="C235" s="3">
        <v>56</v>
      </c>
      <c r="D235" t="s">
        <v>10</v>
      </c>
      <c r="E235" t="s">
        <v>54</v>
      </c>
      <c r="F235" s="5">
        <v>46709</v>
      </c>
      <c r="G235" t="s">
        <v>17</v>
      </c>
      <c r="H235" s="3">
        <v>42</v>
      </c>
    </row>
    <row r="236" spans="1:8" x14ac:dyDescent="0.25">
      <c r="A236" t="s">
        <v>356</v>
      </c>
      <c r="B236" t="s">
        <v>357</v>
      </c>
      <c r="C236" s="3">
        <v>51</v>
      </c>
      <c r="D236" t="s">
        <v>10</v>
      </c>
      <c r="E236" t="s">
        <v>39</v>
      </c>
      <c r="F236" s="5">
        <v>39726</v>
      </c>
      <c r="G236" t="s">
        <v>12</v>
      </c>
      <c r="H236" s="3">
        <v>50</v>
      </c>
    </row>
    <row r="237" spans="1:8" x14ac:dyDescent="0.25">
      <c r="A237" t="s">
        <v>245</v>
      </c>
      <c r="B237" t="s">
        <v>358</v>
      </c>
      <c r="C237" s="3">
        <v>28</v>
      </c>
      <c r="D237" t="s">
        <v>27</v>
      </c>
      <c r="E237" t="s">
        <v>11</v>
      </c>
      <c r="F237" s="5">
        <v>90824</v>
      </c>
      <c r="G237" t="s">
        <v>24</v>
      </c>
      <c r="H237" s="3">
        <v>51</v>
      </c>
    </row>
    <row r="238" spans="1:8" x14ac:dyDescent="0.25">
      <c r="A238" t="s">
        <v>359</v>
      </c>
      <c r="B238" t="s">
        <v>118</v>
      </c>
      <c r="C238" s="3">
        <v>54</v>
      </c>
      <c r="D238" t="s">
        <v>10</v>
      </c>
      <c r="E238" t="s">
        <v>54</v>
      </c>
      <c r="F238" s="5">
        <v>70542</v>
      </c>
      <c r="G238" t="s">
        <v>12</v>
      </c>
      <c r="H238" s="3">
        <v>31</v>
      </c>
    </row>
    <row r="239" spans="1:8" x14ac:dyDescent="0.25">
      <c r="A239" t="s">
        <v>161</v>
      </c>
      <c r="B239" t="s">
        <v>360</v>
      </c>
      <c r="C239" s="3">
        <v>38</v>
      </c>
      <c r="D239" t="s">
        <v>15</v>
      </c>
      <c r="E239" t="s">
        <v>20</v>
      </c>
      <c r="F239" s="5">
        <v>50245</v>
      </c>
      <c r="G239" t="s">
        <v>24</v>
      </c>
      <c r="H239" s="3">
        <v>37</v>
      </c>
    </row>
    <row r="240" spans="1:8" x14ac:dyDescent="0.25">
      <c r="A240" t="s">
        <v>354</v>
      </c>
      <c r="B240" t="s">
        <v>168</v>
      </c>
      <c r="C240" s="3">
        <v>35</v>
      </c>
      <c r="D240" t="s">
        <v>15</v>
      </c>
      <c r="E240" t="s">
        <v>20</v>
      </c>
      <c r="F240" s="5">
        <v>64753</v>
      </c>
      <c r="G240" t="s">
        <v>24</v>
      </c>
      <c r="H240" s="3">
        <v>56</v>
      </c>
    </row>
    <row r="241" spans="1:8" x14ac:dyDescent="0.25">
      <c r="A241" t="s">
        <v>92</v>
      </c>
      <c r="B241" t="s">
        <v>361</v>
      </c>
      <c r="C241" s="3">
        <v>22</v>
      </c>
      <c r="D241" t="s">
        <v>15</v>
      </c>
      <c r="E241" t="s">
        <v>39</v>
      </c>
      <c r="F241" s="5">
        <v>109788</v>
      </c>
      <c r="G241" t="s">
        <v>28</v>
      </c>
      <c r="H241" s="3">
        <v>38</v>
      </c>
    </row>
    <row r="242" spans="1:8" x14ac:dyDescent="0.25">
      <c r="A242" t="s">
        <v>37</v>
      </c>
      <c r="B242" t="s">
        <v>362</v>
      </c>
      <c r="C242" s="3">
        <v>39</v>
      </c>
      <c r="D242" t="s">
        <v>10</v>
      </c>
      <c r="E242" t="s">
        <v>34</v>
      </c>
      <c r="F242" s="5">
        <v>51316</v>
      </c>
      <c r="G242" t="s">
        <v>55</v>
      </c>
      <c r="H242" s="3">
        <v>45</v>
      </c>
    </row>
    <row r="243" spans="1:8" x14ac:dyDescent="0.25">
      <c r="A243" t="s">
        <v>363</v>
      </c>
      <c r="B243" t="s">
        <v>323</v>
      </c>
      <c r="C243" s="3">
        <v>43</v>
      </c>
      <c r="D243" t="s">
        <v>15</v>
      </c>
      <c r="E243" t="s">
        <v>11</v>
      </c>
      <c r="F243" s="5">
        <v>132907</v>
      </c>
      <c r="G243" t="s">
        <v>17</v>
      </c>
      <c r="H243" s="3">
        <v>31</v>
      </c>
    </row>
    <row r="244" spans="1:8" x14ac:dyDescent="0.25">
      <c r="A244" t="s">
        <v>364</v>
      </c>
      <c r="B244" t="s">
        <v>365</v>
      </c>
      <c r="C244" s="3">
        <v>52</v>
      </c>
      <c r="D244" t="s">
        <v>10</v>
      </c>
      <c r="E244" t="s">
        <v>11</v>
      </c>
      <c r="F244" s="5">
        <v>114698</v>
      </c>
      <c r="G244" t="s">
        <v>17</v>
      </c>
      <c r="H244" s="3">
        <v>35</v>
      </c>
    </row>
    <row r="245" spans="1:8" x14ac:dyDescent="0.25">
      <c r="A245" t="s">
        <v>228</v>
      </c>
      <c r="B245" t="s">
        <v>366</v>
      </c>
      <c r="C245" s="3">
        <v>43</v>
      </c>
      <c r="D245" t="s">
        <v>15</v>
      </c>
      <c r="E245" t="s">
        <v>11</v>
      </c>
      <c r="F245" s="5">
        <v>45960</v>
      </c>
      <c r="G245" t="s">
        <v>24</v>
      </c>
      <c r="H245" s="3">
        <v>51</v>
      </c>
    </row>
    <row r="246" spans="1:8" x14ac:dyDescent="0.25">
      <c r="A246" t="s">
        <v>48</v>
      </c>
      <c r="B246" t="s">
        <v>344</v>
      </c>
      <c r="C246" s="3">
        <v>30</v>
      </c>
      <c r="D246" t="s">
        <v>27</v>
      </c>
      <c r="E246" t="s">
        <v>54</v>
      </c>
      <c r="F246" s="5">
        <v>60791</v>
      </c>
      <c r="G246" t="s">
        <v>12</v>
      </c>
      <c r="H246" s="3">
        <v>37</v>
      </c>
    </row>
    <row r="247" spans="1:8" x14ac:dyDescent="0.25">
      <c r="A247" t="s">
        <v>196</v>
      </c>
      <c r="B247" t="s">
        <v>41</v>
      </c>
      <c r="C247" s="3">
        <v>27</v>
      </c>
      <c r="D247" t="s">
        <v>10</v>
      </c>
      <c r="E247" t="s">
        <v>20</v>
      </c>
      <c r="F247" s="5">
        <v>137766</v>
      </c>
      <c r="G247" t="s">
        <v>31</v>
      </c>
      <c r="H247" s="3">
        <v>55</v>
      </c>
    </row>
    <row r="248" spans="1:8" x14ac:dyDescent="0.25">
      <c r="A248" t="s">
        <v>161</v>
      </c>
      <c r="B248" t="s">
        <v>367</v>
      </c>
      <c r="C248" s="3">
        <v>55</v>
      </c>
      <c r="D248" t="s">
        <v>10</v>
      </c>
      <c r="E248" t="s">
        <v>16</v>
      </c>
      <c r="F248" s="5">
        <v>55216</v>
      </c>
      <c r="G248" t="s">
        <v>21</v>
      </c>
      <c r="H248" s="3">
        <v>57</v>
      </c>
    </row>
    <row r="249" spans="1:8" x14ac:dyDescent="0.25">
      <c r="A249" t="s">
        <v>368</v>
      </c>
      <c r="B249" t="s">
        <v>369</v>
      </c>
      <c r="C249" s="3">
        <v>57</v>
      </c>
      <c r="D249" t="s">
        <v>27</v>
      </c>
      <c r="E249" t="s">
        <v>11</v>
      </c>
      <c r="F249" s="5">
        <v>62467</v>
      </c>
      <c r="G249" t="s">
        <v>44</v>
      </c>
      <c r="H249" s="3">
        <v>34</v>
      </c>
    </row>
    <row r="250" spans="1:8" x14ac:dyDescent="0.25">
      <c r="A250" t="s">
        <v>297</v>
      </c>
      <c r="B250" t="s">
        <v>9</v>
      </c>
      <c r="C250" s="3">
        <v>59</v>
      </c>
      <c r="D250" t="s">
        <v>10</v>
      </c>
      <c r="E250" t="s">
        <v>20</v>
      </c>
      <c r="F250" s="5">
        <v>94427</v>
      </c>
      <c r="G250" t="s">
        <v>44</v>
      </c>
      <c r="H250" s="3">
        <v>38</v>
      </c>
    </row>
    <row r="251" spans="1:8" x14ac:dyDescent="0.25">
      <c r="A251" t="s">
        <v>370</v>
      </c>
      <c r="B251" t="s">
        <v>371</v>
      </c>
      <c r="C251" s="3">
        <v>39</v>
      </c>
      <c r="D251" t="s">
        <v>15</v>
      </c>
      <c r="E251" t="s">
        <v>20</v>
      </c>
      <c r="F251" s="5">
        <v>142470</v>
      </c>
      <c r="G251" t="s">
        <v>31</v>
      </c>
      <c r="H251" s="3">
        <v>30</v>
      </c>
    </row>
    <row r="252" spans="1:8" x14ac:dyDescent="0.25">
      <c r="A252" t="s">
        <v>144</v>
      </c>
      <c r="B252" t="s">
        <v>372</v>
      </c>
      <c r="C252" s="3">
        <v>54</v>
      </c>
      <c r="D252" t="s">
        <v>15</v>
      </c>
      <c r="E252" t="s">
        <v>39</v>
      </c>
      <c r="F252" s="5">
        <v>92047</v>
      </c>
      <c r="G252" t="s">
        <v>21</v>
      </c>
      <c r="H252" s="3">
        <v>38</v>
      </c>
    </row>
    <row r="253" spans="1:8" x14ac:dyDescent="0.25">
      <c r="A253" t="s">
        <v>373</v>
      </c>
      <c r="B253" t="s">
        <v>374</v>
      </c>
      <c r="C253" s="3">
        <v>44</v>
      </c>
      <c r="D253" t="s">
        <v>15</v>
      </c>
      <c r="E253" t="s">
        <v>11</v>
      </c>
      <c r="F253" s="5">
        <v>103290</v>
      </c>
      <c r="G253" t="s">
        <v>17</v>
      </c>
      <c r="H253" s="3">
        <v>39</v>
      </c>
    </row>
    <row r="254" spans="1:8" x14ac:dyDescent="0.25">
      <c r="A254" t="s">
        <v>49</v>
      </c>
      <c r="B254" t="s">
        <v>247</v>
      </c>
      <c r="C254" s="3">
        <v>54</v>
      </c>
      <c r="D254" t="s">
        <v>27</v>
      </c>
      <c r="E254" t="s">
        <v>11</v>
      </c>
      <c r="F254" s="5">
        <v>77014</v>
      </c>
      <c r="G254" t="s">
        <v>55</v>
      </c>
      <c r="H254" s="3">
        <v>52</v>
      </c>
    </row>
    <row r="255" spans="1:8" x14ac:dyDescent="0.25">
      <c r="A255" t="s">
        <v>158</v>
      </c>
      <c r="B255" t="s">
        <v>375</v>
      </c>
      <c r="C255" s="3">
        <v>44</v>
      </c>
      <c r="D255" t="s">
        <v>10</v>
      </c>
      <c r="E255" t="s">
        <v>20</v>
      </c>
      <c r="F255" s="5">
        <v>34078</v>
      </c>
      <c r="G255" t="s">
        <v>12</v>
      </c>
      <c r="H255" s="3">
        <v>33</v>
      </c>
    </row>
    <row r="256" spans="1:8" x14ac:dyDescent="0.25">
      <c r="A256" t="s">
        <v>376</v>
      </c>
      <c r="B256" t="s">
        <v>377</v>
      </c>
      <c r="C256" s="3">
        <v>48</v>
      </c>
      <c r="D256" t="s">
        <v>15</v>
      </c>
      <c r="E256" t="s">
        <v>11</v>
      </c>
      <c r="F256" s="5">
        <v>108389</v>
      </c>
      <c r="G256" t="s">
        <v>24</v>
      </c>
      <c r="H256" s="3">
        <v>32</v>
      </c>
    </row>
    <row r="257" spans="1:8" x14ac:dyDescent="0.25">
      <c r="A257" t="s">
        <v>189</v>
      </c>
      <c r="B257" t="s">
        <v>378</v>
      </c>
      <c r="C257" s="3">
        <v>37</v>
      </c>
      <c r="D257" t="s">
        <v>27</v>
      </c>
      <c r="E257" t="s">
        <v>16</v>
      </c>
      <c r="F257" s="5">
        <v>80519</v>
      </c>
      <c r="G257" t="s">
        <v>21</v>
      </c>
      <c r="H257" s="3">
        <v>59</v>
      </c>
    </row>
    <row r="258" spans="1:8" x14ac:dyDescent="0.25">
      <c r="A258" t="s">
        <v>49</v>
      </c>
      <c r="B258" t="s">
        <v>281</v>
      </c>
      <c r="C258" s="3">
        <v>37</v>
      </c>
      <c r="D258" t="s">
        <v>27</v>
      </c>
      <c r="E258" t="s">
        <v>11</v>
      </c>
      <c r="F258" s="5">
        <v>34042</v>
      </c>
      <c r="G258" t="s">
        <v>55</v>
      </c>
      <c r="H258" s="3">
        <v>39</v>
      </c>
    </row>
    <row r="259" spans="1:8" x14ac:dyDescent="0.25">
      <c r="A259" t="s">
        <v>117</v>
      </c>
      <c r="B259" t="s">
        <v>379</v>
      </c>
      <c r="C259" s="3">
        <v>21</v>
      </c>
      <c r="D259" t="s">
        <v>10</v>
      </c>
      <c r="E259" t="s">
        <v>11</v>
      </c>
      <c r="F259" s="5">
        <v>79052</v>
      </c>
      <c r="G259" t="s">
        <v>24</v>
      </c>
      <c r="H259" s="3">
        <v>44</v>
      </c>
    </row>
    <row r="260" spans="1:8" x14ac:dyDescent="0.25">
      <c r="A260" t="s">
        <v>119</v>
      </c>
      <c r="B260" t="s">
        <v>153</v>
      </c>
      <c r="C260" s="3">
        <v>54</v>
      </c>
      <c r="D260" t="s">
        <v>15</v>
      </c>
      <c r="E260" t="s">
        <v>20</v>
      </c>
      <c r="F260" s="5">
        <v>44389</v>
      </c>
      <c r="G260" t="s">
        <v>31</v>
      </c>
      <c r="H260" s="3">
        <v>40</v>
      </c>
    </row>
    <row r="261" spans="1:8" x14ac:dyDescent="0.25">
      <c r="A261" t="s">
        <v>228</v>
      </c>
      <c r="B261" t="s">
        <v>380</v>
      </c>
      <c r="C261" s="3">
        <v>35</v>
      </c>
      <c r="D261" t="s">
        <v>10</v>
      </c>
      <c r="E261" t="s">
        <v>16</v>
      </c>
      <c r="F261" s="5">
        <v>125961</v>
      </c>
      <c r="G261" t="s">
        <v>24</v>
      </c>
      <c r="H261" s="3">
        <v>43</v>
      </c>
    </row>
    <row r="262" spans="1:8" x14ac:dyDescent="0.25">
      <c r="A262" t="s">
        <v>381</v>
      </c>
      <c r="B262" t="s">
        <v>382</v>
      </c>
      <c r="C262" s="3">
        <v>55</v>
      </c>
      <c r="D262" t="s">
        <v>10</v>
      </c>
      <c r="E262" t="s">
        <v>34</v>
      </c>
      <c r="F262" s="5">
        <v>98111</v>
      </c>
      <c r="G262" t="s">
        <v>12</v>
      </c>
      <c r="H262" s="3">
        <v>35</v>
      </c>
    </row>
    <row r="263" spans="1:8" x14ac:dyDescent="0.25">
      <c r="A263" t="s">
        <v>230</v>
      </c>
      <c r="B263" t="s">
        <v>216</v>
      </c>
      <c r="C263" s="3">
        <v>52</v>
      </c>
      <c r="D263" t="s">
        <v>15</v>
      </c>
      <c r="E263" t="s">
        <v>20</v>
      </c>
      <c r="F263" s="5">
        <v>135058</v>
      </c>
      <c r="G263" t="s">
        <v>28</v>
      </c>
      <c r="H263" s="3">
        <v>41</v>
      </c>
    </row>
    <row r="264" spans="1:8" x14ac:dyDescent="0.25">
      <c r="A264" t="s">
        <v>383</v>
      </c>
      <c r="B264" t="s">
        <v>314</v>
      </c>
      <c r="C264" s="3">
        <v>23</v>
      </c>
      <c r="D264" t="s">
        <v>10</v>
      </c>
      <c r="E264" t="s">
        <v>11</v>
      </c>
      <c r="F264" s="5">
        <v>123715</v>
      </c>
      <c r="G264" t="s">
        <v>28</v>
      </c>
      <c r="H264" s="3">
        <v>42</v>
      </c>
    </row>
    <row r="265" spans="1:8" x14ac:dyDescent="0.25">
      <c r="A265" t="s">
        <v>68</v>
      </c>
      <c r="B265" t="s">
        <v>48</v>
      </c>
      <c r="C265" s="3">
        <v>52</v>
      </c>
      <c r="D265" t="s">
        <v>10</v>
      </c>
      <c r="E265" t="s">
        <v>16</v>
      </c>
      <c r="F265" s="5">
        <v>80733</v>
      </c>
      <c r="G265" t="s">
        <v>17</v>
      </c>
      <c r="H265" s="3">
        <v>46</v>
      </c>
    </row>
    <row r="266" spans="1:8" x14ac:dyDescent="0.25">
      <c r="A266" t="s">
        <v>384</v>
      </c>
      <c r="B266" t="s">
        <v>385</v>
      </c>
      <c r="C266" s="3">
        <v>33</v>
      </c>
      <c r="D266" t="s">
        <v>15</v>
      </c>
      <c r="E266" t="s">
        <v>34</v>
      </c>
      <c r="F266" s="5">
        <v>64754</v>
      </c>
      <c r="G266" t="s">
        <v>31</v>
      </c>
      <c r="H266" s="3">
        <v>45</v>
      </c>
    </row>
    <row r="267" spans="1:8" x14ac:dyDescent="0.25">
      <c r="A267" t="s">
        <v>386</v>
      </c>
      <c r="B267" t="s">
        <v>328</v>
      </c>
      <c r="C267" s="3">
        <v>40</v>
      </c>
      <c r="D267" t="s">
        <v>10</v>
      </c>
      <c r="E267" t="s">
        <v>20</v>
      </c>
      <c r="F267" s="5">
        <v>48624</v>
      </c>
      <c r="G267" t="s">
        <v>55</v>
      </c>
      <c r="H267" s="3">
        <v>32</v>
      </c>
    </row>
    <row r="268" spans="1:8" x14ac:dyDescent="0.25">
      <c r="A268" t="s">
        <v>387</v>
      </c>
      <c r="B268" t="s">
        <v>388</v>
      </c>
      <c r="C268" s="3">
        <v>39</v>
      </c>
      <c r="D268" t="s">
        <v>27</v>
      </c>
      <c r="E268" t="s">
        <v>39</v>
      </c>
      <c r="F268" s="5">
        <v>115886</v>
      </c>
      <c r="G268" t="s">
        <v>28</v>
      </c>
      <c r="H268" s="3">
        <v>31</v>
      </c>
    </row>
    <row r="269" spans="1:8" x14ac:dyDescent="0.25">
      <c r="A269" t="s">
        <v>389</v>
      </c>
      <c r="B269" t="s">
        <v>390</v>
      </c>
      <c r="C269" s="3">
        <v>27</v>
      </c>
      <c r="D269" t="s">
        <v>10</v>
      </c>
      <c r="E269" t="s">
        <v>20</v>
      </c>
      <c r="F269" s="5">
        <v>56681</v>
      </c>
      <c r="G269" t="s">
        <v>12</v>
      </c>
      <c r="H269" s="3">
        <v>40</v>
      </c>
    </row>
    <row r="270" spans="1:8" x14ac:dyDescent="0.25">
      <c r="A270" t="s">
        <v>391</v>
      </c>
      <c r="B270" t="s">
        <v>392</v>
      </c>
      <c r="C270" s="3">
        <v>26</v>
      </c>
      <c r="D270" t="s">
        <v>10</v>
      </c>
      <c r="E270" t="s">
        <v>34</v>
      </c>
      <c r="F270" s="5">
        <v>119524</v>
      </c>
      <c r="G270" t="s">
        <v>24</v>
      </c>
      <c r="H270" s="3">
        <v>58</v>
      </c>
    </row>
    <row r="271" spans="1:8" x14ac:dyDescent="0.25">
      <c r="A271" t="s">
        <v>393</v>
      </c>
      <c r="B271" t="s">
        <v>394</v>
      </c>
      <c r="C271" s="3">
        <v>22</v>
      </c>
      <c r="D271" t="s">
        <v>10</v>
      </c>
      <c r="E271" t="s">
        <v>39</v>
      </c>
      <c r="F271" s="5">
        <v>111006</v>
      </c>
      <c r="G271" t="s">
        <v>21</v>
      </c>
      <c r="H271" s="3">
        <v>38</v>
      </c>
    </row>
    <row r="272" spans="1:8" x14ac:dyDescent="0.25">
      <c r="A272" t="s">
        <v>59</v>
      </c>
      <c r="B272" t="s">
        <v>395</v>
      </c>
      <c r="C272" s="3">
        <v>36</v>
      </c>
      <c r="D272" t="s">
        <v>15</v>
      </c>
      <c r="E272" t="s">
        <v>20</v>
      </c>
      <c r="F272" s="5">
        <v>54704</v>
      </c>
      <c r="G272" t="s">
        <v>17</v>
      </c>
      <c r="H272" s="3">
        <v>32</v>
      </c>
    </row>
    <row r="273" spans="1:8" x14ac:dyDescent="0.25">
      <c r="A273" t="s">
        <v>370</v>
      </c>
      <c r="B273" t="s">
        <v>396</v>
      </c>
      <c r="C273" s="3">
        <v>52</v>
      </c>
      <c r="D273" t="s">
        <v>10</v>
      </c>
      <c r="E273" t="s">
        <v>16</v>
      </c>
      <c r="F273" s="5">
        <v>134272</v>
      </c>
      <c r="G273" t="s">
        <v>17</v>
      </c>
      <c r="H273" s="3">
        <v>58</v>
      </c>
    </row>
    <row r="274" spans="1:8" x14ac:dyDescent="0.25">
      <c r="A274" t="s">
        <v>280</v>
      </c>
      <c r="B274" t="s">
        <v>397</v>
      </c>
      <c r="C274" s="3">
        <v>31</v>
      </c>
      <c r="D274" t="s">
        <v>10</v>
      </c>
      <c r="E274" t="s">
        <v>11</v>
      </c>
      <c r="F274" s="5">
        <v>124913</v>
      </c>
      <c r="G274" t="s">
        <v>24</v>
      </c>
      <c r="H274" s="3">
        <v>47</v>
      </c>
    </row>
    <row r="275" spans="1:8" x14ac:dyDescent="0.25">
      <c r="A275" t="s">
        <v>398</v>
      </c>
      <c r="B275" t="s">
        <v>399</v>
      </c>
      <c r="C275" s="3">
        <v>41</v>
      </c>
      <c r="D275" t="s">
        <v>15</v>
      </c>
      <c r="E275" t="s">
        <v>11</v>
      </c>
      <c r="F275" s="5">
        <v>124108</v>
      </c>
      <c r="G275" t="s">
        <v>12</v>
      </c>
      <c r="H275" s="3">
        <v>49</v>
      </c>
    </row>
    <row r="276" spans="1:8" x14ac:dyDescent="0.25">
      <c r="A276" t="s">
        <v>400</v>
      </c>
      <c r="B276" t="s">
        <v>401</v>
      </c>
      <c r="C276" s="3">
        <v>41</v>
      </c>
      <c r="D276" t="s">
        <v>15</v>
      </c>
      <c r="E276" t="s">
        <v>20</v>
      </c>
      <c r="F276" s="5">
        <v>37493</v>
      </c>
      <c r="G276" t="s">
        <v>24</v>
      </c>
      <c r="H276" s="3">
        <v>44</v>
      </c>
    </row>
    <row r="277" spans="1:8" x14ac:dyDescent="0.25">
      <c r="A277" t="s">
        <v>402</v>
      </c>
      <c r="B277" t="s">
        <v>238</v>
      </c>
      <c r="C277" s="3">
        <v>49</v>
      </c>
      <c r="D277" t="s">
        <v>10</v>
      </c>
      <c r="E277" t="s">
        <v>20</v>
      </c>
      <c r="F277" s="5">
        <v>99639</v>
      </c>
      <c r="G277" t="s">
        <v>31</v>
      </c>
      <c r="H277" s="3">
        <v>43</v>
      </c>
    </row>
    <row r="278" spans="1:8" x14ac:dyDescent="0.25">
      <c r="A278" t="s">
        <v>178</v>
      </c>
      <c r="B278" t="s">
        <v>41</v>
      </c>
      <c r="C278" s="3">
        <v>57</v>
      </c>
      <c r="D278" t="s">
        <v>27</v>
      </c>
      <c r="E278" t="s">
        <v>20</v>
      </c>
      <c r="F278" s="5">
        <v>130380</v>
      </c>
      <c r="G278" t="s">
        <v>12</v>
      </c>
      <c r="H278" s="3">
        <v>31</v>
      </c>
    </row>
    <row r="279" spans="1:8" x14ac:dyDescent="0.25">
      <c r="A279" t="s">
        <v>133</v>
      </c>
      <c r="B279" t="s">
        <v>403</v>
      </c>
      <c r="C279" s="3">
        <v>57</v>
      </c>
      <c r="D279" t="s">
        <v>10</v>
      </c>
      <c r="E279" t="s">
        <v>11</v>
      </c>
      <c r="F279" s="5">
        <v>84383</v>
      </c>
      <c r="G279" t="s">
        <v>28</v>
      </c>
      <c r="H279" s="3">
        <v>46</v>
      </c>
    </row>
    <row r="280" spans="1:8" x14ac:dyDescent="0.25">
      <c r="A280" t="s">
        <v>119</v>
      </c>
      <c r="B280" t="s">
        <v>332</v>
      </c>
      <c r="C280" s="3">
        <v>27</v>
      </c>
      <c r="D280" t="s">
        <v>27</v>
      </c>
      <c r="E280" t="s">
        <v>34</v>
      </c>
      <c r="F280" s="5">
        <v>32994</v>
      </c>
      <c r="G280" t="s">
        <v>31</v>
      </c>
      <c r="H280" s="3">
        <v>51</v>
      </c>
    </row>
    <row r="281" spans="1:8" x14ac:dyDescent="0.25">
      <c r="A281" t="s">
        <v>77</v>
      </c>
      <c r="B281" t="s">
        <v>404</v>
      </c>
      <c r="C281" s="3">
        <v>46</v>
      </c>
      <c r="D281" t="s">
        <v>27</v>
      </c>
      <c r="E281" t="s">
        <v>54</v>
      </c>
      <c r="F281" s="5">
        <v>99280</v>
      </c>
      <c r="G281" t="s">
        <v>12</v>
      </c>
      <c r="H281" s="3">
        <v>55</v>
      </c>
    </row>
    <row r="282" spans="1:8" x14ac:dyDescent="0.25">
      <c r="A282" t="s">
        <v>196</v>
      </c>
      <c r="B282" t="s">
        <v>405</v>
      </c>
      <c r="C282" s="3">
        <v>46</v>
      </c>
      <c r="D282" t="s">
        <v>27</v>
      </c>
      <c r="E282" t="s">
        <v>11</v>
      </c>
      <c r="F282" s="5">
        <v>77234</v>
      </c>
      <c r="G282" t="s">
        <v>55</v>
      </c>
      <c r="H282" s="3">
        <v>37</v>
      </c>
    </row>
    <row r="283" spans="1:8" x14ac:dyDescent="0.25">
      <c r="A283" t="s">
        <v>48</v>
      </c>
      <c r="B283" t="s">
        <v>202</v>
      </c>
      <c r="C283" s="3">
        <v>53</v>
      </c>
      <c r="D283" t="s">
        <v>15</v>
      </c>
      <c r="E283" t="s">
        <v>11</v>
      </c>
      <c r="F283" s="5">
        <v>77291</v>
      </c>
      <c r="G283" t="s">
        <v>28</v>
      </c>
      <c r="H283" s="3">
        <v>39</v>
      </c>
    </row>
    <row r="284" spans="1:8" x14ac:dyDescent="0.25">
      <c r="A284" t="s">
        <v>111</v>
      </c>
      <c r="B284" t="s">
        <v>406</v>
      </c>
      <c r="C284" s="3">
        <v>40</v>
      </c>
      <c r="D284" t="s">
        <v>27</v>
      </c>
      <c r="E284" t="s">
        <v>16</v>
      </c>
      <c r="F284" s="5">
        <v>122868</v>
      </c>
      <c r="G284" t="s">
        <v>55</v>
      </c>
      <c r="H284" s="3">
        <v>55</v>
      </c>
    </row>
    <row r="285" spans="1:8" x14ac:dyDescent="0.25">
      <c r="A285" t="s">
        <v>119</v>
      </c>
      <c r="B285" t="s">
        <v>407</v>
      </c>
      <c r="C285" s="3">
        <v>49</v>
      </c>
      <c r="D285" t="s">
        <v>15</v>
      </c>
      <c r="E285" t="s">
        <v>20</v>
      </c>
      <c r="F285" s="5">
        <v>35594</v>
      </c>
      <c r="G285" t="s">
        <v>44</v>
      </c>
      <c r="H285" s="3">
        <v>47</v>
      </c>
    </row>
    <row r="286" spans="1:8" x14ac:dyDescent="0.25">
      <c r="A286" t="s">
        <v>408</v>
      </c>
      <c r="B286" t="s">
        <v>272</v>
      </c>
      <c r="C286" s="3">
        <v>52</v>
      </c>
      <c r="D286" t="s">
        <v>27</v>
      </c>
      <c r="E286" t="s">
        <v>54</v>
      </c>
      <c r="F286" s="5">
        <v>135835</v>
      </c>
      <c r="G286" t="s">
        <v>44</v>
      </c>
      <c r="H286" s="3">
        <v>59</v>
      </c>
    </row>
    <row r="287" spans="1:8" x14ac:dyDescent="0.25">
      <c r="A287" t="s">
        <v>274</v>
      </c>
      <c r="B287" t="s">
        <v>288</v>
      </c>
      <c r="C287" s="3">
        <v>47</v>
      </c>
      <c r="D287" t="s">
        <v>10</v>
      </c>
      <c r="E287" t="s">
        <v>11</v>
      </c>
      <c r="F287" s="5">
        <v>37371</v>
      </c>
      <c r="G287" t="s">
        <v>44</v>
      </c>
      <c r="H287" s="3">
        <v>54</v>
      </c>
    </row>
    <row r="288" spans="1:8" x14ac:dyDescent="0.25">
      <c r="A288" t="s">
        <v>409</v>
      </c>
      <c r="B288" t="s">
        <v>300</v>
      </c>
      <c r="C288" s="3">
        <v>52</v>
      </c>
      <c r="D288" t="s">
        <v>10</v>
      </c>
      <c r="E288" t="s">
        <v>54</v>
      </c>
      <c r="F288" s="5">
        <v>77315</v>
      </c>
      <c r="G288" t="s">
        <v>28</v>
      </c>
      <c r="H288" s="3">
        <v>58</v>
      </c>
    </row>
    <row r="289" spans="1:8" x14ac:dyDescent="0.25">
      <c r="A289" t="s">
        <v>35</v>
      </c>
      <c r="B289" t="s">
        <v>248</v>
      </c>
      <c r="C289" s="3">
        <v>24</v>
      </c>
      <c r="D289" t="s">
        <v>27</v>
      </c>
      <c r="E289" t="s">
        <v>20</v>
      </c>
      <c r="F289" s="5">
        <v>113564</v>
      </c>
      <c r="G289" t="s">
        <v>21</v>
      </c>
      <c r="H289" s="3">
        <v>48</v>
      </c>
    </row>
    <row r="290" spans="1:8" x14ac:dyDescent="0.25">
      <c r="A290" t="s">
        <v>250</v>
      </c>
      <c r="B290" t="s">
        <v>30</v>
      </c>
      <c r="C290" s="3">
        <v>38</v>
      </c>
      <c r="D290" t="s">
        <v>15</v>
      </c>
      <c r="E290" t="s">
        <v>16</v>
      </c>
      <c r="F290" s="5">
        <v>131448</v>
      </c>
      <c r="G290" t="s">
        <v>31</v>
      </c>
      <c r="H290" s="3">
        <v>37</v>
      </c>
    </row>
    <row r="291" spans="1:8" x14ac:dyDescent="0.25">
      <c r="A291" t="s">
        <v>18</v>
      </c>
      <c r="B291" t="s">
        <v>410</v>
      </c>
      <c r="C291" s="3">
        <v>23</v>
      </c>
      <c r="D291" t="s">
        <v>15</v>
      </c>
      <c r="E291" t="s">
        <v>54</v>
      </c>
      <c r="F291" s="5">
        <v>109526</v>
      </c>
      <c r="G291" t="s">
        <v>21</v>
      </c>
      <c r="H291" s="3">
        <v>57</v>
      </c>
    </row>
    <row r="292" spans="1:8" x14ac:dyDescent="0.25">
      <c r="A292" t="s">
        <v>61</v>
      </c>
      <c r="B292" t="s">
        <v>411</v>
      </c>
      <c r="C292" s="3">
        <v>54</v>
      </c>
      <c r="D292" t="s">
        <v>15</v>
      </c>
      <c r="E292" t="s">
        <v>16</v>
      </c>
      <c r="F292" s="5">
        <v>142387</v>
      </c>
      <c r="G292" t="s">
        <v>55</v>
      </c>
      <c r="H292" s="3">
        <v>37</v>
      </c>
    </row>
    <row r="293" spans="1:8" x14ac:dyDescent="0.25">
      <c r="A293" t="s">
        <v>412</v>
      </c>
      <c r="B293" t="s">
        <v>413</v>
      </c>
      <c r="C293" s="3">
        <v>36</v>
      </c>
      <c r="D293" t="s">
        <v>27</v>
      </c>
      <c r="E293" t="s">
        <v>11</v>
      </c>
      <c r="F293" s="5">
        <v>46626</v>
      </c>
      <c r="G293" t="s">
        <v>28</v>
      </c>
      <c r="H293" s="3">
        <v>32</v>
      </c>
    </row>
    <row r="294" spans="1:8" x14ac:dyDescent="0.25">
      <c r="A294" t="s">
        <v>414</v>
      </c>
      <c r="B294" t="s">
        <v>415</v>
      </c>
      <c r="C294" s="3">
        <v>47</v>
      </c>
      <c r="D294" t="s">
        <v>10</v>
      </c>
      <c r="E294" t="s">
        <v>34</v>
      </c>
      <c r="F294" s="5">
        <v>116005</v>
      </c>
      <c r="G294" t="s">
        <v>17</v>
      </c>
      <c r="H294" s="3">
        <v>32</v>
      </c>
    </row>
    <row r="295" spans="1:8" x14ac:dyDescent="0.25">
      <c r="A295" t="s">
        <v>165</v>
      </c>
      <c r="B295" t="s">
        <v>390</v>
      </c>
      <c r="C295" s="3">
        <v>49</v>
      </c>
      <c r="D295" t="s">
        <v>10</v>
      </c>
      <c r="E295" t="s">
        <v>39</v>
      </c>
      <c r="F295" s="5">
        <v>136258</v>
      </c>
      <c r="G295" t="s">
        <v>31</v>
      </c>
      <c r="H295" s="3">
        <v>41</v>
      </c>
    </row>
    <row r="296" spans="1:8" x14ac:dyDescent="0.25">
      <c r="A296" t="s">
        <v>416</v>
      </c>
      <c r="B296" t="s">
        <v>417</v>
      </c>
      <c r="C296" s="3">
        <v>48</v>
      </c>
      <c r="D296" t="s">
        <v>15</v>
      </c>
      <c r="E296" t="s">
        <v>20</v>
      </c>
      <c r="F296" s="5">
        <v>135573</v>
      </c>
      <c r="G296" t="s">
        <v>21</v>
      </c>
      <c r="H296" s="3">
        <v>51</v>
      </c>
    </row>
    <row r="297" spans="1:8" x14ac:dyDescent="0.25">
      <c r="A297" t="s">
        <v>88</v>
      </c>
      <c r="B297" t="s">
        <v>211</v>
      </c>
      <c r="C297" s="3">
        <v>25</v>
      </c>
      <c r="D297" t="s">
        <v>15</v>
      </c>
      <c r="E297" t="s">
        <v>34</v>
      </c>
      <c r="F297" s="5">
        <v>37130</v>
      </c>
      <c r="G297" t="s">
        <v>17</v>
      </c>
      <c r="H297" s="3">
        <v>46</v>
      </c>
    </row>
    <row r="298" spans="1:8" x14ac:dyDescent="0.25">
      <c r="A298" t="s">
        <v>418</v>
      </c>
      <c r="B298" t="s">
        <v>419</v>
      </c>
      <c r="C298" s="3">
        <v>54</v>
      </c>
      <c r="D298" t="s">
        <v>15</v>
      </c>
      <c r="E298" t="s">
        <v>20</v>
      </c>
      <c r="F298" s="5">
        <v>36828</v>
      </c>
      <c r="G298" t="s">
        <v>44</v>
      </c>
      <c r="H298" s="3">
        <v>33</v>
      </c>
    </row>
    <row r="299" spans="1:8" x14ac:dyDescent="0.25">
      <c r="A299" t="s">
        <v>420</v>
      </c>
      <c r="B299" t="s">
        <v>153</v>
      </c>
      <c r="C299" s="3">
        <v>56</v>
      </c>
      <c r="D299" t="s">
        <v>10</v>
      </c>
      <c r="E299" t="s">
        <v>11</v>
      </c>
      <c r="F299" s="5">
        <v>87514</v>
      </c>
      <c r="G299" t="s">
        <v>24</v>
      </c>
      <c r="H299" s="3">
        <v>46</v>
      </c>
    </row>
    <row r="300" spans="1:8" x14ac:dyDescent="0.25">
      <c r="A300" t="s">
        <v>49</v>
      </c>
      <c r="B300" t="s">
        <v>421</v>
      </c>
      <c r="C300" s="3">
        <v>43</v>
      </c>
      <c r="D300" t="s">
        <v>15</v>
      </c>
      <c r="E300" t="s">
        <v>39</v>
      </c>
      <c r="F300" s="5">
        <v>137148</v>
      </c>
      <c r="G300" t="s">
        <v>12</v>
      </c>
      <c r="H300" s="3">
        <v>43</v>
      </c>
    </row>
    <row r="301" spans="1:8" x14ac:dyDescent="0.25">
      <c r="A301" t="s">
        <v>381</v>
      </c>
      <c r="B301" t="s">
        <v>422</v>
      </c>
      <c r="C301" s="3">
        <v>48</v>
      </c>
      <c r="D301" t="s">
        <v>27</v>
      </c>
      <c r="E301" t="s">
        <v>20</v>
      </c>
      <c r="F301" s="5">
        <v>142524</v>
      </c>
      <c r="G301" t="s">
        <v>12</v>
      </c>
      <c r="H301" s="3">
        <v>48</v>
      </c>
    </row>
    <row r="302" spans="1:8" x14ac:dyDescent="0.25">
      <c r="A302" t="s">
        <v>274</v>
      </c>
      <c r="B302" t="s">
        <v>423</v>
      </c>
      <c r="C302" s="3">
        <v>50</v>
      </c>
      <c r="D302" t="s">
        <v>27</v>
      </c>
      <c r="E302" t="s">
        <v>20</v>
      </c>
      <c r="F302" s="5">
        <v>134635</v>
      </c>
      <c r="G302" t="s">
        <v>55</v>
      </c>
      <c r="H302" s="3">
        <v>38</v>
      </c>
    </row>
    <row r="303" spans="1:8" x14ac:dyDescent="0.25">
      <c r="A303" t="s">
        <v>52</v>
      </c>
      <c r="B303" t="s">
        <v>424</v>
      </c>
      <c r="C303" s="3">
        <v>54</v>
      </c>
      <c r="D303" t="s">
        <v>10</v>
      </c>
      <c r="E303" t="s">
        <v>16</v>
      </c>
      <c r="F303" s="5">
        <v>82664</v>
      </c>
      <c r="G303" t="s">
        <v>44</v>
      </c>
      <c r="H303" s="3">
        <v>59</v>
      </c>
    </row>
    <row r="304" spans="1:8" x14ac:dyDescent="0.25">
      <c r="A304" t="s">
        <v>318</v>
      </c>
      <c r="B304" t="s">
        <v>425</v>
      </c>
      <c r="C304" s="3">
        <v>52</v>
      </c>
      <c r="D304" t="s">
        <v>27</v>
      </c>
      <c r="E304" t="s">
        <v>39</v>
      </c>
      <c r="F304" s="5">
        <v>141701</v>
      </c>
      <c r="G304" t="s">
        <v>21</v>
      </c>
      <c r="H304" s="3">
        <v>59</v>
      </c>
    </row>
    <row r="305" spans="1:8" x14ac:dyDescent="0.25">
      <c r="A305" t="s">
        <v>426</v>
      </c>
      <c r="B305" t="s">
        <v>427</v>
      </c>
      <c r="C305" s="3">
        <v>40</v>
      </c>
      <c r="D305" t="s">
        <v>15</v>
      </c>
      <c r="E305" t="s">
        <v>16</v>
      </c>
      <c r="F305" s="5">
        <v>47883</v>
      </c>
      <c r="G305" t="s">
        <v>55</v>
      </c>
      <c r="H305" s="3">
        <v>50</v>
      </c>
    </row>
    <row r="306" spans="1:8" x14ac:dyDescent="0.25">
      <c r="A306" t="s">
        <v>428</v>
      </c>
      <c r="B306" t="s">
        <v>233</v>
      </c>
      <c r="C306" s="3">
        <v>51</v>
      </c>
      <c r="D306" t="s">
        <v>27</v>
      </c>
      <c r="E306" t="s">
        <v>20</v>
      </c>
      <c r="F306" s="5">
        <v>73059</v>
      </c>
      <c r="G306" t="s">
        <v>28</v>
      </c>
      <c r="H306" s="3">
        <v>41</v>
      </c>
    </row>
    <row r="307" spans="1:8" x14ac:dyDescent="0.25">
      <c r="A307" t="s">
        <v>245</v>
      </c>
      <c r="B307" t="s">
        <v>47</v>
      </c>
      <c r="C307" s="3">
        <v>42</v>
      </c>
      <c r="D307" t="s">
        <v>10</v>
      </c>
      <c r="E307" t="s">
        <v>39</v>
      </c>
      <c r="F307" s="5">
        <v>114078</v>
      </c>
      <c r="G307" t="s">
        <v>12</v>
      </c>
      <c r="H307" s="3">
        <v>34</v>
      </c>
    </row>
    <row r="308" spans="1:8" x14ac:dyDescent="0.25">
      <c r="A308" t="s">
        <v>232</v>
      </c>
      <c r="B308" t="s">
        <v>99</v>
      </c>
      <c r="C308" s="3">
        <v>52</v>
      </c>
      <c r="D308" t="s">
        <v>27</v>
      </c>
      <c r="E308" t="s">
        <v>54</v>
      </c>
      <c r="F308" s="5">
        <v>72932</v>
      </c>
      <c r="G308" t="s">
        <v>21</v>
      </c>
      <c r="H308" s="3">
        <v>40</v>
      </c>
    </row>
    <row r="309" spans="1:8" x14ac:dyDescent="0.25">
      <c r="A309" t="s">
        <v>429</v>
      </c>
      <c r="B309" t="s">
        <v>430</v>
      </c>
      <c r="C309" s="3">
        <v>22</v>
      </c>
      <c r="D309" t="s">
        <v>27</v>
      </c>
      <c r="E309" t="s">
        <v>11</v>
      </c>
      <c r="F309" s="5">
        <v>91269</v>
      </c>
      <c r="G309" t="s">
        <v>44</v>
      </c>
      <c r="H309" s="3">
        <v>49</v>
      </c>
    </row>
    <row r="310" spans="1:8" x14ac:dyDescent="0.25">
      <c r="A310" t="s">
        <v>182</v>
      </c>
      <c r="B310" t="s">
        <v>183</v>
      </c>
      <c r="C310" s="3">
        <v>37</v>
      </c>
      <c r="D310" t="s">
        <v>27</v>
      </c>
      <c r="E310" t="s">
        <v>34</v>
      </c>
      <c r="F310" s="5">
        <v>149850</v>
      </c>
      <c r="G310" t="s">
        <v>12</v>
      </c>
      <c r="H310" s="3">
        <v>32</v>
      </c>
    </row>
    <row r="311" spans="1:8" x14ac:dyDescent="0.25">
      <c r="A311" t="s">
        <v>94</v>
      </c>
      <c r="B311" t="s">
        <v>431</v>
      </c>
      <c r="C311" s="3">
        <v>44</v>
      </c>
      <c r="D311" t="s">
        <v>15</v>
      </c>
      <c r="E311" t="s">
        <v>20</v>
      </c>
      <c r="F311" s="5">
        <v>105986</v>
      </c>
      <c r="G311" t="s">
        <v>28</v>
      </c>
      <c r="H311" s="3">
        <v>50</v>
      </c>
    </row>
    <row r="312" spans="1:8" x14ac:dyDescent="0.25">
      <c r="A312" t="s">
        <v>429</v>
      </c>
      <c r="B312" t="s">
        <v>132</v>
      </c>
      <c r="C312" s="3">
        <v>50</v>
      </c>
      <c r="D312" t="s">
        <v>15</v>
      </c>
      <c r="E312" t="s">
        <v>20</v>
      </c>
      <c r="F312" s="5">
        <v>115959</v>
      </c>
      <c r="G312" t="s">
        <v>12</v>
      </c>
      <c r="H312" s="3">
        <v>44</v>
      </c>
    </row>
    <row r="313" spans="1:8" x14ac:dyDescent="0.25">
      <c r="A313" t="s">
        <v>117</v>
      </c>
      <c r="B313" t="s">
        <v>132</v>
      </c>
      <c r="C313" s="3">
        <v>22</v>
      </c>
      <c r="D313" t="s">
        <v>15</v>
      </c>
      <c r="E313" t="s">
        <v>20</v>
      </c>
      <c r="F313" s="5">
        <v>32035</v>
      </c>
      <c r="G313" t="s">
        <v>17</v>
      </c>
      <c r="H313" s="3">
        <v>43</v>
      </c>
    </row>
    <row r="314" spans="1:8" x14ac:dyDescent="0.25">
      <c r="A314" t="s">
        <v>161</v>
      </c>
      <c r="B314" t="s">
        <v>432</v>
      </c>
      <c r="C314" s="3">
        <v>59</v>
      </c>
      <c r="D314" t="s">
        <v>27</v>
      </c>
      <c r="E314" t="s">
        <v>34</v>
      </c>
      <c r="F314" s="5">
        <v>139767</v>
      </c>
      <c r="G314" t="s">
        <v>44</v>
      </c>
      <c r="H314" s="3">
        <v>40</v>
      </c>
    </row>
    <row r="315" spans="1:8" x14ac:dyDescent="0.25">
      <c r="A315" t="s">
        <v>433</v>
      </c>
      <c r="B315" t="s">
        <v>277</v>
      </c>
      <c r="C315" s="3">
        <v>43</v>
      </c>
      <c r="D315" t="s">
        <v>15</v>
      </c>
      <c r="E315" t="s">
        <v>11</v>
      </c>
      <c r="F315" s="5">
        <v>70745</v>
      </c>
      <c r="G315" t="s">
        <v>24</v>
      </c>
      <c r="H315" s="3">
        <v>49</v>
      </c>
    </row>
    <row r="316" spans="1:8" x14ac:dyDescent="0.25">
      <c r="A316" t="s">
        <v>139</v>
      </c>
      <c r="B316" t="s">
        <v>202</v>
      </c>
      <c r="C316" s="3">
        <v>51</v>
      </c>
      <c r="D316" t="s">
        <v>15</v>
      </c>
      <c r="E316" t="s">
        <v>16</v>
      </c>
      <c r="F316" s="5">
        <v>47241</v>
      </c>
      <c r="G316" t="s">
        <v>12</v>
      </c>
      <c r="H316" s="3">
        <v>37</v>
      </c>
    </row>
    <row r="317" spans="1:8" x14ac:dyDescent="0.25">
      <c r="A317" t="s">
        <v>381</v>
      </c>
      <c r="B317" t="s">
        <v>434</v>
      </c>
      <c r="C317" s="3">
        <v>41</v>
      </c>
      <c r="D317" t="s">
        <v>15</v>
      </c>
      <c r="E317" t="s">
        <v>16</v>
      </c>
      <c r="F317" s="5">
        <v>82975</v>
      </c>
      <c r="G317" t="s">
        <v>17</v>
      </c>
      <c r="H317" s="3">
        <v>33</v>
      </c>
    </row>
    <row r="318" spans="1:8" x14ac:dyDescent="0.25">
      <c r="A318" t="s">
        <v>302</v>
      </c>
      <c r="B318" t="s">
        <v>344</v>
      </c>
      <c r="C318" s="3">
        <v>42</v>
      </c>
      <c r="D318" t="s">
        <v>10</v>
      </c>
      <c r="E318" t="s">
        <v>16</v>
      </c>
      <c r="F318" s="5">
        <v>53154</v>
      </c>
      <c r="G318" t="s">
        <v>44</v>
      </c>
      <c r="H318" s="3">
        <v>56</v>
      </c>
    </row>
    <row r="319" spans="1:8" x14ac:dyDescent="0.25">
      <c r="A319" t="s">
        <v>92</v>
      </c>
      <c r="B319" t="s">
        <v>435</v>
      </c>
      <c r="C319" s="3">
        <v>21</v>
      </c>
      <c r="D319" t="s">
        <v>10</v>
      </c>
      <c r="E319" t="s">
        <v>16</v>
      </c>
      <c r="F319" s="5">
        <v>55625</v>
      </c>
      <c r="G319" t="s">
        <v>55</v>
      </c>
      <c r="H319" s="3">
        <v>41</v>
      </c>
    </row>
    <row r="320" spans="1:8" x14ac:dyDescent="0.25">
      <c r="A320" t="s">
        <v>68</v>
      </c>
      <c r="B320" t="s">
        <v>436</v>
      </c>
      <c r="C320" s="3">
        <v>46</v>
      </c>
      <c r="D320" t="s">
        <v>10</v>
      </c>
      <c r="E320" t="s">
        <v>39</v>
      </c>
      <c r="F320" s="5">
        <v>74950</v>
      </c>
      <c r="G320" t="s">
        <v>24</v>
      </c>
      <c r="H320" s="3">
        <v>37</v>
      </c>
    </row>
    <row r="321" spans="1:8" x14ac:dyDescent="0.25">
      <c r="A321" t="s">
        <v>228</v>
      </c>
      <c r="B321" t="s">
        <v>437</v>
      </c>
      <c r="C321" s="3">
        <v>21</v>
      </c>
      <c r="D321" t="s">
        <v>27</v>
      </c>
      <c r="E321" t="s">
        <v>16</v>
      </c>
      <c r="F321" s="5">
        <v>128602</v>
      </c>
      <c r="G321" t="s">
        <v>31</v>
      </c>
      <c r="H321" s="3">
        <v>35</v>
      </c>
    </row>
    <row r="322" spans="1:8" x14ac:dyDescent="0.25">
      <c r="A322" t="s">
        <v>94</v>
      </c>
      <c r="B322" t="s">
        <v>202</v>
      </c>
      <c r="C322" s="3">
        <v>45</v>
      </c>
      <c r="D322" t="s">
        <v>15</v>
      </c>
      <c r="E322" t="s">
        <v>39</v>
      </c>
      <c r="F322" s="5">
        <v>86396</v>
      </c>
      <c r="G322" t="s">
        <v>24</v>
      </c>
      <c r="H322" s="3">
        <v>44</v>
      </c>
    </row>
    <row r="323" spans="1:8" x14ac:dyDescent="0.25">
      <c r="A323" t="s">
        <v>438</v>
      </c>
      <c r="B323" t="s">
        <v>439</v>
      </c>
      <c r="C323" s="3">
        <v>36</v>
      </c>
      <c r="D323" t="s">
        <v>15</v>
      </c>
      <c r="E323" t="s">
        <v>11</v>
      </c>
      <c r="F323" s="5">
        <v>129227</v>
      </c>
      <c r="G323" t="s">
        <v>44</v>
      </c>
      <c r="H323" s="3">
        <v>59</v>
      </c>
    </row>
    <row r="324" spans="1:8" x14ac:dyDescent="0.25">
      <c r="A324" t="s">
        <v>59</v>
      </c>
      <c r="B324" t="s">
        <v>440</v>
      </c>
      <c r="C324" s="3">
        <v>59</v>
      </c>
      <c r="D324" t="s">
        <v>27</v>
      </c>
      <c r="E324" t="s">
        <v>39</v>
      </c>
      <c r="F324" s="5">
        <v>148920</v>
      </c>
      <c r="G324" t="s">
        <v>31</v>
      </c>
      <c r="H324" s="3">
        <v>41</v>
      </c>
    </row>
    <row r="325" spans="1:8" x14ac:dyDescent="0.25">
      <c r="A325" t="s">
        <v>381</v>
      </c>
      <c r="B325" t="s">
        <v>147</v>
      </c>
      <c r="C325" s="3">
        <v>52</v>
      </c>
      <c r="D325" t="s">
        <v>10</v>
      </c>
      <c r="E325" t="s">
        <v>54</v>
      </c>
      <c r="F325" s="5">
        <v>43331</v>
      </c>
      <c r="G325" t="s">
        <v>31</v>
      </c>
      <c r="H325" s="3">
        <v>45</v>
      </c>
    </row>
    <row r="326" spans="1:8" x14ac:dyDescent="0.25">
      <c r="A326" t="s">
        <v>13</v>
      </c>
      <c r="B326" t="s">
        <v>247</v>
      </c>
      <c r="C326" s="3">
        <v>28</v>
      </c>
      <c r="D326" t="s">
        <v>27</v>
      </c>
      <c r="E326" t="s">
        <v>54</v>
      </c>
      <c r="F326" s="5">
        <v>93927</v>
      </c>
      <c r="G326" t="s">
        <v>44</v>
      </c>
      <c r="H326" s="3">
        <v>45</v>
      </c>
    </row>
    <row r="327" spans="1:8" x14ac:dyDescent="0.25">
      <c r="A327" t="s">
        <v>25</v>
      </c>
      <c r="B327" t="s">
        <v>366</v>
      </c>
      <c r="C327" s="3">
        <v>58</v>
      </c>
      <c r="D327" t="s">
        <v>10</v>
      </c>
      <c r="E327" t="s">
        <v>34</v>
      </c>
      <c r="F327" s="5">
        <v>116226</v>
      </c>
      <c r="G327" t="s">
        <v>12</v>
      </c>
      <c r="H327" s="3">
        <v>56</v>
      </c>
    </row>
    <row r="328" spans="1:8" x14ac:dyDescent="0.25">
      <c r="A328" t="s">
        <v>441</v>
      </c>
      <c r="B328" t="s">
        <v>442</v>
      </c>
      <c r="C328" s="3">
        <v>48</v>
      </c>
      <c r="D328" t="s">
        <v>27</v>
      </c>
      <c r="E328" t="s">
        <v>11</v>
      </c>
      <c r="F328" s="5">
        <v>114719</v>
      </c>
      <c r="G328" t="s">
        <v>24</v>
      </c>
      <c r="H328" s="3">
        <v>50</v>
      </c>
    </row>
    <row r="329" spans="1:8" x14ac:dyDescent="0.25">
      <c r="A329" t="s">
        <v>228</v>
      </c>
      <c r="B329" t="s">
        <v>443</v>
      </c>
      <c r="C329" s="3">
        <v>45</v>
      </c>
      <c r="D329" t="s">
        <v>27</v>
      </c>
      <c r="E329" t="s">
        <v>34</v>
      </c>
      <c r="F329" s="5">
        <v>93014</v>
      </c>
      <c r="G329" t="s">
        <v>31</v>
      </c>
      <c r="H329" s="3">
        <v>49</v>
      </c>
    </row>
    <row r="330" spans="1:8" x14ac:dyDescent="0.25">
      <c r="A330" t="s">
        <v>444</v>
      </c>
      <c r="B330" t="s">
        <v>445</v>
      </c>
      <c r="C330" s="3">
        <v>54</v>
      </c>
      <c r="D330" t="s">
        <v>10</v>
      </c>
      <c r="E330" t="s">
        <v>11</v>
      </c>
      <c r="F330" s="5">
        <v>69346</v>
      </c>
      <c r="G330" t="s">
        <v>55</v>
      </c>
      <c r="H330" s="3">
        <v>49</v>
      </c>
    </row>
    <row r="331" spans="1:8" x14ac:dyDescent="0.25">
      <c r="A331" t="s">
        <v>94</v>
      </c>
      <c r="B331" t="s">
        <v>443</v>
      </c>
      <c r="C331" s="3">
        <v>44</v>
      </c>
      <c r="D331" t="s">
        <v>15</v>
      </c>
      <c r="E331" t="s">
        <v>39</v>
      </c>
      <c r="F331" s="5">
        <v>100411</v>
      </c>
      <c r="G331" t="s">
        <v>17</v>
      </c>
      <c r="H331" s="3">
        <v>57</v>
      </c>
    </row>
    <row r="332" spans="1:8" x14ac:dyDescent="0.25">
      <c r="A332" t="s">
        <v>59</v>
      </c>
      <c r="B332" t="s">
        <v>446</v>
      </c>
      <c r="C332" s="3">
        <v>43</v>
      </c>
      <c r="D332" t="s">
        <v>15</v>
      </c>
      <c r="E332" t="s">
        <v>39</v>
      </c>
      <c r="F332" s="5">
        <v>84478</v>
      </c>
      <c r="G332" t="s">
        <v>12</v>
      </c>
      <c r="H332" s="3">
        <v>33</v>
      </c>
    </row>
    <row r="333" spans="1:8" x14ac:dyDescent="0.25">
      <c r="A333" t="s">
        <v>119</v>
      </c>
      <c r="B333" t="s">
        <v>447</v>
      </c>
      <c r="C333" s="3">
        <v>32</v>
      </c>
      <c r="D333" t="s">
        <v>15</v>
      </c>
      <c r="E333" t="s">
        <v>11</v>
      </c>
      <c r="F333" s="5">
        <v>42254</v>
      </c>
      <c r="G333" t="s">
        <v>55</v>
      </c>
      <c r="H333" s="3">
        <v>40</v>
      </c>
    </row>
    <row r="334" spans="1:8" x14ac:dyDescent="0.25">
      <c r="A334" t="s">
        <v>448</v>
      </c>
      <c r="B334" t="s">
        <v>449</v>
      </c>
      <c r="C334" s="3">
        <v>26</v>
      </c>
      <c r="D334" t="s">
        <v>10</v>
      </c>
      <c r="E334" t="s">
        <v>54</v>
      </c>
      <c r="F334" s="5">
        <v>85734</v>
      </c>
      <c r="G334" t="s">
        <v>24</v>
      </c>
      <c r="H334" s="3">
        <v>42</v>
      </c>
    </row>
    <row r="335" spans="1:8" x14ac:dyDescent="0.25">
      <c r="A335" t="s">
        <v>178</v>
      </c>
      <c r="B335" t="s">
        <v>440</v>
      </c>
      <c r="C335" s="3">
        <v>55</v>
      </c>
      <c r="D335" t="s">
        <v>15</v>
      </c>
      <c r="E335" t="s">
        <v>11</v>
      </c>
      <c r="F335" s="5">
        <v>58621</v>
      </c>
      <c r="G335" t="s">
        <v>55</v>
      </c>
      <c r="H335" s="3">
        <v>58</v>
      </c>
    </row>
    <row r="336" spans="1:8" x14ac:dyDescent="0.25">
      <c r="A336" t="s">
        <v>215</v>
      </c>
      <c r="B336" t="s">
        <v>450</v>
      </c>
      <c r="C336" s="3">
        <v>39</v>
      </c>
      <c r="D336" t="s">
        <v>27</v>
      </c>
      <c r="E336" t="s">
        <v>54</v>
      </c>
      <c r="F336" s="5">
        <v>146490</v>
      </c>
      <c r="G336" t="s">
        <v>17</v>
      </c>
      <c r="H336" s="3">
        <v>38</v>
      </c>
    </row>
    <row r="337" spans="1:8" x14ac:dyDescent="0.25">
      <c r="A337" t="s">
        <v>276</v>
      </c>
      <c r="B337" t="s">
        <v>43</v>
      </c>
      <c r="C337" s="3">
        <v>20</v>
      </c>
      <c r="D337" t="s">
        <v>27</v>
      </c>
      <c r="E337" t="s">
        <v>11</v>
      </c>
      <c r="F337" s="5">
        <v>106441</v>
      </c>
      <c r="G337" t="s">
        <v>31</v>
      </c>
      <c r="H337" s="3">
        <v>33</v>
      </c>
    </row>
    <row r="338" spans="1:8" x14ac:dyDescent="0.25">
      <c r="A338" t="s">
        <v>22</v>
      </c>
      <c r="B338" t="s">
        <v>451</v>
      </c>
      <c r="C338" s="3">
        <v>27</v>
      </c>
      <c r="D338" t="s">
        <v>15</v>
      </c>
      <c r="E338" t="s">
        <v>20</v>
      </c>
      <c r="F338" s="5">
        <v>76121</v>
      </c>
      <c r="G338" t="s">
        <v>28</v>
      </c>
      <c r="H338" s="3">
        <v>41</v>
      </c>
    </row>
    <row r="339" spans="1:8" x14ac:dyDescent="0.25">
      <c r="A339" t="s">
        <v>59</v>
      </c>
      <c r="B339" t="s">
        <v>452</v>
      </c>
      <c r="C339" s="3">
        <v>35</v>
      </c>
      <c r="D339" t="s">
        <v>15</v>
      </c>
      <c r="E339" t="s">
        <v>54</v>
      </c>
      <c r="F339" s="5">
        <v>111418</v>
      </c>
      <c r="G339" t="s">
        <v>24</v>
      </c>
      <c r="H339" s="3">
        <v>38</v>
      </c>
    </row>
    <row r="340" spans="1:8" x14ac:dyDescent="0.25">
      <c r="A340" t="s">
        <v>453</v>
      </c>
      <c r="B340" t="s">
        <v>454</v>
      </c>
      <c r="C340" s="3">
        <v>33</v>
      </c>
      <c r="D340" t="s">
        <v>15</v>
      </c>
      <c r="E340" t="s">
        <v>11</v>
      </c>
      <c r="F340" s="5">
        <v>90197</v>
      </c>
      <c r="G340" t="s">
        <v>17</v>
      </c>
      <c r="H340" s="3">
        <v>42</v>
      </c>
    </row>
    <row r="341" spans="1:8" x14ac:dyDescent="0.25">
      <c r="A341" t="s">
        <v>370</v>
      </c>
      <c r="B341" t="s">
        <v>455</v>
      </c>
      <c r="C341" s="3">
        <v>31</v>
      </c>
      <c r="D341" t="s">
        <v>27</v>
      </c>
      <c r="E341" t="s">
        <v>20</v>
      </c>
      <c r="F341" s="5">
        <v>114577</v>
      </c>
      <c r="G341" t="s">
        <v>28</v>
      </c>
      <c r="H341" s="3">
        <v>45</v>
      </c>
    </row>
    <row r="342" spans="1:8" x14ac:dyDescent="0.25">
      <c r="A342" t="s">
        <v>182</v>
      </c>
      <c r="B342" t="s">
        <v>247</v>
      </c>
      <c r="C342" s="3">
        <v>42</v>
      </c>
      <c r="D342" t="s">
        <v>27</v>
      </c>
      <c r="E342" t="s">
        <v>54</v>
      </c>
      <c r="F342" s="5">
        <v>124634</v>
      </c>
      <c r="G342" t="s">
        <v>44</v>
      </c>
      <c r="H342" s="3">
        <v>55</v>
      </c>
    </row>
    <row r="343" spans="1:8" x14ac:dyDescent="0.25">
      <c r="A343" t="s">
        <v>102</v>
      </c>
      <c r="B343" t="s">
        <v>435</v>
      </c>
      <c r="C343" s="3">
        <v>34</v>
      </c>
      <c r="D343" t="s">
        <v>15</v>
      </c>
      <c r="E343" t="s">
        <v>54</v>
      </c>
      <c r="F343" s="5">
        <v>148034</v>
      </c>
      <c r="G343" t="s">
        <v>17</v>
      </c>
      <c r="H343" s="3">
        <v>35</v>
      </c>
    </row>
    <row r="344" spans="1:8" x14ac:dyDescent="0.25">
      <c r="A344" t="s">
        <v>227</v>
      </c>
      <c r="B344" t="s">
        <v>296</v>
      </c>
      <c r="C344" s="3">
        <v>47</v>
      </c>
      <c r="D344" t="s">
        <v>10</v>
      </c>
      <c r="E344" t="s">
        <v>54</v>
      </c>
      <c r="F344" s="5">
        <v>72431</v>
      </c>
      <c r="G344" t="s">
        <v>44</v>
      </c>
      <c r="H344" s="3">
        <v>39</v>
      </c>
    </row>
    <row r="345" spans="1:8" x14ac:dyDescent="0.25">
      <c r="A345" t="s">
        <v>48</v>
      </c>
      <c r="B345" t="s">
        <v>206</v>
      </c>
      <c r="C345" s="3">
        <v>53</v>
      </c>
      <c r="D345" t="s">
        <v>10</v>
      </c>
      <c r="E345" t="s">
        <v>20</v>
      </c>
      <c r="F345" s="5">
        <v>147637</v>
      </c>
      <c r="G345" t="s">
        <v>24</v>
      </c>
      <c r="H345" s="3">
        <v>42</v>
      </c>
    </row>
    <row r="346" spans="1:8" x14ac:dyDescent="0.25">
      <c r="A346" t="s">
        <v>456</v>
      </c>
      <c r="B346" t="s">
        <v>457</v>
      </c>
      <c r="C346" s="3">
        <v>21</v>
      </c>
      <c r="D346" t="s">
        <v>15</v>
      </c>
      <c r="E346" t="s">
        <v>16</v>
      </c>
      <c r="F346" s="5">
        <v>129245</v>
      </c>
      <c r="G346" t="s">
        <v>12</v>
      </c>
      <c r="H346" s="3">
        <v>36</v>
      </c>
    </row>
    <row r="347" spans="1:8" x14ac:dyDescent="0.25">
      <c r="A347" t="s">
        <v>94</v>
      </c>
      <c r="B347" t="s">
        <v>458</v>
      </c>
      <c r="C347" s="3">
        <v>51</v>
      </c>
      <c r="D347" t="s">
        <v>27</v>
      </c>
      <c r="E347" t="s">
        <v>11</v>
      </c>
      <c r="F347" s="5">
        <v>130211</v>
      </c>
      <c r="G347" t="s">
        <v>44</v>
      </c>
      <c r="H347" s="3">
        <v>57</v>
      </c>
    </row>
    <row r="348" spans="1:8" x14ac:dyDescent="0.25">
      <c r="A348" t="s">
        <v>459</v>
      </c>
      <c r="B348" t="s">
        <v>460</v>
      </c>
      <c r="C348" s="3">
        <v>42</v>
      </c>
      <c r="D348" t="s">
        <v>10</v>
      </c>
      <c r="E348" t="s">
        <v>20</v>
      </c>
      <c r="F348" s="5">
        <v>34837</v>
      </c>
      <c r="G348" t="s">
        <v>17</v>
      </c>
      <c r="H348" s="3">
        <v>55</v>
      </c>
    </row>
    <row r="349" spans="1:8" x14ac:dyDescent="0.25">
      <c r="A349" t="s">
        <v>18</v>
      </c>
      <c r="B349" t="s">
        <v>115</v>
      </c>
      <c r="C349" s="3">
        <v>41</v>
      </c>
      <c r="D349" t="s">
        <v>10</v>
      </c>
      <c r="E349" t="s">
        <v>20</v>
      </c>
      <c r="F349" s="5">
        <v>141984</v>
      </c>
      <c r="G349" t="s">
        <v>17</v>
      </c>
      <c r="H349" s="3">
        <v>48</v>
      </c>
    </row>
    <row r="350" spans="1:8" x14ac:dyDescent="0.25">
      <c r="A350" t="s">
        <v>461</v>
      </c>
      <c r="B350" t="s">
        <v>202</v>
      </c>
      <c r="C350" s="3">
        <v>44</v>
      </c>
      <c r="D350" t="s">
        <v>27</v>
      </c>
      <c r="E350" t="s">
        <v>11</v>
      </c>
      <c r="F350" s="5">
        <v>120025</v>
      </c>
      <c r="G350" t="s">
        <v>24</v>
      </c>
      <c r="H350" s="3">
        <v>53</v>
      </c>
    </row>
    <row r="351" spans="1:8" x14ac:dyDescent="0.25">
      <c r="A351" t="s">
        <v>462</v>
      </c>
      <c r="B351" t="s">
        <v>463</v>
      </c>
      <c r="C351" s="3">
        <v>41</v>
      </c>
      <c r="D351" t="s">
        <v>10</v>
      </c>
      <c r="E351" t="s">
        <v>20</v>
      </c>
      <c r="F351" s="5">
        <v>113163</v>
      </c>
      <c r="G351" t="s">
        <v>12</v>
      </c>
      <c r="H351" s="3">
        <v>48</v>
      </c>
    </row>
    <row r="352" spans="1:8" x14ac:dyDescent="0.25">
      <c r="A352" t="s">
        <v>464</v>
      </c>
      <c r="B352" t="s">
        <v>465</v>
      </c>
      <c r="C352" s="3">
        <v>41</v>
      </c>
      <c r="D352" t="s">
        <v>15</v>
      </c>
      <c r="E352" t="s">
        <v>34</v>
      </c>
      <c r="F352" s="5">
        <v>101232</v>
      </c>
      <c r="G352" t="s">
        <v>55</v>
      </c>
      <c r="H352" s="3">
        <v>46</v>
      </c>
    </row>
    <row r="353" spans="1:8" x14ac:dyDescent="0.25">
      <c r="A353" t="s">
        <v>83</v>
      </c>
      <c r="B353" t="s">
        <v>130</v>
      </c>
      <c r="C353" s="3">
        <v>25</v>
      </c>
      <c r="D353" t="s">
        <v>27</v>
      </c>
      <c r="E353" t="s">
        <v>16</v>
      </c>
      <c r="F353" s="5">
        <v>78994</v>
      </c>
      <c r="G353" t="s">
        <v>12</v>
      </c>
      <c r="H353" s="3">
        <v>42</v>
      </c>
    </row>
    <row r="354" spans="1:8" x14ac:dyDescent="0.25">
      <c r="A354" t="s">
        <v>398</v>
      </c>
      <c r="B354" t="s">
        <v>9</v>
      </c>
      <c r="C354" s="3">
        <v>34</v>
      </c>
      <c r="D354" t="s">
        <v>15</v>
      </c>
      <c r="E354" t="s">
        <v>20</v>
      </c>
      <c r="F354" s="5">
        <v>109079</v>
      </c>
      <c r="G354" t="s">
        <v>55</v>
      </c>
      <c r="H354" s="3">
        <v>42</v>
      </c>
    </row>
    <row r="355" spans="1:8" x14ac:dyDescent="0.25">
      <c r="A355" t="s">
        <v>402</v>
      </c>
      <c r="B355" t="s">
        <v>67</v>
      </c>
      <c r="C355" s="3">
        <v>56</v>
      </c>
      <c r="D355" t="s">
        <v>15</v>
      </c>
      <c r="E355" t="s">
        <v>20</v>
      </c>
      <c r="F355" s="5">
        <v>42615</v>
      </c>
      <c r="G355" t="s">
        <v>44</v>
      </c>
      <c r="H355" s="3">
        <v>55</v>
      </c>
    </row>
    <row r="356" spans="1:8" x14ac:dyDescent="0.25">
      <c r="A356" t="s">
        <v>466</v>
      </c>
      <c r="B356" t="s">
        <v>467</v>
      </c>
      <c r="C356" s="3">
        <v>52</v>
      </c>
      <c r="D356" t="s">
        <v>15</v>
      </c>
      <c r="E356" t="s">
        <v>34</v>
      </c>
      <c r="F356" s="5">
        <v>31466</v>
      </c>
      <c r="G356" t="s">
        <v>31</v>
      </c>
      <c r="H356" s="3">
        <v>57</v>
      </c>
    </row>
    <row r="357" spans="1:8" x14ac:dyDescent="0.25">
      <c r="A357" t="s">
        <v>468</v>
      </c>
      <c r="B357" t="s">
        <v>41</v>
      </c>
      <c r="C357" s="3">
        <v>27</v>
      </c>
      <c r="D357" t="s">
        <v>15</v>
      </c>
      <c r="E357" t="s">
        <v>20</v>
      </c>
      <c r="F357" s="5">
        <v>60771</v>
      </c>
      <c r="G357" t="s">
        <v>17</v>
      </c>
      <c r="H357" s="3">
        <v>50</v>
      </c>
    </row>
    <row r="358" spans="1:8" x14ac:dyDescent="0.25">
      <c r="A358" t="s">
        <v>469</v>
      </c>
      <c r="B358" t="s">
        <v>162</v>
      </c>
      <c r="C358" s="3">
        <v>24</v>
      </c>
      <c r="D358" t="s">
        <v>10</v>
      </c>
      <c r="E358" t="s">
        <v>11</v>
      </c>
      <c r="F358" s="5">
        <v>148645</v>
      </c>
      <c r="G358" t="s">
        <v>55</v>
      </c>
      <c r="H358" s="3">
        <v>31</v>
      </c>
    </row>
    <row r="359" spans="1:8" x14ac:dyDescent="0.25">
      <c r="A359" t="s">
        <v>119</v>
      </c>
      <c r="B359" t="s">
        <v>85</v>
      </c>
      <c r="C359" s="3">
        <v>58</v>
      </c>
      <c r="D359" t="s">
        <v>27</v>
      </c>
      <c r="E359" t="s">
        <v>54</v>
      </c>
      <c r="F359" s="5">
        <v>113886</v>
      </c>
      <c r="G359" t="s">
        <v>12</v>
      </c>
      <c r="H359" s="3">
        <v>39</v>
      </c>
    </row>
    <row r="360" spans="1:8" x14ac:dyDescent="0.25">
      <c r="A360" t="s">
        <v>178</v>
      </c>
      <c r="B360" t="s">
        <v>333</v>
      </c>
      <c r="C360" s="3">
        <v>23</v>
      </c>
      <c r="D360" t="s">
        <v>10</v>
      </c>
      <c r="E360" t="s">
        <v>20</v>
      </c>
      <c r="F360" s="5">
        <v>95911</v>
      </c>
      <c r="G360" t="s">
        <v>17</v>
      </c>
      <c r="H360" s="3">
        <v>59</v>
      </c>
    </row>
    <row r="361" spans="1:8" x14ac:dyDescent="0.25">
      <c r="A361" t="s">
        <v>203</v>
      </c>
      <c r="B361" t="s">
        <v>221</v>
      </c>
      <c r="C361" s="3">
        <v>25</v>
      </c>
      <c r="D361" t="s">
        <v>15</v>
      </c>
      <c r="E361" t="s">
        <v>34</v>
      </c>
      <c r="F361" s="5">
        <v>128566</v>
      </c>
      <c r="G361" t="s">
        <v>55</v>
      </c>
      <c r="H361" s="3">
        <v>51</v>
      </c>
    </row>
    <row r="362" spans="1:8" x14ac:dyDescent="0.25">
      <c r="A362" t="s">
        <v>81</v>
      </c>
      <c r="B362" t="s">
        <v>470</v>
      </c>
      <c r="C362" s="3">
        <v>51</v>
      </c>
      <c r="D362" t="s">
        <v>27</v>
      </c>
      <c r="E362" t="s">
        <v>39</v>
      </c>
      <c r="F362" s="5">
        <v>50746</v>
      </c>
      <c r="G362" t="s">
        <v>55</v>
      </c>
      <c r="H362" s="3">
        <v>42</v>
      </c>
    </row>
    <row r="363" spans="1:8" x14ac:dyDescent="0.25">
      <c r="A363" t="s">
        <v>175</v>
      </c>
      <c r="B363" t="s">
        <v>471</v>
      </c>
      <c r="C363" s="3">
        <v>49</v>
      </c>
      <c r="D363" t="s">
        <v>27</v>
      </c>
      <c r="E363" t="s">
        <v>34</v>
      </c>
      <c r="F363" s="5">
        <v>118422</v>
      </c>
      <c r="G363" t="s">
        <v>24</v>
      </c>
      <c r="H363" s="3">
        <v>55</v>
      </c>
    </row>
    <row r="364" spans="1:8" x14ac:dyDescent="0.25">
      <c r="A364" t="s">
        <v>472</v>
      </c>
      <c r="B364" t="s">
        <v>473</v>
      </c>
      <c r="C364" s="3">
        <v>54</v>
      </c>
      <c r="D364" t="s">
        <v>10</v>
      </c>
      <c r="E364" t="s">
        <v>39</v>
      </c>
      <c r="F364" s="5">
        <v>139884</v>
      </c>
      <c r="G364" t="s">
        <v>31</v>
      </c>
      <c r="H364" s="3">
        <v>38</v>
      </c>
    </row>
    <row r="365" spans="1:8" x14ac:dyDescent="0.25">
      <c r="A365" t="s">
        <v>45</v>
      </c>
      <c r="B365" t="s">
        <v>474</v>
      </c>
      <c r="C365" s="3">
        <v>59</v>
      </c>
      <c r="D365" t="s">
        <v>15</v>
      </c>
      <c r="E365" t="s">
        <v>20</v>
      </c>
      <c r="F365" s="5">
        <v>90739</v>
      </c>
      <c r="G365" t="s">
        <v>31</v>
      </c>
      <c r="H365" s="3">
        <v>30</v>
      </c>
    </row>
    <row r="366" spans="1:8" x14ac:dyDescent="0.25">
      <c r="A366" t="s">
        <v>475</v>
      </c>
      <c r="B366" t="s">
        <v>476</v>
      </c>
      <c r="C366" s="3">
        <v>35</v>
      </c>
      <c r="D366" t="s">
        <v>15</v>
      </c>
      <c r="E366" t="s">
        <v>39</v>
      </c>
      <c r="F366" s="5">
        <v>138440</v>
      </c>
      <c r="G366" t="s">
        <v>21</v>
      </c>
      <c r="H366" s="3">
        <v>43</v>
      </c>
    </row>
    <row r="367" spans="1:8" x14ac:dyDescent="0.25">
      <c r="A367" t="s">
        <v>96</v>
      </c>
      <c r="B367" t="s">
        <v>477</v>
      </c>
      <c r="C367" s="3">
        <v>32</v>
      </c>
      <c r="D367" t="s">
        <v>27</v>
      </c>
      <c r="E367" t="s">
        <v>20</v>
      </c>
      <c r="F367" s="5">
        <v>128187</v>
      </c>
      <c r="G367" t="s">
        <v>28</v>
      </c>
      <c r="H367" s="3">
        <v>58</v>
      </c>
    </row>
    <row r="368" spans="1:8" x14ac:dyDescent="0.25">
      <c r="A368" t="s">
        <v>478</v>
      </c>
      <c r="B368" t="s">
        <v>479</v>
      </c>
      <c r="C368" s="3">
        <v>49</v>
      </c>
      <c r="D368" t="s">
        <v>10</v>
      </c>
      <c r="E368" t="s">
        <v>34</v>
      </c>
      <c r="F368" s="5">
        <v>103369</v>
      </c>
      <c r="G368" t="s">
        <v>24</v>
      </c>
      <c r="H368" s="3">
        <v>45</v>
      </c>
    </row>
    <row r="369" spans="1:8" x14ac:dyDescent="0.25">
      <c r="A369" t="s">
        <v>480</v>
      </c>
      <c r="B369" t="s">
        <v>366</v>
      </c>
      <c r="C369" s="3">
        <v>38</v>
      </c>
      <c r="D369" t="s">
        <v>15</v>
      </c>
      <c r="E369" t="s">
        <v>16</v>
      </c>
      <c r="F369" s="5">
        <v>31893</v>
      </c>
      <c r="G369" t="s">
        <v>12</v>
      </c>
      <c r="H369" s="3">
        <v>49</v>
      </c>
    </row>
    <row r="370" spans="1:8" x14ac:dyDescent="0.25">
      <c r="A370" t="s">
        <v>223</v>
      </c>
      <c r="B370" t="s">
        <v>202</v>
      </c>
      <c r="C370" s="3">
        <v>36</v>
      </c>
      <c r="D370" t="s">
        <v>10</v>
      </c>
      <c r="E370" t="s">
        <v>34</v>
      </c>
      <c r="F370" s="5">
        <v>60573</v>
      </c>
      <c r="G370" t="s">
        <v>28</v>
      </c>
      <c r="H370" s="3">
        <v>44</v>
      </c>
    </row>
    <row r="371" spans="1:8" x14ac:dyDescent="0.25">
      <c r="A371" t="s">
        <v>322</v>
      </c>
      <c r="B371" t="s">
        <v>183</v>
      </c>
      <c r="C371" s="3">
        <v>38</v>
      </c>
      <c r="D371" t="s">
        <v>15</v>
      </c>
      <c r="E371" t="s">
        <v>20</v>
      </c>
      <c r="F371" s="5">
        <v>126907</v>
      </c>
      <c r="G371" t="s">
        <v>21</v>
      </c>
      <c r="H371" s="3">
        <v>30</v>
      </c>
    </row>
    <row r="372" spans="1:8" x14ac:dyDescent="0.25">
      <c r="A372" t="s">
        <v>83</v>
      </c>
      <c r="B372" t="s">
        <v>481</v>
      </c>
      <c r="C372" s="3">
        <v>47</v>
      </c>
      <c r="D372" t="s">
        <v>15</v>
      </c>
      <c r="E372" t="s">
        <v>54</v>
      </c>
      <c r="F372" s="5">
        <v>70874</v>
      </c>
      <c r="G372" t="s">
        <v>17</v>
      </c>
      <c r="H372" s="3">
        <v>46</v>
      </c>
    </row>
    <row r="373" spans="1:8" x14ac:dyDescent="0.25">
      <c r="A373" t="s">
        <v>196</v>
      </c>
      <c r="B373" t="s">
        <v>396</v>
      </c>
      <c r="C373" s="3">
        <v>45</v>
      </c>
      <c r="D373" t="s">
        <v>10</v>
      </c>
      <c r="E373" t="s">
        <v>39</v>
      </c>
      <c r="F373" s="5">
        <v>107362</v>
      </c>
      <c r="G373" t="s">
        <v>21</v>
      </c>
      <c r="H373" s="3">
        <v>53</v>
      </c>
    </row>
    <row r="374" spans="1:8" x14ac:dyDescent="0.25">
      <c r="A374" t="s">
        <v>482</v>
      </c>
      <c r="B374" t="s">
        <v>151</v>
      </c>
      <c r="C374" s="3">
        <v>56</v>
      </c>
      <c r="D374" t="s">
        <v>15</v>
      </c>
      <c r="E374" t="s">
        <v>16</v>
      </c>
      <c r="F374" s="5">
        <v>129956</v>
      </c>
      <c r="G374" t="s">
        <v>17</v>
      </c>
      <c r="H374" s="3">
        <v>59</v>
      </c>
    </row>
    <row r="375" spans="1:8" x14ac:dyDescent="0.25">
      <c r="A375" t="s">
        <v>297</v>
      </c>
      <c r="B375" t="s">
        <v>483</v>
      </c>
      <c r="C375" s="3">
        <v>45</v>
      </c>
      <c r="D375" t="s">
        <v>27</v>
      </c>
      <c r="E375" t="s">
        <v>54</v>
      </c>
      <c r="F375" s="5">
        <v>117460</v>
      </c>
      <c r="G375" t="s">
        <v>31</v>
      </c>
      <c r="H375" s="3">
        <v>59</v>
      </c>
    </row>
    <row r="376" spans="1:8" x14ac:dyDescent="0.25">
      <c r="A376" t="s">
        <v>113</v>
      </c>
      <c r="B376" t="s">
        <v>484</v>
      </c>
      <c r="C376" s="3">
        <v>42</v>
      </c>
      <c r="D376" t="s">
        <v>15</v>
      </c>
      <c r="E376" t="s">
        <v>34</v>
      </c>
      <c r="F376" s="5">
        <v>148580</v>
      </c>
      <c r="G376" t="s">
        <v>31</v>
      </c>
      <c r="H376" s="3">
        <v>42</v>
      </c>
    </row>
    <row r="377" spans="1:8" x14ac:dyDescent="0.25">
      <c r="A377" t="s">
        <v>241</v>
      </c>
      <c r="B377" t="s">
        <v>153</v>
      </c>
      <c r="C377" s="3">
        <v>28</v>
      </c>
      <c r="D377" t="s">
        <v>27</v>
      </c>
      <c r="E377" t="s">
        <v>39</v>
      </c>
      <c r="F377" s="5">
        <v>63367</v>
      </c>
      <c r="G377" t="s">
        <v>44</v>
      </c>
      <c r="H377" s="3">
        <v>59</v>
      </c>
    </row>
    <row r="378" spans="1:8" x14ac:dyDescent="0.25">
      <c r="A378" t="s">
        <v>280</v>
      </c>
      <c r="B378" t="s">
        <v>194</v>
      </c>
      <c r="C378" s="3">
        <v>31</v>
      </c>
      <c r="D378" t="s">
        <v>15</v>
      </c>
      <c r="E378" t="s">
        <v>34</v>
      </c>
      <c r="F378" s="5">
        <v>51199</v>
      </c>
      <c r="G378" t="s">
        <v>24</v>
      </c>
      <c r="H378" s="3">
        <v>56</v>
      </c>
    </row>
    <row r="379" spans="1:8" x14ac:dyDescent="0.25">
      <c r="A379" t="s">
        <v>456</v>
      </c>
      <c r="B379" t="s">
        <v>62</v>
      </c>
      <c r="C379" s="3">
        <v>20</v>
      </c>
      <c r="D379" t="s">
        <v>10</v>
      </c>
      <c r="E379" t="s">
        <v>39</v>
      </c>
      <c r="F379" s="5">
        <v>146600</v>
      </c>
      <c r="G379" t="s">
        <v>55</v>
      </c>
      <c r="H379" s="3">
        <v>44</v>
      </c>
    </row>
    <row r="380" spans="1:8" x14ac:dyDescent="0.25">
      <c r="A380" t="s">
        <v>175</v>
      </c>
      <c r="B380" t="s">
        <v>121</v>
      </c>
      <c r="C380" s="3">
        <v>20</v>
      </c>
      <c r="D380" t="s">
        <v>27</v>
      </c>
      <c r="E380" t="s">
        <v>54</v>
      </c>
      <c r="F380" s="5">
        <v>121404</v>
      </c>
      <c r="G380" t="s">
        <v>55</v>
      </c>
      <c r="H380" s="3">
        <v>45</v>
      </c>
    </row>
    <row r="381" spans="1:8" x14ac:dyDescent="0.25">
      <c r="A381" t="s">
        <v>75</v>
      </c>
      <c r="B381" t="s">
        <v>485</v>
      </c>
      <c r="C381" s="3">
        <v>53</v>
      </c>
      <c r="D381" t="s">
        <v>10</v>
      </c>
      <c r="E381" t="s">
        <v>39</v>
      </c>
      <c r="F381" s="5">
        <v>104328</v>
      </c>
      <c r="G381" t="s">
        <v>21</v>
      </c>
      <c r="H381" s="3">
        <v>45</v>
      </c>
    </row>
    <row r="382" spans="1:8" x14ac:dyDescent="0.25">
      <c r="A382" t="s">
        <v>196</v>
      </c>
      <c r="B382" t="s">
        <v>486</v>
      </c>
      <c r="C382" s="3">
        <v>51</v>
      </c>
      <c r="D382" t="s">
        <v>10</v>
      </c>
      <c r="E382" t="s">
        <v>34</v>
      </c>
      <c r="F382" s="5">
        <v>87724</v>
      </c>
      <c r="G382" t="s">
        <v>44</v>
      </c>
      <c r="H382" s="3">
        <v>31</v>
      </c>
    </row>
    <row r="383" spans="1:8" x14ac:dyDescent="0.25">
      <c r="A383" t="s">
        <v>370</v>
      </c>
      <c r="B383" t="s">
        <v>406</v>
      </c>
      <c r="C383" s="3">
        <v>44</v>
      </c>
      <c r="D383" t="s">
        <v>10</v>
      </c>
      <c r="E383" t="s">
        <v>34</v>
      </c>
      <c r="F383" s="5">
        <v>116133</v>
      </c>
      <c r="G383" t="s">
        <v>28</v>
      </c>
      <c r="H383" s="3">
        <v>46</v>
      </c>
    </row>
    <row r="384" spans="1:8" x14ac:dyDescent="0.25">
      <c r="A384" t="s">
        <v>232</v>
      </c>
      <c r="B384" t="s">
        <v>265</v>
      </c>
      <c r="C384" s="3">
        <v>59</v>
      </c>
      <c r="D384" t="s">
        <v>27</v>
      </c>
      <c r="E384" t="s">
        <v>54</v>
      </c>
      <c r="F384" s="5">
        <v>66405</v>
      </c>
      <c r="G384" t="s">
        <v>21</v>
      </c>
      <c r="H384" s="3">
        <v>40</v>
      </c>
    </row>
    <row r="385" spans="1:8" x14ac:dyDescent="0.25">
      <c r="A385" t="s">
        <v>487</v>
      </c>
      <c r="B385" t="s">
        <v>47</v>
      </c>
      <c r="C385" s="3">
        <v>20</v>
      </c>
      <c r="D385" t="s">
        <v>10</v>
      </c>
      <c r="E385" t="s">
        <v>20</v>
      </c>
      <c r="F385" s="5">
        <v>128232</v>
      </c>
      <c r="G385" t="s">
        <v>12</v>
      </c>
      <c r="H385" s="3">
        <v>37</v>
      </c>
    </row>
    <row r="386" spans="1:8" x14ac:dyDescent="0.25">
      <c r="A386" t="s">
        <v>302</v>
      </c>
      <c r="B386" t="s">
        <v>296</v>
      </c>
      <c r="C386" s="3">
        <v>35</v>
      </c>
      <c r="D386" t="s">
        <v>15</v>
      </c>
      <c r="E386" t="s">
        <v>54</v>
      </c>
      <c r="F386" s="5">
        <v>138659</v>
      </c>
      <c r="G386" t="s">
        <v>17</v>
      </c>
      <c r="H386" s="3">
        <v>49</v>
      </c>
    </row>
    <row r="387" spans="1:8" x14ac:dyDescent="0.25">
      <c r="A387" t="s">
        <v>217</v>
      </c>
      <c r="B387" t="s">
        <v>488</v>
      </c>
      <c r="C387" s="3">
        <v>58</v>
      </c>
      <c r="D387" t="s">
        <v>15</v>
      </c>
      <c r="E387" t="s">
        <v>34</v>
      </c>
      <c r="F387" s="5">
        <v>45989</v>
      </c>
      <c r="G387" t="s">
        <v>28</v>
      </c>
      <c r="H387" s="3">
        <v>32</v>
      </c>
    </row>
    <row r="388" spans="1:8" x14ac:dyDescent="0.25">
      <c r="A388" t="s">
        <v>245</v>
      </c>
      <c r="B388" t="s">
        <v>160</v>
      </c>
      <c r="C388" s="3">
        <v>24</v>
      </c>
      <c r="D388" t="s">
        <v>15</v>
      </c>
      <c r="E388" t="s">
        <v>34</v>
      </c>
      <c r="F388" s="5">
        <v>58931</v>
      </c>
      <c r="G388" t="s">
        <v>44</v>
      </c>
      <c r="H388" s="3">
        <v>58</v>
      </c>
    </row>
    <row r="389" spans="1:8" x14ac:dyDescent="0.25">
      <c r="A389" t="s">
        <v>37</v>
      </c>
      <c r="B389" t="s">
        <v>489</v>
      </c>
      <c r="C389" s="3">
        <v>41</v>
      </c>
      <c r="D389" t="s">
        <v>10</v>
      </c>
      <c r="E389" t="s">
        <v>39</v>
      </c>
      <c r="F389" s="5">
        <v>39290</v>
      </c>
      <c r="G389" t="s">
        <v>31</v>
      </c>
      <c r="H389" s="3">
        <v>41</v>
      </c>
    </row>
    <row r="390" spans="1:8" x14ac:dyDescent="0.25">
      <c r="A390" t="s">
        <v>490</v>
      </c>
      <c r="B390" t="s">
        <v>491</v>
      </c>
      <c r="C390" s="3">
        <v>48</v>
      </c>
      <c r="D390" t="s">
        <v>10</v>
      </c>
      <c r="E390" t="s">
        <v>20</v>
      </c>
      <c r="F390" s="5">
        <v>68367</v>
      </c>
      <c r="G390" t="s">
        <v>55</v>
      </c>
      <c r="H390" s="3">
        <v>49</v>
      </c>
    </row>
    <row r="391" spans="1:8" x14ac:dyDescent="0.25">
      <c r="A391" t="s">
        <v>29</v>
      </c>
      <c r="B391" t="s">
        <v>307</v>
      </c>
      <c r="C391" s="3">
        <v>22</v>
      </c>
      <c r="D391" t="s">
        <v>15</v>
      </c>
      <c r="E391" t="s">
        <v>16</v>
      </c>
      <c r="F391" s="5">
        <v>109878</v>
      </c>
      <c r="G391" t="s">
        <v>31</v>
      </c>
      <c r="H391" s="3">
        <v>45</v>
      </c>
    </row>
    <row r="392" spans="1:8" x14ac:dyDescent="0.25">
      <c r="A392" t="s">
        <v>492</v>
      </c>
      <c r="B392" t="s">
        <v>48</v>
      </c>
      <c r="C392" s="3">
        <v>31</v>
      </c>
      <c r="D392" t="s">
        <v>27</v>
      </c>
      <c r="E392" t="s">
        <v>11</v>
      </c>
      <c r="F392" s="5">
        <v>120477</v>
      </c>
      <c r="G392" t="s">
        <v>44</v>
      </c>
      <c r="H392" s="3">
        <v>43</v>
      </c>
    </row>
    <row r="393" spans="1:8" x14ac:dyDescent="0.25">
      <c r="A393" t="s">
        <v>493</v>
      </c>
      <c r="B393" t="s">
        <v>146</v>
      </c>
      <c r="C393" s="3">
        <v>45</v>
      </c>
      <c r="D393" t="s">
        <v>15</v>
      </c>
      <c r="E393" t="s">
        <v>16</v>
      </c>
      <c r="F393" s="5">
        <v>109481</v>
      </c>
      <c r="G393" t="s">
        <v>12</v>
      </c>
      <c r="H393" s="3">
        <v>45</v>
      </c>
    </row>
    <row r="394" spans="1:8" x14ac:dyDescent="0.25">
      <c r="A394" t="s">
        <v>370</v>
      </c>
      <c r="B394" t="s">
        <v>388</v>
      </c>
      <c r="C394" s="3">
        <v>35</v>
      </c>
      <c r="D394" t="s">
        <v>10</v>
      </c>
      <c r="E394" t="s">
        <v>39</v>
      </c>
      <c r="F394" s="5">
        <v>106298</v>
      </c>
      <c r="G394" t="s">
        <v>31</v>
      </c>
      <c r="H394" s="3">
        <v>56</v>
      </c>
    </row>
    <row r="395" spans="1:8" x14ac:dyDescent="0.25">
      <c r="A395" t="s">
        <v>52</v>
      </c>
      <c r="B395" t="s">
        <v>183</v>
      </c>
      <c r="C395" s="3">
        <v>56</v>
      </c>
      <c r="D395" t="s">
        <v>10</v>
      </c>
      <c r="E395" t="s">
        <v>39</v>
      </c>
      <c r="F395" s="5">
        <v>60133</v>
      </c>
      <c r="G395" t="s">
        <v>55</v>
      </c>
      <c r="H395" s="3">
        <v>50</v>
      </c>
    </row>
    <row r="396" spans="1:8" x14ac:dyDescent="0.25">
      <c r="A396" t="s">
        <v>223</v>
      </c>
      <c r="B396" t="s">
        <v>494</v>
      </c>
      <c r="C396" s="3">
        <v>41</v>
      </c>
      <c r="D396" t="s">
        <v>27</v>
      </c>
      <c r="E396" t="s">
        <v>11</v>
      </c>
      <c r="F396" s="5">
        <v>142616</v>
      </c>
      <c r="G396" t="s">
        <v>31</v>
      </c>
      <c r="H396" s="3">
        <v>46</v>
      </c>
    </row>
    <row r="397" spans="1:8" x14ac:dyDescent="0.25">
      <c r="A397" t="s">
        <v>495</v>
      </c>
      <c r="B397" t="s">
        <v>41</v>
      </c>
      <c r="C397" s="3">
        <v>48</v>
      </c>
      <c r="D397" t="s">
        <v>27</v>
      </c>
      <c r="E397" t="s">
        <v>34</v>
      </c>
      <c r="F397" s="5">
        <v>135686</v>
      </c>
      <c r="G397" t="s">
        <v>31</v>
      </c>
      <c r="H397" s="3">
        <v>59</v>
      </c>
    </row>
    <row r="398" spans="1:8" x14ac:dyDescent="0.25">
      <c r="A398" t="s">
        <v>496</v>
      </c>
      <c r="B398" t="s">
        <v>497</v>
      </c>
      <c r="C398" s="3">
        <v>33</v>
      </c>
      <c r="D398" t="s">
        <v>10</v>
      </c>
      <c r="E398" t="s">
        <v>39</v>
      </c>
      <c r="F398" s="5">
        <v>57052</v>
      </c>
      <c r="G398" t="s">
        <v>44</v>
      </c>
      <c r="H398" s="3">
        <v>40</v>
      </c>
    </row>
    <row r="399" spans="1:8" x14ac:dyDescent="0.25">
      <c r="A399" t="s">
        <v>498</v>
      </c>
      <c r="B399" t="s">
        <v>413</v>
      </c>
      <c r="C399" s="3">
        <v>47</v>
      </c>
      <c r="D399" t="s">
        <v>10</v>
      </c>
      <c r="E399" t="s">
        <v>54</v>
      </c>
      <c r="F399" s="5">
        <v>137286</v>
      </c>
      <c r="G399" t="s">
        <v>12</v>
      </c>
      <c r="H399" s="3">
        <v>46</v>
      </c>
    </row>
    <row r="400" spans="1:8" x14ac:dyDescent="0.25">
      <c r="A400" t="s">
        <v>152</v>
      </c>
      <c r="B400" t="s">
        <v>468</v>
      </c>
      <c r="C400" s="3">
        <v>24</v>
      </c>
      <c r="D400" t="s">
        <v>10</v>
      </c>
      <c r="E400" t="s">
        <v>11</v>
      </c>
      <c r="F400" s="5">
        <v>115489</v>
      </c>
      <c r="G400" t="s">
        <v>24</v>
      </c>
      <c r="H400" s="3">
        <v>48</v>
      </c>
    </row>
    <row r="401" spans="1:8" x14ac:dyDescent="0.25">
      <c r="A401" t="s">
        <v>453</v>
      </c>
      <c r="B401" t="s">
        <v>499</v>
      </c>
      <c r="C401" s="3">
        <v>49</v>
      </c>
      <c r="D401" t="s">
        <v>27</v>
      </c>
      <c r="E401" t="s">
        <v>54</v>
      </c>
      <c r="F401" s="5">
        <v>70475</v>
      </c>
      <c r="G401" t="s">
        <v>31</v>
      </c>
      <c r="H401" s="3">
        <v>51</v>
      </c>
    </row>
    <row r="402" spans="1:8" x14ac:dyDescent="0.25">
      <c r="A402" t="s">
        <v>311</v>
      </c>
      <c r="B402" t="s">
        <v>500</v>
      </c>
      <c r="C402" s="3">
        <v>24</v>
      </c>
      <c r="D402" t="s">
        <v>15</v>
      </c>
      <c r="E402" t="s">
        <v>39</v>
      </c>
      <c r="F402" s="5">
        <v>112666</v>
      </c>
      <c r="G402" t="s">
        <v>12</v>
      </c>
      <c r="H402" s="3">
        <v>30</v>
      </c>
    </row>
    <row r="403" spans="1:8" x14ac:dyDescent="0.25">
      <c r="A403" t="s">
        <v>117</v>
      </c>
      <c r="B403" t="s">
        <v>206</v>
      </c>
      <c r="C403" s="3">
        <v>31</v>
      </c>
      <c r="D403" t="s">
        <v>10</v>
      </c>
      <c r="E403" t="s">
        <v>34</v>
      </c>
      <c r="F403" s="5">
        <v>126622</v>
      </c>
      <c r="G403" t="s">
        <v>28</v>
      </c>
      <c r="H403" s="3">
        <v>59</v>
      </c>
    </row>
    <row r="404" spans="1:8" x14ac:dyDescent="0.25">
      <c r="A404" t="s">
        <v>183</v>
      </c>
      <c r="B404" t="s">
        <v>501</v>
      </c>
      <c r="C404" s="3">
        <v>35</v>
      </c>
      <c r="D404" t="s">
        <v>27</v>
      </c>
      <c r="E404" t="s">
        <v>20</v>
      </c>
      <c r="F404" s="5">
        <v>87656</v>
      </c>
      <c r="G404" t="s">
        <v>28</v>
      </c>
      <c r="H404" s="3">
        <v>56</v>
      </c>
    </row>
    <row r="405" spans="1:8" x14ac:dyDescent="0.25">
      <c r="A405" t="s">
        <v>429</v>
      </c>
      <c r="B405" t="s">
        <v>62</v>
      </c>
      <c r="C405" s="3">
        <v>45</v>
      </c>
      <c r="D405" t="s">
        <v>10</v>
      </c>
      <c r="E405" t="s">
        <v>34</v>
      </c>
      <c r="F405" s="5">
        <v>34633</v>
      </c>
      <c r="G405" t="s">
        <v>21</v>
      </c>
      <c r="H405" s="3">
        <v>41</v>
      </c>
    </row>
    <row r="406" spans="1:8" x14ac:dyDescent="0.25">
      <c r="A406" t="s">
        <v>182</v>
      </c>
      <c r="B406" t="s">
        <v>337</v>
      </c>
      <c r="C406" s="3">
        <v>45</v>
      </c>
      <c r="D406" t="s">
        <v>10</v>
      </c>
      <c r="E406" t="s">
        <v>16</v>
      </c>
      <c r="F406" s="5">
        <v>47304</v>
      </c>
      <c r="G406" t="s">
        <v>44</v>
      </c>
      <c r="H406" s="3">
        <v>44</v>
      </c>
    </row>
    <row r="407" spans="1:8" x14ac:dyDescent="0.25">
      <c r="A407" t="s">
        <v>502</v>
      </c>
      <c r="B407" t="s">
        <v>503</v>
      </c>
      <c r="C407" s="3">
        <v>40</v>
      </c>
      <c r="D407" t="s">
        <v>10</v>
      </c>
      <c r="E407" t="s">
        <v>11</v>
      </c>
      <c r="F407" s="5">
        <v>137573</v>
      </c>
      <c r="G407" t="s">
        <v>21</v>
      </c>
      <c r="H407" s="3">
        <v>47</v>
      </c>
    </row>
    <row r="408" spans="1:8" x14ac:dyDescent="0.25">
      <c r="A408" t="s">
        <v>35</v>
      </c>
      <c r="B408" t="s">
        <v>504</v>
      </c>
      <c r="C408" s="3">
        <v>58</v>
      </c>
      <c r="D408" t="s">
        <v>15</v>
      </c>
      <c r="E408" t="s">
        <v>34</v>
      </c>
      <c r="F408" s="5">
        <v>127820</v>
      </c>
      <c r="G408" t="s">
        <v>17</v>
      </c>
      <c r="H408" s="3">
        <v>57</v>
      </c>
    </row>
    <row r="409" spans="1:8" x14ac:dyDescent="0.25">
      <c r="A409" t="s">
        <v>262</v>
      </c>
      <c r="B409" t="s">
        <v>505</v>
      </c>
      <c r="C409" s="3">
        <v>55</v>
      </c>
      <c r="D409" t="s">
        <v>15</v>
      </c>
      <c r="E409" t="s">
        <v>20</v>
      </c>
      <c r="F409" s="5">
        <v>76546</v>
      </c>
      <c r="G409" t="s">
        <v>44</v>
      </c>
      <c r="H409" s="3">
        <v>59</v>
      </c>
    </row>
    <row r="410" spans="1:8" x14ac:dyDescent="0.25">
      <c r="A410" t="s">
        <v>111</v>
      </c>
      <c r="B410" t="s">
        <v>106</v>
      </c>
      <c r="C410" s="3">
        <v>52</v>
      </c>
      <c r="D410" t="s">
        <v>27</v>
      </c>
      <c r="E410" t="s">
        <v>34</v>
      </c>
      <c r="F410" s="5">
        <v>37008</v>
      </c>
      <c r="G410" t="s">
        <v>21</v>
      </c>
      <c r="H410" s="3">
        <v>52</v>
      </c>
    </row>
    <row r="411" spans="1:8" x14ac:dyDescent="0.25">
      <c r="A411" t="s">
        <v>66</v>
      </c>
      <c r="B411" t="s">
        <v>506</v>
      </c>
      <c r="C411" s="3">
        <v>49</v>
      </c>
      <c r="D411" t="s">
        <v>10</v>
      </c>
      <c r="E411" t="s">
        <v>20</v>
      </c>
      <c r="F411" s="5">
        <v>78291</v>
      </c>
      <c r="G411" t="s">
        <v>55</v>
      </c>
      <c r="H411" s="3">
        <v>43</v>
      </c>
    </row>
    <row r="412" spans="1:8" x14ac:dyDescent="0.25">
      <c r="A412" t="s">
        <v>507</v>
      </c>
      <c r="B412" t="s">
        <v>303</v>
      </c>
      <c r="C412" s="3">
        <v>56</v>
      </c>
      <c r="D412" t="s">
        <v>27</v>
      </c>
      <c r="E412" t="s">
        <v>54</v>
      </c>
      <c r="F412" s="5">
        <v>57405</v>
      </c>
      <c r="G412" t="s">
        <v>31</v>
      </c>
      <c r="H412" s="3">
        <v>59</v>
      </c>
    </row>
    <row r="413" spans="1:8" x14ac:dyDescent="0.25">
      <c r="A413" t="s">
        <v>373</v>
      </c>
      <c r="B413" t="s">
        <v>508</v>
      </c>
      <c r="C413" s="3">
        <v>42</v>
      </c>
      <c r="D413" t="s">
        <v>27</v>
      </c>
      <c r="E413" t="s">
        <v>16</v>
      </c>
      <c r="F413" s="5">
        <v>147069</v>
      </c>
      <c r="G413" t="s">
        <v>17</v>
      </c>
      <c r="H413" s="3">
        <v>30</v>
      </c>
    </row>
    <row r="414" spans="1:8" x14ac:dyDescent="0.25">
      <c r="A414" t="s">
        <v>297</v>
      </c>
      <c r="B414" t="s">
        <v>284</v>
      </c>
      <c r="C414" s="3">
        <v>29</v>
      </c>
      <c r="D414" t="s">
        <v>10</v>
      </c>
      <c r="E414" t="s">
        <v>16</v>
      </c>
      <c r="F414" s="5">
        <v>66386</v>
      </c>
      <c r="G414" t="s">
        <v>28</v>
      </c>
      <c r="H414" s="3">
        <v>42</v>
      </c>
    </row>
    <row r="415" spans="1:8" x14ac:dyDescent="0.25">
      <c r="A415" t="s">
        <v>22</v>
      </c>
      <c r="B415" t="s">
        <v>509</v>
      </c>
      <c r="C415" s="3">
        <v>24</v>
      </c>
      <c r="D415" t="s">
        <v>10</v>
      </c>
      <c r="E415" t="s">
        <v>20</v>
      </c>
      <c r="F415" s="5">
        <v>120909</v>
      </c>
      <c r="G415" t="s">
        <v>24</v>
      </c>
      <c r="H415" s="3">
        <v>59</v>
      </c>
    </row>
    <row r="416" spans="1:8" x14ac:dyDescent="0.25">
      <c r="A416" t="s">
        <v>48</v>
      </c>
      <c r="B416" t="s">
        <v>452</v>
      </c>
      <c r="C416" s="3">
        <v>55</v>
      </c>
      <c r="D416" t="s">
        <v>10</v>
      </c>
      <c r="E416" t="s">
        <v>11</v>
      </c>
      <c r="F416" s="5">
        <v>50827</v>
      </c>
      <c r="G416" t="s">
        <v>55</v>
      </c>
      <c r="H416" s="3">
        <v>44</v>
      </c>
    </row>
    <row r="417" spans="1:8" x14ac:dyDescent="0.25">
      <c r="A417" t="s">
        <v>227</v>
      </c>
      <c r="B417" t="s">
        <v>485</v>
      </c>
      <c r="C417" s="3">
        <v>53</v>
      </c>
      <c r="D417" t="s">
        <v>10</v>
      </c>
      <c r="E417" t="s">
        <v>34</v>
      </c>
      <c r="F417" s="5">
        <v>63040</v>
      </c>
      <c r="G417" t="s">
        <v>44</v>
      </c>
      <c r="H417" s="3">
        <v>36</v>
      </c>
    </row>
    <row r="418" spans="1:8" x14ac:dyDescent="0.25">
      <c r="A418" t="s">
        <v>161</v>
      </c>
      <c r="B418" t="s">
        <v>510</v>
      </c>
      <c r="C418" s="3">
        <v>50</v>
      </c>
      <c r="D418" t="s">
        <v>27</v>
      </c>
      <c r="E418" t="s">
        <v>16</v>
      </c>
      <c r="F418" s="5">
        <v>90354</v>
      </c>
      <c r="G418" t="s">
        <v>24</v>
      </c>
      <c r="H418" s="3">
        <v>44</v>
      </c>
    </row>
    <row r="419" spans="1:8" x14ac:dyDescent="0.25">
      <c r="A419" t="s">
        <v>183</v>
      </c>
      <c r="B419" t="s">
        <v>175</v>
      </c>
      <c r="C419" s="3">
        <v>29</v>
      </c>
      <c r="D419" t="s">
        <v>27</v>
      </c>
      <c r="E419" t="s">
        <v>16</v>
      </c>
      <c r="F419" s="5">
        <v>108543</v>
      </c>
      <c r="G419" t="s">
        <v>21</v>
      </c>
      <c r="H419" s="3">
        <v>49</v>
      </c>
    </row>
    <row r="420" spans="1:8" x14ac:dyDescent="0.25">
      <c r="A420" t="s">
        <v>350</v>
      </c>
      <c r="B420" t="s">
        <v>106</v>
      </c>
      <c r="C420" s="3">
        <v>38</v>
      </c>
      <c r="D420" t="s">
        <v>27</v>
      </c>
      <c r="E420" t="s">
        <v>20</v>
      </c>
      <c r="F420" s="5">
        <v>48157</v>
      </c>
      <c r="G420" t="s">
        <v>21</v>
      </c>
      <c r="H420" s="3">
        <v>39</v>
      </c>
    </row>
    <row r="421" spans="1:8" x14ac:dyDescent="0.25">
      <c r="A421" t="s">
        <v>49</v>
      </c>
      <c r="B421" t="s">
        <v>430</v>
      </c>
      <c r="C421" s="3">
        <v>51</v>
      </c>
      <c r="D421" t="s">
        <v>10</v>
      </c>
      <c r="E421" t="s">
        <v>20</v>
      </c>
      <c r="F421" s="5">
        <v>127693</v>
      </c>
      <c r="G421" t="s">
        <v>28</v>
      </c>
      <c r="H421" s="3">
        <v>43</v>
      </c>
    </row>
    <row r="422" spans="1:8" x14ac:dyDescent="0.25">
      <c r="A422" t="s">
        <v>37</v>
      </c>
      <c r="B422" t="s">
        <v>30</v>
      </c>
      <c r="C422" s="3">
        <v>20</v>
      </c>
      <c r="D422" t="s">
        <v>10</v>
      </c>
      <c r="E422" t="s">
        <v>54</v>
      </c>
      <c r="F422" s="5">
        <v>65315</v>
      </c>
      <c r="G422" t="s">
        <v>44</v>
      </c>
      <c r="H422" s="3">
        <v>35</v>
      </c>
    </row>
    <row r="423" spans="1:8" x14ac:dyDescent="0.25">
      <c r="A423" t="s">
        <v>271</v>
      </c>
      <c r="B423" t="s">
        <v>312</v>
      </c>
      <c r="C423" s="3">
        <v>24</v>
      </c>
      <c r="D423" t="s">
        <v>27</v>
      </c>
      <c r="E423" t="s">
        <v>34</v>
      </c>
      <c r="F423" s="5">
        <v>65932</v>
      </c>
      <c r="G423" t="s">
        <v>17</v>
      </c>
      <c r="H423" s="3">
        <v>43</v>
      </c>
    </row>
    <row r="424" spans="1:8" x14ac:dyDescent="0.25">
      <c r="A424" t="s">
        <v>48</v>
      </c>
      <c r="B424" t="s">
        <v>91</v>
      </c>
      <c r="C424" s="3">
        <v>23</v>
      </c>
      <c r="D424" t="s">
        <v>10</v>
      </c>
      <c r="E424" t="s">
        <v>20</v>
      </c>
      <c r="F424" s="5">
        <v>51164</v>
      </c>
      <c r="G424" t="s">
        <v>24</v>
      </c>
      <c r="H424" s="3">
        <v>53</v>
      </c>
    </row>
    <row r="425" spans="1:8" x14ac:dyDescent="0.25">
      <c r="A425" t="s">
        <v>511</v>
      </c>
      <c r="B425" t="s">
        <v>512</v>
      </c>
      <c r="C425" s="3">
        <v>35</v>
      </c>
      <c r="D425" t="s">
        <v>27</v>
      </c>
      <c r="E425" t="s">
        <v>39</v>
      </c>
      <c r="F425" s="5">
        <v>44414</v>
      </c>
      <c r="G425" t="s">
        <v>24</v>
      </c>
      <c r="H425" s="3">
        <v>54</v>
      </c>
    </row>
    <row r="426" spans="1:8" x14ac:dyDescent="0.25">
      <c r="A426" t="s">
        <v>513</v>
      </c>
      <c r="B426" t="s">
        <v>41</v>
      </c>
      <c r="C426" s="3">
        <v>43</v>
      </c>
      <c r="D426" t="s">
        <v>15</v>
      </c>
      <c r="E426" t="s">
        <v>34</v>
      </c>
      <c r="F426" s="5">
        <v>44327</v>
      </c>
      <c r="G426" t="s">
        <v>28</v>
      </c>
      <c r="H426" s="3">
        <v>51</v>
      </c>
    </row>
    <row r="427" spans="1:8" x14ac:dyDescent="0.25">
      <c r="A427" t="s">
        <v>161</v>
      </c>
      <c r="B427" t="s">
        <v>344</v>
      </c>
      <c r="C427" s="3">
        <v>35</v>
      </c>
      <c r="D427" t="s">
        <v>10</v>
      </c>
      <c r="E427" t="s">
        <v>34</v>
      </c>
      <c r="F427" s="5">
        <v>143880</v>
      </c>
      <c r="G427" t="s">
        <v>17</v>
      </c>
      <c r="H427" s="3">
        <v>41</v>
      </c>
    </row>
    <row r="428" spans="1:8" x14ac:dyDescent="0.25">
      <c r="A428" t="s">
        <v>152</v>
      </c>
      <c r="B428" t="s">
        <v>303</v>
      </c>
      <c r="C428" s="3">
        <v>21</v>
      </c>
      <c r="D428" t="s">
        <v>27</v>
      </c>
      <c r="E428" t="s">
        <v>20</v>
      </c>
      <c r="F428" s="5">
        <v>30946</v>
      </c>
      <c r="G428" t="s">
        <v>44</v>
      </c>
      <c r="H428" s="3">
        <v>40</v>
      </c>
    </row>
    <row r="429" spans="1:8" x14ac:dyDescent="0.25">
      <c r="A429" t="s">
        <v>61</v>
      </c>
      <c r="B429" t="s">
        <v>470</v>
      </c>
      <c r="C429" s="3">
        <v>47</v>
      </c>
      <c r="D429" t="s">
        <v>10</v>
      </c>
      <c r="E429" t="s">
        <v>34</v>
      </c>
      <c r="F429" s="5">
        <v>44693</v>
      </c>
      <c r="G429" t="s">
        <v>44</v>
      </c>
      <c r="H429" s="3">
        <v>58</v>
      </c>
    </row>
    <row r="430" spans="1:8" x14ac:dyDescent="0.25">
      <c r="A430" t="s">
        <v>373</v>
      </c>
      <c r="B430" t="s">
        <v>159</v>
      </c>
      <c r="C430" s="3">
        <v>51</v>
      </c>
      <c r="D430" t="s">
        <v>10</v>
      </c>
      <c r="E430" t="s">
        <v>34</v>
      </c>
      <c r="F430" s="5">
        <v>57241</v>
      </c>
      <c r="G430" t="s">
        <v>21</v>
      </c>
      <c r="H430" s="3">
        <v>59</v>
      </c>
    </row>
    <row r="431" spans="1:8" x14ac:dyDescent="0.25">
      <c r="A431" t="s">
        <v>514</v>
      </c>
      <c r="B431" t="s">
        <v>67</v>
      </c>
      <c r="C431" s="3">
        <v>46</v>
      </c>
      <c r="D431" t="s">
        <v>27</v>
      </c>
      <c r="E431" t="s">
        <v>54</v>
      </c>
      <c r="F431" s="5">
        <v>145194</v>
      </c>
      <c r="G431" t="s">
        <v>55</v>
      </c>
      <c r="H431" s="3">
        <v>54</v>
      </c>
    </row>
    <row r="432" spans="1:8" x14ac:dyDescent="0.25">
      <c r="A432" t="s">
        <v>178</v>
      </c>
      <c r="B432" t="s">
        <v>175</v>
      </c>
      <c r="C432" s="3">
        <v>39</v>
      </c>
      <c r="D432" t="s">
        <v>15</v>
      </c>
      <c r="E432" t="s">
        <v>54</v>
      </c>
      <c r="F432" s="5">
        <v>125790</v>
      </c>
      <c r="G432" t="s">
        <v>31</v>
      </c>
      <c r="H432" s="3">
        <v>49</v>
      </c>
    </row>
    <row r="433" spans="1:8" x14ac:dyDescent="0.25">
      <c r="A433" t="s">
        <v>418</v>
      </c>
      <c r="B433" t="s">
        <v>43</v>
      </c>
      <c r="C433" s="3">
        <v>43</v>
      </c>
      <c r="D433" t="s">
        <v>10</v>
      </c>
      <c r="E433" t="s">
        <v>11</v>
      </c>
      <c r="F433" s="5">
        <v>45540</v>
      </c>
      <c r="G433" t="s">
        <v>31</v>
      </c>
      <c r="H433" s="3">
        <v>51</v>
      </c>
    </row>
    <row r="434" spans="1:8" x14ac:dyDescent="0.25">
      <c r="A434" t="s">
        <v>468</v>
      </c>
      <c r="B434" t="s">
        <v>344</v>
      </c>
      <c r="C434" s="3">
        <v>31</v>
      </c>
      <c r="D434" t="s">
        <v>10</v>
      </c>
      <c r="E434" t="s">
        <v>11</v>
      </c>
      <c r="F434" s="5">
        <v>102255</v>
      </c>
      <c r="G434" t="s">
        <v>28</v>
      </c>
      <c r="H434" s="3">
        <v>53</v>
      </c>
    </row>
    <row r="435" spans="1:8" x14ac:dyDescent="0.25">
      <c r="A435" t="s">
        <v>70</v>
      </c>
      <c r="B435" t="s">
        <v>515</v>
      </c>
      <c r="C435" s="3">
        <v>54</v>
      </c>
      <c r="D435" t="s">
        <v>10</v>
      </c>
      <c r="E435" t="s">
        <v>16</v>
      </c>
      <c r="F435" s="5">
        <v>94757</v>
      </c>
      <c r="G435" t="s">
        <v>28</v>
      </c>
      <c r="H435" s="3">
        <v>54</v>
      </c>
    </row>
    <row r="436" spans="1:8" x14ac:dyDescent="0.25">
      <c r="A436" t="s">
        <v>516</v>
      </c>
      <c r="B436" t="s">
        <v>517</v>
      </c>
      <c r="C436" s="3">
        <v>52</v>
      </c>
      <c r="D436" t="s">
        <v>15</v>
      </c>
      <c r="E436" t="s">
        <v>34</v>
      </c>
      <c r="F436" s="5">
        <v>71203</v>
      </c>
      <c r="G436" t="s">
        <v>31</v>
      </c>
      <c r="H436" s="3">
        <v>48</v>
      </c>
    </row>
    <row r="437" spans="1:8" x14ac:dyDescent="0.25">
      <c r="A437" t="s">
        <v>315</v>
      </c>
      <c r="B437" t="s">
        <v>518</v>
      </c>
      <c r="C437" s="3">
        <v>52</v>
      </c>
      <c r="D437" t="s">
        <v>15</v>
      </c>
      <c r="E437" t="s">
        <v>20</v>
      </c>
      <c r="F437" s="5">
        <v>55081</v>
      </c>
      <c r="G437" t="s">
        <v>12</v>
      </c>
      <c r="H437" s="3">
        <v>31</v>
      </c>
    </row>
    <row r="438" spans="1:8" x14ac:dyDescent="0.25">
      <c r="A438" t="s">
        <v>161</v>
      </c>
      <c r="B438" t="s">
        <v>157</v>
      </c>
      <c r="C438" s="3">
        <v>56</v>
      </c>
      <c r="D438" t="s">
        <v>15</v>
      </c>
      <c r="E438" t="s">
        <v>11</v>
      </c>
      <c r="F438" s="5">
        <v>91861</v>
      </c>
      <c r="G438" t="s">
        <v>12</v>
      </c>
      <c r="H438" s="3">
        <v>51</v>
      </c>
    </row>
    <row r="439" spans="1:8" x14ac:dyDescent="0.25">
      <c r="A439" t="s">
        <v>324</v>
      </c>
      <c r="B439" t="s">
        <v>519</v>
      </c>
      <c r="C439" s="3">
        <v>31</v>
      </c>
      <c r="D439" t="s">
        <v>10</v>
      </c>
      <c r="E439" t="s">
        <v>39</v>
      </c>
      <c r="F439" s="5">
        <v>41350</v>
      </c>
      <c r="G439" t="s">
        <v>17</v>
      </c>
      <c r="H439" s="3">
        <v>49</v>
      </c>
    </row>
    <row r="440" spans="1:8" x14ac:dyDescent="0.25">
      <c r="A440" t="s">
        <v>158</v>
      </c>
      <c r="B440" t="s">
        <v>36</v>
      </c>
      <c r="C440" s="3">
        <v>22</v>
      </c>
      <c r="D440" t="s">
        <v>10</v>
      </c>
      <c r="E440" t="s">
        <v>20</v>
      </c>
      <c r="F440" s="5">
        <v>85512</v>
      </c>
      <c r="G440" t="s">
        <v>21</v>
      </c>
      <c r="H440" s="3">
        <v>30</v>
      </c>
    </row>
    <row r="441" spans="1:8" x14ac:dyDescent="0.25">
      <c r="A441" t="s">
        <v>520</v>
      </c>
      <c r="B441" t="s">
        <v>47</v>
      </c>
      <c r="C441" s="3">
        <v>20</v>
      </c>
      <c r="D441" t="s">
        <v>10</v>
      </c>
      <c r="E441" t="s">
        <v>16</v>
      </c>
      <c r="F441" s="5">
        <v>86809</v>
      </c>
      <c r="G441" t="s">
        <v>12</v>
      </c>
      <c r="H441" s="3">
        <v>37</v>
      </c>
    </row>
    <row r="442" spans="1:8" x14ac:dyDescent="0.25">
      <c r="A442" t="s">
        <v>280</v>
      </c>
      <c r="B442" t="s">
        <v>521</v>
      </c>
      <c r="C442" s="3">
        <v>52</v>
      </c>
      <c r="D442" t="s">
        <v>10</v>
      </c>
      <c r="E442" t="s">
        <v>11</v>
      </c>
      <c r="F442" s="5">
        <v>131894</v>
      </c>
      <c r="G442" t="s">
        <v>24</v>
      </c>
      <c r="H442" s="3">
        <v>54</v>
      </c>
    </row>
    <row r="443" spans="1:8" x14ac:dyDescent="0.25">
      <c r="A443" t="s">
        <v>389</v>
      </c>
      <c r="B443" t="s">
        <v>9</v>
      </c>
      <c r="C443" s="3">
        <v>59</v>
      </c>
      <c r="D443" t="s">
        <v>10</v>
      </c>
      <c r="E443" t="s">
        <v>54</v>
      </c>
      <c r="F443" s="5">
        <v>127557</v>
      </c>
      <c r="G443" t="s">
        <v>17</v>
      </c>
      <c r="H443" s="3">
        <v>43</v>
      </c>
    </row>
    <row r="444" spans="1:8" x14ac:dyDescent="0.25">
      <c r="A444" t="s">
        <v>522</v>
      </c>
      <c r="B444" t="s">
        <v>517</v>
      </c>
      <c r="C444" s="3">
        <v>29</v>
      </c>
      <c r="D444" t="s">
        <v>27</v>
      </c>
      <c r="E444" t="s">
        <v>34</v>
      </c>
      <c r="F444" s="5">
        <v>72832</v>
      </c>
      <c r="G444" t="s">
        <v>44</v>
      </c>
      <c r="H444" s="3">
        <v>38</v>
      </c>
    </row>
    <row r="445" spans="1:8" x14ac:dyDescent="0.25">
      <c r="A445" t="s">
        <v>207</v>
      </c>
      <c r="B445" t="s">
        <v>523</v>
      </c>
      <c r="C445" s="3">
        <v>48</v>
      </c>
      <c r="D445" t="s">
        <v>15</v>
      </c>
      <c r="E445" t="s">
        <v>11</v>
      </c>
      <c r="F445" s="5">
        <v>58369</v>
      </c>
      <c r="G445" t="s">
        <v>44</v>
      </c>
      <c r="H445" s="3">
        <v>31</v>
      </c>
    </row>
    <row r="446" spans="1:8" x14ac:dyDescent="0.25">
      <c r="A446" t="s">
        <v>32</v>
      </c>
      <c r="B446" t="s">
        <v>524</v>
      </c>
      <c r="C446" s="3">
        <v>32</v>
      </c>
      <c r="D446" t="s">
        <v>27</v>
      </c>
      <c r="E446" t="s">
        <v>20</v>
      </c>
      <c r="F446" s="5">
        <v>61728</v>
      </c>
      <c r="G446" t="s">
        <v>12</v>
      </c>
      <c r="H446" s="3">
        <v>54</v>
      </c>
    </row>
    <row r="447" spans="1:8" x14ac:dyDescent="0.25">
      <c r="A447" t="s">
        <v>525</v>
      </c>
      <c r="B447" t="s">
        <v>526</v>
      </c>
      <c r="C447" s="3">
        <v>31</v>
      </c>
      <c r="D447" t="s">
        <v>15</v>
      </c>
      <c r="E447" t="s">
        <v>16</v>
      </c>
      <c r="F447" s="5">
        <v>47576</v>
      </c>
      <c r="G447" t="s">
        <v>24</v>
      </c>
      <c r="H447" s="3">
        <v>52</v>
      </c>
    </row>
    <row r="448" spans="1:8" x14ac:dyDescent="0.25">
      <c r="A448" t="s">
        <v>196</v>
      </c>
      <c r="B448" t="s">
        <v>527</v>
      </c>
      <c r="C448" s="3">
        <v>50</v>
      </c>
      <c r="D448" t="s">
        <v>27</v>
      </c>
      <c r="E448" t="s">
        <v>20</v>
      </c>
      <c r="F448" s="5">
        <v>59001</v>
      </c>
      <c r="G448" t="s">
        <v>55</v>
      </c>
      <c r="H448" s="3">
        <v>34</v>
      </c>
    </row>
    <row r="449" spans="1:8" x14ac:dyDescent="0.25">
      <c r="A449" t="s">
        <v>45</v>
      </c>
      <c r="B449" t="s">
        <v>528</v>
      </c>
      <c r="C449" s="3">
        <v>21</v>
      </c>
      <c r="D449" t="s">
        <v>10</v>
      </c>
      <c r="E449" t="s">
        <v>39</v>
      </c>
      <c r="F449" s="5">
        <v>113384</v>
      </c>
      <c r="G449" t="s">
        <v>55</v>
      </c>
      <c r="H449" s="3">
        <v>52</v>
      </c>
    </row>
    <row r="450" spans="1:8" x14ac:dyDescent="0.25">
      <c r="A450" t="s">
        <v>90</v>
      </c>
      <c r="B450" t="s">
        <v>529</v>
      </c>
      <c r="C450" s="3">
        <v>54</v>
      </c>
      <c r="D450" t="s">
        <v>27</v>
      </c>
      <c r="E450" t="s">
        <v>16</v>
      </c>
      <c r="F450" s="5">
        <v>30390</v>
      </c>
      <c r="G450" t="s">
        <v>44</v>
      </c>
      <c r="H450" s="3">
        <v>58</v>
      </c>
    </row>
    <row r="451" spans="1:8" x14ac:dyDescent="0.25">
      <c r="A451" t="s">
        <v>52</v>
      </c>
      <c r="B451" t="s">
        <v>204</v>
      </c>
      <c r="C451" s="3">
        <v>42</v>
      </c>
      <c r="D451" t="s">
        <v>27</v>
      </c>
      <c r="E451" t="s">
        <v>16</v>
      </c>
      <c r="F451" s="5">
        <v>117535</v>
      </c>
      <c r="G451" t="s">
        <v>21</v>
      </c>
      <c r="H451" s="3">
        <v>54</v>
      </c>
    </row>
    <row r="452" spans="1:8" x14ac:dyDescent="0.25">
      <c r="A452" t="s">
        <v>530</v>
      </c>
      <c r="B452" t="s">
        <v>531</v>
      </c>
      <c r="C452" s="3">
        <v>36</v>
      </c>
      <c r="D452" t="s">
        <v>10</v>
      </c>
      <c r="E452" t="s">
        <v>20</v>
      </c>
      <c r="F452" s="5">
        <v>75436</v>
      </c>
      <c r="G452" t="s">
        <v>28</v>
      </c>
      <c r="H452" s="3">
        <v>37</v>
      </c>
    </row>
    <row r="453" spans="1:8" x14ac:dyDescent="0.25">
      <c r="A453" t="s">
        <v>532</v>
      </c>
      <c r="B453" t="s">
        <v>533</v>
      </c>
      <c r="C453" s="3">
        <v>45</v>
      </c>
      <c r="D453" t="s">
        <v>15</v>
      </c>
      <c r="E453" t="s">
        <v>54</v>
      </c>
      <c r="F453" s="5">
        <v>41569</v>
      </c>
      <c r="G453" t="s">
        <v>17</v>
      </c>
      <c r="H453" s="3">
        <v>45</v>
      </c>
    </row>
    <row r="454" spans="1:8" x14ac:dyDescent="0.25">
      <c r="A454" t="s">
        <v>183</v>
      </c>
      <c r="B454" t="s">
        <v>451</v>
      </c>
      <c r="C454" s="3">
        <v>27</v>
      </c>
      <c r="D454" t="s">
        <v>15</v>
      </c>
      <c r="E454" t="s">
        <v>20</v>
      </c>
      <c r="F454" s="5">
        <v>43029</v>
      </c>
      <c r="G454" t="s">
        <v>17</v>
      </c>
      <c r="H454" s="3">
        <v>51</v>
      </c>
    </row>
    <row r="455" spans="1:8" x14ac:dyDescent="0.25">
      <c r="A455" t="s">
        <v>534</v>
      </c>
      <c r="B455" t="s">
        <v>218</v>
      </c>
      <c r="C455" s="3">
        <v>48</v>
      </c>
      <c r="D455" t="s">
        <v>27</v>
      </c>
      <c r="E455" t="s">
        <v>54</v>
      </c>
      <c r="F455" s="5">
        <v>52490</v>
      </c>
      <c r="G455" t="s">
        <v>28</v>
      </c>
      <c r="H455" s="3">
        <v>45</v>
      </c>
    </row>
    <row r="456" spans="1:8" x14ac:dyDescent="0.25">
      <c r="A456" t="s">
        <v>161</v>
      </c>
      <c r="B456" t="s">
        <v>248</v>
      </c>
      <c r="C456" s="3">
        <v>45</v>
      </c>
      <c r="D456" t="s">
        <v>27</v>
      </c>
      <c r="E456" t="s">
        <v>11</v>
      </c>
      <c r="F456" s="5">
        <v>75875</v>
      </c>
      <c r="G456" t="s">
        <v>28</v>
      </c>
      <c r="H456" s="3">
        <v>42</v>
      </c>
    </row>
    <row r="457" spans="1:8" x14ac:dyDescent="0.25">
      <c r="A457" t="s">
        <v>414</v>
      </c>
      <c r="B457" t="s">
        <v>349</v>
      </c>
      <c r="C457" s="3">
        <v>29</v>
      </c>
      <c r="D457" t="s">
        <v>10</v>
      </c>
      <c r="E457" t="s">
        <v>54</v>
      </c>
      <c r="F457" s="5">
        <v>130864</v>
      </c>
      <c r="G457" t="s">
        <v>55</v>
      </c>
      <c r="H457" s="3">
        <v>49</v>
      </c>
    </row>
    <row r="458" spans="1:8" x14ac:dyDescent="0.25">
      <c r="A458" t="s">
        <v>243</v>
      </c>
      <c r="B458" t="s">
        <v>535</v>
      </c>
      <c r="C458" s="3">
        <v>45</v>
      </c>
      <c r="D458" t="s">
        <v>15</v>
      </c>
      <c r="E458" t="s">
        <v>34</v>
      </c>
      <c r="F458" s="5">
        <v>35867</v>
      </c>
      <c r="G458" t="s">
        <v>44</v>
      </c>
      <c r="H458" s="3">
        <v>58</v>
      </c>
    </row>
    <row r="459" spans="1:8" x14ac:dyDescent="0.25">
      <c r="A459" t="s">
        <v>536</v>
      </c>
      <c r="B459" t="s">
        <v>537</v>
      </c>
      <c r="C459" s="3">
        <v>53</v>
      </c>
      <c r="D459" t="s">
        <v>10</v>
      </c>
      <c r="E459" t="s">
        <v>11</v>
      </c>
      <c r="F459" s="5">
        <v>110820</v>
      </c>
      <c r="G459" t="s">
        <v>28</v>
      </c>
      <c r="H459" s="3">
        <v>44</v>
      </c>
    </row>
    <row r="460" spans="1:8" x14ac:dyDescent="0.25">
      <c r="A460" t="s">
        <v>180</v>
      </c>
      <c r="B460" t="s">
        <v>441</v>
      </c>
      <c r="C460" s="3">
        <v>26</v>
      </c>
      <c r="D460" t="s">
        <v>27</v>
      </c>
      <c r="E460" t="s">
        <v>39</v>
      </c>
      <c r="F460" s="5">
        <v>129515</v>
      </c>
      <c r="G460" t="s">
        <v>17</v>
      </c>
      <c r="H460" s="3">
        <v>30</v>
      </c>
    </row>
    <row r="461" spans="1:8" x14ac:dyDescent="0.25">
      <c r="A461" t="s">
        <v>18</v>
      </c>
      <c r="B461" t="s">
        <v>238</v>
      </c>
      <c r="C461" s="3">
        <v>23</v>
      </c>
      <c r="D461" t="s">
        <v>27</v>
      </c>
      <c r="E461" t="s">
        <v>11</v>
      </c>
      <c r="F461" s="5">
        <v>39121</v>
      </c>
      <c r="G461" t="s">
        <v>44</v>
      </c>
      <c r="H461" s="3">
        <v>51</v>
      </c>
    </row>
    <row r="462" spans="1:8" x14ac:dyDescent="0.25">
      <c r="A462" t="s">
        <v>538</v>
      </c>
      <c r="B462" t="s">
        <v>539</v>
      </c>
      <c r="C462" s="3">
        <v>30</v>
      </c>
      <c r="D462" t="s">
        <v>15</v>
      </c>
      <c r="E462" t="s">
        <v>34</v>
      </c>
      <c r="F462" s="5">
        <v>31539</v>
      </c>
      <c r="G462" t="s">
        <v>17</v>
      </c>
      <c r="H462" s="3">
        <v>32</v>
      </c>
    </row>
    <row r="463" spans="1:8" x14ac:dyDescent="0.25">
      <c r="A463" t="s">
        <v>495</v>
      </c>
      <c r="B463" t="s">
        <v>314</v>
      </c>
      <c r="C463" s="3">
        <v>48</v>
      </c>
      <c r="D463" t="s">
        <v>27</v>
      </c>
      <c r="E463" t="s">
        <v>16</v>
      </c>
      <c r="F463" s="5">
        <v>121024</v>
      </c>
      <c r="G463" t="s">
        <v>28</v>
      </c>
      <c r="H463" s="3">
        <v>35</v>
      </c>
    </row>
    <row r="464" spans="1:8" x14ac:dyDescent="0.25">
      <c r="A464" t="s">
        <v>119</v>
      </c>
      <c r="B464" t="s">
        <v>58</v>
      </c>
      <c r="C464" s="3">
        <v>55</v>
      </c>
      <c r="D464" t="s">
        <v>15</v>
      </c>
      <c r="E464" t="s">
        <v>11</v>
      </c>
      <c r="F464" s="5">
        <v>47027</v>
      </c>
      <c r="G464" t="s">
        <v>55</v>
      </c>
      <c r="H464" s="3">
        <v>51</v>
      </c>
    </row>
    <row r="465" spans="1:8" x14ac:dyDescent="0.25">
      <c r="A465" t="s">
        <v>540</v>
      </c>
      <c r="B465" t="s">
        <v>247</v>
      </c>
      <c r="C465" s="3">
        <v>44</v>
      </c>
      <c r="D465" t="s">
        <v>15</v>
      </c>
      <c r="E465" t="s">
        <v>11</v>
      </c>
      <c r="F465" s="5">
        <v>104229</v>
      </c>
      <c r="G465" t="s">
        <v>44</v>
      </c>
      <c r="H465" s="3">
        <v>43</v>
      </c>
    </row>
    <row r="466" spans="1:8" x14ac:dyDescent="0.25">
      <c r="A466" t="s">
        <v>220</v>
      </c>
      <c r="B466" t="s">
        <v>541</v>
      </c>
      <c r="C466" s="3">
        <v>40</v>
      </c>
      <c r="D466" t="s">
        <v>15</v>
      </c>
      <c r="E466" t="s">
        <v>20</v>
      </c>
      <c r="F466" s="5">
        <v>38921</v>
      </c>
      <c r="G466" t="s">
        <v>31</v>
      </c>
      <c r="H466" s="3">
        <v>33</v>
      </c>
    </row>
    <row r="467" spans="1:8" x14ac:dyDescent="0.25">
      <c r="A467" t="s">
        <v>542</v>
      </c>
      <c r="B467" t="s">
        <v>543</v>
      </c>
      <c r="C467" s="3">
        <v>55</v>
      </c>
      <c r="D467" t="s">
        <v>27</v>
      </c>
      <c r="E467" t="s">
        <v>39</v>
      </c>
      <c r="F467" s="5">
        <v>80435</v>
      </c>
      <c r="G467" t="s">
        <v>31</v>
      </c>
      <c r="H467" s="3">
        <v>47</v>
      </c>
    </row>
    <row r="468" spans="1:8" x14ac:dyDescent="0.25">
      <c r="A468" t="s">
        <v>107</v>
      </c>
      <c r="B468" t="s">
        <v>194</v>
      </c>
      <c r="C468" s="3">
        <v>29</v>
      </c>
      <c r="D468" t="s">
        <v>10</v>
      </c>
      <c r="E468" t="s">
        <v>39</v>
      </c>
      <c r="F468" s="5">
        <v>40310</v>
      </c>
      <c r="G468" t="s">
        <v>24</v>
      </c>
      <c r="H468" s="3">
        <v>44</v>
      </c>
    </row>
    <row r="469" spans="1:8" x14ac:dyDescent="0.25">
      <c r="A469" t="s">
        <v>511</v>
      </c>
      <c r="B469" t="s">
        <v>26</v>
      </c>
      <c r="C469" s="3">
        <v>56</v>
      </c>
      <c r="D469" t="s">
        <v>10</v>
      </c>
      <c r="E469" t="s">
        <v>54</v>
      </c>
      <c r="F469" s="5">
        <v>93965</v>
      </c>
      <c r="G469" t="s">
        <v>44</v>
      </c>
      <c r="H469" s="3">
        <v>38</v>
      </c>
    </row>
    <row r="470" spans="1:8" x14ac:dyDescent="0.25">
      <c r="A470" t="s">
        <v>544</v>
      </c>
      <c r="B470" t="s">
        <v>545</v>
      </c>
      <c r="C470" s="3">
        <v>28</v>
      </c>
      <c r="D470" t="s">
        <v>15</v>
      </c>
      <c r="E470" t="s">
        <v>34</v>
      </c>
      <c r="F470" s="5">
        <v>141048</v>
      </c>
      <c r="G470" t="s">
        <v>12</v>
      </c>
      <c r="H470" s="3">
        <v>47</v>
      </c>
    </row>
    <row r="471" spans="1:8" x14ac:dyDescent="0.25">
      <c r="A471" t="s">
        <v>546</v>
      </c>
      <c r="B471" t="s">
        <v>547</v>
      </c>
      <c r="C471" s="3">
        <v>43</v>
      </c>
      <c r="D471" t="s">
        <v>27</v>
      </c>
      <c r="E471" t="s">
        <v>20</v>
      </c>
      <c r="F471" s="5">
        <v>126444</v>
      </c>
      <c r="G471" t="s">
        <v>17</v>
      </c>
      <c r="H471" s="3">
        <v>32</v>
      </c>
    </row>
    <row r="472" spans="1:8" x14ac:dyDescent="0.25">
      <c r="A472" t="s">
        <v>548</v>
      </c>
      <c r="B472" t="s">
        <v>30</v>
      </c>
      <c r="C472" s="3">
        <v>54</v>
      </c>
      <c r="D472" t="s">
        <v>15</v>
      </c>
      <c r="E472" t="s">
        <v>16</v>
      </c>
      <c r="F472" s="5">
        <v>99922</v>
      </c>
      <c r="G472" t="s">
        <v>17</v>
      </c>
      <c r="H472" s="3">
        <v>39</v>
      </c>
    </row>
    <row r="473" spans="1:8" x14ac:dyDescent="0.25">
      <c r="A473" t="s">
        <v>52</v>
      </c>
      <c r="B473" t="s">
        <v>26</v>
      </c>
      <c r="C473" s="3">
        <v>54</v>
      </c>
      <c r="D473" t="s">
        <v>10</v>
      </c>
      <c r="E473" t="s">
        <v>34</v>
      </c>
      <c r="F473" s="5">
        <v>127799</v>
      </c>
      <c r="G473" t="s">
        <v>21</v>
      </c>
      <c r="H473" s="3">
        <v>46</v>
      </c>
    </row>
    <row r="474" spans="1:8" x14ac:dyDescent="0.25">
      <c r="A474" t="s">
        <v>37</v>
      </c>
      <c r="B474" t="s">
        <v>183</v>
      </c>
      <c r="C474" s="3">
        <v>55</v>
      </c>
      <c r="D474" t="s">
        <v>15</v>
      </c>
      <c r="E474" t="s">
        <v>34</v>
      </c>
      <c r="F474" s="5">
        <v>123948</v>
      </c>
      <c r="G474" t="s">
        <v>17</v>
      </c>
      <c r="H474" s="3">
        <v>36</v>
      </c>
    </row>
    <row r="475" spans="1:8" x14ac:dyDescent="0.25">
      <c r="A475" t="s">
        <v>549</v>
      </c>
      <c r="B475" t="s">
        <v>550</v>
      </c>
      <c r="C475" s="3">
        <v>37</v>
      </c>
      <c r="D475" t="s">
        <v>27</v>
      </c>
      <c r="E475" t="s">
        <v>54</v>
      </c>
      <c r="F475" s="5">
        <v>112839</v>
      </c>
      <c r="G475" t="s">
        <v>24</v>
      </c>
      <c r="H475" s="3">
        <v>44</v>
      </c>
    </row>
    <row r="476" spans="1:8" x14ac:dyDescent="0.25">
      <c r="A476" t="s">
        <v>37</v>
      </c>
      <c r="B476" t="s">
        <v>159</v>
      </c>
      <c r="C476" s="3">
        <v>58</v>
      </c>
      <c r="D476" t="s">
        <v>10</v>
      </c>
      <c r="E476" t="s">
        <v>16</v>
      </c>
      <c r="F476" s="5">
        <v>42242</v>
      </c>
      <c r="G476" t="s">
        <v>24</v>
      </c>
      <c r="H476" s="3">
        <v>30</v>
      </c>
    </row>
    <row r="477" spans="1:8" x14ac:dyDescent="0.25">
      <c r="A477" t="s">
        <v>274</v>
      </c>
      <c r="B477" t="s">
        <v>551</v>
      </c>
      <c r="C477" s="3">
        <v>51</v>
      </c>
      <c r="D477" t="s">
        <v>27</v>
      </c>
      <c r="E477" t="s">
        <v>11</v>
      </c>
      <c r="F477" s="5">
        <v>147027</v>
      </c>
      <c r="G477" t="s">
        <v>21</v>
      </c>
      <c r="H477" s="3">
        <v>56</v>
      </c>
    </row>
    <row r="478" spans="1:8" x14ac:dyDescent="0.25">
      <c r="A478" t="s">
        <v>363</v>
      </c>
      <c r="B478" t="s">
        <v>552</v>
      </c>
      <c r="C478" s="3">
        <v>43</v>
      </c>
      <c r="D478" t="s">
        <v>27</v>
      </c>
      <c r="E478" t="s">
        <v>39</v>
      </c>
      <c r="F478" s="5">
        <v>142561</v>
      </c>
      <c r="G478" t="s">
        <v>28</v>
      </c>
      <c r="H478" s="3">
        <v>54</v>
      </c>
    </row>
    <row r="479" spans="1:8" x14ac:dyDescent="0.25">
      <c r="A479" t="s">
        <v>511</v>
      </c>
      <c r="B479" t="s">
        <v>553</v>
      </c>
      <c r="C479" s="3">
        <v>42</v>
      </c>
      <c r="D479" t="s">
        <v>27</v>
      </c>
      <c r="E479" t="s">
        <v>16</v>
      </c>
      <c r="F479" s="5">
        <v>38947</v>
      </c>
      <c r="G479" t="s">
        <v>31</v>
      </c>
      <c r="H479" s="3">
        <v>56</v>
      </c>
    </row>
    <row r="480" spans="1:8" x14ac:dyDescent="0.25">
      <c r="A480" t="s">
        <v>350</v>
      </c>
      <c r="B480" t="s">
        <v>303</v>
      </c>
      <c r="C480" s="3">
        <v>51</v>
      </c>
      <c r="D480" t="s">
        <v>27</v>
      </c>
      <c r="E480" t="s">
        <v>39</v>
      </c>
      <c r="F480" s="5">
        <v>142250</v>
      </c>
      <c r="G480" t="s">
        <v>31</v>
      </c>
      <c r="H480" s="3">
        <v>40</v>
      </c>
    </row>
    <row r="481" spans="1:8" x14ac:dyDescent="0.25">
      <c r="A481" t="s">
        <v>554</v>
      </c>
      <c r="B481" t="s">
        <v>238</v>
      </c>
      <c r="C481" s="3">
        <v>56</v>
      </c>
      <c r="D481" t="s">
        <v>10</v>
      </c>
      <c r="E481" t="s">
        <v>11</v>
      </c>
      <c r="F481" s="5">
        <v>101466</v>
      </c>
      <c r="G481" t="s">
        <v>28</v>
      </c>
      <c r="H481" s="3">
        <v>46</v>
      </c>
    </row>
    <row r="482" spans="1:8" x14ac:dyDescent="0.25">
      <c r="A482" t="s">
        <v>555</v>
      </c>
      <c r="B482" t="s">
        <v>138</v>
      </c>
      <c r="C482" s="3">
        <v>31</v>
      </c>
      <c r="D482" t="s">
        <v>10</v>
      </c>
      <c r="E482" t="s">
        <v>20</v>
      </c>
      <c r="F482" s="5">
        <v>133706</v>
      </c>
      <c r="G482" t="s">
        <v>28</v>
      </c>
      <c r="H482" s="3">
        <v>34</v>
      </c>
    </row>
    <row r="483" spans="1:8" x14ac:dyDescent="0.25">
      <c r="A483" t="s">
        <v>61</v>
      </c>
      <c r="B483" t="s">
        <v>529</v>
      </c>
      <c r="C483" s="3">
        <v>32</v>
      </c>
      <c r="D483" t="s">
        <v>27</v>
      </c>
      <c r="E483" t="s">
        <v>54</v>
      </c>
      <c r="F483" s="5">
        <v>91816</v>
      </c>
      <c r="G483" t="s">
        <v>28</v>
      </c>
      <c r="H483" s="3">
        <v>36</v>
      </c>
    </row>
    <row r="484" spans="1:8" x14ac:dyDescent="0.25">
      <c r="A484" t="s">
        <v>113</v>
      </c>
      <c r="B484" t="s">
        <v>470</v>
      </c>
      <c r="C484" s="3">
        <v>42</v>
      </c>
      <c r="D484" t="s">
        <v>10</v>
      </c>
      <c r="E484" t="s">
        <v>34</v>
      </c>
      <c r="F484" s="5">
        <v>78785</v>
      </c>
      <c r="G484" t="s">
        <v>55</v>
      </c>
      <c r="H484" s="3">
        <v>48</v>
      </c>
    </row>
    <row r="485" spans="1:8" x14ac:dyDescent="0.25">
      <c r="A485" t="s">
        <v>373</v>
      </c>
      <c r="B485" t="s">
        <v>556</v>
      </c>
      <c r="C485" s="3">
        <v>44</v>
      </c>
      <c r="D485" t="s">
        <v>10</v>
      </c>
      <c r="E485" t="s">
        <v>16</v>
      </c>
      <c r="F485" s="5">
        <v>149963</v>
      </c>
      <c r="G485" t="s">
        <v>17</v>
      </c>
      <c r="H485" s="3">
        <v>54</v>
      </c>
    </row>
    <row r="486" spans="1:8" x14ac:dyDescent="0.25">
      <c r="A486" t="s">
        <v>350</v>
      </c>
      <c r="B486" t="s">
        <v>221</v>
      </c>
      <c r="C486" s="3">
        <v>54</v>
      </c>
      <c r="D486" t="s">
        <v>15</v>
      </c>
      <c r="E486" t="s">
        <v>39</v>
      </c>
      <c r="F486" s="5">
        <v>30507</v>
      </c>
      <c r="G486" t="s">
        <v>12</v>
      </c>
      <c r="H486" s="3">
        <v>53</v>
      </c>
    </row>
    <row r="487" spans="1:8" x14ac:dyDescent="0.25">
      <c r="A487" t="s">
        <v>207</v>
      </c>
      <c r="B487" t="s">
        <v>557</v>
      </c>
      <c r="C487" s="3">
        <v>49</v>
      </c>
      <c r="D487" t="s">
        <v>15</v>
      </c>
      <c r="E487" t="s">
        <v>34</v>
      </c>
      <c r="F487" s="5">
        <v>96972</v>
      </c>
      <c r="G487" t="s">
        <v>44</v>
      </c>
      <c r="H487" s="3">
        <v>58</v>
      </c>
    </row>
    <row r="488" spans="1:8" x14ac:dyDescent="0.25">
      <c r="A488" t="s">
        <v>37</v>
      </c>
      <c r="B488" t="s">
        <v>558</v>
      </c>
      <c r="C488" s="3">
        <v>36</v>
      </c>
      <c r="D488" t="s">
        <v>10</v>
      </c>
      <c r="E488" t="s">
        <v>16</v>
      </c>
      <c r="F488" s="5">
        <v>57151</v>
      </c>
      <c r="G488" t="s">
        <v>44</v>
      </c>
      <c r="H488" s="3">
        <v>44</v>
      </c>
    </row>
    <row r="489" spans="1:8" x14ac:dyDescent="0.25">
      <c r="A489" t="s">
        <v>343</v>
      </c>
      <c r="B489" t="s">
        <v>286</v>
      </c>
      <c r="C489" s="3">
        <v>39</v>
      </c>
      <c r="D489" t="s">
        <v>27</v>
      </c>
      <c r="E489" t="s">
        <v>11</v>
      </c>
      <c r="F489" s="5">
        <v>41618</v>
      </c>
      <c r="G489" t="s">
        <v>31</v>
      </c>
      <c r="H489" s="3">
        <v>32</v>
      </c>
    </row>
    <row r="490" spans="1:8" x14ac:dyDescent="0.25">
      <c r="A490" t="s">
        <v>52</v>
      </c>
      <c r="B490" t="s">
        <v>506</v>
      </c>
      <c r="C490" s="3">
        <v>44</v>
      </c>
      <c r="D490" t="s">
        <v>10</v>
      </c>
      <c r="E490" t="s">
        <v>11</v>
      </c>
      <c r="F490" s="5">
        <v>104286</v>
      </c>
      <c r="G490" t="s">
        <v>44</v>
      </c>
      <c r="H490" s="3">
        <v>44</v>
      </c>
    </row>
    <row r="491" spans="1:8" x14ac:dyDescent="0.25">
      <c r="A491" t="s">
        <v>559</v>
      </c>
      <c r="B491" t="s">
        <v>560</v>
      </c>
      <c r="C491" s="3">
        <v>41</v>
      </c>
      <c r="D491" t="s">
        <v>15</v>
      </c>
      <c r="E491" t="s">
        <v>20</v>
      </c>
      <c r="F491" s="5">
        <v>46122</v>
      </c>
      <c r="G491" t="s">
        <v>44</v>
      </c>
      <c r="H491" s="3">
        <v>34</v>
      </c>
    </row>
    <row r="492" spans="1:8" x14ac:dyDescent="0.25">
      <c r="A492" t="s">
        <v>22</v>
      </c>
      <c r="B492" t="s">
        <v>561</v>
      </c>
      <c r="C492" s="3">
        <v>32</v>
      </c>
      <c r="D492" t="s">
        <v>10</v>
      </c>
      <c r="E492" t="s">
        <v>16</v>
      </c>
      <c r="F492" s="5">
        <v>37354</v>
      </c>
      <c r="G492" t="s">
        <v>31</v>
      </c>
      <c r="H492" s="3">
        <v>52</v>
      </c>
    </row>
    <row r="493" spans="1:8" x14ac:dyDescent="0.25">
      <c r="A493" t="s">
        <v>22</v>
      </c>
      <c r="B493" t="s">
        <v>330</v>
      </c>
      <c r="C493" s="3">
        <v>38</v>
      </c>
      <c r="D493" t="s">
        <v>27</v>
      </c>
      <c r="E493" t="s">
        <v>11</v>
      </c>
      <c r="F493" s="5">
        <v>139598</v>
      </c>
      <c r="G493" t="s">
        <v>31</v>
      </c>
      <c r="H493" s="3">
        <v>41</v>
      </c>
    </row>
    <row r="494" spans="1:8" x14ac:dyDescent="0.25">
      <c r="A494" t="s">
        <v>203</v>
      </c>
      <c r="B494" t="s">
        <v>562</v>
      </c>
      <c r="C494" s="3">
        <v>55</v>
      </c>
      <c r="D494" t="s">
        <v>10</v>
      </c>
      <c r="E494" t="s">
        <v>11</v>
      </c>
      <c r="F494" s="5">
        <v>60979</v>
      </c>
      <c r="G494" t="s">
        <v>17</v>
      </c>
      <c r="H494" s="3">
        <v>59</v>
      </c>
    </row>
    <row r="495" spans="1:8" x14ac:dyDescent="0.25">
      <c r="A495" t="s">
        <v>40</v>
      </c>
      <c r="B495" t="s">
        <v>563</v>
      </c>
      <c r="C495" s="3">
        <v>31</v>
      </c>
      <c r="D495" t="s">
        <v>15</v>
      </c>
      <c r="E495" t="s">
        <v>20</v>
      </c>
      <c r="F495" s="5">
        <v>116436</v>
      </c>
      <c r="G495" t="s">
        <v>55</v>
      </c>
      <c r="H495" s="3">
        <v>49</v>
      </c>
    </row>
    <row r="496" spans="1:8" x14ac:dyDescent="0.25">
      <c r="A496" t="s">
        <v>66</v>
      </c>
      <c r="B496" t="s">
        <v>564</v>
      </c>
      <c r="C496" s="3">
        <v>38</v>
      </c>
      <c r="D496" t="s">
        <v>27</v>
      </c>
      <c r="E496" t="s">
        <v>20</v>
      </c>
      <c r="F496" s="5">
        <v>109376</v>
      </c>
      <c r="G496" t="s">
        <v>55</v>
      </c>
      <c r="H496" s="3">
        <v>34</v>
      </c>
    </row>
    <row r="497" spans="1:8" x14ac:dyDescent="0.25">
      <c r="A497" t="s">
        <v>198</v>
      </c>
      <c r="B497" t="s">
        <v>323</v>
      </c>
      <c r="C497" s="3">
        <v>31</v>
      </c>
      <c r="D497" t="s">
        <v>27</v>
      </c>
      <c r="E497" t="s">
        <v>39</v>
      </c>
      <c r="F497" s="5">
        <v>82774</v>
      </c>
      <c r="G497" t="s">
        <v>28</v>
      </c>
      <c r="H497" s="3">
        <v>32</v>
      </c>
    </row>
    <row r="498" spans="1:8" x14ac:dyDescent="0.25">
      <c r="A498" t="s">
        <v>302</v>
      </c>
      <c r="B498" t="s">
        <v>40</v>
      </c>
      <c r="C498" s="3">
        <v>28</v>
      </c>
      <c r="D498" t="s">
        <v>10</v>
      </c>
      <c r="E498" t="s">
        <v>34</v>
      </c>
      <c r="F498" s="5">
        <v>132703</v>
      </c>
      <c r="G498" t="s">
        <v>21</v>
      </c>
      <c r="H498" s="3">
        <v>38</v>
      </c>
    </row>
    <row r="499" spans="1:8" x14ac:dyDescent="0.25">
      <c r="A499" t="s">
        <v>565</v>
      </c>
      <c r="B499" t="s">
        <v>566</v>
      </c>
      <c r="C499" s="3">
        <v>26</v>
      </c>
      <c r="D499" t="s">
        <v>10</v>
      </c>
      <c r="E499" t="s">
        <v>11</v>
      </c>
      <c r="F499" s="5">
        <v>35037</v>
      </c>
      <c r="G499" t="s">
        <v>12</v>
      </c>
      <c r="H499" s="3">
        <v>55</v>
      </c>
    </row>
    <row r="500" spans="1:8" x14ac:dyDescent="0.25">
      <c r="A500" t="s">
        <v>567</v>
      </c>
      <c r="B500" t="s">
        <v>568</v>
      </c>
      <c r="C500" s="3">
        <v>47</v>
      </c>
      <c r="D500" t="s">
        <v>15</v>
      </c>
      <c r="E500" t="s">
        <v>39</v>
      </c>
      <c r="F500" s="5">
        <v>58633</v>
      </c>
      <c r="G500" t="s">
        <v>12</v>
      </c>
      <c r="H500" s="3">
        <v>38</v>
      </c>
    </row>
    <row r="501" spans="1:8" x14ac:dyDescent="0.25">
      <c r="A501" t="s">
        <v>245</v>
      </c>
      <c r="B501" t="s">
        <v>569</v>
      </c>
      <c r="C501" s="3">
        <v>33</v>
      </c>
      <c r="D501" t="s">
        <v>15</v>
      </c>
      <c r="E501" t="s">
        <v>39</v>
      </c>
      <c r="F501" s="5">
        <v>54495</v>
      </c>
      <c r="G501" t="s">
        <v>31</v>
      </c>
      <c r="H501" s="3">
        <v>36</v>
      </c>
    </row>
    <row r="502" spans="1:8" x14ac:dyDescent="0.25">
      <c r="A502" t="s">
        <v>570</v>
      </c>
      <c r="B502" t="s">
        <v>41</v>
      </c>
      <c r="C502" s="3">
        <v>50</v>
      </c>
      <c r="D502" t="s">
        <v>15</v>
      </c>
      <c r="E502" t="s">
        <v>20</v>
      </c>
      <c r="F502" s="5">
        <v>94550</v>
      </c>
      <c r="G502" t="s">
        <v>44</v>
      </c>
      <c r="H502" s="3">
        <v>55</v>
      </c>
    </row>
    <row r="503" spans="1:8" x14ac:dyDescent="0.25">
      <c r="A503" t="s">
        <v>40</v>
      </c>
      <c r="B503" t="s">
        <v>571</v>
      </c>
      <c r="C503" s="3">
        <v>38</v>
      </c>
      <c r="D503" t="s">
        <v>15</v>
      </c>
      <c r="E503" t="s">
        <v>39</v>
      </c>
      <c r="F503" s="5">
        <v>111384</v>
      </c>
      <c r="G503" t="s">
        <v>31</v>
      </c>
      <c r="H503" s="3">
        <v>31</v>
      </c>
    </row>
    <row r="504" spans="1:8" x14ac:dyDescent="0.25">
      <c r="A504" t="s">
        <v>572</v>
      </c>
      <c r="B504" t="s">
        <v>573</v>
      </c>
      <c r="C504" s="3">
        <v>35</v>
      </c>
      <c r="D504" t="s">
        <v>15</v>
      </c>
      <c r="E504" t="s">
        <v>39</v>
      </c>
      <c r="F504" s="5">
        <v>66483</v>
      </c>
      <c r="G504" t="s">
        <v>17</v>
      </c>
      <c r="H504" s="3">
        <v>52</v>
      </c>
    </row>
    <row r="505" spans="1:8" x14ac:dyDescent="0.25">
      <c r="A505" t="s">
        <v>574</v>
      </c>
      <c r="B505" t="s">
        <v>99</v>
      </c>
      <c r="C505" s="3">
        <v>24</v>
      </c>
      <c r="D505" t="s">
        <v>15</v>
      </c>
      <c r="E505" t="s">
        <v>16</v>
      </c>
      <c r="F505" s="5">
        <v>143181</v>
      </c>
      <c r="G505" t="s">
        <v>17</v>
      </c>
      <c r="H505" s="3">
        <v>52</v>
      </c>
    </row>
    <row r="506" spans="1:8" x14ac:dyDescent="0.25">
      <c r="A506" t="s">
        <v>40</v>
      </c>
      <c r="B506" t="s">
        <v>575</v>
      </c>
      <c r="C506" s="3">
        <v>54</v>
      </c>
      <c r="D506" t="s">
        <v>10</v>
      </c>
      <c r="E506" t="s">
        <v>20</v>
      </c>
      <c r="F506" s="5">
        <v>103373</v>
      </c>
      <c r="G506" t="s">
        <v>12</v>
      </c>
      <c r="H506" s="3">
        <v>56</v>
      </c>
    </row>
    <row r="507" spans="1:8" x14ac:dyDescent="0.25">
      <c r="A507" t="s">
        <v>576</v>
      </c>
      <c r="B507" t="s">
        <v>577</v>
      </c>
      <c r="C507" s="3">
        <v>31</v>
      </c>
      <c r="D507" t="s">
        <v>27</v>
      </c>
      <c r="E507" t="s">
        <v>54</v>
      </c>
      <c r="F507" s="5">
        <v>64069</v>
      </c>
      <c r="G507" t="s">
        <v>28</v>
      </c>
      <c r="H507" s="3">
        <v>50</v>
      </c>
    </row>
    <row r="508" spans="1:8" x14ac:dyDescent="0.25">
      <c r="A508" t="s">
        <v>578</v>
      </c>
      <c r="B508" t="s">
        <v>378</v>
      </c>
      <c r="C508" s="3">
        <v>44</v>
      </c>
      <c r="D508" t="s">
        <v>15</v>
      </c>
      <c r="E508" t="s">
        <v>34</v>
      </c>
      <c r="F508" s="5">
        <v>37370</v>
      </c>
      <c r="G508" t="s">
        <v>31</v>
      </c>
      <c r="H508" s="3">
        <v>45</v>
      </c>
    </row>
    <row r="509" spans="1:8" x14ac:dyDescent="0.25">
      <c r="A509" t="s">
        <v>453</v>
      </c>
      <c r="B509" t="s">
        <v>358</v>
      </c>
      <c r="C509" s="3">
        <v>40</v>
      </c>
      <c r="D509" t="s">
        <v>27</v>
      </c>
      <c r="E509" t="s">
        <v>20</v>
      </c>
      <c r="F509" s="5">
        <v>149873</v>
      </c>
      <c r="G509" t="s">
        <v>12</v>
      </c>
      <c r="H509" s="3">
        <v>38</v>
      </c>
    </row>
    <row r="510" spans="1:8" x14ac:dyDescent="0.25">
      <c r="A510" t="s">
        <v>315</v>
      </c>
      <c r="B510" t="s">
        <v>308</v>
      </c>
      <c r="C510" s="3">
        <v>55</v>
      </c>
      <c r="D510" t="s">
        <v>15</v>
      </c>
      <c r="E510" t="s">
        <v>11</v>
      </c>
      <c r="F510" s="5">
        <v>146843</v>
      </c>
      <c r="G510" t="s">
        <v>21</v>
      </c>
      <c r="H510" s="3">
        <v>42</v>
      </c>
    </row>
    <row r="511" spans="1:8" x14ac:dyDescent="0.25">
      <c r="A511" t="s">
        <v>86</v>
      </c>
      <c r="B511" t="s">
        <v>579</v>
      </c>
      <c r="C511" s="3">
        <v>42</v>
      </c>
      <c r="D511" t="s">
        <v>15</v>
      </c>
      <c r="E511" t="s">
        <v>20</v>
      </c>
      <c r="F511" s="5">
        <v>101947</v>
      </c>
      <c r="G511" t="s">
        <v>44</v>
      </c>
      <c r="H511" s="3">
        <v>57</v>
      </c>
    </row>
    <row r="512" spans="1:8" x14ac:dyDescent="0.25">
      <c r="A512" t="s">
        <v>117</v>
      </c>
      <c r="B512" t="s">
        <v>580</v>
      </c>
      <c r="C512" s="3">
        <v>35</v>
      </c>
      <c r="D512" t="s">
        <v>10</v>
      </c>
      <c r="E512" t="s">
        <v>16</v>
      </c>
      <c r="F512" s="5">
        <v>69133</v>
      </c>
      <c r="G512" t="s">
        <v>55</v>
      </c>
      <c r="H512" s="3">
        <v>56</v>
      </c>
    </row>
    <row r="513" spans="1:8" x14ac:dyDescent="0.25">
      <c r="A513" t="s">
        <v>456</v>
      </c>
      <c r="B513" t="s">
        <v>344</v>
      </c>
      <c r="C513" s="3">
        <v>58</v>
      </c>
      <c r="D513" t="s">
        <v>10</v>
      </c>
      <c r="E513" t="s">
        <v>20</v>
      </c>
      <c r="F513" s="5">
        <v>126035</v>
      </c>
      <c r="G513" t="s">
        <v>55</v>
      </c>
      <c r="H513" s="3">
        <v>48</v>
      </c>
    </row>
    <row r="514" spans="1:8" x14ac:dyDescent="0.25">
      <c r="A514" t="s">
        <v>242</v>
      </c>
      <c r="B514" t="s">
        <v>581</v>
      </c>
      <c r="C514" s="3">
        <v>58</v>
      </c>
      <c r="D514" t="s">
        <v>15</v>
      </c>
      <c r="E514" t="s">
        <v>54</v>
      </c>
      <c r="F514" s="5">
        <v>125761</v>
      </c>
      <c r="G514" t="s">
        <v>12</v>
      </c>
      <c r="H514" s="3">
        <v>49</v>
      </c>
    </row>
    <row r="515" spans="1:8" x14ac:dyDescent="0.25">
      <c r="A515" t="s">
        <v>86</v>
      </c>
      <c r="B515" t="s">
        <v>582</v>
      </c>
      <c r="C515" s="3">
        <v>33</v>
      </c>
      <c r="D515" t="s">
        <v>10</v>
      </c>
      <c r="E515" t="s">
        <v>11</v>
      </c>
      <c r="F515" s="5">
        <v>143753</v>
      </c>
      <c r="G515" t="s">
        <v>17</v>
      </c>
      <c r="H515" s="3">
        <v>46</v>
      </c>
    </row>
    <row r="516" spans="1:8" x14ac:dyDescent="0.25">
      <c r="A516" t="s">
        <v>373</v>
      </c>
      <c r="B516" t="s">
        <v>202</v>
      </c>
      <c r="C516" s="3">
        <v>50</v>
      </c>
      <c r="D516" t="s">
        <v>27</v>
      </c>
      <c r="E516" t="s">
        <v>11</v>
      </c>
      <c r="F516" s="5">
        <v>30692</v>
      </c>
      <c r="G516" t="s">
        <v>44</v>
      </c>
      <c r="H516" s="3">
        <v>35</v>
      </c>
    </row>
    <row r="517" spans="1:8" x14ac:dyDescent="0.25">
      <c r="A517" t="s">
        <v>231</v>
      </c>
      <c r="B517" t="s">
        <v>193</v>
      </c>
      <c r="C517" s="3">
        <v>24</v>
      </c>
      <c r="D517" t="s">
        <v>15</v>
      </c>
      <c r="E517" t="s">
        <v>20</v>
      </c>
      <c r="F517" s="5">
        <v>58926</v>
      </c>
      <c r="G517" t="s">
        <v>17</v>
      </c>
      <c r="H517" s="3">
        <v>33</v>
      </c>
    </row>
    <row r="518" spans="1:8" x14ac:dyDescent="0.25">
      <c r="A518" t="s">
        <v>583</v>
      </c>
      <c r="B518" t="s">
        <v>584</v>
      </c>
      <c r="C518" s="3">
        <v>54</v>
      </c>
      <c r="D518" t="s">
        <v>15</v>
      </c>
      <c r="E518" t="s">
        <v>20</v>
      </c>
      <c r="F518" s="5">
        <v>129782</v>
      </c>
      <c r="G518" t="s">
        <v>44</v>
      </c>
      <c r="H518" s="3">
        <v>30</v>
      </c>
    </row>
    <row r="519" spans="1:8" x14ac:dyDescent="0.25">
      <c r="A519" t="s">
        <v>35</v>
      </c>
      <c r="B519" t="s">
        <v>585</v>
      </c>
      <c r="C519" s="3">
        <v>42</v>
      </c>
      <c r="D519" t="s">
        <v>15</v>
      </c>
      <c r="E519" t="s">
        <v>16</v>
      </c>
      <c r="F519" s="5">
        <v>134700</v>
      </c>
      <c r="G519" t="s">
        <v>17</v>
      </c>
      <c r="H519" s="3">
        <v>47</v>
      </c>
    </row>
    <row r="520" spans="1:8" x14ac:dyDescent="0.25">
      <c r="A520" t="s">
        <v>227</v>
      </c>
      <c r="B520" t="s">
        <v>85</v>
      </c>
      <c r="C520" s="3">
        <v>48</v>
      </c>
      <c r="D520" t="s">
        <v>27</v>
      </c>
      <c r="E520" t="s">
        <v>34</v>
      </c>
      <c r="F520" s="5">
        <v>103984</v>
      </c>
      <c r="G520" t="s">
        <v>17</v>
      </c>
      <c r="H520" s="3">
        <v>48</v>
      </c>
    </row>
    <row r="521" spans="1:8" x14ac:dyDescent="0.25">
      <c r="A521" t="s">
        <v>220</v>
      </c>
      <c r="B521" t="s">
        <v>206</v>
      </c>
      <c r="C521" s="3">
        <v>30</v>
      </c>
      <c r="D521" t="s">
        <v>10</v>
      </c>
      <c r="E521" t="s">
        <v>39</v>
      </c>
      <c r="F521" s="5">
        <v>73390</v>
      </c>
      <c r="G521" t="s">
        <v>17</v>
      </c>
      <c r="H521" s="3">
        <v>38</v>
      </c>
    </row>
    <row r="522" spans="1:8" x14ac:dyDescent="0.25">
      <c r="A522" t="s">
        <v>586</v>
      </c>
      <c r="B522" t="s">
        <v>392</v>
      </c>
      <c r="C522" s="3">
        <v>37</v>
      </c>
      <c r="D522" t="s">
        <v>15</v>
      </c>
      <c r="E522" t="s">
        <v>11</v>
      </c>
      <c r="F522" s="5">
        <v>79593</v>
      </c>
      <c r="G522" t="s">
        <v>17</v>
      </c>
      <c r="H522" s="3">
        <v>42</v>
      </c>
    </row>
    <row r="523" spans="1:8" x14ac:dyDescent="0.25">
      <c r="A523" t="s">
        <v>113</v>
      </c>
      <c r="B523" t="s">
        <v>175</v>
      </c>
      <c r="C523" s="3">
        <v>31</v>
      </c>
      <c r="D523" t="s">
        <v>15</v>
      </c>
      <c r="E523" t="s">
        <v>34</v>
      </c>
      <c r="F523" s="5">
        <v>105609</v>
      </c>
      <c r="G523" t="s">
        <v>55</v>
      </c>
      <c r="H523" s="3">
        <v>37</v>
      </c>
    </row>
    <row r="524" spans="1:8" x14ac:dyDescent="0.25">
      <c r="A524" t="s">
        <v>50</v>
      </c>
      <c r="B524" t="s">
        <v>528</v>
      </c>
      <c r="C524" s="3">
        <v>28</v>
      </c>
      <c r="D524" t="s">
        <v>10</v>
      </c>
      <c r="E524" t="s">
        <v>16</v>
      </c>
      <c r="F524" s="5">
        <v>130950</v>
      </c>
      <c r="G524" t="s">
        <v>17</v>
      </c>
      <c r="H524" s="3">
        <v>52</v>
      </c>
    </row>
    <row r="525" spans="1:8" x14ac:dyDescent="0.25">
      <c r="A525" t="s">
        <v>139</v>
      </c>
      <c r="B525" t="s">
        <v>556</v>
      </c>
      <c r="C525" s="3">
        <v>29</v>
      </c>
      <c r="D525" t="s">
        <v>10</v>
      </c>
      <c r="E525" t="s">
        <v>20</v>
      </c>
      <c r="F525" s="5">
        <v>35209</v>
      </c>
      <c r="G525" t="s">
        <v>31</v>
      </c>
      <c r="H525" s="3">
        <v>42</v>
      </c>
    </row>
    <row r="526" spans="1:8" x14ac:dyDescent="0.25">
      <c r="A526" t="s">
        <v>587</v>
      </c>
      <c r="B526" t="s">
        <v>588</v>
      </c>
      <c r="C526" s="3">
        <v>36</v>
      </c>
      <c r="D526" t="s">
        <v>15</v>
      </c>
      <c r="E526" t="s">
        <v>16</v>
      </c>
      <c r="F526" s="5">
        <v>36533</v>
      </c>
      <c r="G526" t="s">
        <v>44</v>
      </c>
      <c r="H526" s="3">
        <v>44</v>
      </c>
    </row>
    <row r="527" spans="1:8" x14ac:dyDescent="0.25">
      <c r="A527" t="s">
        <v>373</v>
      </c>
      <c r="B527" t="s">
        <v>378</v>
      </c>
      <c r="C527" s="3">
        <v>57</v>
      </c>
      <c r="D527" t="s">
        <v>10</v>
      </c>
      <c r="E527" t="s">
        <v>20</v>
      </c>
      <c r="F527" s="5">
        <v>116597</v>
      </c>
      <c r="G527" t="s">
        <v>17</v>
      </c>
      <c r="H527" s="3">
        <v>40</v>
      </c>
    </row>
    <row r="528" spans="1:8" x14ac:dyDescent="0.25">
      <c r="A528" t="s">
        <v>589</v>
      </c>
      <c r="B528" t="s">
        <v>202</v>
      </c>
      <c r="C528" s="3">
        <v>26</v>
      </c>
      <c r="D528" t="s">
        <v>15</v>
      </c>
      <c r="E528" t="s">
        <v>16</v>
      </c>
      <c r="F528" s="5">
        <v>37211</v>
      </c>
      <c r="G528" t="s">
        <v>55</v>
      </c>
      <c r="H528" s="3">
        <v>41</v>
      </c>
    </row>
    <row r="529" spans="1:8" x14ac:dyDescent="0.25">
      <c r="A529" t="s">
        <v>48</v>
      </c>
      <c r="B529" t="s">
        <v>579</v>
      </c>
      <c r="C529" s="3">
        <v>32</v>
      </c>
      <c r="D529" t="s">
        <v>10</v>
      </c>
      <c r="E529" t="s">
        <v>39</v>
      </c>
      <c r="F529" s="5">
        <v>39927</v>
      </c>
      <c r="G529" t="s">
        <v>28</v>
      </c>
      <c r="H529" s="3">
        <v>43</v>
      </c>
    </row>
    <row r="530" spans="1:8" x14ac:dyDescent="0.25">
      <c r="A530" t="s">
        <v>227</v>
      </c>
      <c r="B530" t="s">
        <v>590</v>
      </c>
      <c r="C530" s="3">
        <v>59</v>
      </c>
      <c r="D530" t="s">
        <v>15</v>
      </c>
      <c r="E530" t="s">
        <v>54</v>
      </c>
      <c r="F530" s="5">
        <v>107463</v>
      </c>
      <c r="G530" t="s">
        <v>44</v>
      </c>
      <c r="H530" s="3">
        <v>33</v>
      </c>
    </row>
    <row r="531" spans="1:8" x14ac:dyDescent="0.25">
      <c r="A531" t="s">
        <v>591</v>
      </c>
      <c r="B531" t="s">
        <v>401</v>
      </c>
      <c r="C531" s="3">
        <v>28</v>
      </c>
      <c r="D531" t="s">
        <v>10</v>
      </c>
      <c r="E531" t="s">
        <v>16</v>
      </c>
      <c r="F531" s="5">
        <v>147333</v>
      </c>
      <c r="G531" t="s">
        <v>21</v>
      </c>
      <c r="H531" s="3">
        <v>30</v>
      </c>
    </row>
    <row r="532" spans="1:8" x14ac:dyDescent="0.25">
      <c r="A532" t="s">
        <v>245</v>
      </c>
      <c r="B532" t="s">
        <v>175</v>
      </c>
      <c r="C532" s="3">
        <v>46</v>
      </c>
      <c r="D532" t="s">
        <v>27</v>
      </c>
      <c r="E532" t="s">
        <v>16</v>
      </c>
      <c r="F532" s="5">
        <v>54594</v>
      </c>
      <c r="G532" t="s">
        <v>44</v>
      </c>
      <c r="H532" s="3">
        <v>53</v>
      </c>
    </row>
    <row r="533" spans="1:8" x14ac:dyDescent="0.25">
      <c r="A533" t="s">
        <v>280</v>
      </c>
      <c r="B533" t="s">
        <v>592</v>
      </c>
      <c r="C533" s="3">
        <v>21</v>
      </c>
      <c r="D533" t="s">
        <v>10</v>
      </c>
      <c r="E533" t="s">
        <v>11</v>
      </c>
      <c r="F533" s="5">
        <v>104852</v>
      </c>
      <c r="G533" t="s">
        <v>44</v>
      </c>
      <c r="H533" s="3">
        <v>33</v>
      </c>
    </row>
    <row r="534" spans="1:8" x14ac:dyDescent="0.25">
      <c r="A534" t="s">
        <v>574</v>
      </c>
      <c r="B534" t="s">
        <v>252</v>
      </c>
      <c r="C534" s="3">
        <v>24</v>
      </c>
      <c r="D534" t="s">
        <v>15</v>
      </c>
      <c r="E534" t="s">
        <v>20</v>
      </c>
      <c r="F534" s="5">
        <v>107713</v>
      </c>
      <c r="G534" t="s">
        <v>21</v>
      </c>
      <c r="H534" s="3">
        <v>48</v>
      </c>
    </row>
    <row r="535" spans="1:8" x14ac:dyDescent="0.25">
      <c r="A535" t="s">
        <v>42</v>
      </c>
      <c r="B535" t="s">
        <v>593</v>
      </c>
      <c r="C535" s="3">
        <v>48</v>
      </c>
      <c r="D535" t="s">
        <v>15</v>
      </c>
      <c r="E535" t="s">
        <v>54</v>
      </c>
      <c r="F535" s="5">
        <v>106382</v>
      </c>
      <c r="G535" t="s">
        <v>28</v>
      </c>
      <c r="H535" s="3">
        <v>38</v>
      </c>
    </row>
    <row r="536" spans="1:8" x14ac:dyDescent="0.25">
      <c r="A536" t="s">
        <v>594</v>
      </c>
      <c r="B536" t="s">
        <v>247</v>
      </c>
      <c r="C536" s="3">
        <v>56</v>
      </c>
      <c r="D536" t="s">
        <v>10</v>
      </c>
      <c r="E536" t="s">
        <v>20</v>
      </c>
      <c r="F536" s="5">
        <v>37933</v>
      </c>
      <c r="G536" t="s">
        <v>31</v>
      </c>
      <c r="H536" s="3">
        <v>39</v>
      </c>
    </row>
    <row r="537" spans="1:8" x14ac:dyDescent="0.25">
      <c r="A537" t="s">
        <v>243</v>
      </c>
      <c r="B537" t="s">
        <v>569</v>
      </c>
      <c r="C537" s="3">
        <v>57</v>
      </c>
      <c r="D537" t="s">
        <v>27</v>
      </c>
      <c r="E537" t="s">
        <v>16</v>
      </c>
      <c r="F537" s="5">
        <v>133780</v>
      </c>
      <c r="G537" t="s">
        <v>31</v>
      </c>
      <c r="H537" s="3">
        <v>33</v>
      </c>
    </row>
    <row r="538" spans="1:8" x14ac:dyDescent="0.25">
      <c r="A538" t="s">
        <v>595</v>
      </c>
      <c r="B538" t="s">
        <v>71</v>
      </c>
      <c r="C538" s="3">
        <v>38</v>
      </c>
      <c r="D538" t="s">
        <v>15</v>
      </c>
      <c r="E538" t="s">
        <v>11</v>
      </c>
      <c r="F538" s="5">
        <v>142157</v>
      </c>
      <c r="G538" t="s">
        <v>21</v>
      </c>
      <c r="H538" s="3">
        <v>49</v>
      </c>
    </row>
    <row r="539" spans="1:8" x14ac:dyDescent="0.25">
      <c r="A539" t="s">
        <v>472</v>
      </c>
      <c r="B539" t="s">
        <v>263</v>
      </c>
      <c r="C539" s="3">
        <v>27</v>
      </c>
      <c r="D539" t="s">
        <v>15</v>
      </c>
      <c r="E539" t="s">
        <v>11</v>
      </c>
      <c r="F539" s="5">
        <v>70696</v>
      </c>
      <c r="G539" t="s">
        <v>21</v>
      </c>
      <c r="H539" s="3">
        <v>59</v>
      </c>
    </row>
    <row r="540" spans="1:8" x14ac:dyDescent="0.25">
      <c r="A540" t="s">
        <v>343</v>
      </c>
      <c r="B540" t="s">
        <v>596</v>
      </c>
      <c r="C540" s="3">
        <v>20</v>
      </c>
      <c r="D540" t="s">
        <v>27</v>
      </c>
      <c r="E540" t="s">
        <v>39</v>
      </c>
      <c r="F540" s="5">
        <v>95449</v>
      </c>
      <c r="G540" t="s">
        <v>55</v>
      </c>
      <c r="H540" s="3">
        <v>38</v>
      </c>
    </row>
    <row r="541" spans="1:8" x14ac:dyDescent="0.25">
      <c r="A541" t="s">
        <v>597</v>
      </c>
      <c r="B541" t="s">
        <v>413</v>
      </c>
      <c r="C541" s="3">
        <v>41</v>
      </c>
      <c r="D541" t="s">
        <v>10</v>
      </c>
      <c r="E541" t="s">
        <v>20</v>
      </c>
      <c r="F541" s="5">
        <v>97616</v>
      </c>
      <c r="G541" t="s">
        <v>24</v>
      </c>
      <c r="H541" s="3">
        <v>42</v>
      </c>
    </row>
    <row r="542" spans="1:8" x14ac:dyDescent="0.25">
      <c r="A542" t="s">
        <v>598</v>
      </c>
      <c r="B542" t="s">
        <v>599</v>
      </c>
      <c r="C542" s="3">
        <v>36</v>
      </c>
      <c r="D542" t="s">
        <v>10</v>
      </c>
      <c r="E542" t="s">
        <v>39</v>
      </c>
      <c r="F542" s="5">
        <v>36089</v>
      </c>
      <c r="G542" t="s">
        <v>28</v>
      </c>
      <c r="H542" s="3">
        <v>41</v>
      </c>
    </row>
    <row r="543" spans="1:8" x14ac:dyDescent="0.25">
      <c r="A543" t="s">
        <v>600</v>
      </c>
      <c r="B543" t="s">
        <v>43</v>
      </c>
      <c r="C543" s="3">
        <v>26</v>
      </c>
      <c r="D543" t="s">
        <v>27</v>
      </c>
      <c r="E543" t="s">
        <v>11</v>
      </c>
      <c r="F543" s="5">
        <v>86548</v>
      </c>
      <c r="G543" t="s">
        <v>28</v>
      </c>
      <c r="H543" s="3">
        <v>40</v>
      </c>
    </row>
    <row r="544" spans="1:8" x14ac:dyDescent="0.25">
      <c r="A544" t="s">
        <v>178</v>
      </c>
      <c r="B544" t="s">
        <v>247</v>
      </c>
      <c r="C544" s="3">
        <v>44</v>
      </c>
      <c r="D544" t="s">
        <v>10</v>
      </c>
      <c r="E544" t="s">
        <v>20</v>
      </c>
      <c r="F544" s="5">
        <v>56123</v>
      </c>
      <c r="G544" t="s">
        <v>28</v>
      </c>
      <c r="H544" s="3">
        <v>41</v>
      </c>
    </row>
    <row r="545" spans="1:8" x14ac:dyDescent="0.25">
      <c r="A545" t="s">
        <v>40</v>
      </c>
      <c r="B545" t="s">
        <v>601</v>
      </c>
      <c r="C545" s="3">
        <v>23</v>
      </c>
      <c r="D545" t="s">
        <v>27</v>
      </c>
      <c r="E545" t="s">
        <v>11</v>
      </c>
      <c r="F545" s="5">
        <v>37797</v>
      </c>
      <c r="G545" t="s">
        <v>28</v>
      </c>
      <c r="H545" s="3">
        <v>59</v>
      </c>
    </row>
    <row r="546" spans="1:8" x14ac:dyDescent="0.25">
      <c r="A546" t="s">
        <v>256</v>
      </c>
      <c r="B546" t="s">
        <v>206</v>
      </c>
      <c r="C546" s="3">
        <v>55</v>
      </c>
      <c r="D546" t="s">
        <v>27</v>
      </c>
      <c r="E546" t="s">
        <v>11</v>
      </c>
      <c r="F546" s="5">
        <v>80013</v>
      </c>
      <c r="G546" t="s">
        <v>28</v>
      </c>
      <c r="H546" s="3">
        <v>47</v>
      </c>
    </row>
    <row r="547" spans="1:8" x14ac:dyDescent="0.25">
      <c r="A547" t="s">
        <v>29</v>
      </c>
      <c r="B547" t="s">
        <v>47</v>
      </c>
      <c r="C547" s="3">
        <v>25</v>
      </c>
      <c r="D547" t="s">
        <v>10</v>
      </c>
      <c r="E547" t="s">
        <v>11</v>
      </c>
      <c r="F547" s="5">
        <v>38346</v>
      </c>
      <c r="G547" t="s">
        <v>24</v>
      </c>
      <c r="H547" s="3">
        <v>59</v>
      </c>
    </row>
    <row r="548" spans="1:8" x14ac:dyDescent="0.25">
      <c r="A548" t="s">
        <v>70</v>
      </c>
      <c r="B548" t="s">
        <v>602</v>
      </c>
      <c r="C548" s="3">
        <v>50</v>
      </c>
      <c r="D548" t="s">
        <v>15</v>
      </c>
      <c r="E548" t="s">
        <v>11</v>
      </c>
      <c r="F548" s="5">
        <v>115414</v>
      </c>
      <c r="G548" t="s">
        <v>31</v>
      </c>
      <c r="H548" s="3">
        <v>41</v>
      </c>
    </row>
    <row r="549" spans="1:8" x14ac:dyDescent="0.25">
      <c r="A549" t="s">
        <v>368</v>
      </c>
      <c r="B549" t="s">
        <v>603</v>
      </c>
      <c r="C549" s="3">
        <v>38</v>
      </c>
      <c r="D549" t="s">
        <v>15</v>
      </c>
      <c r="E549" t="s">
        <v>39</v>
      </c>
      <c r="F549" s="5">
        <v>63672</v>
      </c>
      <c r="G549" t="s">
        <v>17</v>
      </c>
      <c r="H549" s="3">
        <v>45</v>
      </c>
    </row>
    <row r="550" spans="1:8" x14ac:dyDescent="0.25">
      <c r="A550" t="s">
        <v>196</v>
      </c>
      <c r="B550" t="s">
        <v>604</v>
      </c>
      <c r="C550" s="3">
        <v>58</v>
      </c>
      <c r="D550" t="s">
        <v>27</v>
      </c>
      <c r="E550" t="s">
        <v>16</v>
      </c>
      <c r="F550" s="5">
        <v>47653</v>
      </c>
      <c r="G550" t="s">
        <v>17</v>
      </c>
      <c r="H550" s="3">
        <v>34</v>
      </c>
    </row>
    <row r="551" spans="1:8" x14ac:dyDescent="0.25">
      <c r="A551" t="s">
        <v>49</v>
      </c>
      <c r="B551" t="s">
        <v>468</v>
      </c>
      <c r="C551" s="3">
        <v>46</v>
      </c>
      <c r="D551" t="s">
        <v>15</v>
      </c>
      <c r="E551" t="s">
        <v>11</v>
      </c>
      <c r="F551" s="5">
        <v>79556</v>
      </c>
      <c r="G551" t="s">
        <v>21</v>
      </c>
      <c r="H551" s="3">
        <v>49</v>
      </c>
    </row>
    <row r="552" spans="1:8" x14ac:dyDescent="0.25">
      <c r="A552" t="s">
        <v>605</v>
      </c>
      <c r="B552" t="s">
        <v>606</v>
      </c>
      <c r="C552" s="3">
        <v>29</v>
      </c>
      <c r="D552" t="s">
        <v>15</v>
      </c>
      <c r="E552" t="s">
        <v>11</v>
      </c>
      <c r="F552" s="5">
        <v>138278</v>
      </c>
      <c r="G552" t="s">
        <v>31</v>
      </c>
      <c r="H552" s="3">
        <v>54</v>
      </c>
    </row>
    <row r="553" spans="1:8" x14ac:dyDescent="0.25">
      <c r="A553" t="s">
        <v>180</v>
      </c>
      <c r="B553" t="s">
        <v>221</v>
      </c>
      <c r="C553" s="3">
        <v>45</v>
      </c>
      <c r="D553" t="s">
        <v>10</v>
      </c>
      <c r="E553" t="s">
        <v>11</v>
      </c>
      <c r="F553" s="5">
        <v>56140</v>
      </c>
      <c r="G553" t="s">
        <v>24</v>
      </c>
      <c r="H553" s="3">
        <v>41</v>
      </c>
    </row>
    <row r="554" spans="1:8" x14ac:dyDescent="0.25">
      <c r="A554" t="s">
        <v>433</v>
      </c>
      <c r="B554" t="s">
        <v>607</v>
      </c>
      <c r="C554" s="3">
        <v>38</v>
      </c>
      <c r="D554" t="s">
        <v>10</v>
      </c>
      <c r="E554" t="s">
        <v>11</v>
      </c>
      <c r="F554" s="5">
        <v>31184</v>
      </c>
      <c r="G554" t="s">
        <v>12</v>
      </c>
      <c r="H554" s="3">
        <v>50</v>
      </c>
    </row>
    <row r="555" spans="1:8" x14ac:dyDescent="0.25">
      <c r="A555" t="s">
        <v>608</v>
      </c>
      <c r="B555" t="s">
        <v>609</v>
      </c>
      <c r="C555" s="3">
        <v>58</v>
      </c>
      <c r="D555" t="s">
        <v>10</v>
      </c>
      <c r="E555" t="s">
        <v>16</v>
      </c>
      <c r="F555" s="5">
        <v>64493</v>
      </c>
      <c r="G555" t="s">
        <v>24</v>
      </c>
      <c r="H555" s="3">
        <v>54</v>
      </c>
    </row>
    <row r="556" spans="1:8" x14ac:dyDescent="0.25">
      <c r="A556" t="s">
        <v>350</v>
      </c>
      <c r="B556" t="s">
        <v>43</v>
      </c>
      <c r="C556" s="3">
        <v>22</v>
      </c>
      <c r="D556" t="s">
        <v>27</v>
      </c>
      <c r="E556" t="s">
        <v>54</v>
      </c>
      <c r="F556" s="5">
        <v>74148</v>
      </c>
      <c r="G556" t="s">
        <v>17</v>
      </c>
      <c r="H556" s="3">
        <v>40</v>
      </c>
    </row>
    <row r="557" spans="1:8" x14ac:dyDescent="0.25">
      <c r="A557" t="s">
        <v>610</v>
      </c>
      <c r="B557" t="s">
        <v>183</v>
      </c>
      <c r="C557" s="3">
        <v>32</v>
      </c>
      <c r="D557" t="s">
        <v>15</v>
      </c>
      <c r="E557" t="s">
        <v>16</v>
      </c>
      <c r="F557" s="5">
        <v>54846</v>
      </c>
      <c r="G557" t="s">
        <v>21</v>
      </c>
      <c r="H557" s="3">
        <v>38</v>
      </c>
    </row>
    <row r="558" spans="1:8" x14ac:dyDescent="0.25">
      <c r="A558" t="s">
        <v>245</v>
      </c>
      <c r="B558" t="s">
        <v>611</v>
      </c>
      <c r="C558" s="3">
        <v>47</v>
      </c>
      <c r="D558" t="s">
        <v>10</v>
      </c>
      <c r="E558" t="s">
        <v>34</v>
      </c>
      <c r="F558" s="5">
        <v>141361</v>
      </c>
      <c r="G558" t="s">
        <v>21</v>
      </c>
      <c r="H558" s="3">
        <v>59</v>
      </c>
    </row>
    <row r="559" spans="1:8" x14ac:dyDescent="0.25">
      <c r="A559" t="s">
        <v>612</v>
      </c>
      <c r="B559" t="s">
        <v>244</v>
      </c>
      <c r="C559" s="3">
        <v>39</v>
      </c>
      <c r="D559" t="s">
        <v>15</v>
      </c>
      <c r="E559" t="s">
        <v>20</v>
      </c>
      <c r="F559" s="5">
        <v>52195</v>
      </c>
      <c r="G559" t="s">
        <v>12</v>
      </c>
      <c r="H559" s="3">
        <v>47</v>
      </c>
    </row>
    <row r="560" spans="1:8" x14ac:dyDescent="0.25">
      <c r="A560" t="s">
        <v>139</v>
      </c>
      <c r="B560" t="s">
        <v>501</v>
      </c>
      <c r="C560" s="3">
        <v>47</v>
      </c>
      <c r="D560" t="s">
        <v>10</v>
      </c>
      <c r="E560" t="s">
        <v>54</v>
      </c>
      <c r="F560" s="5">
        <v>35606</v>
      </c>
      <c r="G560" t="s">
        <v>21</v>
      </c>
      <c r="H560" s="3">
        <v>59</v>
      </c>
    </row>
    <row r="561" spans="1:8" x14ac:dyDescent="0.25">
      <c r="A561" t="s">
        <v>113</v>
      </c>
      <c r="B561" t="s">
        <v>206</v>
      </c>
      <c r="C561" s="3">
        <v>27</v>
      </c>
      <c r="D561" t="s">
        <v>27</v>
      </c>
      <c r="E561" t="s">
        <v>16</v>
      </c>
      <c r="F561" s="5">
        <v>33956</v>
      </c>
      <c r="G561" t="s">
        <v>21</v>
      </c>
      <c r="H561" s="3">
        <v>54</v>
      </c>
    </row>
    <row r="562" spans="1:8" x14ac:dyDescent="0.25">
      <c r="A562" t="s">
        <v>488</v>
      </c>
      <c r="B562" t="s">
        <v>474</v>
      </c>
      <c r="C562" s="3">
        <v>58</v>
      </c>
      <c r="D562" t="s">
        <v>27</v>
      </c>
      <c r="E562" t="s">
        <v>11</v>
      </c>
      <c r="F562" s="5">
        <v>46555</v>
      </c>
      <c r="G562" t="s">
        <v>44</v>
      </c>
      <c r="H562" s="3">
        <v>32</v>
      </c>
    </row>
    <row r="563" spans="1:8" x14ac:dyDescent="0.25">
      <c r="A563" t="s">
        <v>115</v>
      </c>
      <c r="B563" t="s">
        <v>9</v>
      </c>
      <c r="C563" s="3">
        <v>20</v>
      </c>
      <c r="D563" t="s">
        <v>10</v>
      </c>
      <c r="E563" t="s">
        <v>16</v>
      </c>
      <c r="F563" s="5">
        <v>120385</v>
      </c>
      <c r="G563" t="s">
        <v>17</v>
      </c>
      <c r="H563" s="3">
        <v>49</v>
      </c>
    </row>
    <row r="564" spans="1:8" x14ac:dyDescent="0.25">
      <c r="A564" t="s">
        <v>45</v>
      </c>
      <c r="B564" t="s">
        <v>296</v>
      </c>
      <c r="C564" s="3">
        <v>22</v>
      </c>
      <c r="D564" t="s">
        <v>10</v>
      </c>
      <c r="E564" t="s">
        <v>39</v>
      </c>
      <c r="F564" s="5">
        <v>48690</v>
      </c>
      <c r="G564" t="s">
        <v>44</v>
      </c>
      <c r="H564" s="3">
        <v>46</v>
      </c>
    </row>
    <row r="565" spans="1:8" x14ac:dyDescent="0.25">
      <c r="A565" t="s">
        <v>66</v>
      </c>
      <c r="B565" t="s">
        <v>206</v>
      </c>
      <c r="C565" s="3">
        <v>32</v>
      </c>
      <c r="D565" t="s">
        <v>10</v>
      </c>
      <c r="E565" t="s">
        <v>54</v>
      </c>
      <c r="F565" s="5">
        <v>88502</v>
      </c>
      <c r="G565" t="s">
        <v>21</v>
      </c>
      <c r="H565" s="3">
        <v>43</v>
      </c>
    </row>
    <row r="566" spans="1:8" x14ac:dyDescent="0.25">
      <c r="A566" t="s">
        <v>350</v>
      </c>
      <c r="B566" t="s">
        <v>71</v>
      </c>
      <c r="C566" s="3">
        <v>47</v>
      </c>
      <c r="D566" t="s">
        <v>10</v>
      </c>
      <c r="E566" t="s">
        <v>16</v>
      </c>
      <c r="F566" s="5">
        <v>78849</v>
      </c>
      <c r="G566" t="s">
        <v>12</v>
      </c>
      <c r="H566" s="3">
        <v>30</v>
      </c>
    </row>
    <row r="567" spans="1:8" x14ac:dyDescent="0.25">
      <c r="A567" t="s">
        <v>613</v>
      </c>
      <c r="B567" t="s">
        <v>614</v>
      </c>
      <c r="C567" s="3">
        <v>44</v>
      </c>
      <c r="D567" t="s">
        <v>15</v>
      </c>
      <c r="E567" t="s">
        <v>20</v>
      </c>
      <c r="F567" s="5">
        <v>56347</v>
      </c>
      <c r="G567" t="s">
        <v>17</v>
      </c>
      <c r="H567" s="3">
        <v>46</v>
      </c>
    </row>
    <row r="568" spans="1:8" x14ac:dyDescent="0.25">
      <c r="A568" t="s">
        <v>178</v>
      </c>
      <c r="B568" t="s">
        <v>272</v>
      </c>
      <c r="C568" s="3">
        <v>52</v>
      </c>
      <c r="D568" t="s">
        <v>10</v>
      </c>
      <c r="E568" t="s">
        <v>11</v>
      </c>
      <c r="F568" s="5">
        <v>128725</v>
      </c>
      <c r="G568" t="s">
        <v>12</v>
      </c>
      <c r="H568" s="3">
        <v>54</v>
      </c>
    </row>
    <row r="569" spans="1:8" x14ac:dyDescent="0.25">
      <c r="A569" t="s">
        <v>70</v>
      </c>
      <c r="B569" t="s">
        <v>296</v>
      </c>
      <c r="C569" s="3">
        <v>57</v>
      </c>
      <c r="D569" t="s">
        <v>10</v>
      </c>
      <c r="E569" t="s">
        <v>54</v>
      </c>
      <c r="F569" s="5">
        <v>133844</v>
      </c>
      <c r="G569" t="s">
        <v>55</v>
      </c>
      <c r="H569" s="3">
        <v>56</v>
      </c>
    </row>
    <row r="570" spans="1:8" x14ac:dyDescent="0.25">
      <c r="A570" t="s">
        <v>111</v>
      </c>
      <c r="B570" t="s">
        <v>319</v>
      </c>
      <c r="C570" s="3">
        <v>25</v>
      </c>
      <c r="D570" t="s">
        <v>10</v>
      </c>
      <c r="E570" t="s">
        <v>20</v>
      </c>
      <c r="F570" s="5">
        <v>121321</v>
      </c>
      <c r="G570" t="s">
        <v>44</v>
      </c>
      <c r="H570" s="3">
        <v>37</v>
      </c>
    </row>
    <row r="571" spans="1:8" x14ac:dyDescent="0.25">
      <c r="A571" t="s">
        <v>90</v>
      </c>
      <c r="B571" t="s">
        <v>573</v>
      </c>
      <c r="C571" s="3">
        <v>51</v>
      </c>
      <c r="D571" t="s">
        <v>10</v>
      </c>
      <c r="E571" t="s">
        <v>16</v>
      </c>
      <c r="F571" s="5">
        <v>79056</v>
      </c>
      <c r="G571" t="s">
        <v>55</v>
      </c>
      <c r="H571" s="3">
        <v>34</v>
      </c>
    </row>
    <row r="572" spans="1:8" x14ac:dyDescent="0.25">
      <c r="A572" t="s">
        <v>544</v>
      </c>
      <c r="B572" t="s">
        <v>162</v>
      </c>
      <c r="C572" s="3">
        <v>40</v>
      </c>
      <c r="D572" t="s">
        <v>27</v>
      </c>
      <c r="E572" t="s">
        <v>54</v>
      </c>
      <c r="F572" s="5">
        <v>93851</v>
      </c>
      <c r="G572" t="s">
        <v>31</v>
      </c>
      <c r="H572" s="3">
        <v>34</v>
      </c>
    </row>
    <row r="573" spans="1:8" x14ac:dyDescent="0.25">
      <c r="A573" t="s">
        <v>203</v>
      </c>
      <c r="B573" t="s">
        <v>151</v>
      </c>
      <c r="C573" s="3">
        <v>35</v>
      </c>
      <c r="D573" t="s">
        <v>27</v>
      </c>
      <c r="E573" t="s">
        <v>11</v>
      </c>
      <c r="F573" s="5">
        <v>128234</v>
      </c>
      <c r="G573" t="s">
        <v>21</v>
      </c>
      <c r="H573" s="3">
        <v>38</v>
      </c>
    </row>
    <row r="574" spans="1:8" x14ac:dyDescent="0.25">
      <c r="A574" t="s">
        <v>81</v>
      </c>
      <c r="B574" t="s">
        <v>477</v>
      </c>
      <c r="C574" s="3">
        <v>40</v>
      </c>
      <c r="D574" t="s">
        <v>15</v>
      </c>
      <c r="E574" t="s">
        <v>39</v>
      </c>
      <c r="F574" s="5">
        <v>111502</v>
      </c>
      <c r="G574" t="s">
        <v>17</v>
      </c>
      <c r="H574" s="3">
        <v>32</v>
      </c>
    </row>
    <row r="575" spans="1:8" x14ac:dyDescent="0.25">
      <c r="A575" t="s">
        <v>459</v>
      </c>
      <c r="B575" t="s">
        <v>279</v>
      </c>
      <c r="C575" s="3">
        <v>30</v>
      </c>
      <c r="D575" t="s">
        <v>10</v>
      </c>
      <c r="E575" t="s">
        <v>20</v>
      </c>
      <c r="F575" s="5">
        <v>126633</v>
      </c>
      <c r="G575" t="s">
        <v>44</v>
      </c>
      <c r="H575" s="3">
        <v>48</v>
      </c>
    </row>
    <row r="576" spans="1:8" x14ac:dyDescent="0.25">
      <c r="A576" t="s">
        <v>119</v>
      </c>
      <c r="B576" t="s">
        <v>615</v>
      </c>
      <c r="C576" s="3">
        <v>56</v>
      </c>
      <c r="D576" t="s">
        <v>10</v>
      </c>
      <c r="E576" t="s">
        <v>39</v>
      </c>
      <c r="F576" s="5">
        <v>111418</v>
      </c>
      <c r="G576" t="s">
        <v>55</v>
      </c>
      <c r="H576" s="3">
        <v>52</v>
      </c>
    </row>
    <row r="577" spans="1:8" x14ac:dyDescent="0.25">
      <c r="A577" t="s">
        <v>289</v>
      </c>
      <c r="B577" t="s">
        <v>248</v>
      </c>
      <c r="C577" s="3">
        <v>55</v>
      </c>
      <c r="D577" t="s">
        <v>27</v>
      </c>
      <c r="E577" t="s">
        <v>34</v>
      </c>
      <c r="F577" s="5">
        <v>100211</v>
      </c>
      <c r="G577" t="s">
        <v>44</v>
      </c>
      <c r="H577" s="3">
        <v>38</v>
      </c>
    </row>
    <row r="578" spans="1:8" x14ac:dyDescent="0.25">
      <c r="A578" t="s">
        <v>83</v>
      </c>
      <c r="B578" t="s">
        <v>616</v>
      </c>
      <c r="C578" s="3">
        <v>54</v>
      </c>
      <c r="D578" t="s">
        <v>15</v>
      </c>
      <c r="E578" t="s">
        <v>34</v>
      </c>
      <c r="F578" s="5">
        <v>71850</v>
      </c>
      <c r="G578" t="s">
        <v>24</v>
      </c>
      <c r="H578" s="3">
        <v>51</v>
      </c>
    </row>
    <row r="579" spans="1:8" x14ac:dyDescent="0.25">
      <c r="A579" t="s">
        <v>617</v>
      </c>
      <c r="B579" t="s">
        <v>618</v>
      </c>
      <c r="C579" s="3">
        <v>38</v>
      </c>
      <c r="D579" t="s">
        <v>27</v>
      </c>
      <c r="E579" t="s">
        <v>11</v>
      </c>
      <c r="F579" s="5">
        <v>108545</v>
      </c>
      <c r="G579" t="s">
        <v>28</v>
      </c>
      <c r="H579" s="3">
        <v>59</v>
      </c>
    </row>
    <row r="580" spans="1:8" x14ac:dyDescent="0.25">
      <c r="A580" t="s">
        <v>203</v>
      </c>
      <c r="B580" t="s">
        <v>468</v>
      </c>
      <c r="C580" s="3">
        <v>39</v>
      </c>
      <c r="D580" t="s">
        <v>10</v>
      </c>
      <c r="E580" t="s">
        <v>20</v>
      </c>
      <c r="F580" s="5">
        <v>57843</v>
      </c>
      <c r="G580" t="s">
        <v>44</v>
      </c>
      <c r="H580" s="3">
        <v>47</v>
      </c>
    </row>
    <row r="581" spans="1:8" x14ac:dyDescent="0.25">
      <c r="A581" t="s">
        <v>81</v>
      </c>
      <c r="B581" t="s">
        <v>73</v>
      </c>
      <c r="C581" s="3">
        <v>37</v>
      </c>
      <c r="D581" t="s">
        <v>10</v>
      </c>
      <c r="E581" t="s">
        <v>11</v>
      </c>
      <c r="F581" s="5">
        <v>92320</v>
      </c>
      <c r="G581" t="s">
        <v>28</v>
      </c>
      <c r="H581" s="3">
        <v>45</v>
      </c>
    </row>
    <row r="582" spans="1:8" x14ac:dyDescent="0.25">
      <c r="A582" t="s">
        <v>119</v>
      </c>
      <c r="B582" t="s">
        <v>619</v>
      </c>
      <c r="C582" s="3">
        <v>33</v>
      </c>
      <c r="D582" t="s">
        <v>15</v>
      </c>
      <c r="E582" t="s">
        <v>39</v>
      </c>
      <c r="F582" s="5">
        <v>59793</v>
      </c>
      <c r="G582" t="s">
        <v>28</v>
      </c>
      <c r="H582" s="3">
        <v>30</v>
      </c>
    </row>
    <row r="583" spans="1:8" x14ac:dyDescent="0.25">
      <c r="A583" t="s">
        <v>350</v>
      </c>
      <c r="B583" t="s">
        <v>620</v>
      </c>
      <c r="C583" s="3">
        <v>34</v>
      </c>
      <c r="D583" t="s">
        <v>15</v>
      </c>
      <c r="E583" t="s">
        <v>39</v>
      </c>
      <c r="F583" s="5">
        <v>69516</v>
      </c>
      <c r="G583" t="s">
        <v>28</v>
      </c>
      <c r="H583" s="3">
        <v>31</v>
      </c>
    </row>
    <row r="584" spans="1:8" x14ac:dyDescent="0.25">
      <c r="A584" t="s">
        <v>621</v>
      </c>
      <c r="B584" t="s">
        <v>401</v>
      </c>
      <c r="C584" s="3">
        <v>50</v>
      </c>
      <c r="D584" t="s">
        <v>27</v>
      </c>
      <c r="E584" t="s">
        <v>34</v>
      </c>
      <c r="F584" s="5">
        <v>134407</v>
      </c>
      <c r="G584" t="s">
        <v>44</v>
      </c>
      <c r="H584" s="3">
        <v>43</v>
      </c>
    </row>
    <row r="585" spans="1:8" x14ac:dyDescent="0.25">
      <c r="A585" t="s">
        <v>35</v>
      </c>
      <c r="B585" t="s">
        <v>622</v>
      </c>
      <c r="C585" s="3">
        <v>20</v>
      </c>
      <c r="D585" t="s">
        <v>10</v>
      </c>
      <c r="E585" t="s">
        <v>54</v>
      </c>
      <c r="F585" s="5">
        <v>47857</v>
      </c>
      <c r="G585" t="s">
        <v>28</v>
      </c>
      <c r="H585" s="3">
        <v>43</v>
      </c>
    </row>
    <row r="586" spans="1:8" x14ac:dyDescent="0.25">
      <c r="A586" t="s">
        <v>381</v>
      </c>
      <c r="B586" t="s">
        <v>623</v>
      </c>
      <c r="C586" s="3">
        <v>22</v>
      </c>
      <c r="D586" t="s">
        <v>10</v>
      </c>
      <c r="E586" t="s">
        <v>34</v>
      </c>
      <c r="F586" s="5">
        <v>49627</v>
      </c>
      <c r="G586" t="s">
        <v>31</v>
      </c>
      <c r="H586" s="3">
        <v>30</v>
      </c>
    </row>
    <row r="587" spans="1:8" x14ac:dyDescent="0.25">
      <c r="A587" t="s">
        <v>161</v>
      </c>
      <c r="B587" t="s">
        <v>624</v>
      </c>
      <c r="C587" s="3">
        <v>35</v>
      </c>
      <c r="D587" t="s">
        <v>10</v>
      </c>
      <c r="E587" t="s">
        <v>20</v>
      </c>
      <c r="F587" s="5">
        <v>91822</v>
      </c>
      <c r="G587" t="s">
        <v>44</v>
      </c>
      <c r="H587" s="3">
        <v>55</v>
      </c>
    </row>
    <row r="588" spans="1:8" x14ac:dyDescent="0.25">
      <c r="A588" t="s">
        <v>453</v>
      </c>
      <c r="B588" t="s">
        <v>252</v>
      </c>
      <c r="C588" s="3">
        <v>42</v>
      </c>
      <c r="D588" t="s">
        <v>15</v>
      </c>
      <c r="E588" t="s">
        <v>16</v>
      </c>
      <c r="F588" s="5">
        <v>114101</v>
      </c>
      <c r="G588" t="s">
        <v>12</v>
      </c>
      <c r="H588" s="3">
        <v>55</v>
      </c>
    </row>
    <row r="589" spans="1:8" x14ac:dyDescent="0.25">
      <c r="A589" t="s">
        <v>387</v>
      </c>
      <c r="B589" t="s">
        <v>106</v>
      </c>
      <c r="C589" s="3">
        <v>30</v>
      </c>
      <c r="D589" t="s">
        <v>27</v>
      </c>
      <c r="E589" t="s">
        <v>16</v>
      </c>
      <c r="F589" s="5">
        <v>121561</v>
      </c>
      <c r="G589" t="s">
        <v>28</v>
      </c>
      <c r="H589" s="3">
        <v>54</v>
      </c>
    </row>
    <row r="590" spans="1:8" x14ac:dyDescent="0.25">
      <c r="A590" t="s">
        <v>86</v>
      </c>
      <c r="B590" t="s">
        <v>625</v>
      </c>
      <c r="C590" s="3">
        <v>31</v>
      </c>
      <c r="D590" t="s">
        <v>10</v>
      </c>
      <c r="E590" t="s">
        <v>39</v>
      </c>
      <c r="F590" s="5">
        <v>82248</v>
      </c>
      <c r="G590" t="s">
        <v>28</v>
      </c>
      <c r="H590" s="3">
        <v>45</v>
      </c>
    </row>
    <row r="591" spans="1:8" x14ac:dyDescent="0.25">
      <c r="A591" t="s">
        <v>40</v>
      </c>
      <c r="B591" t="s">
        <v>183</v>
      </c>
      <c r="C591" s="3">
        <v>29</v>
      </c>
      <c r="D591" t="s">
        <v>27</v>
      </c>
      <c r="E591" t="s">
        <v>39</v>
      </c>
      <c r="F591" s="5">
        <v>85798</v>
      </c>
      <c r="G591" t="s">
        <v>12</v>
      </c>
      <c r="H591" s="3">
        <v>44</v>
      </c>
    </row>
    <row r="592" spans="1:8" x14ac:dyDescent="0.25">
      <c r="A592" t="s">
        <v>350</v>
      </c>
      <c r="B592" t="s">
        <v>407</v>
      </c>
      <c r="C592" s="3">
        <v>51</v>
      </c>
      <c r="D592" t="s">
        <v>27</v>
      </c>
      <c r="E592" t="s">
        <v>39</v>
      </c>
      <c r="F592" s="5">
        <v>123368</v>
      </c>
      <c r="G592" t="s">
        <v>28</v>
      </c>
      <c r="H592" s="3">
        <v>55</v>
      </c>
    </row>
    <row r="593" spans="1:8" x14ac:dyDescent="0.25">
      <c r="A593" t="s">
        <v>72</v>
      </c>
      <c r="B593" t="s">
        <v>626</v>
      </c>
      <c r="C593" s="3">
        <v>35</v>
      </c>
      <c r="D593" t="s">
        <v>15</v>
      </c>
      <c r="E593" t="s">
        <v>20</v>
      </c>
      <c r="F593" s="5">
        <v>74116</v>
      </c>
      <c r="G593" t="s">
        <v>44</v>
      </c>
      <c r="H593" s="3">
        <v>44</v>
      </c>
    </row>
    <row r="594" spans="1:8" x14ac:dyDescent="0.25">
      <c r="A594" t="s">
        <v>117</v>
      </c>
      <c r="B594" t="s">
        <v>627</v>
      </c>
      <c r="C594" s="3">
        <v>27</v>
      </c>
      <c r="D594" t="s">
        <v>27</v>
      </c>
      <c r="E594" t="s">
        <v>54</v>
      </c>
      <c r="F594" s="5">
        <v>105318</v>
      </c>
      <c r="G594" t="s">
        <v>24</v>
      </c>
      <c r="H594" s="3">
        <v>41</v>
      </c>
    </row>
    <row r="595" spans="1:8" x14ac:dyDescent="0.25">
      <c r="A595" t="s">
        <v>628</v>
      </c>
      <c r="B595" t="s">
        <v>629</v>
      </c>
      <c r="C595" s="3">
        <v>57</v>
      </c>
      <c r="D595" t="s">
        <v>10</v>
      </c>
      <c r="E595" t="s">
        <v>16</v>
      </c>
      <c r="F595" s="5">
        <v>134186</v>
      </c>
      <c r="G595" t="s">
        <v>21</v>
      </c>
      <c r="H595" s="3">
        <v>45</v>
      </c>
    </row>
    <row r="596" spans="1:8" x14ac:dyDescent="0.25">
      <c r="A596" t="s">
        <v>66</v>
      </c>
      <c r="B596" t="s">
        <v>630</v>
      </c>
      <c r="C596" s="3">
        <v>31</v>
      </c>
      <c r="D596" t="s">
        <v>10</v>
      </c>
      <c r="E596" t="s">
        <v>54</v>
      </c>
      <c r="F596" s="5">
        <v>117902</v>
      </c>
      <c r="G596" t="s">
        <v>55</v>
      </c>
      <c r="H596" s="3">
        <v>43</v>
      </c>
    </row>
    <row r="597" spans="1:8" x14ac:dyDescent="0.25">
      <c r="A597" t="s">
        <v>381</v>
      </c>
      <c r="B597" t="s">
        <v>206</v>
      </c>
      <c r="C597" s="3">
        <v>43</v>
      </c>
      <c r="D597" t="s">
        <v>15</v>
      </c>
      <c r="E597" t="s">
        <v>39</v>
      </c>
      <c r="F597" s="5">
        <v>58557</v>
      </c>
      <c r="G597" t="s">
        <v>28</v>
      </c>
      <c r="H597" s="3">
        <v>58</v>
      </c>
    </row>
    <row r="598" spans="1:8" x14ac:dyDescent="0.25">
      <c r="A598" t="s">
        <v>631</v>
      </c>
      <c r="B598" t="s">
        <v>303</v>
      </c>
      <c r="C598" s="3">
        <v>47</v>
      </c>
      <c r="D598" t="s">
        <v>10</v>
      </c>
      <c r="E598" t="s">
        <v>16</v>
      </c>
      <c r="F598" s="5">
        <v>101334</v>
      </c>
      <c r="G598" t="s">
        <v>28</v>
      </c>
      <c r="H598" s="3">
        <v>53</v>
      </c>
    </row>
    <row r="599" spans="1:8" x14ac:dyDescent="0.25">
      <c r="A599" t="s">
        <v>18</v>
      </c>
      <c r="B599" t="s">
        <v>632</v>
      </c>
      <c r="C599" s="3">
        <v>27</v>
      </c>
      <c r="D599" t="s">
        <v>27</v>
      </c>
      <c r="E599" t="s">
        <v>34</v>
      </c>
      <c r="F599" s="5">
        <v>105163</v>
      </c>
      <c r="G599" t="s">
        <v>28</v>
      </c>
      <c r="H599" s="3">
        <v>44</v>
      </c>
    </row>
    <row r="600" spans="1:8" x14ac:dyDescent="0.25">
      <c r="A600" t="s">
        <v>633</v>
      </c>
      <c r="B600" t="s">
        <v>634</v>
      </c>
      <c r="C600" s="3">
        <v>47</v>
      </c>
      <c r="D600" t="s">
        <v>10</v>
      </c>
      <c r="E600" t="s">
        <v>39</v>
      </c>
      <c r="F600" s="5">
        <v>136719</v>
      </c>
      <c r="G600" t="s">
        <v>44</v>
      </c>
      <c r="H600" s="3">
        <v>52</v>
      </c>
    </row>
    <row r="601" spans="1:8" x14ac:dyDescent="0.25">
      <c r="A601" t="s">
        <v>635</v>
      </c>
      <c r="B601" t="s">
        <v>166</v>
      </c>
      <c r="C601" s="3">
        <v>55</v>
      </c>
      <c r="D601" t="s">
        <v>15</v>
      </c>
      <c r="E601" t="s">
        <v>39</v>
      </c>
      <c r="F601" s="5">
        <v>108002</v>
      </c>
      <c r="G601" t="s">
        <v>55</v>
      </c>
      <c r="H601" s="3">
        <v>44</v>
      </c>
    </row>
    <row r="602" spans="1:8" x14ac:dyDescent="0.25">
      <c r="A602" t="s">
        <v>35</v>
      </c>
      <c r="B602" t="s">
        <v>41</v>
      </c>
      <c r="C602" s="3">
        <v>45</v>
      </c>
      <c r="D602" t="s">
        <v>27</v>
      </c>
      <c r="E602" t="s">
        <v>39</v>
      </c>
      <c r="F602" s="5">
        <v>72614</v>
      </c>
      <c r="G602" t="s">
        <v>24</v>
      </c>
      <c r="H602" s="3">
        <v>48</v>
      </c>
    </row>
    <row r="603" spans="1:8" x14ac:dyDescent="0.25">
      <c r="A603" t="s">
        <v>196</v>
      </c>
      <c r="B603" t="s">
        <v>332</v>
      </c>
      <c r="C603" s="3">
        <v>27</v>
      </c>
      <c r="D603" t="s">
        <v>15</v>
      </c>
      <c r="E603" t="s">
        <v>34</v>
      </c>
      <c r="F603" s="5">
        <v>42720</v>
      </c>
      <c r="G603" t="s">
        <v>24</v>
      </c>
      <c r="H603" s="3">
        <v>37</v>
      </c>
    </row>
    <row r="604" spans="1:8" x14ac:dyDescent="0.25">
      <c r="A604" t="s">
        <v>408</v>
      </c>
      <c r="B604" t="s">
        <v>41</v>
      </c>
      <c r="C604" s="3">
        <v>47</v>
      </c>
      <c r="D604" t="s">
        <v>15</v>
      </c>
      <c r="E604" t="s">
        <v>34</v>
      </c>
      <c r="F604" s="5">
        <v>87608</v>
      </c>
      <c r="G604" t="s">
        <v>21</v>
      </c>
      <c r="H604" s="3">
        <v>31</v>
      </c>
    </row>
    <row r="605" spans="1:8" x14ac:dyDescent="0.25">
      <c r="A605" t="s">
        <v>636</v>
      </c>
      <c r="B605" t="s">
        <v>30</v>
      </c>
      <c r="C605" s="3">
        <v>47</v>
      </c>
      <c r="D605" t="s">
        <v>15</v>
      </c>
      <c r="E605" t="s">
        <v>34</v>
      </c>
      <c r="F605" s="5">
        <v>137449</v>
      </c>
      <c r="G605" t="s">
        <v>17</v>
      </c>
      <c r="H605" s="3">
        <v>31</v>
      </c>
    </row>
    <row r="606" spans="1:8" x14ac:dyDescent="0.25">
      <c r="A606" t="s">
        <v>605</v>
      </c>
      <c r="B606" t="s">
        <v>344</v>
      </c>
      <c r="C606" s="3">
        <v>56</v>
      </c>
      <c r="D606" t="s">
        <v>10</v>
      </c>
      <c r="E606" t="s">
        <v>11</v>
      </c>
      <c r="F606" s="5">
        <v>132828</v>
      </c>
      <c r="G606" t="s">
        <v>17</v>
      </c>
      <c r="H606" s="3">
        <v>56</v>
      </c>
    </row>
    <row r="607" spans="1:8" x14ac:dyDescent="0.25">
      <c r="A607" t="s">
        <v>637</v>
      </c>
      <c r="B607" t="s">
        <v>638</v>
      </c>
      <c r="C607" s="3">
        <v>55</v>
      </c>
      <c r="D607" t="s">
        <v>15</v>
      </c>
      <c r="E607" t="s">
        <v>39</v>
      </c>
      <c r="F607" s="5">
        <v>102095</v>
      </c>
      <c r="G607" t="s">
        <v>28</v>
      </c>
      <c r="H607" s="3">
        <v>39</v>
      </c>
    </row>
    <row r="608" spans="1:8" x14ac:dyDescent="0.25">
      <c r="A608" t="s">
        <v>639</v>
      </c>
      <c r="B608" t="s">
        <v>640</v>
      </c>
      <c r="C608" s="3">
        <v>46</v>
      </c>
      <c r="D608" t="s">
        <v>15</v>
      </c>
      <c r="E608" t="s">
        <v>11</v>
      </c>
      <c r="F608" s="5">
        <v>135924</v>
      </c>
      <c r="G608" t="s">
        <v>31</v>
      </c>
      <c r="H608" s="3">
        <v>32</v>
      </c>
    </row>
    <row r="609" spans="1:8" x14ac:dyDescent="0.25">
      <c r="A609" t="s">
        <v>182</v>
      </c>
      <c r="B609" t="s">
        <v>641</v>
      </c>
      <c r="C609" s="3">
        <v>36</v>
      </c>
      <c r="D609" t="s">
        <v>27</v>
      </c>
      <c r="E609" t="s">
        <v>11</v>
      </c>
      <c r="F609" s="5">
        <v>114694</v>
      </c>
      <c r="G609" t="s">
        <v>17</v>
      </c>
      <c r="H609" s="3">
        <v>52</v>
      </c>
    </row>
    <row r="610" spans="1:8" x14ac:dyDescent="0.25">
      <c r="A610" t="s">
        <v>35</v>
      </c>
      <c r="B610" t="s">
        <v>642</v>
      </c>
      <c r="C610" s="3">
        <v>28</v>
      </c>
      <c r="D610" t="s">
        <v>15</v>
      </c>
      <c r="E610" t="s">
        <v>54</v>
      </c>
      <c r="F610" s="5">
        <v>126452</v>
      </c>
      <c r="G610" t="s">
        <v>24</v>
      </c>
      <c r="H610" s="3">
        <v>46</v>
      </c>
    </row>
    <row r="611" spans="1:8" x14ac:dyDescent="0.25">
      <c r="A611" t="s">
        <v>22</v>
      </c>
      <c r="B611" t="s">
        <v>643</v>
      </c>
      <c r="C611" s="3">
        <v>52</v>
      </c>
      <c r="D611" t="s">
        <v>27</v>
      </c>
      <c r="E611" t="s">
        <v>39</v>
      </c>
      <c r="F611" s="5">
        <v>117593</v>
      </c>
      <c r="G611" t="s">
        <v>28</v>
      </c>
      <c r="H611" s="3">
        <v>37</v>
      </c>
    </row>
    <row r="612" spans="1:8" x14ac:dyDescent="0.25">
      <c r="A612" t="s">
        <v>511</v>
      </c>
      <c r="B612" t="s">
        <v>644</v>
      </c>
      <c r="C612" s="3">
        <v>39</v>
      </c>
      <c r="D612" t="s">
        <v>27</v>
      </c>
      <c r="E612" t="s">
        <v>54</v>
      </c>
      <c r="F612" s="5">
        <v>65892</v>
      </c>
      <c r="G612" t="s">
        <v>44</v>
      </c>
      <c r="H612" s="3">
        <v>57</v>
      </c>
    </row>
    <row r="613" spans="1:8" x14ac:dyDescent="0.25">
      <c r="A613" t="s">
        <v>370</v>
      </c>
      <c r="B613" t="s">
        <v>65</v>
      </c>
      <c r="C613" s="3">
        <v>32</v>
      </c>
      <c r="D613" t="s">
        <v>27</v>
      </c>
      <c r="E613" t="s">
        <v>16</v>
      </c>
      <c r="F613" s="5">
        <v>136975</v>
      </c>
      <c r="G613" t="s">
        <v>17</v>
      </c>
      <c r="H613" s="3">
        <v>52</v>
      </c>
    </row>
    <row r="614" spans="1:8" x14ac:dyDescent="0.25">
      <c r="A614" t="s">
        <v>645</v>
      </c>
      <c r="B614" t="s">
        <v>557</v>
      </c>
      <c r="C614" s="3">
        <v>47</v>
      </c>
      <c r="D614" t="s">
        <v>27</v>
      </c>
      <c r="E614" t="s">
        <v>16</v>
      </c>
      <c r="F614" s="5">
        <v>107242</v>
      </c>
      <c r="G614" t="s">
        <v>12</v>
      </c>
      <c r="H614" s="3">
        <v>33</v>
      </c>
    </row>
    <row r="615" spans="1:8" x14ac:dyDescent="0.25">
      <c r="A615" t="s">
        <v>183</v>
      </c>
      <c r="B615" t="s">
        <v>179</v>
      </c>
      <c r="C615" s="3">
        <v>48</v>
      </c>
      <c r="D615" t="s">
        <v>27</v>
      </c>
      <c r="E615" t="s">
        <v>34</v>
      </c>
      <c r="F615" s="5">
        <v>146041</v>
      </c>
      <c r="G615" t="s">
        <v>12</v>
      </c>
      <c r="H615" s="3">
        <v>43</v>
      </c>
    </row>
    <row r="616" spans="1:8" x14ac:dyDescent="0.25">
      <c r="A616" t="s">
        <v>222</v>
      </c>
      <c r="B616" t="s">
        <v>422</v>
      </c>
      <c r="C616" s="3">
        <v>32</v>
      </c>
      <c r="D616" t="s">
        <v>15</v>
      </c>
      <c r="E616" t="s">
        <v>20</v>
      </c>
      <c r="F616" s="5">
        <v>107606</v>
      </c>
      <c r="G616" t="s">
        <v>31</v>
      </c>
      <c r="H616" s="3">
        <v>50</v>
      </c>
    </row>
    <row r="617" spans="1:8" x14ac:dyDescent="0.25">
      <c r="A617" t="s">
        <v>418</v>
      </c>
      <c r="B617" t="s">
        <v>188</v>
      </c>
      <c r="C617" s="3">
        <v>54</v>
      </c>
      <c r="D617" t="s">
        <v>27</v>
      </c>
      <c r="E617" t="s">
        <v>34</v>
      </c>
      <c r="F617" s="5">
        <v>148542</v>
      </c>
      <c r="G617" t="s">
        <v>21</v>
      </c>
      <c r="H617" s="3">
        <v>39</v>
      </c>
    </row>
    <row r="618" spans="1:8" x14ac:dyDescent="0.25">
      <c r="A618" t="s">
        <v>343</v>
      </c>
      <c r="B618" t="s">
        <v>547</v>
      </c>
      <c r="C618" s="3">
        <v>25</v>
      </c>
      <c r="D618" t="s">
        <v>15</v>
      </c>
      <c r="E618" t="s">
        <v>39</v>
      </c>
      <c r="F618" s="5">
        <v>136438</v>
      </c>
      <c r="G618" t="s">
        <v>21</v>
      </c>
      <c r="H618" s="3">
        <v>58</v>
      </c>
    </row>
    <row r="619" spans="1:8" x14ac:dyDescent="0.25">
      <c r="A619" t="s">
        <v>456</v>
      </c>
      <c r="B619" t="s">
        <v>43</v>
      </c>
      <c r="C619" s="3">
        <v>37</v>
      </c>
      <c r="D619" t="s">
        <v>15</v>
      </c>
      <c r="E619" t="s">
        <v>39</v>
      </c>
      <c r="F619" s="5">
        <v>30924</v>
      </c>
      <c r="G619" t="s">
        <v>17</v>
      </c>
      <c r="H619" s="3">
        <v>30</v>
      </c>
    </row>
    <row r="620" spans="1:8" x14ac:dyDescent="0.25">
      <c r="A620" t="s">
        <v>631</v>
      </c>
      <c r="B620" t="s">
        <v>30</v>
      </c>
      <c r="C620" s="3">
        <v>24</v>
      </c>
      <c r="D620" t="s">
        <v>27</v>
      </c>
      <c r="E620" t="s">
        <v>34</v>
      </c>
      <c r="F620" s="5">
        <v>81322</v>
      </c>
      <c r="G620" t="s">
        <v>24</v>
      </c>
      <c r="H620" s="3">
        <v>33</v>
      </c>
    </row>
    <row r="621" spans="1:8" x14ac:dyDescent="0.25">
      <c r="A621" t="s">
        <v>119</v>
      </c>
      <c r="B621" t="s">
        <v>174</v>
      </c>
      <c r="C621" s="3">
        <v>44</v>
      </c>
      <c r="D621" t="s">
        <v>10</v>
      </c>
      <c r="E621" t="s">
        <v>20</v>
      </c>
      <c r="F621" s="5">
        <v>56478</v>
      </c>
      <c r="G621" t="s">
        <v>21</v>
      </c>
      <c r="H621" s="3">
        <v>30</v>
      </c>
    </row>
    <row r="622" spans="1:8" x14ac:dyDescent="0.25">
      <c r="A622" t="s">
        <v>161</v>
      </c>
      <c r="B622" t="s">
        <v>646</v>
      </c>
      <c r="C622" s="3">
        <v>21</v>
      </c>
      <c r="D622" t="s">
        <v>10</v>
      </c>
      <c r="E622" t="s">
        <v>20</v>
      </c>
      <c r="F622" s="5">
        <v>101042</v>
      </c>
      <c r="G622" t="s">
        <v>31</v>
      </c>
      <c r="H622" s="3">
        <v>46</v>
      </c>
    </row>
    <row r="623" spans="1:8" x14ac:dyDescent="0.25">
      <c r="A623" t="s">
        <v>245</v>
      </c>
      <c r="B623" t="s">
        <v>101</v>
      </c>
      <c r="C623" s="3">
        <v>29</v>
      </c>
      <c r="D623" t="s">
        <v>27</v>
      </c>
      <c r="E623" t="s">
        <v>20</v>
      </c>
      <c r="F623" s="5">
        <v>76418</v>
      </c>
      <c r="G623" t="s">
        <v>24</v>
      </c>
      <c r="H623" s="3">
        <v>55</v>
      </c>
    </row>
    <row r="624" spans="1:8" x14ac:dyDescent="0.25">
      <c r="A624" t="s">
        <v>48</v>
      </c>
      <c r="B624" t="s">
        <v>647</v>
      </c>
      <c r="C624" s="3">
        <v>49</v>
      </c>
      <c r="D624" t="s">
        <v>15</v>
      </c>
      <c r="E624" t="s">
        <v>16</v>
      </c>
      <c r="F624" s="5">
        <v>92217</v>
      </c>
      <c r="G624" t="s">
        <v>31</v>
      </c>
      <c r="H624" s="3">
        <v>46</v>
      </c>
    </row>
    <row r="625" spans="1:8" x14ac:dyDescent="0.25">
      <c r="A625" t="s">
        <v>245</v>
      </c>
      <c r="B625" t="s">
        <v>648</v>
      </c>
      <c r="C625" s="3">
        <v>24</v>
      </c>
      <c r="D625" t="s">
        <v>27</v>
      </c>
      <c r="E625" t="s">
        <v>16</v>
      </c>
      <c r="F625" s="5">
        <v>130699</v>
      </c>
      <c r="G625" t="s">
        <v>44</v>
      </c>
      <c r="H625" s="3">
        <v>36</v>
      </c>
    </row>
    <row r="626" spans="1:8" x14ac:dyDescent="0.25">
      <c r="A626" t="s">
        <v>83</v>
      </c>
      <c r="B626" t="s">
        <v>41</v>
      </c>
      <c r="C626" s="3">
        <v>52</v>
      </c>
      <c r="D626" t="s">
        <v>10</v>
      </c>
      <c r="E626" t="s">
        <v>20</v>
      </c>
      <c r="F626" s="5">
        <v>120140</v>
      </c>
      <c r="G626" t="s">
        <v>12</v>
      </c>
      <c r="H626" s="3">
        <v>52</v>
      </c>
    </row>
    <row r="627" spans="1:8" x14ac:dyDescent="0.25">
      <c r="A627" t="s">
        <v>242</v>
      </c>
      <c r="B627" t="s">
        <v>153</v>
      </c>
      <c r="C627" s="3">
        <v>20</v>
      </c>
      <c r="D627" t="s">
        <v>15</v>
      </c>
      <c r="E627" t="s">
        <v>16</v>
      </c>
      <c r="F627" s="5">
        <v>110846</v>
      </c>
      <c r="G627" t="s">
        <v>28</v>
      </c>
      <c r="H627" s="3">
        <v>49</v>
      </c>
    </row>
    <row r="628" spans="1:8" x14ac:dyDescent="0.25">
      <c r="A628" t="s">
        <v>352</v>
      </c>
      <c r="B628" t="s">
        <v>47</v>
      </c>
      <c r="C628" s="3">
        <v>37</v>
      </c>
      <c r="D628" t="s">
        <v>15</v>
      </c>
      <c r="E628" t="s">
        <v>20</v>
      </c>
      <c r="F628" s="5">
        <v>103762</v>
      </c>
      <c r="G628" t="s">
        <v>21</v>
      </c>
      <c r="H628" s="3">
        <v>44</v>
      </c>
    </row>
    <row r="629" spans="1:8" x14ac:dyDescent="0.25">
      <c r="A629" t="s">
        <v>649</v>
      </c>
      <c r="B629" t="s">
        <v>650</v>
      </c>
      <c r="C629" s="3">
        <v>51</v>
      </c>
      <c r="D629" t="s">
        <v>27</v>
      </c>
      <c r="E629" t="s">
        <v>39</v>
      </c>
      <c r="F629" s="5">
        <v>41781</v>
      </c>
      <c r="G629" t="s">
        <v>44</v>
      </c>
      <c r="H629" s="3">
        <v>42</v>
      </c>
    </row>
    <row r="630" spans="1:8" x14ac:dyDescent="0.25">
      <c r="A630" t="s">
        <v>240</v>
      </c>
      <c r="B630" t="s">
        <v>344</v>
      </c>
      <c r="C630" s="3">
        <v>30</v>
      </c>
      <c r="D630" t="s">
        <v>27</v>
      </c>
      <c r="E630" t="s">
        <v>20</v>
      </c>
      <c r="F630" s="5">
        <v>35515</v>
      </c>
      <c r="G630" t="s">
        <v>17</v>
      </c>
      <c r="H630" s="3">
        <v>57</v>
      </c>
    </row>
    <row r="631" spans="1:8" x14ac:dyDescent="0.25">
      <c r="A631" t="s">
        <v>651</v>
      </c>
      <c r="B631" t="s">
        <v>652</v>
      </c>
      <c r="C631" s="3">
        <v>40</v>
      </c>
      <c r="D631" t="s">
        <v>10</v>
      </c>
      <c r="E631" t="s">
        <v>20</v>
      </c>
      <c r="F631" s="5">
        <v>147358</v>
      </c>
      <c r="G631" t="s">
        <v>31</v>
      </c>
      <c r="H631" s="3">
        <v>31</v>
      </c>
    </row>
    <row r="632" spans="1:8" x14ac:dyDescent="0.25">
      <c r="A632" t="s">
        <v>653</v>
      </c>
      <c r="B632" t="s">
        <v>654</v>
      </c>
      <c r="C632" s="3">
        <v>45</v>
      </c>
      <c r="D632" t="s">
        <v>10</v>
      </c>
      <c r="E632" t="s">
        <v>39</v>
      </c>
      <c r="F632" s="5">
        <v>66133</v>
      </c>
      <c r="G632" t="s">
        <v>55</v>
      </c>
      <c r="H632" s="3">
        <v>57</v>
      </c>
    </row>
    <row r="633" spans="1:8" x14ac:dyDescent="0.25">
      <c r="A633" t="s">
        <v>655</v>
      </c>
      <c r="B633" t="s">
        <v>569</v>
      </c>
      <c r="C633" s="3">
        <v>44</v>
      </c>
      <c r="D633" t="s">
        <v>10</v>
      </c>
      <c r="E633" t="s">
        <v>16</v>
      </c>
      <c r="F633" s="5">
        <v>112508</v>
      </c>
      <c r="G633" t="s">
        <v>24</v>
      </c>
      <c r="H633" s="3">
        <v>48</v>
      </c>
    </row>
    <row r="634" spans="1:8" x14ac:dyDescent="0.25">
      <c r="A634" t="s">
        <v>495</v>
      </c>
      <c r="B634" t="s">
        <v>159</v>
      </c>
      <c r="C634" s="3">
        <v>41</v>
      </c>
      <c r="D634" t="s">
        <v>15</v>
      </c>
      <c r="E634" t="s">
        <v>20</v>
      </c>
      <c r="F634" s="5">
        <v>127628</v>
      </c>
      <c r="G634" t="s">
        <v>24</v>
      </c>
      <c r="H634" s="3">
        <v>53</v>
      </c>
    </row>
    <row r="635" spans="1:8" x14ac:dyDescent="0.25">
      <c r="A635" t="s">
        <v>109</v>
      </c>
      <c r="B635" t="s">
        <v>484</v>
      </c>
      <c r="C635" s="3">
        <v>46</v>
      </c>
      <c r="D635" t="s">
        <v>10</v>
      </c>
      <c r="E635" t="s">
        <v>39</v>
      </c>
      <c r="F635" s="5">
        <v>106946</v>
      </c>
      <c r="G635" t="s">
        <v>12</v>
      </c>
      <c r="H635" s="3">
        <v>42</v>
      </c>
    </row>
    <row r="636" spans="1:8" x14ac:dyDescent="0.25">
      <c r="A636" t="s">
        <v>48</v>
      </c>
      <c r="B636" t="s">
        <v>209</v>
      </c>
      <c r="C636" s="3">
        <v>32</v>
      </c>
      <c r="D636" t="s">
        <v>27</v>
      </c>
      <c r="E636" t="s">
        <v>39</v>
      </c>
      <c r="F636" s="5">
        <v>115058</v>
      </c>
      <c r="G636" t="s">
        <v>28</v>
      </c>
      <c r="H636" s="3">
        <v>53</v>
      </c>
    </row>
    <row r="637" spans="1:8" x14ac:dyDescent="0.25">
      <c r="A637" t="s">
        <v>102</v>
      </c>
      <c r="B637" t="s">
        <v>218</v>
      </c>
      <c r="C637" s="3">
        <v>52</v>
      </c>
      <c r="D637" t="s">
        <v>27</v>
      </c>
      <c r="E637" t="s">
        <v>20</v>
      </c>
      <c r="F637" s="5">
        <v>39095</v>
      </c>
      <c r="G637" t="s">
        <v>24</v>
      </c>
      <c r="H637" s="3">
        <v>40</v>
      </c>
    </row>
    <row r="638" spans="1:8" x14ac:dyDescent="0.25">
      <c r="A638" t="s">
        <v>656</v>
      </c>
      <c r="B638" t="s">
        <v>175</v>
      </c>
      <c r="C638" s="3">
        <v>53</v>
      </c>
      <c r="D638" t="s">
        <v>27</v>
      </c>
      <c r="E638" t="s">
        <v>16</v>
      </c>
      <c r="F638" s="5">
        <v>118583</v>
      </c>
      <c r="G638" t="s">
        <v>12</v>
      </c>
      <c r="H638" s="3">
        <v>56</v>
      </c>
    </row>
    <row r="639" spans="1:8" x14ac:dyDescent="0.25">
      <c r="A639" t="s">
        <v>657</v>
      </c>
      <c r="B639" t="s">
        <v>658</v>
      </c>
      <c r="C639" s="3">
        <v>54</v>
      </c>
      <c r="D639" t="s">
        <v>15</v>
      </c>
      <c r="E639" t="s">
        <v>16</v>
      </c>
      <c r="F639" s="5">
        <v>50470</v>
      </c>
      <c r="G639" t="s">
        <v>21</v>
      </c>
      <c r="H639" s="3">
        <v>51</v>
      </c>
    </row>
    <row r="640" spans="1:8" x14ac:dyDescent="0.25">
      <c r="A640" t="s">
        <v>83</v>
      </c>
      <c r="B640" t="s">
        <v>76</v>
      </c>
      <c r="C640" s="3">
        <v>20</v>
      </c>
      <c r="D640" t="s">
        <v>27</v>
      </c>
      <c r="E640" t="s">
        <v>54</v>
      </c>
      <c r="F640" s="5">
        <v>73129</v>
      </c>
      <c r="G640" t="s">
        <v>31</v>
      </c>
      <c r="H640" s="3">
        <v>44</v>
      </c>
    </row>
    <row r="641" spans="1:8" x14ac:dyDescent="0.25">
      <c r="A641" t="s">
        <v>18</v>
      </c>
      <c r="B641" t="s">
        <v>659</v>
      </c>
      <c r="C641" s="3">
        <v>40</v>
      </c>
      <c r="D641" t="s">
        <v>15</v>
      </c>
      <c r="E641" t="s">
        <v>34</v>
      </c>
      <c r="F641" s="5">
        <v>38531</v>
      </c>
      <c r="G641" t="s">
        <v>24</v>
      </c>
      <c r="H641" s="3">
        <v>39</v>
      </c>
    </row>
    <row r="642" spans="1:8" x14ac:dyDescent="0.25">
      <c r="A642" t="s">
        <v>660</v>
      </c>
      <c r="B642" t="s">
        <v>388</v>
      </c>
      <c r="C642" s="3">
        <v>25</v>
      </c>
      <c r="D642" t="s">
        <v>10</v>
      </c>
      <c r="E642" t="s">
        <v>20</v>
      </c>
      <c r="F642" s="5">
        <v>67038</v>
      </c>
      <c r="G642" t="s">
        <v>24</v>
      </c>
      <c r="H642" s="3">
        <v>38</v>
      </c>
    </row>
    <row r="643" spans="1:8" x14ac:dyDescent="0.25">
      <c r="A643" t="s">
        <v>133</v>
      </c>
      <c r="B643" t="s">
        <v>85</v>
      </c>
      <c r="C643" s="3">
        <v>47</v>
      </c>
      <c r="D643" t="s">
        <v>27</v>
      </c>
      <c r="E643" t="s">
        <v>34</v>
      </c>
      <c r="F643" s="5">
        <v>117939</v>
      </c>
      <c r="G643" t="s">
        <v>55</v>
      </c>
      <c r="H643" s="3">
        <v>56</v>
      </c>
    </row>
    <row r="644" spans="1:8" x14ac:dyDescent="0.25">
      <c r="A644" t="s">
        <v>661</v>
      </c>
      <c r="B644" t="s">
        <v>399</v>
      </c>
      <c r="C644" s="3">
        <v>36</v>
      </c>
      <c r="D644" t="s">
        <v>27</v>
      </c>
      <c r="E644" t="s">
        <v>20</v>
      </c>
      <c r="F644" s="5">
        <v>72674</v>
      </c>
      <c r="G644" t="s">
        <v>17</v>
      </c>
      <c r="H644" s="3">
        <v>57</v>
      </c>
    </row>
    <row r="645" spans="1:8" x14ac:dyDescent="0.25">
      <c r="A645" t="s">
        <v>245</v>
      </c>
      <c r="B645" t="s">
        <v>206</v>
      </c>
      <c r="C645" s="3">
        <v>24</v>
      </c>
      <c r="D645" t="s">
        <v>15</v>
      </c>
      <c r="E645" t="s">
        <v>34</v>
      </c>
      <c r="F645" s="5">
        <v>124658</v>
      </c>
      <c r="G645" t="s">
        <v>17</v>
      </c>
      <c r="H645" s="3">
        <v>38</v>
      </c>
    </row>
    <row r="646" spans="1:8" x14ac:dyDescent="0.25">
      <c r="A646" t="s">
        <v>584</v>
      </c>
      <c r="B646" t="s">
        <v>662</v>
      </c>
      <c r="C646" s="3">
        <v>50</v>
      </c>
      <c r="D646" t="s">
        <v>10</v>
      </c>
      <c r="E646" t="s">
        <v>16</v>
      </c>
      <c r="F646" s="5">
        <v>112476</v>
      </c>
      <c r="G646" t="s">
        <v>24</v>
      </c>
      <c r="H646" s="3">
        <v>49</v>
      </c>
    </row>
    <row r="647" spans="1:8" x14ac:dyDescent="0.25">
      <c r="A647" t="s">
        <v>639</v>
      </c>
      <c r="B647" t="s">
        <v>115</v>
      </c>
      <c r="C647" s="3">
        <v>24</v>
      </c>
      <c r="D647" t="s">
        <v>15</v>
      </c>
      <c r="E647" t="s">
        <v>39</v>
      </c>
      <c r="F647" s="5">
        <v>59831</v>
      </c>
      <c r="G647" t="s">
        <v>31</v>
      </c>
      <c r="H647" s="3">
        <v>57</v>
      </c>
    </row>
    <row r="648" spans="1:8" x14ac:dyDescent="0.25">
      <c r="A648" t="s">
        <v>249</v>
      </c>
      <c r="B648" t="s">
        <v>663</v>
      </c>
      <c r="C648" s="3">
        <v>57</v>
      </c>
      <c r="D648" t="s">
        <v>15</v>
      </c>
      <c r="E648" t="s">
        <v>11</v>
      </c>
      <c r="F648" s="5">
        <v>87174</v>
      </c>
      <c r="G648" t="s">
        <v>31</v>
      </c>
      <c r="H648" s="3">
        <v>30</v>
      </c>
    </row>
    <row r="649" spans="1:8" x14ac:dyDescent="0.25">
      <c r="A649" t="s">
        <v>664</v>
      </c>
      <c r="B649" t="s">
        <v>58</v>
      </c>
      <c r="C649" s="3">
        <v>22</v>
      </c>
      <c r="D649" t="s">
        <v>15</v>
      </c>
      <c r="E649" t="s">
        <v>34</v>
      </c>
      <c r="F649" s="5">
        <v>41279</v>
      </c>
      <c r="G649" t="s">
        <v>12</v>
      </c>
      <c r="H649" s="3">
        <v>46</v>
      </c>
    </row>
    <row r="650" spans="1:8" x14ac:dyDescent="0.25">
      <c r="A650" t="s">
        <v>401</v>
      </c>
      <c r="B650" t="s">
        <v>665</v>
      </c>
      <c r="C650" s="3">
        <v>42</v>
      </c>
      <c r="D650" t="s">
        <v>15</v>
      </c>
      <c r="E650" t="s">
        <v>34</v>
      </c>
      <c r="F650" s="5">
        <v>68220</v>
      </c>
      <c r="G650" t="s">
        <v>24</v>
      </c>
      <c r="H650" s="3">
        <v>41</v>
      </c>
    </row>
    <row r="651" spans="1:8" x14ac:dyDescent="0.25">
      <c r="A651" t="s">
        <v>311</v>
      </c>
      <c r="B651" t="s">
        <v>666</v>
      </c>
      <c r="C651" s="3">
        <v>56</v>
      </c>
      <c r="D651" t="s">
        <v>27</v>
      </c>
      <c r="E651" t="s">
        <v>16</v>
      </c>
      <c r="F651" s="5">
        <v>90610</v>
      </c>
      <c r="G651" t="s">
        <v>21</v>
      </c>
      <c r="H651" s="3">
        <v>39</v>
      </c>
    </row>
    <row r="652" spans="1:8" x14ac:dyDescent="0.25">
      <c r="A652" t="s">
        <v>667</v>
      </c>
      <c r="B652" t="s">
        <v>206</v>
      </c>
      <c r="C652" s="3">
        <v>56</v>
      </c>
      <c r="D652" t="s">
        <v>15</v>
      </c>
      <c r="E652" t="s">
        <v>54</v>
      </c>
      <c r="F652" s="5">
        <v>82719</v>
      </c>
      <c r="G652" t="s">
        <v>31</v>
      </c>
      <c r="H652" s="3">
        <v>34</v>
      </c>
    </row>
    <row r="653" spans="1:8" x14ac:dyDescent="0.25">
      <c r="A653" t="s">
        <v>668</v>
      </c>
      <c r="B653" t="s">
        <v>669</v>
      </c>
      <c r="C653" s="3">
        <v>29</v>
      </c>
      <c r="D653" t="s">
        <v>27</v>
      </c>
      <c r="E653" t="s">
        <v>16</v>
      </c>
      <c r="F653" s="5">
        <v>83051</v>
      </c>
      <c r="G653" t="s">
        <v>55</v>
      </c>
      <c r="H653" s="3">
        <v>59</v>
      </c>
    </row>
    <row r="654" spans="1:8" x14ac:dyDescent="0.25">
      <c r="A654" t="s">
        <v>670</v>
      </c>
      <c r="B654" t="s">
        <v>609</v>
      </c>
      <c r="C654" s="3">
        <v>29</v>
      </c>
      <c r="D654" t="s">
        <v>10</v>
      </c>
      <c r="E654" t="s">
        <v>16</v>
      </c>
      <c r="F654" s="5">
        <v>102013</v>
      </c>
      <c r="G654" t="s">
        <v>28</v>
      </c>
      <c r="H654" s="3">
        <v>58</v>
      </c>
    </row>
    <row r="655" spans="1:8" x14ac:dyDescent="0.25">
      <c r="A655" t="s">
        <v>671</v>
      </c>
      <c r="B655" t="s">
        <v>85</v>
      </c>
      <c r="C655" s="3">
        <v>38</v>
      </c>
      <c r="D655" t="s">
        <v>27</v>
      </c>
      <c r="E655" t="s">
        <v>39</v>
      </c>
      <c r="F655" s="5">
        <v>86652</v>
      </c>
      <c r="G655" t="s">
        <v>44</v>
      </c>
      <c r="H655" s="3">
        <v>47</v>
      </c>
    </row>
    <row r="656" spans="1:8" x14ac:dyDescent="0.25">
      <c r="A656" t="s">
        <v>613</v>
      </c>
      <c r="B656" t="s">
        <v>568</v>
      </c>
      <c r="C656" s="3">
        <v>36</v>
      </c>
      <c r="D656" t="s">
        <v>15</v>
      </c>
      <c r="E656" t="s">
        <v>39</v>
      </c>
      <c r="F656" s="5">
        <v>95524</v>
      </c>
      <c r="G656" t="s">
        <v>21</v>
      </c>
      <c r="H656" s="3">
        <v>44</v>
      </c>
    </row>
    <row r="657" spans="1:8" x14ac:dyDescent="0.25">
      <c r="A657" t="s">
        <v>302</v>
      </c>
      <c r="B657" t="s">
        <v>476</v>
      </c>
      <c r="C657" s="3">
        <v>40</v>
      </c>
      <c r="D657" t="s">
        <v>27</v>
      </c>
      <c r="E657" t="s">
        <v>20</v>
      </c>
      <c r="F657" s="5">
        <v>112936</v>
      </c>
      <c r="G657" t="s">
        <v>44</v>
      </c>
      <c r="H657" s="3">
        <v>35</v>
      </c>
    </row>
    <row r="658" spans="1:8" x14ac:dyDescent="0.25">
      <c r="A658" t="s">
        <v>49</v>
      </c>
      <c r="B658" t="s">
        <v>47</v>
      </c>
      <c r="C658" s="3">
        <v>33</v>
      </c>
      <c r="D658" t="s">
        <v>27</v>
      </c>
      <c r="E658" t="s">
        <v>34</v>
      </c>
      <c r="F658" s="5">
        <v>36470</v>
      </c>
      <c r="G658" t="s">
        <v>44</v>
      </c>
      <c r="H658" s="3">
        <v>36</v>
      </c>
    </row>
    <row r="659" spans="1:8" x14ac:dyDescent="0.25">
      <c r="A659" t="s">
        <v>271</v>
      </c>
      <c r="B659" t="s">
        <v>672</v>
      </c>
      <c r="C659" s="3">
        <v>28</v>
      </c>
      <c r="D659" t="s">
        <v>15</v>
      </c>
      <c r="E659" t="s">
        <v>20</v>
      </c>
      <c r="F659" s="5">
        <v>97598</v>
      </c>
      <c r="G659" t="s">
        <v>55</v>
      </c>
      <c r="H659" s="3">
        <v>46</v>
      </c>
    </row>
    <row r="660" spans="1:8" x14ac:dyDescent="0.25">
      <c r="A660" t="s">
        <v>234</v>
      </c>
      <c r="B660" t="s">
        <v>403</v>
      </c>
      <c r="C660" s="3">
        <v>20</v>
      </c>
      <c r="D660" t="s">
        <v>15</v>
      </c>
      <c r="E660" t="s">
        <v>11</v>
      </c>
      <c r="F660" s="5">
        <v>71798</v>
      </c>
      <c r="G660" t="s">
        <v>17</v>
      </c>
      <c r="H660" s="3">
        <v>35</v>
      </c>
    </row>
    <row r="661" spans="1:8" x14ac:dyDescent="0.25">
      <c r="A661" t="s">
        <v>673</v>
      </c>
      <c r="B661" t="s">
        <v>252</v>
      </c>
      <c r="C661" s="3">
        <v>32</v>
      </c>
      <c r="D661" t="s">
        <v>10</v>
      </c>
      <c r="E661" t="s">
        <v>34</v>
      </c>
      <c r="F661" s="5">
        <v>83473</v>
      </c>
      <c r="G661" t="s">
        <v>17</v>
      </c>
      <c r="H661" s="3">
        <v>37</v>
      </c>
    </row>
    <row r="662" spans="1:8" x14ac:dyDescent="0.25">
      <c r="A662" t="s">
        <v>163</v>
      </c>
      <c r="B662" t="s">
        <v>73</v>
      </c>
      <c r="C662" s="3">
        <v>23</v>
      </c>
      <c r="D662" t="s">
        <v>10</v>
      </c>
      <c r="E662" t="s">
        <v>39</v>
      </c>
      <c r="F662" s="5">
        <v>49880</v>
      </c>
      <c r="G662" t="s">
        <v>12</v>
      </c>
      <c r="H662" s="3">
        <v>41</v>
      </c>
    </row>
    <row r="663" spans="1:8" x14ac:dyDescent="0.25">
      <c r="A663" t="s">
        <v>370</v>
      </c>
      <c r="B663" t="s">
        <v>357</v>
      </c>
      <c r="C663" s="3">
        <v>20</v>
      </c>
      <c r="D663" t="s">
        <v>15</v>
      </c>
      <c r="E663" t="s">
        <v>20</v>
      </c>
      <c r="F663" s="5">
        <v>130117</v>
      </c>
      <c r="G663" t="s">
        <v>17</v>
      </c>
      <c r="H663" s="3">
        <v>50</v>
      </c>
    </row>
    <row r="664" spans="1:8" x14ac:dyDescent="0.25">
      <c r="A664" t="s">
        <v>674</v>
      </c>
      <c r="B664" t="s">
        <v>190</v>
      </c>
      <c r="C664" s="3">
        <v>59</v>
      </c>
      <c r="D664" t="s">
        <v>10</v>
      </c>
      <c r="E664" t="s">
        <v>11</v>
      </c>
      <c r="F664" s="5">
        <v>74439</v>
      </c>
      <c r="G664" t="s">
        <v>28</v>
      </c>
      <c r="H664" s="3">
        <v>43</v>
      </c>
    </row>
    <row r="665" spans="1:8" x14ac:dyDescent="0.25">
      <c r="A665" t="s">
        <v>245</v>
      </c>
      <c r="B665" t="s">
        <v>73</v>
      </c>
      <c r="C665" s="3">
        <v>51</v>
      </c>
      <c r="D665" t="s">
        <v>27</v>
      </c>
      <c r="E665" t="s">
        <v>11</v>
      </c>
      <c r="F665" s="5">
        <v>44308</v>
      </c>
      <c r="G665" t="s">
        <v>21</v>
      </c>
      <c r="H665" s="3">
        <v>41</v>
      </c>
    </row>
    <row r="666" spans="1:8" x14ac:dyDescent="0.25">
      <c r="A666" t="s">
        <v>554</v>
      </c>
      <c r="B666" t="s">
        <v>432</v>
      </c>
      <c r="C666" s="3">
        <v>53</v>
      </c>
      <c r="D666" t="s">
        <v>27</v>
      </c>
      <c r="E666" t="s">
        <v>34</v>
      </c>
      <c r="F666" s="5">
        <v>121563</v>
      </c>
      <c r="G666" t="s">
        <v>21</v>
      </c>
      <c r="H666" s="3">
        <v>52</v>
      </c>
    </row>
    <row r="667" spans="1:8" x14ac:dyDescent="0.25">
      <c r="A667" t="s">
        <v>472</v>
      </c>
      <c r="B667" t="s">
        <v>73</v>
      </c>
      <c r="C667" s="3">
        <v>47</v>
      </c>
      <c r="D667" t="s">
        <v>15</v>
      </c>
      <c r="E667" t="s">
        <v>20</v>
      </c>
      <c r="F667" s="5">
        <v>126256</v>
      </c>
      <c r="G667" t="s">
        <v>55</v>
      </c>
      <c r="H667" s="3">
        <v>39</v>
      </c>
    </row>
    <row r="668" spans="1:8" x14ac:dyDescent="0.25">
      <c r="A668" t="s">
        <v>675</v>
      </c>
      <c r="B668" t="s">
        <v>303</v>
      </c>
      <c r="C668" s="3">
        <v>50</v>
      </c>
      <c r="D668" t="s">
        <v>10</v>
      </c>
      <c r="E668" t="s">
        <v>34</v>
      </c>
      <c r="F668" s="5">
        <v>65081</v>
      </c>
      <c r="G668" t="s">
        <v>28</v>
      </c>
      <c r="H668" s="3">
        <v>51</v>
      </c>
    </row>
    <row r="669" spans="1:8" x14ac:dyDescent="0.25">
      <c r="A669" t="s">
        <v>676</v>
      </c>
      <c r="B669" t="s">
        <v>677</v>
      </c>
      <c r="C669" s="3">
        <v>27</v>
      </c>
      <c r="D669" t="s">
        <v>10</v>
      </c>
      <c r="E669" t="s">
        <v>34</v>
      </c>
      <c r="F669" s="5">
        <v>105242</v>
      </c>
      <c r="G669" t="s">
        <v>55</v>
      </c>
      <c r="H669" s="3">
        <v>49</v>
      </c>
    </row>
    <row r="670" spans="1:8" x14ac:dyDescent="0.25">
      <c r="A670" t="s">
        <v>364</v>
      </c>
      <c r="B670" t="s">
        <v>678</v>
      </c>
      <c r="C670" s="3">
        <v>58</v>
      </c>
      <c r="D670" t="s">
        <v>10</v>
      </c>
      <c r="E670" t="s">
        <v>20</v>
      </c>
      <c r="F670" s="5">
        <v>80383</v>
      </c>
      <c r="G670" t="s">
        <v>21</v>
      </c>
      <c r="H670" s="3">
        <v>44</v>
      </c>
    </row>
    <row r="671" spans="1:8" x14ac:dyDescent="0.25">
      <c r="A671" t="s">
        <v>679</v>
      </c>
      <c r="B671" t="s">
        <v>680</v>
      </c>
      <c r="C671" s="3">
        <v>45</v>
      </c>
      <c r="D671" t="s">
        <v>15</v>
      </c>
      <c r="E671" t="s">
        <v>20</v>
      </c>
      <c r="F671" s="5">
        <v>39837</v>
      </c>
      <c r="G671" t="s">
        <v>44</v>
      </c>
      <c r="H671" s="3">
        <v>36</v>
      </c>
    </row>
    <row r="672" spans="1:8" x14ac:dyDescent="0.25">
      <c r="A672" t="s">
        <v>311</v>
      </c>
      <c r="B672" t="s">
        <v>279</v>
      </c>
      <c r="C672" s="3">
        <v>53</v>
      </c>
      <c r="D672" t="s">
        <v>15</v>
      </c>
      <c r="E672" t="s">
        <v>16</v>
      </c>
      <c r="F672" s="5">
        <v>134135</v>
      </c>
      <c r="G672" t="s">
        <v>24</v>
      </c>
      <c r="H672" s="3">
        <v>55</v>
      </c>
    </row>
    <row r="673" spans="1:8" x14ac:dyDescent="0.25">
      <c r="A673" t="s">
        <v>94</v>
      </c>
      <c r="B673" t="s">
        <v>244</v>
      </c>
      <c r="C673" s="3">
        <v>22</v>
      </c>
      <c r="D673" t="s">
        <v>10</v>
      </c>
      <c r="E673" t="s">
        <v>11</v>
      </c>
      <c r="F673" s="5">
        <v>82151</v>
      </c>
      <c r="G673" t="s">
        <v>24</v>
      </c>
      <c r="H673" s="3">
        <v>38</v>
      </c>
    </row>
    <row r="674" spans="1:8" x14ac:dyDescent="0.25">
      <c r="A674" t="s">
        <v>131</v>
      </c>
      <c r="B674" t="s">
        <v>476</v>
      </c>
      <c r="C674" s="3">
        <v>31</v>
      </c>
      <c r="D674" t="s">
        <v>15</v>
      </c>
      <c r="E674" t="s">
        <v>54</v>
      </c>
      <c r="F674" s="5">
        <v>148128</v>
      </c>
      <c r="G674" t="s">
        <v>17</v>
      </c>
      <c r="H674" s="3">
        <v>39</v>
      </c>
    </row>
    <row r="675" spans="1:8" x14ac:dyDescent="0.25">
      <c r="A675" t="s">
        <v>370</v>
      </c>
      <c r="B675" t="s">
        <v>681</v>
      </c>
      <c r="C675" s="3">
        <v>20</v>
      </c>
      <c r="D675" t="s">
        <v>10</v>
      </c>
      <c r="E675" t="s">
        <v>20</v>
      </c>
      <c r="F675" s="5">
        <v>66824</v>
      </c>
      <c r="G675" t="s">
        <v>28</v>
      </c>
      <c r="H675" s="3">
        <v>39</v>
      </c>
    </row>
    <row r="676" spans="1:8" x14ac:dyDescent="0.25">
      <c r="A676" t="s">
        <v>92</v>
      </c>
      <c r="B676" t="s">
        <v>183</v>
      </c>
      <c r="C676" s="3">
        <v>24</v>
      </c>
      <c r="D676" t="s">
        <v>15</v>
      </c>
      <c r="E676" t="s">
        <v>16</v>
      </c>
      <c r="F676" s="5">
        <v>63073</v>
      </c>
      <c r="G676" t="s">
        <v>28</v>
      </c>
      <c r="H676" s="3">
        <v>45</v>
      </c>
    </row>
    <row r="677" spans="1:8" x14ac:dyDescent="0.25">
      <c r="A677" t="s">
        <v>123</v>
      </c>
      <c r="B677" t="s">
        <v>682</v>
      </c>
      <c r="C677" s="3">
        <v>49</v>
      </c>
      <c r="D677" t="s">
        <v>27</v>
      </c>
      <c r="E677" t="s">
        <v>11</v>
      </c>
      <c r="F677" s="5">
        <v>142651</v>
      </c>
      <c r="G677" t="s">
        <v>55</v>
      </c>
      <c r="H677" s="3">
        <v>58</v>
      </c>
    </row>
    <row r="678" spans="1:8" x14ac:dyDescent="0.25">
      <c r="A678" t="s">
        <v>683</v>
      </c>
      <c r="B678" t="s">
        <v>684</v>
      </c>
      <c r="C678" s="3">
        <v>49</v>
      </c>
      <c r="D678" t="s">
        <v>27</v>
      </c>
      <c r="E678" t="s">
        <v>20</v>
      </c>
      <c r="F678" s="5">
        <v>127624</v>
      </c>
      <c r="G678" t="s">
        <v>21</v>
      </c>
      <c r="H678" s="3">
        <v>36</v>
      </c>
    </row>
    <row r="679" spans="1:8" x14ac:dyDescent="0.25">
      <c r="A679" t="s">
        <v>237</v>
      </c>
      <c r="B679" t="s">
        <v>685</v>
      </c>
      <c r="C679" s="3">
        <v>36</v>
      </c>
      <c r="D679" t="s">
        <v>10</v>
      </c>
      <c r="E679" t="s">
        <v>16</v>
      </c>
      <c r="F679" s="5">
        <v>123648</v>
      </c>
      <c r="G679" t="s">
        <v>24</v>
      </c>
      <c r="H679" s="3">
        <v>57</v>
      </c>
    </row>
    <row r="680" spans="1:8" x14ac:dyDescent="0.25">
      <c r="A680" t="s">
        <v>686</v>
      </c>
      <c r="B680" t="s">
        <v>401</v>
      </c>
      <c r="C680" s="3">
        <v>42</v>
      </c>
      <c r="D680" t="s">
        <v>10</v>
      </c>
      <c r="E680" t="s">
        <v>39</v>
      </c>
      <c r="F680" s="5">
        <v>56299</v>
      </c>
      <c r="G680" t="s">
        <v>21</v>
      </c>
      <c r="H680" s="3">
        <v>59</v>
      </c>
    </row>
    <row r="681" spans="1:8" x14ac:dyDescent="0.25">
      <c r="A681" t="s">
        <v>117</v>
      </c>
      <c r="B681" t="s">
        <v>592</v>
      </c>
      <c r="C681" s="3">
        <v>34</v>
      </c>
      <c r="D681" t="s">
        <v>10</v>
      </c>
      <c r="E681" t="s">
        <v>16</v>
      </c>
      <c r="F681" s="5">
        <v>129993</v>
      </c>
      <c r="G681" t="s">
        <v>12</v>
      </c>
      <c r="H681" s="3">
        <v>34</v>
      </c>
    </row>
    <row r="682" spans="1:8" x14ac:dyDescent="0.25">
      <c r="A682" t="s">
        <v>687</v>
      </c>
      <c r="B682" t="s">
        <v>579</v>
      </c>
      <c r="C682" s="3">
        <v>56</v>
      </c>
      <c r="D682" t="s">
        <v>15</v>
      </c>
      <c r="E682" t="s">
        <v>16</v>
      </c>
      <c r="F682" s="5">
        <v>88861</v>
      </c>
      <c r="G682" t="s">
        <v>31</v>
      </c>
      <c r="H682" s="3">
        <v>52</v>
      </c>
    </row>
    <row r="683" spans="1:8" x14ac:dyDescent="0.25">
      <c r="A683" t="s">
        <v>68</v>
      </c>
      <c r="B683" t="s">
        <v>688</v>
      </c>
      <c r="C683" s="3">
        <v>40</v>
      </c>
      <c r="D683" t="s">
        <v>15</v>
      </c>
      <c r="E683" t="s">
        <v>34</v>
      </c>
      <c r="F683" s="5">
        <v>60063</v>
      </c>
      <c r="G683" t="s">
        <v>44</v>
      </c>
      <c r="H683" s="3">
        <v>32</v>
      </c>
    </row>
    <row r="684" spans="1:8" x14ac:dyDescent="0.25">
      <c r="A684" t="s">
        <v>379</v>
      </c>
      <c r="B684" t="s">
        <v>65</v>
      </c>
      <c r="C684" s="3">
        <v>33</v>
      </c>
      <c r="D684" t="s">
        <v>27</v>
      </c>
      <c r="E684" t="s">
        <v>39</v>
      </c>
      <c r="F684" s="5">
        <v>99453</v>
      </c>
      <c r="G684" t="s">
        <v>55</v>
      </c>
      <c r="H684" s="3">
        <v>47</v>
      </c>
    </row>
    <row r="685" spans="1:8" x14ac:dyDescent="0.25">
      <c r="A685" t="s">
        <v>49</v>
      </c>
      <c r="B685" t="s">
        <v>625</v>
      </c>
      <c r="C685" s="3">
        <v>21</v>
      </c>
      <c r="D685" t="s">
        <v>15</v>
      </c>
      <c r="E685" t="s">
        <v>16</v>
      </c>
      <c r="F685" s="5">
        <v>98472</v>
      </c>
      <c r="G685" t="s">
        <v>44</v>
      </c>
      <c r="H685" s="3">
        <v>40</v>
      </c>
    </row>
    <row r="686" spans="1:8" x14ac:dyDescent="0.25">
      <c r="A686" t="s">
        <v>223</v>
      </c>
      <c r="B686" t="s">
        <v>644</v>
      </c>
      <c r="C686" s="3">
        <v>30</v>
      </c>
      <c r="D686" t="s">
        <v>27</v>
      </c>
      <c r="E686" t="s">
        <v>54</v>
      </c>
      <c r="F686" s="5">
        <v>132166</v>
      </c>
      <c r="G686" t="s">
        <v>31</v>
      </c>
      <c r="H686" s="3">
        <v>44</v>
      </c>
    </row>
    <row r="687" spans="1:8" x14ac:dyDescent="0.25">
      <c r="A687" t="s">
        <v>679</v>
      </c>
      <c r="B687" t="s">
        <v>247</v>
      </c>
      <c r="C687" s="3">
        <v>58</v>
      </c>
      <c r="D687" t="s">
        <v>10</v>
      </c>
      <c r="E687" t="s">
        <v>54</v>
      </c>
      <c r="F687" s="5">
        <v>44506</v>
      </c>
      <c r="G687" t="s">
        <v>21</v>
      </c>
      <c r="H687" s="3">
        <v>50</v>
      </c>
    </row>
    <row r="688" spans="1:8" x14ac:dyDescent="0.25">
      <c r="A688" t="s">
        <v>689</v>
      </c>
      <c r="B688" t="s">
        <v>401</v>
      </c>
      <c r="C688" s="3">
        <v>57</v>
      </c>
      <c r="D688" t="s">
        <v>15</v>
      </c>
      <c r="E688" t="s">
        <v>54</v>
      </c>
      <c r="F688" s="5">
        <v>124341</v>
      </c>
      <c r="G688" t="s">
        <v>17</v>
      </c>
      <c r="H688" s="3">
        <v>49</v>
      </c>
    </row>
    <row r="689" spans="1:8" x14ac:dyDescent="0.25">
      <c r="A689" t="s">
        <v>415</v>
      </c>
      <c r="B689" t="s">
        <v>465</v>
      </c>
      <c r="C689" s="3">
        <v>53</v>
      </c>
      <c r="D689" t="s">
        <v>10</v>
      </c>
      <c r="E689" t="s">
        <v>34</v>
      </c>
      <c r="F689" s="5">
        <v>109854</v>
      </c>
      <c r="G689" t="s">
        <v>24</v>
      </c>
      <c r="H689" s="3">
        <v>34</v>
      </c>
    </row>
    <row r="690" spans="1:8" x14ac:dyDescent="0.25">
      <c r="A690" t="s">
        <v>107</v>
      </c>
      <c r="B690" t="s">
        <v>604</v>
      </c>
      <c r="C690" s="3">
        <v>57</v>
      </c>
      <c r="D690" t="s">
        <v>10</v>
      </c>
      <c r="E690" t="s">
        <v>34</v>
      </c>
      <c r="F690" s="5">
        <v>143604</v>
      </c>
      <c r="G690" t="s">
        <v>31</v>
      </c>
      <c r="H690" s="3">
        <v>53</v>
      </c>
    </row>
    <row r="691" spans="1:8" x14ac:dyDescent="0.25">
      <c r="A691" t="s">
        <v>544</v>
      </c>
      <c r="B691" t="s">
        <v>296</v>
      </c>
      <c r="C691" s="3">
        <v>53</v>
      </c>
      <c r="D691" t="s">
        <v>10</v>
      </c>
      <c r="E691" t="s">
        <v>34</v>
      </c>
      <c r="F691" s="5">
        <v>56026</v>
      </c>
      <c r="G691" t="s">
        <v>31</v>
      </c>
      <c r="H691" s="3">
        <v>41</v>
      </c>
    </row>
    <row r="692" spans="1:8" x14ac:dyDescent="0.25">
      <c r="A692" t="s">
        <v>631</v>
      </c>
      <c r="B692" t="s">
        <v>366</v>
      </c>
      <c r="C692" s="3">
        <v>37</v>
      </c>
      <c r="D692" t="s">
        <v>15</v>
      </c>
      <c r="E692" t="s">
        <v>34</v>
      </c>
      <c r="F692" s="5">
        <v>57672</v>
      </c>
      <c r="G692" t="s">
        <v>24</v>
      </c>
      <c r="H692" s="3">
        <v>33</v>
      </c>
    </row>
    <row r="693" spans="1:8" x14ac:dyDescent="0.25">
      <c r="A693" t="s">
        <v>205</v>
      </c>
      <c r="B693" t="s">
        <v>567</v>
      </c>
      <c r="C693" s="3">
        <v>49</v>
      </c>
      <c r="D693" t="s">
        <v>10</v>
      </c>
      <c r="E693" t="s">
        <v>20</v>
      </c>
      <c r="F693" s="5">
        <v>68417</v>
      </c>
      <c r="G693" t="s">
        <v>44</v>
      </c>
      <c r="H693" s="3">
        <v>44</v>
      </c>
    </row>
    <row r="694" spans="1:8" x14ac:dyDescent="0.25">
      <c r="A694" t="s">
        <v>690</v>
      </c>
      <c r="B694" t="s">
        <v>300</v>
      </c>
      <c r="C694" s="3">
        <v>34</v>
      </c>
      <c r="D694" t="s">
        <v>27</v>
      </c>
      <c r="E694" t="s">
        <v>54</v>
      </c>
      <c r="F694" s="5">
        <v>82413</v>
      </c>
      <c r="G694" t="s">
        <v>21</v>
      </c>
      <c r="H694" s="3">
        <v>38</v>
      </c>
    </row>
    <row r="695" spans="1:8" x14ac:dyDescent="0.25">
      <c r="A695" t="s">
        <v>309</v>
      </c>
      <c r="B695" t="s">
        <v>691</v>
      </c>
      <c r="C695" s="3">
        <v>46</v>
      </c>
      <c r="D695" t="s">
        <v>27</v>
      </c>
      <c r="E695" t="s">
        <v>39</v>
      </c>
      <c r="F695" s="5">
        <v>95066</v>
      </c>
      <c r="G695" t="s">
        <v>12</v>
      </c>
      <c r="H695" s="3">
        <v>36</v>
      </c>
    </row>
    <row r="696" spans="1:8" x14ac:dyDescent="0.25">
      <c r="A696" t="s">
        <v>448</v>
      </c>
      <c r="B696" t="s">
        <v>519</v>
      </c>
      <c r="C696" s="3">
        <v>53</v>
      </c>
      <c r="D696" t="s">
        <v>27</v>
      </c>
      <c r="E696" t="s">
        <v>11</v>
      </c>
      <c r="F696" s="5">
        <v>89213</v>
      </c>
      <c r="G696" t="s">
        <v>17</v>
      </c>
      <c r="H696" s="3">
        <v>39</v>
      </c>
    </row>
    <row r="697" spans="1:8" x14ac:dyDescent="0.25">
      <c r="A697" t="s">
        <v>692</v>
      </c>
      <c r="B697" t="s">
        <v>693</v>
      </c>
      <c r="C697" s="3">
        <v>57</v>
      </c>
      <c r="D697" t="s">
        <v>15</v>
      </c>
      <c r="E697" t="s">
        <v>54</v>
      </c>
      <c r="F697" s="5">
        <v>80971</v>
      </c>
      <c r="G697" t="s">
        <v>17</v>
      </c>
      <c r="H697" s="3">
        <v>58</v>
      </c>
    </row>
    <row r="698" spans="1:8" x14ac:dyDescent="0.25">
      <c r="A698" t="s">
        <v>687</v>
      </c>
      <c r="B698" t="s">
        <v>296</v>
      </c>
      <c r="C698" s="3">
        <v>52</v>
      </c>
      <c r="D698" t="s">
        <v>10</v>
      </c>
      <c r="E698" t="s">
        <v>39</v>
      </c>
      <c r="F698" s="5">
        <v>57281</v>
      </c>
      <c r="G698" t="s">
        <v>28</v>
      </c>
      <c r="H698" s="3">
        <v>57</v>
      </c>
    </row>
    <row r="699" spans="1:8" x14ac:dyDescent="0.25">
      <c r="A699" t="s">
        <v>228</v>
      </c>
      <c r="B699" t="s">
        <v>694</v>
      </c>
      <c r="C699" s="3">
        <v>43</v>
      </c>
      <c r="D699" t="s">
        <v>27</v>
      </c>
      <c r="E699" t="s">
        <v>20</v>
      </c>
      <c r="F699" s="5">
        <v>143978</v>
      </c>
      <c r="G699" t="s">
        <v>24</v>
      </c>
      <c r="H699" s="3">
        <v>52</v>
      </c>
    </row>
    <row r="700" spans="1:8" x14ac:dyDescent="0.25">
      <c r="A700" t="s">
        <v>418</v>
      </c>
      <c r="B700" t="s">
        <v>695</v>
      </c>
      <c r="C700" s="3">
        <v>34</v>
      </c>
      <c r="D700" t="s">
        <v>27</v>
      </c>
      <c r="E700" t="s">
        <v>20</v>
      </c>
      <c r="F700" s="5">
        <v>58091</v>
      </c>
      <c r="G700" t="s">
        <v>28</v>
      </c>
      <c r="H700" s="3">
        <v>42</v>
      </c>
    </row>
    <row r="701" spans="1:8" x14ac:dyDescent="0.25">
      <c r="A701" t="s">
        <v>52</v>
      </c>
      <c r="B701" t="s">
        <v>202</v>
      </c>
      <c r="C701" s="3">
        <v>49</v>
      </c>
      <c r="D701" t="s">
        <v>15</v>
      </c>
      <c r="E701" t="s">
        <v>39</v>
      </c>
      <c r="F701" s="5">
        <v>80494</v>
      </c>
      <c r="G701" t="s">
        <v>55</v>
      </c>
      <c r="H701" s="3">
        <v>58</v>
      </c>
    </row>
    <row r="702" spans="1:8" x14ac:dyDescent="0.25">
      <c r="A702" t="s">
        <v>122</v>
      </c>
      <c r="B702" t="s">
        <v>210</v>
      </c>
      <c r="C702" s="3">
        <v>36</v>
      </c>
      <c r="D702" t="s">
        <v>10</v>
      </c>
      <c r="E702" t="s">
        <v>54</v>
      </c>
      <c r="F702" s="5">
        <v>133864</v>
      </c>
      <c r="G702" t="s">
        <v>21</v>
      </c>
      <c r="H702" s="3">
        <v>37</v>
      </c>
    </row>
    <row r="703" spans="1:8" x14ac:dyDescent="0.25">
      <c r="A703" t="s">
        <v>696</v>
      </c>
      <c r="B703" t="s">
        <v>593</v>
      </c>
      <c r="C703" s="3">
        <v>24</v>
      </c>
      <c r="D703" t="s">
        <v>15</v>
      </c>
      <c r="E703" t="s">
        <v>20</v>
      </c>
      <c r="F703" s="5">
        <v>143755</v>
      </c>
      <c r="G703" t="s">
        <v>31</v>
      </c>
      <c r="H703" s="3">
        <v>41</v>
      </c>
    </row>
    <row r="704" spans="1:8" x14ac:dyDescent="0.25">
      <c r="A704" t="s">
        <v>697</v>
      </c>
      <c r="B704" t="s">
        <v>599</v>
      </c>
      <c r="C704" s="3">
        <v>48</v>
      </c>
      <c r="D704" t="s">
        <v>15</v>
      </c>
      <c r="E704" t="s">
        <v>39</v>
      </c>
      <c r="F704" s="5">
        <v>48610</v>
      </c>
      <c r="G704" t="s">
        <v>24</v>
      </c>
      <c r="H704" s="3">
        <v>51</v>
      </c>
    </row>
    <row r="705" spans="1:8" x14ac:dyDescent="0.25">
      <c r="A705" t="s">
        <v>49</v>
      </c>
      <c r="B705" t="s">
        <v>333</v>
      </c>
      <c r="C705" s="3">
        <v>23</v>
      </c>
      <c r="D705" t="s">
        <v>27</v>
      </c>
      <c r="E705" t="s">
        <v>39</v>
      </c>
      <c r="F705" s="5">
        <v>31079</v>
      </c>
      <c r="G705" t="s">
        <v>12</v>
      </c>
      <c r="H705" s="3">
        <v>53</v>
      </c>
    </row>
    <row r="706" spans="1:8" x14ac:dyDescent="0.25">
      <c r="A706" t="s">
        <v>326</v>
      </c>
      <c r="B706" t="s">
        <v>698</v>
      </c>
      <c r="C706" s="3">
        <v>29</v>
      </c>
      <c r="D706" t="s">
        <v>27</v>
      </c>
      <c r="E706" t="s">
        <v>54</v>
      </c>
      <c r="F706" s="5">
        <v>125386</v>
      </c>
      <c r="G706" t="s">
        <v>24</v>
      </c>
      <c r="H706" s="3">
        <v>48</v>
      </c>
    </row>
    <row r="707" spans="1:8" x14ac:dyDescent="0.25">
      <c r="A707" t="s">
        <v>232</v>
      </c>
      <c r="B707" t="s">
        <v>130</v>
      </c>
      <c r="C707" s="3">
        <v>36</v>
      </c>
      <c r="D707" t="s">
        <v>15</v>
      </c>
      <c r="E707" t="s">
        <v>39</v>
      </c>
      <c r="F707" s="5">
        <v>76751</v>
      </c>
      <c r="G707" t="s">
        <v>24</v>
      </c>
      <c r="H707" s="3">
        <v>55</v>
      </c>
    </row>
    <row r="708" spans="1:8" x14ac:dyDescent="0.25">
      <c r="A708" t="s">
        <v>699</v>
      </c>
      <c r="B708" t="s">
        <v>700</v>
      </c>
      <c r="C708" s="3">
        <v>29</v>
      </c>
      <c r="D708" t="s">
        <v>10</v>
      </c>
      <c r="E708" t="s">
        <v>54</v>
      </c>
      <c r="F708" s="5">
        <v>116126</v>
      </c>
      <c r="G708" t="s">
        <v>28</v>
      </c>
      <c r="H708" s="3">
        <v>55</v>
      </c>
    </row>
    <row r="709" spans="1:8" x14ac:dyDescent="0.25">
      <c r="A709" t="s">
        <v>285</v>
      </c>
      <c r="B709" t="s">
        <v>701</v>
      </c>
      <c r="C709" s="3">
        <v>36</v>
      </c>
      <c r="D709" t="s">
        <v>10</v>
      </c>
      <c r="E709" t="s">
        <v>54</v>
      </c>
      <c r="F709" s="5">
        <v>85432</v>
      </c>
      <c r="G709" t="s">
        <v>44</v>
      </c>
      <c r="H709" s="3">
        <v>59</v>
      </c>
    </row>
    <row r="710" spans="1:8" x14ac:dyDescent="0.25">
      <c r="A710" t="s">
        <v>104</v>
      </c>
      <c r="B710" t="s">
        <v>702</v>
      </c>
      <c r="C710" s="3">
        <v>39</v>
      </c>
      <c r="D710" t="s">
        <v>10</v>
      </c>
      <c r="E710" t="s">
        <v>34</v>
      </c>
      <c r="F710" s="5">
        <v>60951</v>
      </c>
      <c r="G710" t="s">
        <v>12</v>
      </c>
      <c r="H710" s="3">
        <v>30</v>
      </c>
    </row>
    <row r="711" spans="1:8" x14ac:dyDescent="0.25">
      <c r="A711" t="s">
        <v>245</v>
      </c>
      <c r="B711" t="s">
        <v>703</v>
      </c>
      <c r="C711" s="3">
        <v>43</v>
      </c>
      <c r="D711" t="s">
        <v>27</v>
      </c>
      <c r="E711" t="s">
        <v>20</v>
      </c>
      <c r="F711" s="5">
        <v>110863</v>
      </c>
      <c r="G711" t="s">
        <v>28</v>
      </c>
      <c r="H711" s="3">
        <v>45</v>
      </c>
    </row>
    <row r="712" spans="1:8" x14ac:dyDescent="0.25">
      <c r="A712" t="s">
        <v>704</v>
      </c>
      <c r="B712" t="s">
        <v>607</v>
      </c>
      <c r="C712" s="3">
        <v>24</v>
      </c>
      <c r="D712" t="s">
        <v>15</v>
      </c>
      <c r="E712" t="s">
        <v>20</v>
      </c>
      <c r="F712" s="5">
        <v>108291</v>
      </c>
      <c r="G712" t="s">
        <v>21</v>
      </c>
      <c r="H712" s="3">
        <v>51</v>
      </c>
    </row>
    <row r="713" spans="1:8" x14ac:dyDescent="0.25">
      <c r="A713" t="s">
        <v>594</v>
      </c>
      <c r="B713" t="s">
        <v>705</v>
      </c>
      <c r="C713" s="3">
        <v>53</v>
      </c>
      <c r="D713" t="s">
        <v>15</v>
      </c>
      <c r="E713" t="s">
        <v>20</v>
      </c>
      <c r="F713" s="5">
        <v>89872</v>
      </c>
      <c r="G713" t="s">
        <v>28</v>
      </c>
      <c r="H713" s="3">
        <v>46</v>
      </c>
    </row>
    <row r="714" spans="1:8" x14ac:dyDescent="0.25">
      <c r="A714" t="s">
        <v>148</v>
      </c>
      <c r="B714" t="s">
        <v>333</v>
      </c>
      <c r="C714" s="3">
        <v>25</v>
      </c>
      <c r="D714" t="s">
        <v>27</v>
      </c>
      <c r="E714" t="s">
        <v>16</v>
      </c>
      <c r="F714" s="5">
        <v>37235</v>
      </c>
      <c r="G714" t="s">
        <v>55</v>
      </c>
      <c r="H714" s="3">
        <v>54</v>
      </c>
    </row>
    <row r="715" spans="1:8" x14ac:dyDescent="0.25">
      <c r="A715" t="s">
        <v>210</v>
      </c>
      <c r="B715" t="s">
        <v>221</v>
      </c>
      <c r="C715" s="3">
        <v>21</v>
      </c>
      <c r="D715" t="s">
        <v>15</v>
      </c>
      <c r="E715" t="s">
        <v>20</v>
      </c>
      <c r="F715" s="5">
        <v>112733</v>
      </c>
      <c r="G715" t="s">
        <v>17</v>
      </c>
      <c r="H715" s="3">
        <v>59</v>
      </c>
    </row>
    <row r="716" spans="1:8" x14ac:dyDescent="0.25">
      <c r="A716" t="s">
        <v>513</v>
      </c>
      <c r="B716" t="s">
        <v>706</v>
      </c>
      <c r="C716" s="3">
        <v>32</v>
      </c>
      <c r="D716" t="s">
        <v>10</v>
      </c>
      <c r="E716" t="s">
        <v>34</v>
      </c>
      <c r="F716" s="5">
        <v>92712</v>
      </c>
      <c r="G716" t="s">
        <v>12</v>
      </c>
      <c r="H716" s="3">
        <v>47</v>
      </c>
    </row>
    <row r="717" spans="1:8" x14ac:dyDescent="0.25">
      <c r="A717" t="s">
        <v>35</v>
      </c>
      <c r="B717" t="s">
        <v>41</v>
      </c>
      <c r="C717" s="3">
        <v>30</v>
      </c>
      <c r="D717" t="s">
        <v>27</v>
      </c>
      <c r="E717" t="s">
        <v>16</v>
      </c>
      <c r="F717" s="5">
        <v>51473</v>
      </c>
      <c r="G717" t="s">
        <v>31</v>
      </c>
      <c r="H717" s="3">
        <v>40</v>
      </c>
    </row>
    <row r="718" spans="1:8" x14ac:dyDescent="0.25">
      <c r="A718" t="s">
        <v>707</v>
      </c>
      <c r="B718" t="s">
        <v>708</v>
      </c>
      <c r="C718" s="3">
        <v>42</v>
      </c>
      <c r="D718" t="s">
        <v>15</v>
      </c>
      <c r="E718" t="s">
        <v>39</v>
      </c>
      <c r="F718" s="5">
        <v>97567</v>
      </c>
      <c r="G718" t="s">
        <v>17</v>
      </c>
      <c r="H718" s="3">
        <v>47</v>
      </c>
    </row>
    <row r="719" spans="1:8" x14ac:dyDescent="0.25">
      <c r="A719" t="s">
        <v>203</v>
      </c>
      <c r="B719" t="s">
        <v>206</v>
      </c>
      <c r="C719" s="3">
        <v>35</v>
      </c>
      <c r="D719" t="s">
        <v>15</v>
      </c>
      <c r="E719" t="s">
        <v>16</v>
      </c>
      <c r="F719" s="5">
        <v>136818</v>
      </c>
      <c r="G719" t="s">
        <v>21</v>
      </c>
      <c r="H719" s="3">
        <v>36</v>
      </c>
    </row>
    <row r="720" spans="1:8" x14ac:dyDescent="0.25">
      <c r="A720" t="s">
        <v>709</v>
      </c>
      <c r="B720" t="s">
        <v>244</v>
      </c>
      <c r="C720" s="3">
        <v>50</v>
      </c>
      <c r="D720" t="s">
        <v>15</v>
      </c>
      <c r="E720" t="s">
        <v>39</v>
      </c>
      <c r="F720" s="5">
        <v>137399</v>
      </c>
      <c r="G720" t="s">
        <v>28</v>
      </c>
      <c r="H720" s="3">
        <v>47</v>
      </c>
    </row>
    <row r="721" spans="1:8" x14ac:dyDescent="0.25">
      <c r="A721" t="s">
        <v>161</v>
      </c>
      <c r="B721" t="s">
        <v>550</v>
      </c>
      <c r="C721" s="3">
        <v>30</v>
      </c>
      <c r="D721" t="s">
        <v>27</v>
      </c>
      <c r="E721" t="s">
        <v>20</v>
      </c>
      <c r="F721" s="5">
        <v>109823</v>
      </c>
      <c r="G721" t="s">
        <v>12</v>
      </c>
      <c r="H721" s="3">
        <v>55</v>
      </c>
    </row>
    <row r="722" spans="1:8" x14ac:dyDescent="0.25">
      <c r="A722" t="s">
        <v>35</v>
      </c>
      <c r="B722" t="s">
        <v>43</v>
      </c>
      <c r="C722" s="3">
        <v>35</v>
      </c>
      <c r="D722" t="s">
        <v>27</v>
      </c>
      <c r="E722" t="s">
        <v>54</v>
      </c>
      <c r="F722" s="5">
        <v>134215</v>
      </c>
      <c r="G722" t="s">
        <v>55</v>
      </c>
      <c r="H722" s="3">
        <v>37</v>
      </c>
    </row>
    <row r="723" spans="1:8" x14ac:dyDescent="0.25">
      <c r="A723" t="s">
        <v>710</v>
      </c>
      <c r="B723" t="s">
        <v>353</v>
      </c>
      <c r="C723" s="3">
        <v>27</v>
      </c>
      <c r="D723" t="s">
        <v>15</v>
      </c>
      <c r="E723" t="s">
        <v>16</v>
      </c>
      <c r="F723" s="5">
        <v>139999</v>
      </c>
      <c r="G723" t="s">
        <v>17</v>
      </c>
      <c r="H723" s="3">
        <v>35</v>
      </c>
    </row>
    <row r="724" spans="1:8" x14ac:dyDescent="0.25">
      <c r="A724" t="s">
        <v>318</v>
      </c>
      <c r="B724" t="s">
        <v>711</v>
      </c>
      <c r="C724" s="3">
        <v>23</v>
      </c>
      <c r="D724" t="s">
        <v>15</v>
      </c>
      <c r="E724" t="s">
        <v>20</v>
      </c>
      <c r="F724" s="5">
        <v>62230</v>
      </c>
      <c r="G724" t="s">
        <v>31</v>
      </c>
      <c r="H724" s="3">
        <v>59</v>
      </c>
    </row>
    <row r="725" spans="1:8" x14ac:dyDescent="0.25">
      <c r="A725" t="s">
        <v>96</v>
      </c>
      <c r="B725" t="s">
        <v>440</v>
      </c>
      <c r="C725" s="3">
        <v>59</v>
      </c>
      <c r="D725" t="s">
        <v>10</v>
      </c>
      <c r="E725" t="s">
        <v>20</v>
      </c>
      <c r="F725" s="5">
        <v>114573</v>
      </c>
      <c r="G725" t="s">
        <v>55</v>
      </c>
      <c r="H725" s="3">
        <v>36</v>
      </c>
    </row>
    <row r="726" spans="1:8" x14ac:dyDescent="0.25">
      <c r="A726" t="s">
        <v>207</v>
      </c>
      <c r="B726" t="s">
        <v>712</v>
      </c>
      <c r="C726" s="3">
        <v>23</v>
      </c>
      <c r="D726" t="s">
        <v>10</v>
      </c>
      <c r="E726" t="s">
        <v>11</v>
      </c>
      <c r="F726" s="5">
        <v>122588</v>
      </c>
      <c r="G726" t="s">
        <v>44</v>
      </c>
      <c r="H726" s="3">
        <v>52</v>
      </c>
    </row>
    <row r="727" spans="1:8" x14ac:dyDescent="0.25">
      <c r="A727" t="s">
        <v>713</v>
      </c>
      <c r="B727" t="s">
        <v>291</v>
      </c>
      <c r="C727" s="3">
        <v>44</v>
      </c>
      <c r="D727" t="s">
        <v>10</v>
      </c>
      <c r="E727" t="s">
        <v>39</v>
      </c>
      <c r="F727" s="5">
        <v>98876</v>
      </c>
      <c r="G727" t="s">
        <v>12</v>
      </c>
      <c r="H727" s="3">
        <v>51</v>
      </c>
    </row>
    <row r="728" spans="1:8" x14ac:dyDescent="0.25">
      <c r="A728" t="s">
        <v>297</v>
      </c>
      <c r="B728" t="s">
        <v>714</v>
      </c>
      <c r="C728" s="3">
        <v>22</v>
      </c>
      <c r="D728" t="s">
        <v>15</v>
      </c>
      <c r="E728" t="s">
        <v>20</v>
      </c>
      <c r="F728" s="5">
        <v>70644</v>
      </c>
      <c r="G728" t="s">
        <v>28</v>
      </c>
      <c r="H728" s="3">
        <v>39</v>
      </c>
    </row>
    <row r="729" spans="1:8" x14ac:dyDescent="0.25">
      <c r="A729" t="s">
        <v>119</v>
      </c>
      <c r="B729" t="s">
        <v>715</v>
      </c>
      <c r="C729" s="3">
        <v>51</v>
      </c>
      <c r="D729" t="s">
        <v>10</v>
      </c>
      <c r="E729" t="s">
        <v>54</v>
      </c>
      <c r="F729" s="5">
        <v>78664</v>
      </c>
      <c r="G729" t="s">
        <v>12</v>
      </c>
      <c r="H729" s="3">
        <v>40</v>
      </c>
    </row>
    <row r="730" spans="1:8" x14ac:dyDescent="0.25">
      <c r="A730" t="s">
        <v>716</v>
      </c>
      <c r="B730" t="s">
        <v>41</v>
      </c>
      <c r="C730" s="3">
        <v>22</v>
      </c>
      <c r="D730" t="s">
        <v>27</v>
      </c>
      <c r="E730" t="s">
        <v>39</v>
      </c>
      <c r="F730" s="5">
        <v>75203</v>
      </c>
      <c r="G730" t="s">
        <v>24</v>
      </c>
      <c r="H730" s="3">
        <v>54</v>
      </c>
    </row>
    <row r="731" spans="1:8" x14ac:dyDescent="0.25">
      <c r="A731" t="s">
        <v>717</v>
      </c>
      <c r="B731" t="s">
        <v>400</v>
      </c>
      <c r="C731" s="3">
        <v>46</v>
      </c>
      <c r="D731" t="s">
        <v>15</v>
      </c>
      <c r="E731" t="s">
        <v>54</v>
      </c>
      <c r="F731" s="5">
        <v>96677</v>
      </c>
      <c r="G731" t="s">
        <v>44</v>
      </c>
      <c r="H731" s="3">
        <v>42</v>
      </c>
    </row>
    <row r="732" spans="1:8" x14ac:dyDescent="0.25">
      <c r="A732" t="s">
        <v>183</v>
      </c>
      <c r="B732" t="s">
        <v>718</v>
      </c>
      <c r="C732" s="3">
        <v>48</v>
      </c>
      <c r="D732" t="s">
        <v>10</v>
      </c>
      <c r="E732" t="s">
        <v>16</v>
      </c>
      <c r="F732" s="5">
        <v>55425</v>
      </c>
      <c r="G732" t="s">
        <v>31</v>
      </c>
      <c r="H732" s="3">
        <v>38</v>
      </c>
    </row>
    <row r="733" spans="1:8" x14ac:dyDescent="0.25">
      <c r="A733" t="s">
        <v>587</v>
      </c>
      <c r="B733" t="s">
        <v>9</v>
      </c>
      <c r="C733" s="3">
        <v>51</v>
      </c>
      <c r="D733" t="s">
        <v>15</v>
      </c>
      <c r="E733" t="s">
        <v>54</v>
      </c>
      <c r="F733" s="5">
        <v>114817</v>
      </c>
      <c r="G733" t="s">
        <v>28</v>
      </c>
      <c r="H733" s="3">
        <v>36</v>
      </c>
    </row>
    <row r="734" spans="1:8" x14ac:dyDescent="0.25">
      <c r="A734" t="s">
        <v>719</v>
      </c>
      <c r="B734" t="s">
        <v>371</v>
      </c>
      <c r="C734" s="3">
        <v>38</v>
      </c>
      <c r="D734" t="s">
        <v>15</v>
      </c>
      <c r="E734" t="s">
        <v>39</v>
      </c>
      <c r="F734" s="5">
        <v>137585</v>
      </c>
      <c r="G734" t="s">
        <v>12</v>
      </c>
      <c r="H734" s="3">
        <v>38</v>
      </c>
    </row>
    <row r="735" spans="1:8" x14ac:dyDescent="0.25">
      <c r="A735" t="s">
        <v>378</v>
      </c>
      <c r="B735" t="s">
        <v>585</v>
      </c>
      <c r="C735" s="3">
        <v>40</v>
      </c>
      <c r="D735" t="s">
        <v>10</v>
      </c>
      <c r="E735" t="s">
        <v>34</v>
      </c>
      <c r="F735" s="5">
        <v>115961</v>
      </c>
      <c r="G735" t="s">
        <v>44</v>
      </c>
      <c r="H735" s="3">
        <v>42</v>
      </c>
    </row>
    <row r="736" spans="1:8" x14ac:dyDescent="0.25">
      <c r="A736" t="s">
        <v>167</v>
      </c>
      <c r="B736" t="s">
        <v>344</v>
      </c>
      <c r="C736" s="3">
        <v>24</v>
      </c>
      <c r="D736" t="s">
        <v>27</v>
      </c>
      <c r="E736" t="s">
        <v>16</v>
      </c>
      <c r="F736" s="5">
        <v>130342</v>
      </c>
      <c r="G736" t="s">
        <v>31</v>
      </c>
      <c r="H736" s="3">
        <v>55</v>
      </c>
    </row>
    <row r="737" spans="1:8" x14ac:dyDescent="0.25">
      <c r="A737" t="s">
        <v>111</v>
      </c>
      <c r="B737" t="s">
        <v>720</v>
      </c>
      <c r="C737" s="3">
        <v>37</v>
      </c>
      <c r="D737" t="s">
        <v>10</v>
      </c>
      <c r="E737" t="s">
        <v>20</v>
      </c>
      <c r="F737" s="5">
        <v>127649</v>
      </c>
      <c r="G737" t="s">
        <v>24</v>
      </c>
      <c r="H737" s="3">
        <v>32</v>
      </c>
    </row>
    <row r="738" spans="1:8" x14ac:dyDescent="0.25">
      <c r="A738" t="s">
        <v>639</v>
      </c>
      <c r="B738" t="s">
        <v>361</v>
      </c>
      <c r="C738" s="3">
        <v>47</v>
      </c>
      <c r="D738" t="s">
        <v>15</v>
      </c>
      <c r="E738" t="s">
        <v>54</v>
      </c>
      <c r="F738" s="5">
        <v>99806</v>
      </c>
      <c r="G738" t="s">
        <v>21</v>
      </c>
      <c r="H738" s="3">
        <v>32</v>
      </c>
    </row>
    <row r="739" spans="1:8" x14ac:dyDescent="0.25">
      <c r="A739" t="s">
        <v>35</v>
      </c>
      <c r="B739" t="s">
        <v>375</v>
      </c>
      <c r="C739" s="3">
        <v>41</v>
      </c>
      <c r="D739" t="s">
        <v>27</v>
      </c>
      <c r="E739" t="s">
        <v>54</v>
      </c>
      <c r="F739" s="5">
        <v>72814</v>
      </c>
      <c r="G739" t="s">
        <v>12</v>
      </c>
      <c r="H739" s="3">
        <v>30</v>
      </c>
    </row>
    <row r="740" spans="1:8" x14ac:dyDescent="0.25">
      <c r="A740" t="s">
        <v>113</v>
      </c>
      <c r="B740" t="s">
        <v>467</v>
      </c>
      <c r="C740" s="3">
        <v>40</v>
      </c>
      <c r="D740" t="s">
        <v>10</v>
      </c>
      <c r="E740" t="s">
        <v>34</v>
      </c>
      <c r="F740" s="5">
        <v>100219</v>
      </c>
      <c r="G740" t="s">
        <v>28</v>
      </c>
      <c r="H740" s="3">
        <v>50</v>
      </c>
    </row>
    <row r="741" spans="1:8" x14ac:dyDescent="0.25">
      <c r="A741" t="s">
        <v>721</v>
      </c>
      <c r="B741" t="s">
        <v>722</v>
      </c>
      <c r="C741" s="3">
        <v>25</v>
      </c>
      <c r="D741" t="s">
        <v>15</v>
      </c>
      <c r="E741" t="s">
        <v>11</v>
      </c>
      <c r="F741" s="5">
        <v>79646</v>
      </c>
      <c r="G741" t="s">
        <v>28</v>
      </c>
      <c r="H741" s="3">
        <v>49</v>
      </c>
    </row>
    <row r="742" spans="1:8" x14ac:dyDescent="0.25">
      <c r="A742" t="s">
        <v>280</v>
      </c>
      <c r="B742" t="s">
        <v>43</v>
      </c>
      <c r="C742" s="3">
        <v>20</v>
      </c>
      <c r="D742" t="s">
        <v>27</v>
      </c>
      <c r="E742" t="s">
        <v>20</v>
      </c>
      <c r="F742" s="5">
        <v>69884</v>
      </c>
      <c r="G742" t="s">
        <v>21</v>
      </c>
      <c r="H742" s="3">
        <v>31</v>
      </c>
    </row>
    <row r="743" spans="1:8" x14ac:dyDescent="0.25">
      <c r="A743" t="s">
        <v>723</v>
      </c>
      <c r="B743" t="s">
        <v>684</v>
      </c>
      <c r="C743" s="3">
        <v>24</v>
      </c>
      <c r="D743" t="s">
        <v>27</v>
      </c>
      <c r="E743" t="s">
        <v>39</v>
      </c>
      <c r="F743" s="5">
        <v>125345</v>
      </c>
      <c r="G743" t="s">
        <v>17</v>
      </c>
      <c r="H743" s="3">
        <v>54</v>
      </c>
    </row>
    <row r="744" spans="1:8" x14ac:dyDescent="0.25">
      <c r="A744" t="s">
        <v>456</v>
      </c>
      <c r="B744" t="s">
        <v>724</v>
      </c>
      <c r="C744" s="3">
        <v>31</v>
      </c>
      <c r="D744" t="s">
        <v>10</v>
      </c>
      <c r="E744" t="s">
        <v>39</v>
      </c>
      <c r="F744" s="5">
        <v>130088</v>
      </c>
      <c r="G744" t="s">
        <v>12</v>
      </c>
      <c r="H744" s="3">
        <v>32</v>
      </c>
    </row>
    <row r="745" spans="1:8" x14ac:dyDescent="0.25">
      <c r="A745" t="s">
        <v>511</v>
      </c>
      <c r="B745" t="s">
        <v>606</v>
      </c>
      <c r="C745" s="3">
        <v>45</v>
      </c>
      <c r="D745" t="s">
        <v>27</v>
      </c>
      <c r="E745" t="s">
        <v>39</v>
      </c>
      <c r="F745" s="5">
        <v>148198</v>
      </c>
      <c r="G745" t="s">
        <v>24</v>
      </c>
      <c r="H745" s="3">
        <v>44</v>
      </c>
    </row>
    <row r="746" spans="1:8" x14ac:dyDescent="0.25">
      <c r="A746" t="s">
        <v>104</v>
      </c>
      <c r="B746" t="s">
        <v>725</v>
      </c>
      <c r="C746" s="3">
        <v>53</v>
      </c>
      <c r="D746" t="s">
        <v>10</v>
      </c>
      <c r="E746" t="s">
        <v>34</v>
      </c>
      <c r="F746" s="5">
        <v>99322</v>
      </c>
      <c r="G746" t="s">
        <v>12</v>
      </c>
      <c r="H746" s="3">
        <v>53</v>
      </c>
    </row>
    <row r="747" spans="1:8" x14ac:dyDescent="0.25">
      <c r="A747" t="s">
        <v>726</v>
      </c>
      <c r="B747" t="s">
        <v>691</v>
      </c>
      <c r="C747" s="3">
        <v>33</v>
      </c>
      <c r="D747" t="s">
        <v>15</v>
      </c>
      <c r="E747" t="s">
        <v>34</v>
      </c>
      <c r="F747" s="5">
        <v>51650</v>
      </c>
      <c r="G747" t="s">
        <v>21</v>
      </c>
      <c r="H747" s="3">
        <v>35</v>
      </c>
    </row>
    <row r="748" spans="1:8" x14ac:dyDescent="0.25">
      <c r="A748" t="s">
        <v>59</v>
      </c>
      <c r="B748" t="s">
        <v>372</v>
      </c>
      <c r="C748" s="3">
        <v>45</v>
      </c>
      <c r="D748" t="s">
        <v>10</v>
      </c>
      <c r="E748" t="s">
        <v>34</v>
      </c>
      <c r="F748" s="5">
        <v>124242</v>
      </c>
      <c r="G748" t="s">
        <v>28</v>
      </c>
      <c r="H748" s="3">
        <v>59</v>
      </c>
    </row>
    <row r="749" spans="1:8" x14ac:dyDescent="0.25">
      <c r="A749" t="s">
        <v>88</v>
      </c>
      <c r="B749" t="s">
        <v>277</v>
      </c>
      <c r="C749" s="3">
        <v>46</v>
      </c>
      <c r="D749" t="s">
        <v>27</v>
      </c>
      <c r="E749" t="s">
        <v>54</v>
      </c>
      <c r="F749" s="5">
        <v>39190</v>
      </c>
      <c r="G749" t="s">
        <v>24</v>
      </c>
      <c r="H749" s="3">
        <v>42</v>
      </c>
    </row>
    <row r="750" spans="1:8" x14ac:dyDescent="0.25">
      <c r="A750" t="s">
        <v>205</v>
      </c>
      <c r="B750" t="s">
        <v>439</v>
      </c>
      <c r="C750" s="3">
        <v>28</v>
      </c>
      <c r="D750" t="s">
        <v>15</v>
      </c>
      <c r="E750" t="s">
        <v>16</v>
      </c>
      <c r="F750" s="5">
        <v>68196</v>
      </c>
      <c r="G750" t="s">
        <v>28</v>
      </c>
      <c r="H750" s="3">
        <v>50</v>
      </c>
    </row>
    <row r="751" spans="1:8" x14ac:dyDescent="0.25">
      <c r="A751" t="s">
        <v>150</v>
      </c>
      <c r="B751" t="s">
        <v>727</v>
      </c>
      <c r="C751" s="3">
        <v>45</v>
      </c>
      <c r="D751" t="s">
        <v>10</v>
      </c>
      <c r="E751" t="s">
        <v>11</v>
      </c>
      <c r="F751" s="5">
        <v>69449</v>
      </c>
      <c r="G751" t="s">
        <v>28</v>
      </c>
      <c r="H751" s="3">
        <v>30</v>
      </c>
    </row>
    <row r="752" spans="1:8" x14ac:dyDescent="0.25">
      <c r="A752" t="s">
        <v>709</v>
      </c>
      <c r="B752" t="s">
        <v>238</v>
      </c>
      <c r="C752" s="3">
        <v>41</v>
      </c>
      <c r="D752" t="s">
        <v>27</v>
      </c>
      <c r="E752" t="s">
        <v>11</v>
      </c>
      <c r="F752" s="5">
        <v>69661</v>
      </c>
      <c r="G752" t="s">
        <v>44</v>
      </c>
      <c r="H752" s="3">
        <v>49</v>
      </c>
    </row>
    <row r="753" spans="1:8" x14ac:dyDescent="0.25">
      <c r="A753" t="s">
        <v>466</v>
      </c>
      <c r="B753" t="s">
        <v>728</v>
      </c>
      <c r="C753" s="3">
        <v>49</v>
      </c>
      <c r="D753" t="s">
        <v>27</v>
      </c>
      <c r="E753" t="s">
        <v>16</v>
      </c>
      <c r="F753" s="5">
        <v>59709</v>
      </c>
      <c r="G753" t="s">
        <v>55</v>
      </c>
      <c r="H753" s="3">
        <v>48</v>
      </c>
    </row>
    <row r="754" spans="1:8" x14ac:dyDescent="0.25">
      <c r="A754" t="s">
        <v>302</v>
      </c>
      <c r="B754" t="s">
        <v>58</v>
      </c>
      <c r="C754" s="3">
        <v>36</v>
      </c>
      <c r="D754" t="s">
        <v>27</v>
      </c>
      <c r="E754" t="s">
        <v>11</v>
      </c>
      <c r="F754" s="5">
        <v>140965</v>
      </c>
      <c r="G754" t="s">
        <v>21</v>
      </c>
      <c r="H754" s="3">
        <v>30</v>
      </c>
    </row>
    <row r="755" spans="1:8" x14ac:dyDescent="0.25">
      <c r="A755" t="s">
        <v>729</v>
      </c>
      <c r="B755" t="s">
        <v>43</v>
      </c>
      <c r="C755" s="3">
        <v>45</v>
      </c>
      <c r="D755" t="s">
        <v>27</v>
      </c>
      <c r="E755" t="s">
        <v>16</v>
      </c>
      <c r="F755" s="5">
        <v>110428</v>
      </c>
      <c r="G755" t="s">
        <v>17</v>
      </c>
      <c r="H755" s="3">
        <v>57</v>
      </c>
    </row>
    <row r="756" spans="1:8" x14ac:dyDescent="0.25">
      <c r="A756" t="s">
        <v>389</v>
      </c>
      <c r="B756" t="s">
        <v>248</v>
      </c>
      <c r="C756" s="3">
        <v>55</v>
      </c>
      <c r="D756" t="s">
        <v>15</v>
      </c>
      <c r="E756" t="s">
        <v>11</v>
      </c>
      <c r="F756" s="5">
        <v>105179</v>
      </c>
      <c r="G756" t="s">
        <v>55</v>
      </c>
      <c r="H756" s="3">
        <v>50</v>
      </c>
    </row>
    <row r="757" spans="1:8" x14ac:dyDescent="0.25">
      <c r="A757" t="s">
        <v>730</v>
      </c>
      <c r="B757" t="s">
        <v>731</v>
      </c>
      <c r="C757" s="3">
        <v>20</v>
      </c>
      <c r="D757" t="s">
        <v>15</v>
      </c>
      <c r="E757" t="s">
        <v>54</v>
      </c>
      <c r="F757" s="5">
        <v>39943</v>
      </c>
      <c r="G757" t="s">
        <v>31</v>
      </c>
      <c r="H757" s="3">
        <v>51</v>
      </c>
    </row>
    <row r="758" spans="1:8" x14ac:dyDescent="0.25">
      <c r="A758" t="s">
        <v>52</v>
      </c>
      <c r="B758" t="s">
        <v>732</v>
      </c>
      <c r="C758" s="3">
        <v>27</v>
      </c>
      <c r="D758" t="s">
        <v>10</v>
      </c>
      <c r="E758" t="s">
        <v>16</v>
      </c>
      <c r="F758" s="5">
        <v>73240</v>
      </c>
      <c r="G758" t="s">
        <v>21</v>
      </c>
      <c r="H758" s="3">
        <v>31</v>
      </c>
    </row>
    <row r="759" spans="1:8" x14ac:dyDescent="0.25">
      <c r="A759" t="s">
        <v>37</v>
      </c>
      <c r="B759" t="s">
        <v>733</v>
      </c>
      <c r="C759" s="3">
        <v>54</v>
      </c>
      <c r="D759" t="s">
        <v>27</v>
      </c>
      <c r="E759" t="s">
        <v>20</v>
      </c>
      <c r="F759" s="5">
        <v>75760</v>
      </c>
      <c r="G759" t="s">
        <v>24</v>
      </c>
      <c r="H759" s="3">
        <v>44</v>
      </c>
    </row>
    <row r="760" spans="1:8" x14ac:dyDescent="0.25">
      <c r="A760" t="s">
        <v>352</v>
      </c>
      <c r="B760" t="s">
        <v>734</v>
      </c>
      <c r="C760" s="3">
        <v>34</v>
      </c>
      <c r="D760" t="s">
        <v>27</v>
      </c>
      <c r="E760" t="s">
        <v>39</v>
      </c>
      <c r="F760" s="5">
        <v>51042</v>
      </c>
      <c r="G760" t="s">
        <v>44</v>
      </c>
      <c r="H760" s="3">
        <v>43</v>
      </c>
    </row>
    <row r="761" spans="1:8" x14ac:dyDescent="0.25">
      <c r="A761" t="s">
        <v>113</v>
      </c>
      <c r="B761" t="s">
        <v>601</v>
      </c>
      <c r="C761" s="3">
        <v>41</v>
      </c>
      <c r="D761" t="s">
        <v>15</v>
      </c>
      <c r="E761" t="s">
        <v>54</v>
      </c>
      <c r="F761" s="5">
        <v>73894</v>
      </c>
      <c r="G761" t="s">
        <v>55</v>
      </c>
      <c r="H761" s="3">
        <v>48</v>
      </c>
    </row>
    <row r="762" spans="1:8" x14ac:dyDescent="0.25">
      <c r="A762" t="s">
        <v>636</v>
      </c>
      <c r="B762" t="s">
        <v>202</v>
      </c>
      <c r="C762" s="3">
        <v>33</v>
      </c>
      <c r="D762" t="s">
        <v>10</v>
      </c>
      <c r="E762" t="s">
        <v>11</v>
      </c>
      <c r="F762" s="5">
        <v>36869</v>
      </c>
      <c r="G762" t="s">
        <v>31</v>
      </c>
      <c r="H762" s="3">
        <v>40</v>
      </c>
    </row>
    <row r="763" spans="1:8" x14ac:dyDescent="0.25">
      <c r="A763" t="s">
        <v>692</v>
      </c>
      <c r="B763" t="s">
        <v>735</v>
      </c>
      <c r="C763" s="3">
        <v>45</v>
      </c>
      <c r="D763" t="s">
        <v>27</v>
      </c>
      <c r="E763" t="s">
        <v>34</v>
      </c>
      <c r="F763" s="5">
        <v>91078</v>
      </c>
      <c r="G763" t="s">
        <v>24</v>
      </c>
      <c r="H763" s="3">
        <v>59</v>
      </c>
    </row>
    <row r="764" spans="1:8" x14ac:dyDescent="0.25">
      <c r="A764" t="s">
        <v>242</v>
      </c>
      <c r="B764" t="s">
        <v>701</v>
      </c>
      <c r="C764" s="3">
        <v>47</v>
      </c>
      <c r="D764" t="s">
        <v>27</v>
      </c>
      <c r="E764" t="s">
        <v>11</v>
      </c>
      <c r="F764" s="5">
        <v>86759</v>
      </c>
      <c r="G764" t="s">
        <v>12</v>
      </c>
      <c r="H764" s="3">
        <v>44</v>
      </c>
    </row>
    <row r="765" spans="1:8" x14ac:dyDescent="0.25">
      <c r="A765" t="s">
        <v>48</v>
      </c>
      <c r="B765" t="s">
        <v>247</v>
      </c>
      <c r="C765" s="3">
        <v>42</v>
      </c>
      <c r="D765" t="s">
        <v>10</v>
      </c>
      <c r="E765" t="s">
        <v>11</v>
      </c>
      <c r="F765" s="5">
        <v>135973</v>
      </c>
      <c r="G765" t="s">
        <v>21</v>
      </c>
      <c r="H765" s="3">
        <v>35</v>
      </c>
    </row>
    <row r="766" spans="1:8" x14ac:dyDescent="0.25">
      <c r="A766" t="s">
        <v>88</v>
      </c>
      <c r="B766" t="s">
        <v>736</v>
      </c>
      <c r="C766" s="3">
        <v>33</v>
      </c>
      <c r="D766" t="s">
        <v>10</v>
      </c>
      <c r="E766" t="s">
        <v>16</v>
      </c>
      <c r="F766" s="5">
        <v>74306</v>
      </c>
      <c r="G766" t="s">
        <v>55</v>
      </c>
      <c r="H766" s="3">
        <v>49</v>
      </c>
    </row>
    <row r="767" spans="1:8" x14ac:dyDescent="0.25">
      <c r="A767" t="s">
        <v>322</v>
      </c>
      <c r="B767" t="s">
        <v>150</v>
      </c>
      <c r="C767" s="3">
        <v>43</v>
      </c>
      <c r="D767" t="s">
        <v>10</v>
      </c>
      <c r="E767" t="s">
        <v>11</v>
      </c>
      <c r="F767" s="5">
        <v>138369</v>
      </c>
      <c r="G767" t="s">
        <v>17</v>
      </c>
      <c r="H767" s="3">
        <v>38</v>
      </c>
    </row>
    <row r="768" spans="1:8" x14ac:dyDescent="0.25">
      <c r="A768" t="s">
        <v>260</v>
      </c>
      <c r="B768" t="s">
        <v>125</v>
      </c>
      <c r="C768" s="3">
        <v>21</v>
      </c>
      <c r="D768" t="s">
        <v>27</v>
      </c>
      <c r="E768" t="s">
        <v>20</v>
      </c>
      <c r="F768" s="5">
        <v>85371</v>
      </c>
      <c r="G768" t="s">
        <v>28</v>
      </c>
      <c r="H768" s="3">
        <v>34</v>
      </c>
    </row>
    <row r="769" spans="1:8" x14ac:dyDescent="0.25">
      <c r="A769" t="s">
        <v>64</v>
      </c>
      <c r="B769" t="s">
        <v>162</v>
      </c>
      <c r="C769" s="3">
        <v>45</v>
      </c>
      <c r="D769" t="s">
        <v>27</v>
      </c>
      <c r="E769" t="s">
        <v>54</v>
      </c>
      <c r="F769" s="5">
        <v>50918</v>
      </c>
      <c r="G769" t="s">
        <v>28</v>
      </c>
      <c r="H769" s="3">
        <v>49</v>
      </c>
    </row>
    <row r="770" spans="1:8" x14ac:dyDescent="0.25">
      <c r="A770" t="s">
        <v>245</v>
      </c>
      <c r="B770" t="s">
        <v>737</v>
      </c>
      <c r="C770" s="3">
        <v>33</v>
      </c>
      <c r="D770" t="s">
        <v>27</v>
      </c>
      <c r="E770" t="s">
        <v>34</v>
      </c>
      <c r="F770" s="5">
        <v>58379</v>
      </c>
      <c r="G770" t="s">
        <v>55</v>
      </c>
      <c r="H770" s="3">
        <v>31</v>
      </c>
    </row>
    <row r="771" spans="1:8" x14ac:dyDescent="0.25">
      <c r="A771" t="s">
        <v>84</v>
      </c>
      <c r="B771" t="s">
        <v>738</v>
      </c>
      <c r="C771" s="3">
        <v>26</v>
      </c>
      <c r="D771" t="s">
        <v>27</v>
      </c>
      <c r="E771" t="s">
        <v>39</v>
      </c>
      <c r="F771" s="5">
        <v>138475</v>
      </c>
      <c r="G771" t="s">
        <v>24</v>
      </c>
      <c r="H771" s="3">
        <v>35</v>
      </c>
    </row>
    <row r="772" spans="1:8" x14ac:dyDescent="0.25">
      <c r="A772" t="s">
        <v>123</v>
      </c>
      <c r="B772" t="s">
        <v>737</v>
      </c>
      <c r="C772" s="3">
        <v>22</v>
      </c>
      <c r="D772" t="s">
        <v>27</v>
      </c>
      <c r="E772" t="s">
        <v>20</v>
      </c>
      <c r="F772" s="5">
        <v>120810</v>
      </c>
      <c r="G772" t="s">
        <v>21</v>
      </c>
      <c r="H772" s="3">
        <v>55</v>
      </c>
    </row>
    <row r="773" spans="1:8" x14ac:dyDescent="0.25">
      <c r="A773" t="s">
        <v>161</v>
      </c>
      <c r="B773" t="s">
        <v>85</v>
      </c>
      <c r="C773" s="3">
        <v>42</v>
      </c>
      <c r="D773" t="s">
        <v>15</v>
      </c>
      <c r="E773" t="s">
        <v>11</v>
      </c>
      <c r="F773" s="5">
        <v>113232</v>
      </c>
      <c r="G773" t="s">
        <v>12</v>
      </c>
      <c r="H773" s="3">
        <v>47</v>
      </c>
    </row>
    <row r="774" spans="1:8" x14ac:dyDescent="0.25">
      <c r="A774" t="s">
        <v>68</v>
      </c>
      <c r="B774" t="s">
        <v>715</v>
      </c>
      <c r="C774" s="3">
        <v>37</v>
      </c>
      <c r="D774" t="s">
        <v>15</v>
      </c>
      <c r="E774" t="s">
        <v>39</v>
      </c>
      <c r="F774" s="5">
        <v>32962</v>
      </c>
      <c r="G774" t="s">
        <v>21</v>
      </c>
      <c r="H774" s="3">
        <v>57</v>
      </c>
    </row>
    <row r="775" spans="1:8" x14ac:dyDescent="0.25">
      <c r="A775" t="s">
        <v>88</v>
      </c>
      <c r="B775" t="s">
        <v>238</v>
      </c>
      <c r="C775" s="3">
        <v>57</v>
      </c>
      <c r="D775" t="s">
        <v>15</v>
      </c>
      <c r="E775" t="s">
        <v>39</v>
      </c>
      <c r="F775" s="5">
        <v>43851</v>
      </c>
      <c r="G775" t="s">
        <v>55</v>
      </c>
      <c r="H775" s="3">
        <v>58</v>
      </c>
    </row>
    <row r="776" spans="1:8" x14ac:dyDescent="0.25">
      <c r="A776" t="s">
        <v>88</v>
      </c>
      <c r="B776" t="s">
        <v>739</v>
      </c>
      <c r="C776" s="3">
        <v>54</v>
      </c>
      <c r="D776" t="s">
        <v>15</v>
      </c>
      <c r="E776" t="s">
        <v>16</v>
      </c>
      <c r="F776" s="5">
        <v>147626</v>
      </c>
      <c r="G776" t="s">
        <v>44</v>
      </c>
      <c r="H776" s="3">
        <v>52</v>
      </c>
    </row>
    <row r="777" spans="1:8" x14ac:dyDescent="0.25">
      <c r="A777" t="s">
        <v>35</v>
      </c>
      <c r="B777" t="s">
        <v>65</v>
      </c>
      <c r="C777" s="3">
        <v>34</v>
      </c>
      <c r="D777" t="s">
        <v>27</v>
      </c>
      <c r="E777" t="s">
        <v>34</v>
      </c>
      <c r="F777" s="5">
        <v>75747</v>
      </c>
      <c r="G777" t="s">
        <v>12</v>
      </c>
      <c r="H777" s="3">
        <v>48</v>
      </c>
    </row>
    <row r="778" spans="1:8" x14ac:dyDescent="0.25">
      <c r="A778" t="s">
        <v>674</v>
      </c>
      <c r="B778" t="s">
        <v>740</v>
      </c>
      <c r="C778" s="3">
        <v>44</v>
      </c>
      <c r="D778" t="s">
        <v>10</v>
      </c>
      <c r="E778" t="s">
        <v>34</v>
      </c>
      <c r="F778" s="5">
        <v>82349</v>
      </c>
      <c r="G778" t="s">
        <v>17</v>
      </c>
      <c r="H778" s="3">
        <v>38</v>
      </c>
    </row>
    <row r="779" spans="1:8" x14ac:dyDescent="0.25">
      <c r="A779" t="s">
        <v>156</v>
      </c>
      <c r="B779" t="s">
        <v>714</v>
      </c>
      <c r="C779" s="3">
        <v>56</v>
      </c>
      <c r="D779" t="s">
        <v>10</v>
      </c>
      <c r="E779" t="s">
        <v>11</v>
      </c>
      <c r="F779" s="5">
        <v>100832</v>
      </c>
      <c r="G779" t="s">
        <v>17</v>
      </c>
      <c r="H779" s="3">
        <v>56</v>
      </c>
    </row>
    <row r="780" spans="1:8" x14ac:dyDescent="0.25">
      <c r="A780" t="s">
        <v>453</v>
      </c>
      <c r="B780" t="s">
        <v>47</v>
      </c>
      <c r="C780" s="3">
        <v>47</v>
      </c>
      <c r="D780" t="s">
        <v>27</v>
      </c>
      <c r="E780" t="s">
        <v>39</v>
      </c>
      <c r="F780" s="5">
        <v>86356</v>
      </c>
      <c r="G780" t="s">
        <v>28</v>
      </c>
      <c r="H780" s="3">
        <v>50</v>
      </c>
    </row>
    <row r="781" spans="1:8" x14ac:dyDescent="0.25">
      <c r="A781" t="s">
        <v>245</v>
      </c>
      <c r="B781" t="s">
        <v>711</v>
      </c>
      <c r="C781" s="3">
        <v>29</v>
      </c>
      <c r="D781" t="s">
        <v>15</v>
      </c>
      <c r="E781" t="s">
        <v>11</v>
      </c>
      <c r="F781" s="5">
        <v>44745</v>
      </c>
      <c r="G781" t="s">
        <v>21</v>
      </c>
      <c r="H781" s="3">
        <v>53</v>
      </c>
    </row>
    <row r="782" spans="1:8" x14ac:dyDescent="0.25">
      <c r="A782" t="s">
        <v>741</v>
      </c>
      <c r="B782" t="s">
        <v>742</v>
      </c>
      <c r="C782" s="3">
        <v>58</v>
      </c>
      <c r="D782" t="s">
        <v>15</v>
      </c>
      <c r="E782" t="s">
        <v>39</v>
      </c>
      <c r="F782" s="5">
        <v>35730</v>
      </c>
      <c r="G782" t="s">
        <v>12</v>
      </c>
      <c r="H782" s="3">
        <v>56</v>
      </c>
    </row>
    <row r="783" spans="1:8" x14ac:dyDescent="0.25">
      <c r="A783" t="s">
        <v>743</v>
      </c>
      <c r="B783" t="s">
        <v>744</v>
      </c>
      <c r="C783" s="3">
        <v>36</v>
      </c>
      <c r="D783" t="s">
        <v>27</v>
      </c>
      <c r="E783" t="s">
        <v>54</v>
      </c>
      <c r="F783" s="5">
        <v>43921</v>
      </c>
      <c r="G783" t="s">
        <v>17</v>
      </c>
      <c r="H783" s="3">
        <v>35</v>
      </c>
    </row>
    <row r="784" spans="1:8" x14ac:dyDescent="0.25">
      <c r="A784" t="s">
        <v>196</v>
      </c>
      <c r="B784" t="s">
        <v>704</v>
      </c>
      <c r="C784" s="3">
        <v>58</v>
      </c>
      <c r="D784" t="s">
        <v>10</v>
      </c>
      <c r="E784" t="s">
        <v>39</v>
      </c>
      <c r="F784" s="5">
        <v>128430</v>
      </c>
      <c r="G784" t="s">
        <v>44</v>
      </c>
      <c r="H784" s="3">
        <v>43</v>
      </c>
    </row>
    <row r="785" spans="1:8" x14ac:dyDescent="0.25">
      <c r="A785" t="s">
        <v>45</v>
      </c>
      <c r="B785" t="s">
        <v>121</v>
      </c>
      <c r="C785" s="3">
        <v>41</v>
      </c>
      <c r="D785" t="s">
        <v>10</v>
      </c>
      <c r="E785" t="s">
        <v>16</v>
      </c>
      <c r="F785" s="5">
        <v>101138</v>
      </c>
      <c r="G785" t="s">
        <v>44</v>
      </c>
      <c r="H785" s="3">
        <v>57</v>
      </c>
    </row>
    <row r="786" spans="1:8" x14ac:dyDescent="0.25">
      <c r="A786" t="s">
        <v>18</v>
      </c>
      <c r="B786" t="s">
        <v>745</v>
      </c>
      <c r="C786" s="3">
        <v>45</v>
      </c>
      <c r="D786" t="s">
        <v>27</v>
      </c>
      <c r="E786" t="s">
        <v>34</v>
      </c>
      <c r="F786" s="5">
        <v>113111</v>
      </c>
      <c r="G786" t="s">
        <v>28</v>
      </c>
      <c r="H786" s="3">
        <v>55</v>
      </c>
    </row>
    <row r="787" spans="1:8" x14ac:dyDescent="0.25">
      <c r="A787" t="s">
        <v>318</v>
      </c>
      <c r="B787" t="s">
        <v>746</v>
      </c>
      <c r="C787" s="3">
        <v>44</v>
      </c>
      <c r="D787" t="s">
        <v>27</v>
      </c>
      <c r="E787" t="s">
        <v>16</v>
      </c>
      <c r="F787" s="5">
        <v>49023</v>
      </c>
      <c r="G787" t="s">
        <v>28</v>
      </c>
      <c r="H787" s="3">
        <v>53</v>
      </c>
    </row>
    <row r="788" spans="1:8" x14ac:dyDescent="0.25">
      <c r="A788" t="s">
        <v>464</v>
      </c>
      <c r="B788" t="s">
        <v>126</v>
      </c>
      <c r="C788" s="3">
        <v>36</v>
      </c>
      <c r="D788" t="s">
        <v>10</v>
      </c>
      <c r="E788" t="s">
        <v>16</v>
      </c>
      <c r="F788" s="5">
        <v>75349</v>
      </c>
      <c r="G788" t="s">
        <v>31</v>
      </c>
      <c r="H788" s="3">
        <v>58</v>
      </c>
    </row>
    <row r="789" spans="1:8" x14ac:dyDescent="0.25">
      <c r="A789" t="s">
        <v>161</v>
      </c>
      <c r="B789" t="s">
        <v>506</v>
      </c>
      <c r="C789" s="3">
        <v>32</v>
      </c>
      <c r="D789" t="s">
        <v>10</v>
      </c>
      <c r="E789" t="s">
        <v>11</v>
      </c>
      <c r="F789" s="5">
        <v>111533</v>
      </c>
      <c r="G789" t="s">
        <v>24</v>
      </c>
      <c r="H789" s="3">
        <v>42</v>
      </c>
    </row>
    <row r="790" spans="1:8" x14ac:dyDescent="0.25">
      <c r="A790" t="s">
        <v>88</v>
      </c>
      <c r="B790" t="s">
        <v>747</v>
      </c>
      <c r="C790" s="3">
        <v>39</v>
      </c>
      <c r="D790" t="s">
        <v>10</v>
      </c>
      <c r="E790" t="s">
        <v>11</v>
      </c>
      <c r="F790" s="5">
        <v>113286</v>
      </c>
      <c r="G790" t="s">
        <v>55</v>
      </c>
      <c r="H790" s="3">
        <v>40</v>
      </c>
    </row>
    <row r="791" spans="1:8" x14ac:dyDescent="0.25">
      <c r="A791" t="s">
        <v>187</v>
      </c>
      <c r="B791" t="s">
        <v>130</v>
      </c>
      <c r="C791" s="3">
        <v>44</v>
      </c>
      <c r="D791" t="s">
        <v>27</v>
      </c>
      <c r="E791" t="s">
        <v>11</v>
      </c>
      <c r="F791" s="5">
        <v>71979</v>
      </c>
      <c r="G791" t="s">
        <v>21</v>
      </c>
      <c r="H791" s="3">
        <v>41</v>
      </c>
    </row>
    <row r="792" spans="1:8" x14ac:dyDescent="0.25">
      <c r="A792" t="s">
        <v>309</v>
      </c>
      <c r="B792" t="s">
        <v>247</v>
      </c>
      <c r="C792" s="3">
        <v>23</v>
      </c>
      <c r="D792" t="s">
        <v>10</v>
      </c>
      <c r="E792" t="s">
        <v>34</v>
      </c>
      <c r="F792" s="5">
        <v>52837</v>
      </c>
      <c r="G792" t="s">
        <v>24</v>
      </c>
      <c r="H792" s="3">
        <v>48</v>
      </c>
    </row>
    <row r="793" spans="1:8" x14ac:dyDescent="0.25">
      <c r="A793" t="s">
        <v>45</v>
      </c>
      <c r="B793" t="s">
        <v>486</v>
      </c>
      <c r="C793" s="3">
        <v>29</v>
      </c>
      <c r="D793" t="s">
        <v>10</v>
      </c>
      <c r="E793" t="s">
        <v>39</v>
      </c>
      <c r="F793" s="5">
        <v>44997</v>
      </c>
      <c r="G793" t="s">
        <v>31</v>
      </c>
      <c r="H793" s="3">
        <v>48</v>
      </c>
    </row>
    <row r="794" spans="1:8" x14ac:dyDescent="0.25">
      <c r="A794" t="s">
        <v>230</v>
      </c>
      <c r="B794" t="s">
        <v>332</v>
      </c>
      <c r="C794" s="3">
        <v>22</v>
      </c>
      <c r="D794" t="s">
        <v>10</v>
      </c>
      <c r="E794" t="s">
        <v>34</v>
      </c>
      <c r="F794" s="5">
        <v>134975</v>
      </c>
      <c r="G794" t="s">
        <v>12</v>
      </c>
      <c r="H794" s="3">
        <v>50</v>
      </c>
    </row>
    <row r="795" spans="1:8" x14ac:dyDescent="0.25">
      <c r="A795" t="s">
        <v>94</v>
      </c>
      <c r="B795" t="s">
        <v>748</v>
      </c>
      <c r="C795" s="3">
        <v>37</v>
      </c>
      <c r="D795" t="s">
        <v>10</v>
      </c>
      <c r="E795" t="s">
        <v>20</v>
      </c>
      <c r="F795" s="5">
        <v>118603</v>
      </c>
      <c r="G795" t="s">
        <v>55</v>
      </c>
      <c r="H795" s="3">
        <v>56</v>
      </c>
    </row>
    <row r="796" spans="1:8" x14ac:dyDescent="0.25">
      <c r="A796" t="s">
        <v>18</v>
      </c>
      <c r="B796" t="s">
        <v>625</v>
      </c>
      <c r="C796" s="3">
        <v>55</v>
      </c>
      <c r="D796" t="s">
        <v>15</v>
      </c>
      <c r="E796" t="s">
        <v>11</v>
      </c>
      <c r="F796" s="5">
        <v>75039</v>
      </c>
      <c r="G796" t="s">
        <v>28</v>
      </c>
      <c r="H796" s="3">
        <v>55</v>
      </c>
    </row>
    <row r="797" spans="1:8" x14ac:dyDescent="0.25">
      <c r="A797" t="s">
        <v>749</v>
      </c>
      <c r="B797" t="s">
        <v>275</v>
      </c>
      <c r="C797" s="3">
        <v>41</v>
      </c>
      <c r="D797" t="s">
        <v>15</v>
      </c>
      <c r="E797" t="s">
        <v>20</v>
      </c>
      <c r="F797" s="5">
        <v>50923</v>
      </c>
      <c r="G797" t="s">
        <v>55</v>
      </c>
      <c r="H797" s="3">
        <v>48</v>
      </c>
    </row>
    <row r="798" spans="1:8" x14ac:dyDescent="0.25">
      <c r="A798" t="s">
        <v>37</v>
      </c>
      <c r="B798" t="s">
        <v>468</v>
      </c>
      <c r="C798" s="3">
        <v>53</v>
      </c>
      <c r="D798" t="s">
        <v>15</v>
      </c>
      <c r="E798" t="s">
        <v>34</v>
      </c>
      <c r="F798" s="5">
        <v>38876</v>
      </c>
      <c r="G798" t="s">
        <v>55</v>
      </c>
      <c r="H798" s="3">
        <v>53</v>
      </c>
    </row>
    <row r="799" spans="1:8" x14ac:dyDescent="0.25">
      <c r="A799" t="s">
        <v>228</v>
      </c>
      <c r="B799" t="s">
        <v>307</v>
      </c>
      <c r="C799" s="3">
        <v>27</v>
      </c>
      <c r="D799" t="s">
        <v>10</v>
      </c>
      <c r="E799" t="s">
        <v>54</v>
      </c>
      <c r="F799" s="5">
        <v>90973</v>
      </c>
      <c r="G799" t="s">
        <v>31</v>
      </c>
      <c r="H799" s="3">
        <v>55</v>
      </c>
    </row>
    <row r="800" spans="1:8" x14ac:dyDescent="0.25">
      <c r="A800" t="s">
        <v>45</v>
      </c>
      <c r="B800" t="s">
        <v>750</v>
      </c>
      <c r="C800" s="3">
        <v>59</v>
      </c>
      <c r="D800" t="s">
        <v>27</v>
      </c>
      <c r="E800" t="s">
        <v>34</v>
      </c>
      <c r="F800" s="5">
        <v>32887</v>
      </c>
      <c r="G800" t="s">
        <v>28</v>
      </c>
      <c r="H800" s="3">
        <v>42</v>
      </c>
    </row>
    <row r="801" spans="1:8" x14ac:dyDescent="0.25">
      <c r="A801" t="s">
        <v>598</v>
      </c>
      <c r="B801" t="s">
        <v>310</v>
      </c>
      <c r="C801" s="3">
        <v>38</v>
      </c>
      <c r="D801" t="s">
        <v>27</v>
      </c>
      <c r="E801" t="s">
        <v>39</v>
      </c>
      <c r="F801" s="5">
        <v>93723</v>
      </c>
      <c r="G801" t="s">
        <v>28</v>
      </c>
      <c r="H801" s="3">
        <v>57</v>
      </c>
    </row>
    <row r="802" spans="1:8" x14ac:dyDescent="0.25">
      <c r="A802" t="s">
        <v>495</v>
      </c>
      <c r="B802" t="s">
        <v>51</v>
      </c>
      <c r="C802" s="3">
        <v>56</v>
      </c>
      <c r="D802" t="s">
        <v>27</v>
      </c>
      <c r="E802" t="s">
        <v>54</v>
      </c>
      <c r="F802" s="5">
        <v>72422</v>
      </c>
      <c r="G802" t="s">
        <v>28</v>
      </c>
      <c r="H802" s="3">
        <v>43</v>
      </c>
    </row>
    <row r="803" spans="1:8" x14ac:dyDescent="0.25">
      <c r="A803" t="s">
        <v>217</v>
      </c>
      <c r="B803" t="s">
        <v>736</v>
      </c>
      <c r="C803" s="3">
        <v>25</v>
      </c>
      <c r="D803" t="s">
        <v>27</v>
      </c>
      <c r="E803" t="s">
        <v>20</v>
      </c>
      <c r="F803" s="5">
        <v>132390</v>
      </c>
      <c r="G803" t="s">
        <v>24</v>
      </c>
      <c r="H803" s="3">
        <v>53</v>
      </c>
    </row>
    <row r="804" spans="1:8" x14ac:dyDescent="0.25">
      <c r="A804" t="s">
        <v>167</v>
      </c>
      <c r="B804" t="s">
        <v>458</v>
      </c>
      <c r="C804" s="3">
        <v>45</v>
      </c>
      <c r="D804" t="s">
        <v>10</v>
      </c>
      <c r="E804" t="s">
        <v>39</v>
      </c>
      <c r="F804" s="5">
        <v>81413</v>
      </c>
      <c r="G804" t="s">
        <v>31</v>
      </c>
      <c r="H804" s="3">
        <v>47</v>
      </c>
    </row>
    <row r="805" spans="1:8" x14ac:dyDescent="0.25">
      <c r="A805" t="s">
        <v>376</v>
      </c>
      <c r="B805" t="s">
        <v>751</v>
      </c>
      <c r="C805" s="3">
        <v>53</v>
      </c>
      <c r="D805" t="s">
        <v>15</v>
      </c>
      <c r="E805" t="s">
        <v>20</v>
      </c>
      <c r="F805" s="5">
        <v>132484</v>
      </c>
      <c r="G805" t="s">
        <v>21</v>
      </c>
      <c r="H805" s="3">
        <v>41</v>
      </c>
    </row>
    <row r="806" spans="1:8" x14ac:dyDescent="0.25">
      <c r="A806" t="s">
        <v>408</v>
      </c>
      <c r="B806" t="s">
        <v>238</v>
      </c>
      <c r="C806" s="3">
        <v>25</v>
      </c>
      <c r="D806" t="s">
        <v>15</v>
      </c>
      <c r="E806" t="s">
        <v>16</v>
      </c>
      <c r="F806" s="5">
        <v>32841</v>
      </c>
      <c r="G806" t="s">
        <v>44</v>
      </c>
      <c r="H806" s="3">
        <v>33</v>
      </c>
    </row>
    <row r="807" spans="1:8" x14ac:dyDescent="0.25">
      <c r="A807" t="s">
        <v>752</v>
      </c>
      <c r="B807" t="s">
        <v>103</v>
      </c>
      <c r="C807" s="3">
        <v>56</v>
      </c>
      <c r="D807" t="s">
        <v>27</v>
      </c>
      <c r="E807" t="s">
        <v>16</v>
      </c>
      <c r="F807" s="5">
        <v>58756</v>
      </c>
      <c r="G807" t="s">
        <v>21</v>
      </c>
      <c r="H807" s="3">
        <v>39</v>
      </c>
    </row>
    <row r="808" spans="1:8" x14ac:dyDescent="0.25">
      <c r="A808" t="s">
        <v>83</v>
      </c>
      <c r="B808" t="s">
        <v>604</v>
      </c>
      <c r="C808" s="3">
        <v>52</v>
      </c>
      <c r="D808" t="s">
        <v>15</v>
      </c>
      <c r="E808" t="s">
        <v>11</v>
      </c>
      <c r="F808" s="5">
        <v>101576</v>
      </c>
      <c r="G808" t="s">
        <v>12</v>
      </c>
      <c r="H808" s="3">
        <v>58</v>
      </c>
    </row>
    <row r="809" spans="1:8" x14ac:dyDescent="0.25">
      <c r="A809" t="s">
        <v>113</v>
      </c>
      <c r="B809" t="s">
        <v>202</v>
      </c>
      <c r="C809" s="3">
        <v>41</v>
      </c>
      <c r="D809" t="s">
        <v>27</v>
      </c>
      <c r="E809" t="s">
        <v>20</v>
      </c>
      <c r="F809" s="5">
        <v>148248</v>
      </c>
      <c r="G809" t="s">
        <v>44</v>
      </c>
      <c r="H809" s="3">
        <v>46</v>
      </c>
    </row>
    <row r="810" spans="1:8" x14ac:dyDescent="0.25">
      <c r="A810" t="s">
        <v>88</v>
      </c>
      <c r="B810" t="s">
        <v>753</v>
      </c>
      <c r="C810" s="3">
        <v>40</v>
      </c>
      <c r="D810" t="s">
        <v>15</v>
      </c>
      <c r="E810" t="s">
        <v>54</v>
      </c>
      <c r="F810" s="5">
        <v>40304</v>
      </c>
      <c r="G810" t="s">
        <v>31</v>
      </c>
      <c r="H810" s="3">
        <v>33</v>
      </c>
    </row>
    <row r="811" spans="1:8" x14ac:dyDescent="0.25">
      <c r="A811" t="s">
        <v>52</v>
      </c>
      <c r="B811" t="s">
        <v>450</v>
      </c>
      <c r="C811" s="3">
        <v>25</v>
      </c>
      <c r="D811" t="s">
        <v>15</v>
      </c>
      <c r="E811" t="s">
        <v>39</v>
      </c>
      <c r="F811" s="5">
        <v>60341</v>
      </c>
      <c r="G811" t="s">
        <v>28</v>
      </c>
      <c r="H811" s="3">
        <v>41</v>
      </c>
    </row>
    <row r="812" spans="1:8" x14ac:dyDescent="0.25">
      <c r="A812" t="s">
        <v>754</v>
      </c>
      <c r="B812" t="s">
        <v>755</v>
      </c>
      <c r="C812" s="3">
        <v>25</v>
      </c>
      <c r="D812" t="s">
        <v>27</v>
      </c>
      <c r="E812" t="s">
        <v>20</v>
      </c>
      <c r="F812" s="5">
        <v>34758</v>
      </c>
      <c r="G812" t="s">
        <v>31</v>
      </c>
      <c r="H812" s="3">
        <v>42</v>
      </c>
    </row>
    <row r="813" spans="1:8" x14ac:dyDescent="0.25">
      <c r="A813" t="s">
        <v>756</v>
      </c>
      <c r="B813" t="s">
        <v>162</v>
      </c>
      <c r="C813" s="3">
        <v>23</v>
      </c>
      <c r="D813" t="s">
        <v>15</v>
      </c>
      <c r="E813" t="s">
        <v>34</v>
      </c>
      <c r="F813" s="5">
        <v>47010</v>
      </c>
      <c r="G813" t="s">
        <v>44</v>
      </c>
      <c r="H813" s="3">
        <v>58</v>
      </c>
    </row>
    <row r="814" spans="1:8" x14ac:dyDescent="0.25">
      <c r="A814" t="s">
        <v>352</v>
      </c>
      <c r="B814" t="s">
        <v>218</v>
      </c>
      <c r="C814" s="3">
        <v>49</v>
      </c>
      <c r="D814" t="s">
        <v>27</v>
      </c>
      <c r="E814" t="s">
        <v>54</v>
      </c>
      <c r="F814" s="5">
        <v>90758</v>
      </c>
      <c r="G814" t="s">
        <v>24</v>
      </c>
      <c r="H814" s="3">
        <v>56</v>
      </c>
    </row>
    <row r="815" spans="1:8" x14ac:dyDescent="0.25">
      <c r="A815" t="s">
        <v>661</v>
      </c>
      <c r="B815" t="s">
        <v>757</v>
      </c>
      <c r="C815" s="3">
        <v>30</v>
      </c>
      <c r="D815" t="s">
        <v>27</v>
      </c>
      <c r="E815" t="s">
        <v>20</v>
      </c>
      <c r="F815" s="5">
        <v>61658</v>
      </c>
      <c r="G815" t="s">
        <v>28</v>
      </c>
      <c r="H815" s="3">
        <v>58</v>
      </c>
    </row>
    <row r="816" spans="1:8" x14ac:dyDescent="0.25">
      <c r="A816" t="s">
        <v>285</v>
      </c>
      <c r="B816" t="s">
        <v>151</v>
      </c>
      <c r="C816" s="3">
        <v>49</v>
      </c>
      <c r="D816" t="s">
        <v>10</v>
      </c>
      <c r="E816" t="s">
        <v>39</v>
      </c>
      <c r="F816" s="5">
        <v>79002</v>
      </c>
      <c r="G816" t="s">
        <v>55</v>
      </c>
      <c r="H816" s="3">
        <v>33</v>
      </c>
    </row>
    <row r="817" spans="1:8" x14ac:dyDescent="0.25">
      <c r="A817" t="s">
        <v>758</v>
      </c>
      <c r="B817" t="s">
        <v>759</v>
      </c>
      <c r="C817" s="3">
        <v>50</v>
      </c>
      <c r="D817" t="s">
        <v>15</v>
      </c>
      <c r="E817" t="s">
        <v>16</v>
      </c>
      <c r="F817" s="5">
        <v>133318</v>
      </c>
      <c r="G817" t="s">
        <v>28</v>
      </c>
      <c r="H817" s="3">
        <v>39</v>
      </c>
    </row>
    <row r="818" spans="1:8" x14ac:dyDescent="0.25">
      <c r="A818" t="s">
        <v>139</v>
      </c>
      <c r="B818" t="s">
        <v>208</v>
      </c>
      <c r="C818" s="3">
        <v>43</v>
      </c>
      <c r="D818" t="s">
        <v>27</v>
      </c>
      <c r="E818" t="s">
        <v>54</v>
      </c>
      <c r="F818" s="5">
        <v>31375</v>
      </c>
      <c r="G818" t="s">
        <v>55</v>
      </c>
      <c r="H818" s="3">
        <v>54</v>
      </c>
    </row>
    <row r="819" spans="1:8" x14ac:dyDescent="0.25">
      <c r="A819" t="s">
        <v>575</v>
      </c>
      <c r="B819" t="s">
        <v>101</v>
      </c>
      <c r="C819" s="3">
        <v>28</v>
      </c>
      <c r="D819" t="s">
        <v>15</v>
      </c>
      <c r="E819" t="s">
        <v>16</v>
      </c>
      <c r="F819" s="5">
        <v>129485</v>
      </c>
      <c r="G819" t="s">
        <v>44</v>
      </c>
      <c r="H819" s="3">
        <v>32</v>
      </c>
    </row>
    <row r="820" spans="1:8" x14ac:dyDescent="0.25">
      <c r="A820" t="s">
        <v>343</v>
      </c>
      <c r="B820" t="s">
        <v>750</v>
      </c>
      <c r="C820" s="3">
        <v>22</v>
      </c>
      <c r="D820" t="s">
        <v>15</v>
      </c>
      <c r="E820" t="s">
        <v>39</v>
      </c>
      <c r="F820" s="5">
        <v>52092</v>
      </c>
      <c r="G820" t="s">
        <v>28</v>
      </c>
      <c r="H820" s="3">
        <v>44</v>
      </c>
    </row>
    <row r="821" spans="1:8" x14ac:dyDescent="0.25">
      <c r="A821" t="s">
        <v>98</v>
      </c>
      <c r="B821" t="s">
        <v>128</v>
      </c>
      <c r="C821" s="3">
        <v>50</v>
      </c>
      <c r="D821" t="s">
        <v>27</v>
      </c>
      <c r="E821" t="s">
        <v>20</v>
      </c>
      <c r="F821" s="5">
        <v>30490</v>
      </c>
      <c r="G821" t="s">
        <v>44</v>
      </c>
      <c r="H821" s="3">
        <v>31</v>
      </c>
    </row>
    <row r="822" spans="1:8" x14ac:dyDescent="0.25">
      <c r="A822" t="s">
        <v>59</v>
      </c>
      <c r="B822" t="s">
        <v>760</v>
      </c>
      <c r="C822" s="3">
        <v>59</v>
      </c>
      <c r="D822" t="s">
        <v>10</v>
      </c>
      <c r="E822" t="s">
        <v>20</v>
      </c>
      <c r="F822" s="5">
        <v>33729</v>
      </c>
      <c r="G822" t="s">
        <v>31</v>
      </c>
      <c r="H822" s="3">
        <v>54</v>
      </c>
    </row>
    <row r="823" spans="1:8" x14ac:dyDescent="0.25">
      <c r="A823" t="s">
        <v>475</v>
      </c>
      <c r="B823" t="s">
        <v>9</v>
      </c>
      <c r="C823" s="3">
        <v>56</v>
      </c>
      <c r="D823" t="s">
        <v>27</v>
      </c>
      <c r="E823" t="s">
        <v>54</v>
      </c>
      <c r="F823" s="5">
        <v>35974</v>
      </c>
      <c r="G823" t="s">
        <v>21</v>
      </c>
      <c r="H823" s="3">
        <v>54</v>
      </c>
    </row>
    <row r="824" spans="1:8" x14ac:dyDescent="0.25">
      <c r="A824" t="s">
        <v>280</v>
      </c>
      <c r="B824" t="s">
        <v>486</v>
      </c>
      <c r="C824" s="3">
        <v>55</v>
      </c>
      <c r="D824" t="s">
        <v>15</v>
      </c>
      <c r="E824" t="s">
        <v>34</v>
      </c>
      <c r="F824" s="5">
        <v>148222</v>
      </c>
      <c r="G824" t="s">
        <v>21</v>
      </c>
      <c r="H824" s="3">
        <v>46</v>
      </c>
    </row>
    <row r="825" spans="1:8" x14ac:dyDescent="0.25">
      <c r="A825" t="s">
        <v>598</v>
      </c>
      <c r="B825" t="s">
        <v>170</v>
      </c>
      <c r="C825" s="3">
        <v>43</v>
      </c>
      <c r="D825" t="s">
        <v>27</v>
      </c>
      <c r="E825" t="s">
        <v>39</v>
      </c>
      <c r="F825" s="5">
        <v>115216</v>
      </c>
      <c r="G825" t="s">
        <v>17</v>
      </c>
      <c r="H825" s="3">
        <v>35</v>
      </c>
    </row>
    <row r="826" spans="1:8" x14ac:dyDescent="0.25">
      <c r="A826" t="s">
        <v>464</v>
      </c>
      <c r="B826" t="s">
        <v>662</v>
      </c>
      <c r="C826" s="3">
        <v>50</v>
      </c>
      <c r="D826" t="s">
        <v>10</v>
      </c>
      <c r="E826" t="s">
        <v>34</v>
      </c>
      <c r="F826" s="5">
        <v>113860</v>
      </c>
      <c r="G826" t="s">
        <v>28</v>
      </c>
      <c r="H826" s="3">
        <v>55</v>
      </c>
    </row>
    <row r="827" spans="1:8" x14ac:dyDescent="0.25">
      <c r="A827" t="s">
        <v>69</v>
      </c>
      <c r="B827" t="s">
        <v>750</v>
      </c>
      <c r="C827" s="3">
        <v>25</v>
      </c>
      <c r="D827" t="s">
        <v>27</v>
      </c>
      <c r="E827" t="s">
        <v>11</v>
      </c>
      <c r="F827" s="5">
        <v>126870</v>
      </c>
      <c r="G827" t="s">
        <v>31</v>
      </c>
      <c r="H827" s="3">
        <v>37</v>
      </c>
    </row>
    <row r="828" spans="1:8" x14ac:dyDescent="0.25">
      <c r="A828" t="s">
        <v>580</v>
      </c>
      <c r="B828" t="s">
        <v>247</v>
      </c>
      <c r="C828" s="3">
        <v>21</v>
      </c>
      <c r="D828" t="s">
        <v>15</v>
      </c>
      <c r="E828" t="s">
        <v>16</v>
      </c>
      <c r="F828" s="5">
        <v>51398</v>
      </c>
      <c r="G828" t="s">
        <v>28</v>
      </c>
      <c r="H828" s="3">
        <v>32</v>
      </c>
    </row>
    <row r="829" spans="1:8" x14ac:dyDescent="0.25">
      <c r="A829" t="s">
        <v>761</v>
      </c>
      <c r="B829" t="s">
        <v>184</v>
      </c>
      <c r="C829" s="3">
        <v>39</v>
      </c>
      <c r="D829" t="s">
        <v>15</v>
      </c>
      <c r="E829" t="s">
        <v>34</v>
      </c>
      <c r="F829" s="5">
        <v>64650</v>
      </c>
      <c r="G829" t="s">
        <v>44</v>
      </c>
      <c r="H829" s="3">
        <v>56</v>
      </c>
    </row>
    <row r="830" spans="1:8" x14ac:dyDescent="0.25">
      <c r="A830" t="s">
        <v>762</v>
      </c>
      <c r="B830" t="s">
        <v>278</v>
      </c>
      <c r="C830" s="3">
        <v>47</v>
      </c>
      <c r="D830" t="s">
        <v>27</v>
      </c>
      <c r="E830" t="s">
        <v>11</v>
      </c>
      <c r="F830" s="5">
        <v>51292</v>
      </c>
      <c r="G830" t="s">
        <v>44</v>
      </c>
      <c r="H830" s="3">
        <v>54</v>
      </c>
    </row>
    <row r="831" spans="1:8" x14ac:dyDescent="0.25">
      <c r="A831" t="s">
        <v>763</v>
      </c>
      <c r="B831" t="s">
        <v>764</v>
      </c>
      <c r="C831" s="3">
        <v>30</v>
      </c>
      <c r="D831" t="s">
        <v>15</v>
      </c>
      <c r="E831" t="s">
        <v>39</v>
      </c>
      <c r="F831" s="5">
        <v>131291</v>
      </c>
      <c r="G831" t="s">
        <v>24</v>
      </c>
      <c r="H831" s="3">
        <v>47</v>
      </c>
    </row>
    <row r="832" spans="1:8" x14ac:dyDescent="0.25">
      <c r="A832" t="s">
        <v>89</v>
      </c>
      <c r="B832" t="s">
        <v>662</v>
      </c>
      <c r="C832" s="3">
        <v>23</v>
      </c>
      <c r="D832" t="s">
        <v>10</v>
      </c>
      <c r="E832" t="s">
        <v>34</v>
      </c>
      <c r="F832" s="5">
        <v>133889</v>
      </c>
      <c r="G832" t="s">
        <v>24</v>
      </c>
      <c r="H832" s="3">
        <v>51</v>
      </c>
    </row>
    <row r="833" spans="1:8" x14ac:dyDescent="0.25">
      <c r="A833" t="s">
        <v>311</v>
      </c>
      <c r="B833" t="s">
        <v>422</v>
      </c>
      <c r="C833" s="3">
        <v>34</v>
      </c>
      <c r="D833" t="s">
        <v>27</v>
      </c>
      <c r="E833" t="s">
        <v>34</v>
      </c>
      <c r="F833" s="5">
        <v>33159</v>
      </c>
      <c r="G833" t="s">
        <v>44</v>
      </c>
      <c r="H833" s="3">
        <v>30</v>
      </c>
    </row>
    <row r="834" spans="1:8" x14ac:dyDescent="0.25">
      <c r="A834" t="s">
        <v>655</v>
      </c>
      <c r="B834" t="s">
        <v>366</v>
      </c>
      <c r="C834" s="3">
        <v>25</v>
      </c>
      <c r="D834" t="s">
        <v>10</v>
      </c>
      <c r="E834" t="s">
        <v>16</v>
      </c>
      <c r="F834" s="5">
        <v>128162</v>
      </c>
      <c r="G834" t="s">
        <v>44</v>
      </c>
      <c r="H834" s="3">
        <v>58</v>
      </c>
    </row>
    <row r="835" spans="1:8" x14ac:dyDescent="0.25">
      <c r="A835" t="s">
        <v>158</v>
      </c>
      <c r="B835" t="s">
        <v>765</v>
      </c>
      <c r="C835" s="3">
        <v>49</v>
      </c>
      <c r="D835" t="s">
        <v>15</v>
      </c>
      <c r="E835" t="s">
        <v>54</v>
      </c>
      <c r="F835" s="5">
        <v>92766</v>
      </c>
      <c r="G835" t="s">
        <v>17</v>
      </c>
      <c r="H835" s="3">
        <v>45</v>
      </c>
    </row>
    <row r="836" spans="1:8" x14ac:dyDescent="0.25">
      <c r="A836" t="s">
        <v>196</v>
      </c>
      <c r="B836" t="s">
        <v>73</v>
      </c>
      <c r="C836" s="3">
        <v>57</v>
      </c>
      <c r="D836" t="s">
        <v>27</v>
      </c>
      <c r="E836" t="s">
        <v>39</v>
      </c>
      <c r="F836" s="5">
        <v>124887</v>
      </c>
      <c r="G836" t="s">
        <v>55</v>
      </c>
      <c r="H836" s="3">
        <v>36</v>
      </c>
    </row>
    <row r="837" spans="1:8" x14ac:dyDescent="0.25">
      <c r="A837" t="s">
        <v>37</v>
      </c>
      <c r="B837" t="s">
        <v>252</v>
      </c>
      <c r="C837" s="3">
        <v>21</v>
      </c>
      <c r="D837" t="s">
        <v>15</v>
      </c>
      <c r="E837" t="s">
        <v>39</v>
      </c>
      <c r="F837" s="5">
        <v>132834</v>
      </c>
      <c r="G837" t="s">
        <v>17</v>
      </c>
      <c r="H837" s="3">
        <v>32</v>
      </c>
    </row>
    <row r="838" spans="1:8" x14ac:dyDescent="0.25">
      <c r="A838" t="s">
        <v>152</v>
      </c>
      <c r="B838" t="s">
        <v>757</v>
      </c>
      <c r="C838" s="3">
        <v>34</v>
      </c>
      <c r="D838" t="s">
        <v>10</v>
      </c>
      <c r="E838" t="s">
        <v>39</v>
      </c>
      <c r="F838" s="5">
        <v>47065</v>
      </c>
      <c r="G838" t="s">
        <v>44</v>
      </c>
      <c r="H838" s="3">
        <v>52</v>
      </c>
    </row>
    <row r="839" spans="1:8" x14ac:dyDescent="0.25">
      <c r="A839" t="s">
        <v>68</v>
      </c>
      <c r="B839" t="s">
        <v>766</v>
      </c>
      <c r="C839" s="3">
        <v>30</v>
      </c>
      <c r="D839" t="s">
        <v>27</v>
      </c>
      <c r="E839" t="s">
        <v>54</v>
      </c>
      <c r="F839" s="5">
        <v>51638</v>
      </c>
      <c r="G839" t="s">
        <v>12</v>
      </c>
      <c r="H839" s="3">
        <v>33</v>
      </c>
    </row>
    <row r="840" spans="1:8" x14ac:dyDescent="0.25">
      <c r="A840" t="s">
        <v>767</v>
      </c>
      <c r="B840" t="s">
        <v>170</v>
      </c>
      <c r="C840" s="3">
        <v>27</v>
      </c>
      <c r="D840" t="s">
        <v>27</v>
      </c>
      <c r="E840" t="s">
        <v>11</v>
      </c>
      <c r="F840" s="5">
        <v>31073</v>
      </c>
      <c r="G840" t="s">
        <v>55</v>
      </c>
      <c r="H840" s="3">
        <v>38</v>
      </c>
    </row>
    <row r="841" spans="1:8" x14ac:dyDescent="0.25">
      <c r="A841" t="s">
        <v>320</v>
      </c>
      <c r="B841" t="s">
        <v>361</v>
      </c>
      <c r="C841" s="3">
        <v>45</v>
      </c>
      <c r="D841" t="s">
        <v>15</v>
      </c>
      <c r="E841" t="s">
        <v>39</v>
      </c>
      <c r="F841" s="5">
        <v>76511</v>
      </c>
      <c r="G841" t="s">
        <v>21</v>
      </c>
      <c r="H841" s="3">
        <v>34</v>
      </c>
    </row>
    <row r="842" spans="1:8" x14ac:dyDescent="0.25">
      <c r="A842" t="s">
        <v>66</v>
      </c>
      <c r="B842" t="s">
        <v>9</v>
      </c>
      <c r="C842" s="3">
        <v>24</v>
      </c>
      <c r="D842" t="s">
        <v>10</v>
      </c>
      <c r="E842" t="s">
        <v>39</v>
      </c>
      <c r="F842" s="5">
        <v>114307</v>
      </c>
      <c r="G842" t="s">
        <v>44</v>
      </c>
      <c r="H842" s="3">
        <v>48</v>
      </c>
    </row>
    <row r="843" spans="1:8" x14ac:dyDescent="0.25">
      <c r="A843" t="s">
        <v>511</v>
      </c>
      <c r="B843" t="s">
        <v>691</v>
      </c>
      <c r="C843" s="3">
        <v>25</v>
      </c>
      <c r="D843" t="s">
        <v>27</v>
      </c>
      <c r="E843" t="s">
        <v>39</v>
      </c>
      <c r="F843" s="5">
        <v>130997</v>
      </c>
      <c r="G843" t="s">
        <v>31</v>
      </c>
      <c r="H843" s="3">
        <v>44</v>
      </c>
    </row>
    <row r="844" spans="1:8" x14ac:dyDescent="0.25">
      <c r="A844" t="s">
        <v>50</v>
      </c>
      <c r="B844" t="s">
        <v>296</v>
      </c>
      <c r="C844" s="3">
        <v>45</v>
      </c>
      <c r="D844" t="s">
        <v>15</v>
      </c>
      <c r="E844" t="s">
        <v>34</v>
      </c>
      <c r="F844" s="5">
        <v>137866</v>
      </c>
      <c r="G844" t="s">
        <v>55</v>
      </c>
      <c r="H844" s="3">
        <v>37</v>
      </c>
    </row>
    <row r="845" spans="1:8" x14ac:dyDescent="0.25">
      <c r="A845" t="s">
        <v>350</v>
      </c>
      <c r="B845" t="s">
        <v>473</v>
      </c>
      <c r="C845" s="3">
        <v>23</v>
      </c>
      <c r="D845" t="s">
        <v>27</v>
      </c>
      <c r="E845" t="s">
        <v>11</v>
      </c>
      <c r="F845" s="5">
        <v>59320</v>
      </c>
      <c r="G845" t="s">
        <v>31</v>
      </c>
      <c r="H845" s="3">
        <v>35</v>
      </c>
    </row>
    <row r="846" spans="1:8" x14ac:dyDescent="0.25">
      <c r="A846" t="s">
        <v>350</v>
      </c>
      <c r="B846" t="s">
        <v>476</v>
      </c>
      <c r="C846" s="3">
        <v>38</v>
      </c>
      <c r="D846" t="s">
        <v>27</v>
      </c>
      <c r="E846" t="s">
        <v>11</v>
      </c>
      <c r="F846" s="5">
        <v>99876</v>
      </c>
      <c r="G846" t="s">
        <v>55</v>
      </c>
      <c r="H846" s="3">
        <v>47</v>
      </c>
    </row>
    <row r="847" spans="1:8" x14ac:dyDescent="0.25">
      <c r="A847" t="s">
        <v>276</v>
      </c>
      <c r="B847" t="s">
        <v>768</v>
      </c>
      <c r="C847" s="3">
        <v>39</v>
      </c>
      <c r="D847" t="s">
        <v>15</v>
      </c>
      <c r="E847" t="s">
        <v>11</v>
      </c>
      <c r="F847" s="5">
        <v>64924</v>
      </c>
      <c r="G847" t="s">
        <v>17</v>
      </c>
      <c r="H847" s="3">
        <v>48</v>
      </c>
    </row>
    <row r="848" spans="1:8" x14ac:dyDescent="0.25">
      <c r="A848" t="s">
        <v>566</v>
      </c>
      <c r="B848" t="s">
        <v>535</v>
      </c>
      <c r="C848" s="3">
        <v>52</v>
      </c>
      <c r="D848" t="s">
        <v>27</v>
      </c>
      <c r="E848" t="s">
        <v>39</v>
      </c>
      <c r="F848" s="5">
        <v>111720</v>
      </c>
      <c r="G848" t="s">
        <v>28</v>
      </c>
      <c r="H848" s="3">
        <v>53</v>
      </c>
    </row>
    <row r="849" spans="1:8" x14ac:dyDescent="0.25">
      <c r="A849" t="s">
        <v>769</v>
      </c>
      <c r="B849" t="s">
        <v>206</v>
      </c>
      <c r="C849" s="3">
        <v>39</v>
      </c>
      <c r="D849" t="s">
        <v>27</v>
      </c>
      <c r="E849" t="s">
        <v>34</v>
      </c>
      <c r="F849" s="5">
        <v>70734</v>
      </c>
      <c r="G849" t="s">
        <v>21</v>
      </c>
      <c r="H849" s="3">
        <v>44</v>
      </c>
    </row>
    <row r="850" spans="1:8" x14ac:dyDescent="0.25">
      <c r="A850" t="s">
        <v>196</v>
      </c>
      <c r="B850" t="s">
        <v>126</v>
      </c>
      <c r="C850" s="3">
        <v>31</v>
      </c>
      <c r="D850" t="s">
        <v>10</v>
      </c>
      <c r="E850" t="s">
        <v>39</v>
      </c>
      <c r="F850" s="5">
        <v>98116</v>
      </c>
      <c r="G850" t="s">
        <v>44</v>
      </c>
      <c r="H850" s="3">
        <v>55</v>
      </c>
    </row>
    <row r="851" spans="1:8" x14ac:dyDescent="0.25">
      <c r="A851" t="s">
        <v>636</v>
      </c>
      <c r="B851" t="s">
        <v>272</v>
      </c>
      <c r="C851" s="3">
        <v>20</v>
      </c>
      <c r="D851" t="s">
        <v>15</v>
      </c>
      <c r="E851" t="s">
        <v>34</v>
      </c>
      <c r="F851" s="5">
        <v>70025</v>
      </c>
      <c r="G851" t="s">
        <v>17</v>
      </c>
      <c r="H851" s="3">
        <v>36</v>
      </c>
    </row>
    <row r="852" spans="1:8" x14ac:dyDescent="0.25">
      <c r="A852" t="s">
        <v>249</v>
      </c>
      <c r="B852" t="s">
        <v>296</v>
      </c>
      <c r="C852" s="3">
        <v>45</v>
      </c>
      <c r="D852" t="s">
        <v>10</v>
      </c>
      <c r="E852" t="s">
        <v>39</v>
      </c>
      <c r="F852" s="5">
        <v>124503</v>
      </c>
      <c r="G852" t="s">
        <v>28</v>
      </c>
      <c r="H852" s="3">
        <v>39</v>
      </c>
    </row>
    <row r="853" spans="1:8" x14ac:dyDescent="0.25">
      <c r="A853" t="s">
        <v>728</v>
      </c>
      <c r="B853" t="s">
        <v>770</v>
      </c>
      <c r="C853" s="3">
        <v>33</v>
      </c>
      <c r="D853" t="s">
        <v>27</v>
      </c>
      <c r="E853" t="s">
        <v>20</v>
      </c>
      <c r="F853" s="5">
        <v>32159</v>
      </c>
      <c r="G853" t="s">
        <v>21</v>
      </c>
      <c r="H853" s="3">
        <v>35</v>
      </c>
    </row>
    <row r="854" spans="1:8" x14ac:dyDescent="0.25">
      <c r="A854" t="s">
        <v>771</v>
      </c>
      <c r="B854" t="s">
        <v>119</v>
      </c>
      <c r="C854" s="3">
        <v>57</v>
      </c>
      <c r="D854" t="s">
        <v>10</v>
      </c>
      <c r="E854" t="s">
        <v>11</v>
      </c>
      <c r="F854" s="5">
        <v>78940</v>
      </c>
      <c r="G854" t="s">
        <v>31</v>
      </c>
      <c r="H854" s="3">
        <v>43</v>
      </c>
    </row>
    <row r="855" spans="1:8" x14ac:dyDescent="0.25">
      <c r="A855" t="s">
        <v>271</v>
      </c>
      <c r="B855" t="s">
        <v>115</v>
      </c>
      <c r="C855" s="3">
        <v>56</v>
      </c>
      <c r="D855" t="s">
        <v>10</v>
      </c>
      <c r="E855" t="s">
        <v>20</v>
      </c>
      <c r="F855" s="5">
        <v>109436</v>
      </c>
      <c r="G855" t="s">
        <v>17</v>
      </c>
      <c r="H855" s="3">
        <v>46</v>
      </c>
    </row>
    <row r="856" spans="1:8" x14ac:dyDescent="0.25">
      <c r="A856" t="s">
        <v>772</v>
      </c>
      <c r="B856" t="s">
        <v>773</v>
      </c>
      <c r="C856" s="3">
        <v>30</v>
      </c>
      <c r="D856" t="s">
        <v>10</v>
      </c>
      <c r="E856" t="s">
        <v>34</v>
      </c>
      <c r="F856" s="5">
        <v>106976</v>
      </c>
      <c r="G856" t="s">
        <v>12</v>
      </c>
      <c r="H856" s="3">
        <v>38</v>
      </c>
    </row>
    <row r="857" spans="1:8" x14ac:dyDescent="0.25">
      <c r="A857" t="s">
        <v>189</v>
      </c>
      <c r="B857" t="s">
        <v>774</v>
      </c>
      <c r="C857" s="3">
        <v>55</v>
      </c>
      <c r="D857" t="s">
        <v>15</v>
      </c>
      <c r="E857" t="s">
        <v>54</v>
      </c>
      <c r="F857" s="5">
        <v>44678</v>
      </c>
      <c r="G857" t="s">
        <v>21</v>
      </c>
      <c r="H857" s="3">
        <v>48</v>
      </c>
    </row>
    <row r="858" spans="1:8" x14ac:dyDescent="0.25">
      <c r="A858" t="s">
        <v>343</v>
      </c>
      <c r="B858" t="s">
        <v>644</v>
      </c>
      <c r="C858" s="3">
        <v>32</v>
      </c>
      <c r="D858" t="s">
        <v>27</v>
      </c>
      <c r="E858" t="s">
        <v>16</v>
      </c>
      <c r="F858" s="5">
        <v>91075</v>
      </c>
      <c r="G858" t="s">
        <v>44</v>
      </c>
      <c r="H858" s="3">
        <v>59</v>
      </c>
    </row>
    <row r="859" spans="1:8" x14ac:dyDescent="0.25">
      <c r="A859" t="s">
        <v>203</v>
      </c>
      <c r="B859" t="s">
        <v>775</v>
      </c>
      <c r="C859" s="3">
        <v>22</v>
      </c>
      <c r="D859" t="s">
        <v>27</v>
      </c>
      <c r="E859" t="s">
        <v>39</v>
      </c>
      <c r="F859" s="5">
        <v>77204</v>
      </c>
      <c r="G859" t="s">
        <v>31</v>
      </c>
      <c r="H859" s="3">
        <v>34</v>
      </c>
    </row>
    <row r="860" spans="1:8" x14ac:dyDescent="0.25">
      <c r="A860" t="s">
        <v>301</v>
      </c>
      <c r="B860" t="s">
        <v>221</v>
      </c>
      <c r="C860" s="3">
        <v>52</v>
      </c>
      <c r="D860" t="s">
        <v>27</v>
      </c>
      <c r="E860" t="s">
        <v>16</v>
      </c>
      <c r="F860" s="5">
        <v>42021</v>
      </c>
      <c r="G860" t="s">
        <v>21</v>
      </c>
      <c r="H860" s="3">
        <v>52</v>
      </c>
    </row>
    <row r="861" spans="1:8" x14ac:dyDescent="0.25">
      <c r="A861" t="s">
        <v>111</v>
      </c>
      <c r="B861" t="s">
        <v>153</v>
      </c>
      <c r="C861" s="3">
        <v>25</v>
      </c>
      <c r="D861" t="s">
        <v>10</v>
      </c>
      <c r="E861" t="s">
        <v>16</v>
      </c>
      <c r="F861" s="5">
        <v>36772</v>
      </c>
      <c r="G861" t="s">
        <v>44</v>
      </c>
      <c r="H861" s="3">
        <v>36</v>
      </c>
    </row>
    <row r="862" spans="1:8" x14ac:dyDescent="0.25">
      <c r="A862" t="s">
        <v>249</v>
      </c>
      <c r="B862" t="s">
        <v>206</v>
      </c>
      <c r="C862" s="3">
        <v>29</v>
      </c>
      <c r="D862" t="s">
        <v>27</v>
      </c>
      <c r="E862" t="s">
        <v>39</v>
      </c>
      <c r="F862" s="5">
        <v>97163</v>
      </c>
      <c r="G862" t="s">
        <v>44</v>
      </c>
      <c r="H862" s="3">
        <v>48</v>
      </c>
    </row>
    <row r="863" spans="1:8" x14ac:dyDescent="0.25">
      <c r="A863" t="s">
        <v>311</v>
      </c>
      <c r="B863" t="s">
        <v>118</v>
      </c>
      <c r="C863" s="3">
        <v>24</v>
      </c>
      <c r="D863" t="s">
        <v>15</v>
      </c>
      <c r="E863" t="s">
        <v>16</v>
      </c>
      <c r="F863" s="5">
        <v>139968</v>
      </c>
      <c r="G863" t="s">
        <v>12</v>
      </c>
      <c r="H863" s="3">
        <v>49</v>
      </c>
    </row>
    <row r="864" spans="1:8" x14ac:dyDescent="0.25">
      <c r="A864" t="s">
        <v>511</v>
      </c>
      <c r="B864" t="s">
        <v>625</v>
      </c>
      <c r="C864" s="3">
        <v>42</v>
      </c>
      <c r="D864" t="s">
        <v>27</v>
      </c>
      <c r="E864" t="s">
        <v>16</v>
      </c>
      <c r="F864" s="5">
        <v>103755</v>
      </c>
      <c r="G864" t="s">
        <v>55</v>
      </c>
      <c r="H864" s="3">
        <v>55</v>
      </c>
    </row>
    <row r="865" spans="1:8" x14ac:dyDescent="0.25">
      <c r="A865" t="s">
        <v>274</v>
      </c>
      <c r="B865" t="s">
        <v>473</v>
      </c>
      <c r="C865" s="3">
        <v>29</v>
      </c>
      <c r="D865" t="s">
        <v>15</v>
      </c>
      <c r="E865" t="s">
        <v>39</v>
      </c>
      <c r="F865" s="5">
        <v>53464</v>
      </c>
      <c r="G865" t="s">
        <v>44</v>
      </c>
      <c r="H865" s="3">
        <v>36</v>
      </c>
    </row>
    <row r="866" spans="1:8" x14ac:dyDescent="0.25">
      <c r="A866" t="s">
        <v>100</v>
      </c>
      <c r="B866" t="s">
        <v>390</v>
      </c>
      <c r="C866" s="3">
        <v>21</v>
      </c>
      <c r="D866" t="s">
        <v>10</v>
      </c>
      <c r="E866" t="s">
        <v>16</v>
      </c>
      <c r="F866" s="5">
        <v>81137</v>
      </c>
      <c r="G866" t="s">
        <v>28</v>
      </c>
      <c r="H866" s="3">
        <v>53</v>
      </c>
    </row>
    <row r="867" spans="1:8" x14ac:dyDescent="0.25">
      <c r="A867" t="s">
        <v>182</v>
      </c>
      <c r="B867" t="s">
        <v>14</v>
      </c>
      <c r="C867" s="3">
        <v>32</v>
      </c>
      <c r="D867" t="s">
        <v>15</v>
      </c>
      <c r="E867" t="s">
        <v>20</v>
      </c>
      <c r="F867" s="5">
        <v>60232</v>
      </c>
      <c r="G867" t="s">
        <v>44</v>
      </c>
      <c r="H867" s="3">
        <v>31</v>
      </c>
    </row>
    <row r="868" spans="1:8" x14ac:dyDescent="0.25">
      <c r="A868" t="s">
        <v>415</v>
      </c>
      <c r="B868" t="s">
        <v>43</v>
      </c>
      <c r="C868" s="3">
        <v>59</v>
      </c>
      <c r="D868" t="s">
        <v>10</v>
      </c>
      <c r="E868" t="s">
        <v>11</v>
      </c>
      <c r="F868" s="5">
        <v>91497</v>
      </c>
      <c r="G868" t="s">
        <v>21</v>
      </c>
      <c r="H868" s="3">
        <v>54</v>
      </c>
    </row>
    <row r="869" spans="1:8" x14ac:dyDescent="0.25">
      <c r="A869" t="s">
        <v>86</v>
      </c>
      <c r="B869" t="s">
        <v>118</v>
      </c>
      <c r="C869" s="3">
        <v>21</v>
      </c>
      <c r="D869" t="s">
        <v>15</v>
      </c>
      <c r="E869" t="s">
        <v>20</v>
      </c>
      <c r="F869" s="5">
        <v>138017</v>
      </c>
      <c r="G869" t="s">
        <v>44</v>
      </c>
      <c r="H869" s="3">
        <v>52</v>
      </c>
    </row>
    <row r="870" spans="1:8" x14ac:dyDescent="0.25">
      <c r="A870" t="s">
        <v>776</v>
      </c>
      <c r="B870" t="s">
        <v>366</v>
      </c>
      <c r="C870" s="3">
        <v>39</v>
      </c>
      <c r="D870" t="s">
        <v>27</v>
      </c>
      <c r="E870" t="s">
        <v>20</v>
      </c>
      <c r="F870" s="5">
        <v>104024</v>
      </c>
      <c r="G870" t="s">
        <v>55</v>
      </c>
      <c r="H870" s="3">
        <v>45</v>
      </c>
    </row>
    <row r="871" spans="1:8" x14ac:dyDescent="0.25">
      <c r="A871" t="s">
        <v>83</v>
      </c>
      <c r="B871" t="s">
        <v>777</v>
      </c>
      <c r="C871" s="3">
        <v>20</v>
      </c>
      <c r="D871" t="s">
        <v>27</v>
      </c>
      <c r="E871" t="s">
        <v>11</v>
      </c>
      <c r="F871" s="5">
        <v>130485</v>
      </c>
      <c r="G871" t="s">
        <v>55</v>
      </c>
      <c r="H871" s="3">
        <v>42</v>
      </c>
    </row>
    <row r="872" spans="1:8" x14ac:dyDescent="0.25">
      <c r="A872" t="s">
        <v>778</v>
      </c>
      <c r="B872" t="s">
        <v>569</v>
      </c>
      <c r="C872" s="3">
        <v>56</v>
      </c>
      <c r="D872" t="s">
        <v>10</v>
      </c>
      <c r="E872" t="s">
        <v>20</v>
      </c>
      <c r="F872" s="5">
        <v>139898</v>
      </c>
      <c r="G872" t="s">
        <v>44</v>
      </c>
      <c r="H872" s="3">
        <v>37</v>
      </c>
    </row>
    <row r="873" spans="1:8" x14ac:dyDescent="0.25">
      <c r="A873" t="s">
        <v>182</v>
      </c>
      <c r="B873" t="s">
        <v>441</v>
      </c>
      <c r="C873" s="3">
        <v>28</v>
      </c>
      <c r="D873" t="s">
        <v>15</v>
      </c>
      <c r="E873" t="s">
        <v>11</v>
      </c>
      <c r="F873" s="5">
        <v>81448</v>
      </c>
      <c r="G873" t="s">
        <v>12</v>
      </c>
      <c r="H873" s="3">
        <v>35</v>
      </c>
    </row>
    <row r="874" spans="1:8" x14ac:dyDescent="0.25">
      <c r="A874" t="s">
        <v>124</v>
      </c>
      <c r="B874" t="s">
        <v>160</v>
      </c>
      <c r="C874" s="3">
        <v>36</v>
      </c>
      <c r="D874" t="s">
        <v>27</v>
      </c>
      <c r="E874" t="s">
        <v>16</v>
      </c>
      <c r="F874" s="5">
        <v>135468</v>
      </c>
      <c r="G874" t="s">
        <v>21</v>
      </c>
      <c r="H874" s="3">
        <v>35</v>
      </c>
    </row>
    <row r="875" spans="1:8" x14ac:dyDescent="0.25">
      <c r="A875" t="s">
        <v>779</v>
      </c>
      <c r="B875" t="s">
        <v>780</v>
      </c>
      <c r="C875" s="3">
        <v>28</v>
      </c>
      <c r="D875" t="s">
        <v>27</v>
      </c>
      <c r="E875" t="s">
        <v>54</v>
      </c>
      <c r="F875" s="5">
        <v>114517</v>
      </c>
      <c r="G875" t="s">
        <v>17</v>
      </c>
      <c r="H875" s="3">
        <v>38</v>
      </c>
    </row>
    <row r="876" spans="1:8" x14ac:dyDescent="0.25">
      <c r="A876" t="s">
        <v>215</v>
      </c>
      <c r="B876" t="s">
        <v>725</v>
      </c>
      <c r="C876" s="3">
        <v>30</v>
      </c>
      <c r="D876" t="s">
        <v>15</v>
      </c>
      <c r="E876" t="s">
        <v>34</v>
      </c>
      <c r="F876" s="5">
        <v>30901</v>
      </c>
      <c r="G876" t="s">
        <v>21</v>
      </c>
      <c r="H876" s="3">
        <v>33</v>
      </c>
    </row>
    <row r="877" spans="1:8" x14ac:dyDescent="0.25">
      <c r="A877" t="s">
        <v>92</v>
      </c>
      <c r="B877" t="s">
        <v>174</v>
      </c>
      <c r="C877" s="3">
        <v>34</v>
      </c>
      <c r="D877" t="s">
        <v>10</v>
      </c>
      <c r="E877" t="s">
        <v>39</v>
      </c>
      <c r="F877" s="5">
        <v>117980</v>
      </c>
      <c r="G877" t="s">
        <v>21</v>
      </c>
      <c r="H877" s="3">
        <v>56</v>
      </c>
    </row>
    <row r="878" spans="1:8" x14ac:dyDescent="0.25">
      <c r="A878" t="s">
        <v>161</v>
      </c>
      <c r="B878" t="s">
        <v>183</v>
      </c>
      <c r="C878" s="3">
        <v>43</v>
      </c>
      <c r="D878" t="s">
        <v>15</v>
      </c>
      <c r="E878" t="s">
        <v>39</v>
      </c>
      <c r="F878" s="5">
        <v>137594</v>
      </c>
      <c r="G878" t="s">
        <v>21</v>
      </c>
      <c r="H878" s="3">
        <v>40</v>
      </c>
    </row>
    <row r="879" spans="1:8" x14ac:dyDescent="0.25">
      <c r="A879" t="s">
        <v>781</v>
      </c>
      <c r="B879" t="s">
        <v>604</v>
      </c>
      <c r="C879" s="3">
        <v>57</v>
      </c>
      <c r="D879" t="s">
        <v>10</v>
      </c>
      <c r="E879" t="s">
        <v>54</v>
      </c>
      <c r="F879" s="5">
        <v>113597</v>
      </c>
      <c r="G879" t="s">
        <v>55</v>
      </c>
      <c r="H879" s="3">
        <v>34</v>
      </c>
    </row>
    <row r="880" spans="1:8" x14ac:dyDescent="0.25">
      <c r="A880" t="s">
        <v>517</v>
      </c>
      <c r="B880" t="s">
        <v>216</v>
      </c>
      <c r="C880" s="3">
        <v>54</v>
      </c>
      <c r="D880" t="s">
        <v>10</v>
      </c>
      <c r="E880" t="s">
        <v>34</v>
      </c>
      <c r="F880" s="5">
        <v>32881</v>
      </c>
      <c r="G880" t="s">
        <v>17</v>
      </c>
      <c r="H880" s="3">
        <v>54</v>
      </c>
    </row>
    <row r="881" spans="1:8" x14ac:dyDescent="0.25">
      <c r="A881" t="s">
        <v>453</v>
      </c>
      <c r="B881" t="s">
        <v>41</v>
      </c>
      <c r="C881" s="3">
        <v>49</v>
      </c>
      <c r="D881" t="s">
        <v>10</v>
      </c>
      <c r="E881" t="s">
        <v>16</v>
      </c>
      <c r="F881" s="5">
        <v>59863</v>
      </c>
      <c r="G881" t="s">
        <v>24</v>
      </c>
      <c r="H881" s="3">
        <v>46</v>
      </c>
    </row>
    <row r="882" spans="1:8" x14ac:dyDescent="0.25">
      <c r="A882" t="s">
        <v>478</v>
      </c>
      <c r="B882" t="s">
        <v>782</v>
      </c>
      <c r="C882" s="3">
        <v>50</v>
      </c>
      <c r="D882" t="s">
        <v>10</v>
      </c>
      <c r="E882" t="s">
        <v>39</v>
      </c>
      <c r="F882" s="5">
        <v>141362</v>
      </c>
      <c r="G882" t="s">
        <v>55</v>
      </c>
      <c r="H882" s="3">
        <v>49</v>
      </c>
    </row>
    <row r="883" spans="1:8" x14ac:dyDescent="0.25">
      <c r="A883" t="s">
        <v>478</v>
      </c>
      <c r="B883" t="s">
        <v>688</v>
      </c>
      <c r="C883" s="3">
        <v>24</v>
      </c>
      <c r="D883" t="s">
        <v>10</v>
      </c>
      <c r="E883" t="s">
        <v>54</v>
      </c>
      <c r="F883" s="5">
        <v>35622</v>
      </c>
      <c r="G883" t="s">
        <v>31</v>
      </c>
      <c r="H883" s="3">
        <v>36</v>
      </c>
    </row>
    <row r="884" spans="1:8" x14ac:dyDescent="0.25">
      <c r="A884" t="s">
        <v>783</v>
      </c>
      <c r="B884" t="s">
        <v>87</v>
      </c>
      <c r="C884" s="3">
        <v>33</v>
      </c>
      <c r="D884" t="s">
        <v>15</v>
      </c>
      <c r="E884" t="s">
        <v>16</v>
      </c>
      <c r="F884" s="5">
        <v>31378</v>
      </c>
      <c r="G884" t="s">
        <v>24</v>
      </c>
      <c r="H884" s="3">
        <v>56</v>
      </c>
    </row>
    <row r="885" spans="1:8" x14ac:dyDescent="0.25">
      <c r="A885" t="s">
        <v>63</v>
      </c>
      <c r="B885" t="s">
        <v>146</v>
      </c>
      <c r="C885" s="3">
        <v>30</v>
      </c>
      <c r="D885" t="s">
        <v>15</v>
      </c>
      <c r="E885" t="s">
        <v>16</v>
      </c>
      <c r="F885" s="5">
        <v>113168</v>
      </c>
      <c r="G885" t="s">
        <v>55</v>
      </c>
      <c r="H885" s="3">
        <v>44</v>
      </c>
    </row>
    <row r="886" spans="1:8" x14ac:dyDescent="0.25">
      <c r="A886" t="s">
        <v>429</v>
      </c>
      <c r="B886" t="s">
        <v>388</v>
      </c>
      <c r="C886" s="3">
        <v>28</v>
      </c>
      <c r="D886" t="s">
        <v>15</v>
      </c>
      <c r="E886" t="s">
        <v>16</v>
      </c>
      <c r="F886" s="5">
        <v>123847</v>
      </c>
      <c r="G886" t="s">
        <v>44</v>
      </c>
      <c r="H886" s="3">
        <v>54</v>
      </c>
    </row>
    <row r="887" spans="1:8" x14ac:dyDescent="0.25">
      <c r="A887" t="s">
        <v>29</v>
      </c>
      <c r="B887" t="s">
        <v>450</v>
      </c>
      <c r="C887" s="3">
        <v>53</v>
      </c>
      <c r="D887" t="s">
        <v>15</v>
      </c>
      <c r="E887" t="s">
        <v>54</v>
      </c>
      <c r="F887" s="5">
        <v>101186</v>
      </c>
      <c r="G887" t="s">
        <v>12</v>
      </c>
      <c r="H887" s="3">
        <v>44</v>
      </c>
    </row>
    <row r="888" spans="1:8" x14ac:dyDescent="0.25">
      <c r="A888" t="s">
        <v>68</v>
      </c>
      <c r="B888" t="s">
        <v>784</v>
      </c>
      <c r="C888" s="3">
        <v>31</v>
      </c>
      <c r="D888" t="s">
        <v>27</v>
      </c>
      <c r="E888" t="s">
        <v>20</v>
      </c>
      <c r="F888" s="5">
        <v>75201</v>
      </c>
      <c r="G888" t="s">
        <v>24</v>
      </c>
      <c r="H888" s="3">
        <v>43</v>
      </c>
    </row>
    <row r="889" spans="1:8" x14ac:dyDescent="0.25">
      <c r="A889" t="s">
        <v>311</v>
      </c>
      <c r="B889" t="s">
        <v>785</v>
      </c>
      <c r="C889" s="3">
        <v>54</v>
      </c>
      <c r="D889" t="s">
        <v>10</v>
      </c>
      <c r="E889" t="s">
        <v>20</v>
      </c>
      <c r="F889" s="5">
        <v>137760</v>
      </c>
      <c r="G889" t="s">
        <v>12</v>
      </c>
      <c r="H889" s="3">
        <v>42</v>
      </c>
    </row>
    <row r="890" spans="1:8" x14ac:dyDescent="0.25">
      <c r="A890" t="s">
        <v>113</v>
      </c>
      <c r="B890" t="s">
        <v>706</v>
      </c>
      <c r="C890" s="3">
        <v>54</v>
      </c>
      <c r="D890" t="s">
        <v>27</v>
      </c>
      <c r="E890" t="s">
        <v>16</v>
      </c>
      <c r="F890" s="5">
        <v>89251</v>
      </c>
      <c r="G890" t="s">
        <v>44</v>
      </c>
      <c r="H890" s="3">
        <v>40</v>
      </c>
    </row>
    <row r="891" spans="1:8" x14ac:dyDescent="0.25">
      <c r="A891" t="s">
        <v>786</v>
      </c>
      <c r="B891" t="s">
        <v>183</v>
      </c>
      <c r="C891" s="3">
        <v>20</v>
      </c>
      <c r="D891" t="s">
        <v>27</v>
      </c>
      <c r="E891" t="s">
        <v>20</v>
      </c>
      <c r="F891" s="5">
        <v>102572</v>
      </c>
      <c r="G891" t="s">
        <v>44</v>
      </c>
      <c r="H891" s="3">
        <v>57</v>
      </c>
    </row>
    <row r="892" spans="1:8" x14ac:dyDescent="0.25">
      <c r="A892" t="s">
        <v>8</v>
      </c>
      <c r="B892" t="s">
        <v>787</v>
      </c>
      <c r="C892" s="3">
        <v>59</v>
      </c>
      <c r="D892" t="s">
        <v>10</v>
      </c>
      <c r="E892" t="s">
        <v>39</v>
      </c>
      <c r="F892" s="5">
        <v>69255</v>
      </c>
      <c r="G892" t="s">
        <v>17</v>
      </c>
      <c r="H892" s="3">
        <v>42</v>
      </c>
    </row>
    <row r="893" spans="1:8" x14ac:dyDescent="0.25">
      <c r="A893" t="s">
        <v>788</v>
      </c>
      <c r="B893" t="s">
        <v>789</v>
      </c>
      <c r="C893" s="3">
        <v>41</v>
      </c>
      <c r="D893" t="s">
        <v>27</v>
      </c>
      <c r="E893" t="s">
        <v>39</v>
      </c>
      <c r="F893" s="5">
        <v>93212</v>
      </c>
      <c r="G893" t="s">
        <v>17</v>
      </c>
      <c r="H893" s="3">
        <v>55</v>
      </c>
    </row>
    <row r="894" spans="1:8" x14ac:dyDescent="0.25">
      <c r="A894" t="s">
        <v>161</v>
      </c>
      <c r="B894" t="s">
        <v>790</v>
      </c>
      <c r="C894" s="3">
        <v>48</v>
      </c>
      <c r="D894" t="s">
        <v>10</v>
      </c>
      <c r="E894" t="s">
        <v>11</v>
      </c>
      <c r="F894" s="5">
        <v>80210</v>
      </c>
      <c r="G894" t="s">
        <v>24</v>
      </c>
      <c r="H894" s="3">
        <v>51</v>
      </c>
    </row>
    <row r="895" spans="1:8" x14ac:dyDescent="0.25">
      <c r="A895" t="s">
        <v>137</v>
      </c>
      <c r="B895" t="s">
        <v>791</v>
      </c>
      <c r="C895" s="3">
        <v>27</v>
      </c>
      <c r="D895" t="s">
        <v>15</v>
      </c>
      <c r="E895" t="s">
        <v>16</v>
      </c>
      <c r="F895" s="5">
        <v>146736</v>
      </c>
      <c r="G895" t="s">
        <v>31</v>
      </c>
      <c r="H895" s="3">
        <v>57</v>
      </c>
    </row>
    <row r="896" spans="1:8" x14ac:dyDescent="0.25">
      <c r="A896" t="s">
        <v>48</v>
      </c>
      <c r="B896" t="s">
        <v>400</v>
      </c>
      <c r="C896" s="3">
        <v>30</v>
      </c>
      <c r="D896" t="s">
        <v>10</v>
      </c>
      <c r="E896" t="s">
        <v>16</v>
      </c>
      <c r="F896" s="5">
        <v>52499</v>
      </c>
      <c r="G896" t="s">
        <v>12</v>
      </c>
      <c r="H896" s="3">
        <v>53</v>
      </c>
    </row>
    <row r="897" spans="1:8" x14ac:dyDescent="0.25">
      <c r="A897" t="s">
        <v>475</v>
      </c>
      <c r="B897" t="s">
        <v>792</v>
      </c>
      <c r="C897" s="3">
        <v>56</v>
      </c>
      <c r="D897" t="s">
        <v>15</v>
      </c>
      <c r="E897" t="s">
        <v>54</v>
      </c>
      <c r="F897" s="5">
        <v>132552</v>
      </c>
      <c r="G897" t="s">
        <v>24</v>
      </c>
      <c r="H897" s="3">
        <v>58</v>
      </c>
    </row>
    <row r="898" spans="1:8" x14ac:dyDescent="0.25">
      <c r="A898" t="s">
        <v>617</v>
      </c>
      <c r="B898" t="s">
        <v>401</v>
      </c>
      <c r="C898" s="3">
        <v>33</v>
      </c>
      <c r="D898" t="s">
        <v>10</v>
      </c>
      <c r="E898" t="s">
        <v>11</v>
      </c>
      <c r="F898" s="5">
        <v>81628</v>
      </c>
      <c r="G898" t="s">
        <v>31</v>
      </c>
      <c r="H898" s="3">
        <v>38</v>
      </c>
    </row>
    <row r="899" spans="1:8" x14ac:dyDescent="0.25">
      <c r="A899" t="s">
        <v>161</v>
      </c>
      <c r="B899" t="s">
        <v>793</v>
      </c>
      <c r="C899" s="3">
        <v>49</v>
      </c>
      <c r="D899" t="s">
        <v>10</v>
      </c>
      <c r="E899" t="s">
        <v>39</v>
      </c>
      <c r="F899" s="5">
        <v>91360</v>
      </c>
      <c r="G899" t="s">
        <v>24</v>
      </c>
      <c r="H899" s="3">
        <v>39</v>
      </c>
    </row>
    <row r="900" spans="1:8" x14ac:dyDescent="0.25">
      <c r="A900" t="s">
        <v>285</v>
      </c>
      <c r="B900" t="s">
        <v>71</v>
      </c>
      <c r="C900" s="3">
        <v>54</v>
      </c>
      <c r="D900" t="s">
        <v>15</v>
      </c>
      <c r="E900" t="s">
        <v>39</v>
      </c>
      <c r="F900" s="5">
        <v>34603</v>
      </c>
      <c r="G900" t="s">
        <v>24</v>
      </c>
      <c r="H900" s="3">
        <v>33</v>
      </c>
    </row>
    <row r="901" spans="1:8" x14ac:dyDescent="0.25">
      <c r="A901" t="s">
        <v>648</v>
      </c>
      <c r="B901" t="s">
        <v>308</v>
      </c>
      <c r="C901" s="3">
        <v>40</v>
      </c>
      <c r="D901" t="s">
        <v>15</v>
      </c>
      <c r="E901" t="s">
        <v>39</v>
      </c>
      <c r="F901" s="5">
        <v>123309</v>
      </c>
      <c r="G901" t="s">
        <v>55</v>
      </c>
      <c r="H901" s="3">
        <v>46</v>
      </c>
    </row>
    <row r="902" spans="1:8" x14ac:dyDescent="0.25">
      <c r="A902" t="s">
        <v>674</v>
      </c>
      <c r="B902" t="s">
        <v>154</v>
      </c>
      <c r="C902" s="3">
        <v>56</v>
      </c>
      <c r="D902" t="s">
        <v>15</v>
      </c>
      <c r="E902" t="s">
        <v>39</v>
      </c>
      <c r="F902" s="5">
        <v>115473</v>
      </c>
      <c r="G902" t="s">
        <v>55</v>
      </c>
      <c r="H902" s="3">
        <v>43</v>
      </c>
    </row>
    <row r="903" spans="1:8" x14ac:dyDescent="0.25">
      <c r="A903" t="s">
        <v>217</v>
      </c>
      <c r="B903" t="s">
        <v>470</v>
      </c>
      <c r="C903" s="3">
        <v>24</v>
      </c>
      <c r="D903" t="s">
        <v>27</v>
      </c>
      <c r="E903" t="s">
        <v>39</v>
      </c>
      <c r="F903" s="5">
        <v>42632</v>
      </c>
      <c r="G903" t="s">
        <v>17</v>
      </c>
      <c r="H903" s="3">
        <v>53</v>
      </c>
    </row>
    <row r="904" spans="1:8" x14ac:dyDescent="0.25">
      <c r="A904" t="s">
        <v>653</v>
      </c>
      <c r="B904" t="s">
        <v>344</v>
      </c>
      <c r="C904" s="3">
        <v>38</v>
      </c>
      <c r="D904" t="s">
        <v>10</v>
      </c>
      <c r="E904" t="s">
        <v>54</v>
      </c>
      <c r="F904" s="5">
        <v>60607</v>
      </c>
      <c r="G904" t="s">
        <v>21</v>
      </c>
      <c r="H904" s="3">
        <v>47</v>
      </c>
    </row>
    <row r="905" spans="1:8" x14ac:dyDescent="0.25">
      <c r="A905" t="s">
        <v>794</v>
      </c>
      <c r="B905" t="s">
        <v>247</v>
      </c>
      <c r="C905" s="3">
        <v>33</v>
      </c>
      <c r="D905" t="s">
        <v>10</v>
      </c>
      <c r="E905" t="s">
        <v>20</v>
      </c>
      <c r="F905" s="5">
        <v>121873</v>
      </c>
      <c r="G905" t="s">
        <v>55</v>
      </c>
      <c r="H905" s="3">
        <v>40</v>
      </c>
    </row>
    <row r="906" spans="1:8" x14ac:dyDescent="0.25">
      <c r="A906" t="s">
        <v>18</v>
      </c>
      <c r="B906" t="s">
        <v>795</v>
      </c>
      <c r="C906" s="3">
        <v>45</v>
      </c>
      <c r="D906" t="s">
        <v>27</v>
      </c>
      <c r="E906" t="s">
        <v>16</v>
      </c>
      <c r="F906" s="5">
        <v>95756</v>
      </c>
      <c r="G906" t="s">
        <v>21</v>
      </c>
      <c r="H906" s="3">
        <v>45</v>
      </c>
    </row>
    <row r="907" spans="1:8" x14ac:dyDescent="0.25">
      <c r="A907" t="s">
        <v>778</v>
      </c>
      <c r="B907" t="s">
        <v>796</v>
      </c>
      <c r="C907" s="3">
        <v>23</v>
      </c>
      <c r="D907" t="s">
        <v>10</v>
      </c>
      <c r="E907" t="s">
        <v>11</v>
      </c>
      <c r="F907" s="5">
        <v>76994</v>
      </c>
      <c r="G907" t="s">
        <v>55</v>
      </c>
      <c r="H907" s="3">
        <v>30</v>
      </c>
    </row>
    <row r="908" spans="1:8" x14ac:dyDescent="0.25">
      <c r="A908" t="s">
        <v>797</v>
      </c>
      <c r="B908" t="s">
        <v>279</v>
      </c>
      <c r="C908" s="3">
        <v>44</v>
      </c>
      <c r="D908" t="s">
        <v>15</v>
      </c>
      <c r="E908" t="s">
        <v>11</v>
      </c>
      <c r="F908" s="5">
        <v>93382</v>
      </c>
      <c r="G908" t="s">
        <v>28</v>
      </c>
      <c r="H908" s="3">
        <v>58</v>
      </c>
    </row>
    <row r="909" spans="1:8" x14ac:dyDescent="0.25">
      <c r="A909" t="s">
        <v>343</v>
      </c>
      <c r="B909" t="s">
        <v>798</v>
      </c>
      <c r="C909" s="3">
        <v>44</v>
      </c>
      <c r="D909" t="s">
        <v>27</v>
      </c>
      <c r="E909" t="s">
        <v>16</v>
      </c>
      <c r="F909" s="5">
        <v>100354</v>
      </c>
      <c r="G909" t="s">
        <v>44</v>
      </c>
      <c r="H909" s="3">
        <v>36</v>
      </c>
    </row>
    <row r="910" spans="1:8" x14ac:dyDescent="0.25">
      <c r="A910" t="s">
        <v>100</v>
      </c>
      <c r="B910" t="s">
        <v>130</v>
      </c>
      <c r="C910" s="3">
        <v>37</v>
      </c>
      <c r="D910" t="s">
        <v>10</v>
      </c>
      <c r="E910" t="s">
        <v>34</v>
      </c>
      <c r="F910" s="5">
        <v>86344</v>
      </c>
      <c r="G910" t="s">
        <v>21</v>
      </c>
      <c r="H910" s="3">
        <v>57</v>
      </c>
    </row>
    <row r="911" spans="1:8" x14ac:dyDescent="0.25">
      <c r="A911" t="s">
        <v>472</v>
      </c>
      <c r="B911" t="s">
        <v>43</v>
      </c>
      <c r="C911" s="3">
        <v>59</v>
      </c>
      <c r="D911" t="s">
        <v>10</v>
      </c>
      <c r="E911" t="s">
        <v>11</v>
      </c>
      <c r="F911" s="5">
        <v>83775</v>
      </c>
      <c r="G911" t="s">
        <v>21</v>
      </c>
      <c r="H911" s="3">
        <v>39</v>
      </c>
    </row>
    <row r="912" spans="1:8" x14ac:dyDescent="0.25">
      <c r="A912" t="s">
        <v>69</v>
      </c>
      <c r="B912" t="s">
        <v>203</v>
      </c>
      <c r="C912" s="3">
        <v>27</v>
      </c>
      <c r="D912" t="s">
        <v>27</v>
      </c>
      <c r="E912" t="s">
        <v>39</v>
      </c>
      <c r="F912" s="5">
        <v>37349</v>
      </c>
      <c r="G912" t="s">
        <v>28</v>
      </c>
      <c r="H912" s="3">
        <v>38</v>
      </c>
    </row>
    <row r="913" spans="1:8" x14ac:dyDescent="0.25">
      <c r="A913" t="s">
        <v>274</v>
      </c>
      <c r="B913" t="s">
        <v>470</v>
      </c>
      <c r="C913" s="3">
        <v>58</v>
      </c>
      <c r="D913" t="s">
        <v>27</v>
      </c>
      <c r="E913" t="s">
        <v>11</v>
      </c>
      <c r="F913" s="5">
        <v>101154</v>
      </c>
      <c r="G913" t="s">
        <v>24</v>
      </c>
      <c r="H913" s="3">
        <v>56</v>
      </c>
    </row>
    <row r="914" spans="1:8" x14ac:dyDescent="0.25">
      <c r="A914" t="s">
        <v>495</v>
      </c>
      <c r="B914" t="s">
        <v>799</v>
      </c>
      <c r="C914" s="3">
        <v>59</v>
      </c>
      <c r="D914" t="s">
        <v>10</v>
      </c>
      <c r="E914" t="s">
        <v>16</v>
      </c>
      <c r="F914" s="5">
        <v>57464</v>
      </c>
      <c r="G914" t="s">
        <v>12</v>
      </c>
      <c r="H914" s="3">
        <v>57</v>
      </c>
    </row>
    <row r="915" spans="1:8" x14ac:dyDescent="0.25">
      <c r="A915" t="s">
        <v>628</v>
      </c>
      <c r="B915" t="s">
        <v>202</v>
      </c>
      <c r="C915" s="3">
        <v>33</v>
      </c>
      <c r="D915" t="s">
        <v>10</v>
      </c>
      <c r="E915" t="s">
        <v>54</v>
      </c>
      <c r="F915" s="5">
        <v>72624</v>
      </c>
      <c r="G915" t="s">
        <v>55</v>
      </c>
      <c r="H915" s="3">
        <v>57</v>
      </c>
    </row>
    <row r="916" spans="1:8" x14ac:dyDescent="0.25">
      <c r="A916" t="s">
        <v>472</v>
      </c>
      <c r="B916" t="s">
        <v>445</v>
      </c>
      <c r="C916" s="3">
        <v>51</v>
      </c>
      <c r="D916" t="s">
        <v>10</v>
      </c>
      <c r="E916" t="s">
        <v>39</v>
      </c>
      <c r="F916" s="5">
        <v>67344</v>
      </c>
      <c r="G916" t="s">
        <v>24</v>
      </c>
      <c r="H916" s="3">
        <v>54</v>
      </c>
    </row>
    <row r="917" spans="1:8" x14ac:dyDescent="0.25">
      <c r="A917" t="s">
        <v>113</v>
      </c>
      <c r="B917" t="s">
        <v>175</v>
      </c>
      <c r="C917" s="3">
        <v>57</v>
      </c>
      <c r="D917" t="s">
        <v>10</v>
      </c>
      <c r="E917" t="s">
        <v>34</v>
      </c>
      <c r="F917" s="5">
        <v>113791</v>
      </c>
      <c r="G917" t="s">
        <v>44</v>
      </c>
      <c r="H917" s="3">
        <v>32</v>
      </c>
    </row>
    <row r="918" spans="1:8" x14ac:dyDescent="0.25">
      <c r="A918" t="s">
        <v>414</v>
      </c>
      <c r="B918" t="s">
        <v>118</v>
      </c>
      <c r="C918" s="3">
        <v>52</v>
      </c>
      <c r="D918" t="s">
        <v>27</v>
      </c>
      <c r="E918" t="s">
        <v>54</v>
      </c>
      <c r="F918" s="5">
        <v>54299</v>
      </c>
      <c r="G918" t="s">
        <v>28</v>
      </c>
      <c r="H918" s="3">
        <v>51</v>
      </c>
    </row>
    <row r="919" spans="1:8" x14ac:dyDescent="0.25">
      <c r="A919" t="s">
        <v>92</v>
      </c>
      <c r="B919" t="s">
        <v>417</v>
      </c>
      <c r="C919" s="3">
        <v>42</v>
      </c>
      <c r="D919" t="s">
        <v>10</v>
      </c>
      <c r="E919" t="s">
        <v>34</v>
      </c>
      <c r="F919" s="5">
        <v>77975</v>
      </c>
      <c r="G919" t="s">
        <v>12</v>
      </c>
      <c r="H919" s="3">
        <v>52</v>
      </c>
    </row>
    <row r="920" spans="1:8" x14ac:dyDescent="0.25">
      <c r="A920" t="s">
        <v>29</v>
      </c>
      <c r="B920" t="s">
        <v>362</v>
      </c>
      <c r="C920" s="3">
        <v>34</v>
      </c>
      <c r="D920" t="s">
        <v>27</v>
      </c>
      <c r="E920" t="s">
        <v>11</v>
      </c>
      <c r="F920" s="5">
        <v>31462</v>
      </c>
      <c r="G920" t="s">
        <v>12</v>
      </c>
      <c r="H920" s="3">
        <v>43</v>
      </c>
    </row>
    <row r="921" spans="1:8" x14ac:dyDescent="0.25">
      <c r="A921" t="s">
        <v>196</v>
      </c>
      <c r="B921" t="s">
        <v>800</v>
      </c>
      <c r="C921" s="3">
        <v>52</v>
      </c>
      <c r="D921" t="s">
        <v>27</v>
      </c>
      <c r="E921" t="s">
        <v>16</v>
      </c>
      <c r="F921" s="5">
        <v>111441</v>
      </c>
      <c r="G921" t="s">
        <v>12</v>
      </c>
      <c r="H921" s="3">
        <v>55</v>
      </c>
    </row>
    <row r="922" spans="1:8" x14ac:dyDescent="0.25">
      <c r="A922" t="s">
        <v>687</v>
      </c>
      <c r="B922" t="s">
        <v>801</v>
      </c>
      <c r="C922" s="3">
        <v>44</v>
      </c>
      <c r="D922" t="s">
        <v>10</v>
      </c>
      <c r="E922" t="s">
        <v>39</v>
      </c>
      <c r="F922" s="5">
        <v>120456</v>
      </c>
      <c r="G922" t="s">
        <v>17</v>
      </c>
      <c r="H922" s="3">
        <v>54</v>
      </c>
    </row>
    <row r="923" spans="1:8" x14ac:dyDescent="0.25">
      <c r="A923" t="s">
        <v>318</v>
      </c>
      <c r="B923" t="s">
        <v>221</v>
      </c>
      <c r="C923" s="3">
        <v>36</v>
      </c>
      <c r="D923" t="s">
        <v>27</v>
      </c>
      <c r="E923" t="s">
        <v>11</v>
      </c>
      <c r="F923" s="5">
        <v>111788</v>
      </c>
      <c r="G923" t="s">
        <v>12</v>
      </c>
      <c r="H923" s="3">
        <v>44</v>
      </c>
    </row>
    <row r="924" spans="1:8" x14ac:dyDescent="0.25">
      <c r="A924" t="s">
        <v>180</v>
      </c>
      <c r="B924" t="s">
        <v>802</v>
      </c>
      <c r="C924" s="3">
        <v>52</v>
      </c>
      <c r="D924" t="s">
        <v>10</v>
      </c>
      <c r="E924" t="s">
        <v>54</v>
      </c>
      <c r="F924" s="5">
        <v>136540</v>
      </c>
      <c r="G924" t="s">
        <v>55</v>
      </c>
      <c r="H924" s="3">
        <v>31</v>
      </c>
    </row>
    <row r="925" spans="1:8" x14ac:dyDescent="0.25">
      <c r="A925" t="s">
        <v>274</v>
      </c>
      <c r="B925" t="s">
        <v>372</v>
      </c>
      <c r="C925" s="3">
        <v>21</v>
      </c>
      <c r="D925" t="s">
        <v>15</v>
      </c>
      <c r="E925" t="s">
        <v>16</v>
      </c>
      <c r="F925" s="5">
        <v>70581</v>
      </c>
      <c r="G925" t="s">
        <v>28</v>
      </c>
      <c r="H925" s="3">
        <v>53</v>
      </c>
    </row>
    <row r="926" spans="1:8" x14ac:dyDescent="0.25">
      <c r="A926" t="s">
        <v>637</v>
      </c>
      <c r="B926" t="s">
        <v>777</v>
      </c>
      <c r="C926" s="3">
        <v>33</v>
      </c>
      <c r="D926" t="s">
        <v>10</v>
      </c>
      <c r="E926" t="s">
        <v>34</v>
      </c>
      <c r="F926" s="5">
        <v>130372</v>
      </c>
      <c r="G926" t="s">
        <v>31</v>
      </c>
      <c r="H926" s="3">
        <v>43</v>
      </c>
    </row>
    <row r="927" spans="1:8" x14ac:dyDescent="0.25">
      <c r="A927" t="s">
        <v>232</v>
      </c>
      <c r="B927" t="s">
        <v>115</v>
      </c>
      <c r="C927" s="3">
        <v>59</v>
      </c>
      <c r="D927" t="s">
        <v>10</v>
      </c>
      <c r="E927" t="s">
        <v>39</v>
      </c>
      <c r="F927" s="5">
        <v>101289</v>
      </c>
      <c r="G927" t="s">
        <v>28</v>
      </c>
      <c r="H927" s="3">
        <v>45</v>
      </c>
    </row>
    <row r="928" spans="1:8" x14ac:dyDescent="0.25">
      <c r="A928" t="s">
        <v>311</v>
      </c>
      <c r="B928" t="s">
        <v>229</v>
      </c>
      <c r="C928" s="3">
        <v>59</v>
      </c>
      <c r="D928" t="s">
        <v>10</v>
      </c>
      <c r="E928" t="s">
        <v>11</v>
      </c>
      <c r="F928" s="5">
        <v>135541</v>
      </c>
      <c r="G928" t="s">
        <v>44</v>
      </c>
      <c r="H928" s="3">
        <v>36</v>
      </c>
    </row>
    <row r="929" spans="1:8" x14ac:dyDescent="0.25">
      <c r="A929" t="s">
        <v>498</v>
      </c>
      <c r="B929" t="s">
        <v>803</v>
      </c>
      <c r="C929" s="3">
        <v>58</v>
      </c>
      <c r="D929" t="s">
        <v>27</v>
      </c>
      <c r="E929" t="s">
        <v>39</v>
      </c>
      <c r="F929" s="5">
        <v>44175</v>
      </c>
      <c r="G929" t="s">
        <v>24</v>
      </c>
      <c r="H929" s="3">
        <v>33</v>
      </c>
    </row>
    <row r="930" spans="1:8" x14ac:dyDescent="0.25">
      <c r="A930" t="s">
        <v>81</v>
      </c>
      <c r="B930" t="s">
        <v>606</v>
      </c>
      <c r="C930" s="3">
        <v>25</v>
      </c>
      <c r="D930" t="s">
        <v>15</v>
      </c>
      <c r="E930" t="s">
        <v>34</v>
      </c>
      <c r="F930" s="5">
        <v>36191</v>
      </c>
      <c r="G930" t="s">
        <v>17</v>
      </c>
      <c r="H930" s="3">
        <v>47</v>
      </c>
    </row>
    <row r="931" spans="1:8" x14ac:dyDescent="0.25">
      <c r="A931" t="s">
        <v>35</v>
      </c>
      <c r="B931" t="s">
        <v>202</v>
      </c>
      <c r="C931" s="3">
        <v>25</v>
      </c>
      <c r="D931" t="s">
        <v>10</v>
      </c>
      <c r="E931" t="s">
        <v>20</v>
      </c>
      <c r="F931" s="5">
        <v>113434</v>
      </c>
      <c r="G931" t="s">
        <v>55</v>
      </c>
      <c r="H931" s="3">
        <v>53</v>
      </c>
    </row>
    <row r="932" spans="1:8" x14ac:dyDescent="0.25">
      <c r="A932" t="s">
        <v>217</v>
      </c>
      <c r="B932" t="s">
        <v>804</v>
      </c>
      <c r="C932" s="3">
        <v>22</v>
      </c>
      <c r="D932" t="s">
        <v>27</v>
      </c>
      <c r="E932" t="s">
        <v>16</v>
      </c>
      <c r="F932" s="5">
        <v>114518</v>
      </c>
      <c r="G932" t="s">
        <v>55</v>
      </c>
      <c r="H932" s="3">
        <v>56</v>
      </c>
    </row>
    <row r="933" spans="1:8" x14ac:dyDescent="0.25">
      <c r="A933" t="s">
        <v>343</v>
      </c>
      <c r="B933" t="s">
        <v>170</v>
      </c>
      <c r="C933" s="3">
        <v>26</v>
      </c>
      <c r="D933" t="s">
        <v>10</v>
      </c>
      <c r="E933" t="s">
        <v>39</v>
      </c>
      <c r="F933" s="5">
        <v>110158</v>
      </c>
      <c r="G933" t="s">
        <v>44</v>
      </c>
      <c r="H933" s="3">
        <v>34</v>
      </c>
    </row>
    <row r="934" spans="1:8" x14ac:dyDescent="0.25">
      <c r="A934" t="s">
        <v>468</v>
      </c>
      <c r="B934" t="s">
        <v>805</v>
      </c>
      <c r="C934" s="3">
        <v>27</v>
      </c>
      <c r="D934" t="s">
        <v>10</v>
      </c>
      <c r="E934" t="s">
        <v>11</v>
      </c>
      <c r="F934" s="5">
        <v>96537</v>
      </c>
      <c r="G934" t="s">
        <v>28</v>
      </c>
      <c r="H934" s="3">
        <v>35</v>
      </c>
    </row>
    <row r="935" spans="1:8" x14ac:dyDescent="0.25">
      <c r="A935" t="s">
        <v>245</v>
      </c>
      <c r="B935" t="s">
        <v>806</v>
      </c>
      <c r="C935" s="3">
        <v>34</v>
      </c>
      <c r="D935" t="s">
        <v>10</v>
      </c>
      <c r="E935" t="s">
        <v>16</v>
      </c>
      <c r="F935" s="5">
        <v>145721</v>
      </c>
      <c r="G935" t="s">
        <v>24</v>
      </c>
      <c r="H935" s="3">
        <v>59</v>
      </c>
    </row>
    <row r="936" spans="1:8" x14ac:dyDescent="0.25">
      <c r="A936" t="s">
        <v>220</v>
      </c>
      <c r="B936" t="s">
        <v>450</v>
      </c>
      <c r="C936" s="3">
        <v>48</v>
      </c>
      <c r="D936" t="s">
        <v>15</v>
      </c>
      <c r="E936" t="s">
        <v>34</v>
      </c>
      <c r="F936" s="5">
        <v>77645</v>
      </c>
      <c r="G936" t="s">
        <v>28</v>
      </c>
      <c r="H936" s="3">
        <v>56</v>
      </c>
    </row>
    <row r="937" spans="1:8" x14ac:dyDescent="0.25">
      <c r="A937" t="s">
        <v>84</v>
      </c>
      <c r="B937" t="s">
        <v>807</v>
      </c>
      <c r="C937" s="3">
        <v>52</v>
      </c>
      <c r="D937" t="s">
        <v>15</v>
      </c>
      <c r="E937" t="s">
        <v>11</v>
      </c>
      <c r="F937" s="5">
        <v>138536</v>
      </c>
      <c r="G937" t="s">
        <v>28</v>
      </c>
      <c r="H937" s="3">
        <v>36</v>
      </c>
    </row>
    <row r="938" spans="1:8" x14ac:dyDescent="0.25">
      <c r="A938" t="s">
        <v>222</v>
      </c>
      <c r="B938" t="s">
        <v>808</v>
      </c>
      <c r="C938" s="3">
        <v>49</v>
      </c>
      <c r="D938" t="s">
        <v>10</v>
      </c>
      <c r="E938" t="s">
        <v>54</v>
      </c>
      <c r="F938" s="5">
        <v>53283</v>
      </c>
      <c r="G938" t="s">
        <v>31</v>
      </c>
      <c r="H938" s="3">
        <v>44</v>
      </c>
    </row>
    <row r="939" spans="1:8" x14ac:dyDescent="0.25">
      <c r="A939" t="s">
        <v>156</v>
      </c>
      <c r="B939" t="s">
        <v>809</v>
      </c>
      <c r="C939" s="3">
        <v>58</v>
      </c>
      <c r="D939" t="s">
        <v>10</v>
      </c>
      <c r="E939" t="s">
        <v>54</v>
      </c>
      <c r="F939" s="5">
        <v>116971</v>
      </c>
      <c r="G939" t="s">
        <v>24</v>
      </c>
      <c r="H939" s="3">
        <v>55</v>
      </c>
    </row>
    <row r="940" spans="1:8" x14ac:dyDescent="0.25">
      <c r="A940" t="s">
        <v>90</v>
      </c>
      <c r="B940" t="s">
        <v>556</v>
      </c>
      <c r="C940" s="3">
        <v>46</v>
      </c>
      <c r="D940" t="s">
        <v>15</v>
      </c>
      <c r="E940" t="s">
        <v>11</v>
      </c>
      <c r="F940" s="5">
        <v>122759</v>
      </c>
      <c r="G940" t="s">
        <v>17</v>
      </c>
      <c r="H940" s="3">
        <v>30</v>
      </c>
    </row>
    <row r="941" spans="1:8" x14ac:dyDescent="0.25">
      <c r="A941" t="s">
        <v>478</v>
      </c>
      <c r="B941" t="s">
        <v>401</v>
      </c>
      <c r="C941" s="3">
        <v>55</v>
      </c>
      <c r="D941" t="s">
        <v>10</v>
      </c>
      <c r="E941" t="s">
        <v>54</v>
      </c>
      <c r="F941" s="5">
        <v>89123</v>
      </c>
      <c r="G941" t="s">
        <v>28</v>
      </c>
      <c r="H941" s="3">
        <v>53</v>
      </c>
    </row>
    <row r="942" spans="1:8" x14ac:dyDescent="0.25">
      <c r="A942" t="s">
        <v>810</v>
      </c>
      <c r="B942" t="s">
        <v>811</v>
      </c>
      <c r="C942" s="3">
        <v>48</v>
      </c>
      <c r="D942" t="s">
        <v>15</v>
      </c>
      <c r="E942" t="s">
        <v>39</v>
      </c>
      <c r="F942" s="5">
        <v>132780</v>
      </c>
      <c r="G942" t="s">
        <v>12</v>
      </c>
      <c r="H942" s="3">
        <v>33</v>
      </c>
    </row>
    <row r="943" spans="1:8" x14ac:dyDescent="0.25">
      <c r="A943" t="s">
        <v>617</v>
      </c>
      <c r="B943" t="s">
        <v>202</v>
      </c>
      <c r="C943" s="3">
        <v>57</v>
      </c>
      <c r="D943" t="s">
        <v>15</v>
      </c>
      <c r="E943" t="s">
        <v>20</v>
      </c>
      <c r="F943" s="5">
        <v>60024</v>
      </c>
      <c r="G943" t="s">
        <v>12</v>
      </c>
      <c r="H943" s="3">
        <v>58</v>
      </c>
    </row>
    <row r="944" spans="1:8" x14ac:dyDescent="0.25">
      <c r="A944" t="s">
        <v>79</v>
      </c>
      <c r="B944" t="s">
        <v>121</v>
      </c>
      <c r="C944" s="3">
        <v>52</v>
      </c>
      <c r="D944" t="s">
        <v>15</v>
      </c>
      <c r="E944" t="s">
        <v>20</v>
      </c>
      <c r="F944" s="5">
        <v>79630</v>
      </c>
      <c r="G944" t="s">
        <v>28</v>
      </c>
      <c r="H944" s="3">
        <v>54</v>
      </c>
    </row>
    <row r="945" spans="1:8" x14ac:dyDescent="0.25">
      <c r="A945" t="s">
        <v>343</v>
      </c>
      <c r="B945" t="s">
        <v>388</v>
      </c>
      <c r="C945" s="3">
        <v>56</v>
      </c>
      <c r="D945" t="s">
        <v>10</v>
      </c>
      <c r="E945" t="s">
        <v>11</v>
      </c>
      <c r="F945" s="5">
        <v>60734</v>
      </c>
      <c r="G945" t="s">
        <v>55</v>
      </c>
      <c r="H945" s="3">
        <v>30</v>
      </c>
    </row>
    <row r="946" spans="1:8" x14ac:dyDescent="0.25">
      <c r="A946" t="s">
        <v>66</v>
      </c>
      <c r="B946" t="s">
        <v>812</v>
      </c>
      <c r="C946" s="3">
        <v>46</v>
      </c>
      <c r="D946" t="s">
        <v>27</v>
      </c>
      <c r="E946" t="s">
        <v>16</v>
      </c>
      <c r="F946" s="5">
        <v>30515</v>
      </c>
      <c r="G946" t="s">
        <v>17</v>
      </c>
      <c r="H946" s="3">
        <v>40</v>
      </c>
    </row>
    <row r="947" spans="1:8" x14ac:dyDescent="0.25">
      <c r="A947" t="s">
        <v>813</v>
      </c>
      <c r="B947" t="s">
        <v>814</v>
      </c>
      <c r="C947" s="3">
        <v>52</v>
      </c>
      <c r="D947" t="s">
        <v>10</v>
      </c>
      <c r="E947" t="s">
        <v>11</v>
      </c>
      <c r="F947" s="5">
        <v>140782</v>
      </c>
      <c r="G947" t="s">
        <v>17</v>
      </c>
      <c r="H947" s="3">
        <v>47</v>
      </c>
    </row>
    <row r="948" spans="1:8" x14ac:dyDescent="0.25">
      <c r="A948" t="s">
        <v>469</v>
      </c>
      <c r="B948" t="s">
        <v>238</v>
      </c>
      <c r="C948" s="3">
        <v>23</v>
      </c>
      <c r="D948" t="s">
        <v>15</v>
      </c>
      <c r="E948" t="s">
        <v>16</v>
      </c>
      <c r="F948" s="5">
        <v>96727</v>
      </c>
      <c r="G948" t="s">
        <v>21</v>
      </c>
      <c r="H948" s="3">
        <v>43</v>
      </c>
    </row>
    <row r="949" spans="1:8" x14ac:dyDescent="0.25">
      <c r="A949" t="s">
        <v>815</v>
      </c>
      <c r="B949" t="s">
        <v>816</v>
      </c>
      <c r="C949" s="3">
        <v>41</v>
      </c>
      <c r="D949" t="s">
        <v>27</v>
      </c>
      <c r="E949" t="s">
        <v>16</v>
      </c>
      <c r="F949" s="5">
        <v>127800</v>
      </c>
      <c r="G949" t="s">
        <v>44</v>
      </c>
      <c r="H949" s="3">
        <v>51</v>
      </c>
    </row>
    <row r="950" spans="1:8" x14ac:dyDescent="0.25">
      <c r="A950" t="s">
        <v>459</v>
      </c>
      <c r="B950" t="s">
        <v>817</v>
      </c>
      <c r="C950" s="3">
        <v>21</v>
      </c>
      <c r="D950" t="s">
        <v>15</v>
      </c>
      <c r="E950" t="s">
        <v>16</v>
      </c>
      <c r="F950" s="5">
        <v>139164</v>
      </c>
      <c r="G950" t="s">
        <v>17</v>
      </c>
      <c r="H950" s="3">
        <v>40</v>
      </c>
    </row>
    <row r="951" spans="1:8" x14ac:dyDescent="0.25">
      <c r="A951" t="s">
        <v>94</v>
      </c>
      <c r="B951" t="s">
        <v>344</v>
      </c>
      <c r="C951" s="3">
        <v>29</v>
      </c>
      <c r="D951" t="s">
        <v>15</v>
      </c>
      <c r="E951" t="s">
        <v>39</v>
      </c>
      <c r="F951" s="5">
        <v>76216</v>
      </c>
      <c r="G951" t="s">
        <v>31</v>
      </c>
      <c r="H951" s="3">
        <v>39</v>
      </c>
    </row>
    <row r="952" spans="1:8" x14ac:dyDescent="0.25">
      <c r="A952" t="s">
        <v>196</v>
      </c>
      <c r="B952" t="s">
        <v>818</v>
      </c>
      <c r="C952" s="3">
        <v>24</v>
      </c>
      <c r="D952" t="s">
        <v>15</v>
      </c>
      <c r="E952" t="s">
        <v>39</v>
      </c>
      <c r="F952" s="5">
        <v>101833</v>
      </c>
      <c r="G952" t="s">
        <v>44</v>
      </c>
      <c r="H952" s="3">
        <v>56</v>
      </c>
    </row>
    <row r="953" spans="1:8" x14ac:dyDescent="0.25">
      <c r="A953" t="s">
        <v>464</v>
      </c>
      <c r="B953" t="s">
        <v>819</v>
      </c>
      <c r="C953" s="3">
        <v>29</v>
      </c>
      <c r="D953" t="s">
        <v>10</v>
      </c>
      <c r="E953" t="s">
        <v>34</v>
      </c>
      <c r="F953" s="5">
        <v>88755</v>
      </c>
      <c r="G953" t="s">
        <v>28</v>
      </c>
      <c r="H953" s="3">
        <v>59</v>
      </c>
    </row>
    <row r="954" spans="1:8" x14ac:dyDescent="0.25">
      <c r="A954" t="s">
        <v>459</v>
      </c>
      <c r="B954" t="s">
        <v>407</v>
      </c>
      <c r="C954" s="3">
        <v>52</v>
      </c>
      <c r="D954" t="s">
        <v>10</v>
      </c>
      <c r="E954" t="s">
        <v>34</v>
      </c>
      <c r="F954" s="5">
        <v>57856</v>
      </c>
      <c r="G954" t="s">
        <v>12</v>
      </c>
      <c r="H954" s="3">
        <v>46</v>
      </c>
    </row>
    <row r="955" spans="1:8" x14ac:dyDescent="0.25">
      <c r="A955" t="s">
        <v>63</v>
      </c>
      <c r="B955" t="s">
        <v>336</v>
      </c>
      <c r="C955" s="3">
        <v>57</v>
      </c>
      <c r="D955" t="s">
        <v>15</v>
      </c>
      <c r="E955" t="s">
        <v>34</v>
      </c>
      <c r="F955" s="5">
        <v>144959</v>
      </c>
      <c r="G955" t="s">
        <v>21</v>
      </c>
      <c r="H955" s="3">
        <v>33</v>
      </c>
    </row>
    <row r="956" spans="1:8" x14ac:dyDescent="0.25">
      <c r="A956" t="s">
        <v>113</v>
      </c>
      <c r="B956" t="s">
        <v>820</v>
      </c>
      <c r="C956" s="3">
        <v>32</v>
      </c>
      <c r="D956" t="s">
        <v>10</v>
      </c>
      <c r="E956" t="s">
        <v>20</v>
      </c>
      <c r="F956" s="5">
        <v>103870</v>
      </c>
      <c r="G956" t="s">
        <v>44</v>
      </c>
      <c r="H956" s="3">
        <v>53</v>
      </c>
    </row>
    <row r="957" spans="1:8" x14ac:dyDescent="0.25">
      <c r="A957" t="s">
        <v>675</v>
      </c>
      <c r="B957" t="s">
        <v>821</v>
      </c>
      <c r="C957" s="3">
        <v>50</v>
      </c>
      <c r="D957" t="s">
        <v>15</v>
      </c>
      <c r="E957" t="s">
        <v>20</v>
      </c>
      <c r="F957" s="5">
        <v>54162</v>
      </c>
      <c r="G957" t="s">
        <v>44</v>
      </c>
      <c r="H957" s="3">
        <v>44</v>
      </c>
    </row>
    <row r="958" spans="1:8" x14ac:dyDescent="0.25">
      <c r="A958" t="s">
        <v>194</v>
      </c>
      <c r="B958" t="s">
        <v>401</v>
      </c>
      <c r="C958" s="3">
        <v>55</v>
      </c>
      <c r="D958" t="s">
        <v>27</v>
      </c>
      <c r="E958" t="s">
        <v>20</v>
      </c>
      <c r="F958" s="5">
        <v>36008</v>
      </c>
      <c r="G958" t="s">
        <v>28</v>
      </c>
      <c r="H958" s="3">
        <v>55</v>
      </c>
    </row>
    <row r="959" spans="1:8" x14ac:dyDescent="0.25">
      <c r="A959" t="s">
        <v>83</v>
      </c>
      <c r="B959" t="s">
        <v>390</v>
      </c>
      <c r="C959" s="3">
        <v>43</v>
      </c>
      <c r="D959" t="s">
        <v>10</v>
      </c>
      <c r="E959" t="s">
        <v>20</v>
      </c>
      <c r="F959" s="5">
        <v>37987</v>
      </c>
      <c r="G959" t="s">
        <v>55</v>
      </c>
      <c r="H959" s="3">
        <v>45</v>
      </c>
    </row>
    <row r="960" spans="1:8" x14ac:dyDescent="0.25">
      <c r="A960" t="s">
        <v>205</v>
      </c>
      <c r="B960" t="s">
        <v>48</v>
      </c>
      <c r="C960" s="3">
        <v>34</v>
      </c>
      <c r="D960" t="s">
        <v>15</v>
      </c>
      <c r="E960" t="s">
        <v>54</v>
      </c>
      <c r="F960" s="5">
        <v>92532</v>
      </c>
      <c r="G960" t="s">
        <v>21</v>
      </c>
      <c r="H960" s="3">
        <v>50</v>
      </c>
    </row>
    <row r="961" spans="1:8" x14ac:dyDescent="0.25">
      <c r="A961" t="s">
        <v>297</v>
      </c>
      <c r="B961" t="s">
        <v>335</v>
      </c>
      <c r="C961" s="3">
        <v>48</v>
      </c>
      <c r="D961" t="s">
        <v>27</v>
      </c>
      <c r="E961" t="s">
        <v>54</v>
      </c>
      <c r="F961" s="5">
        <v>126502</v>
      </c>
      <c r="G961" t="s">
        <v>31</v>
      </c>
      <c r="H961" s="3">
        <v>42</v>
      </c>
    </row>
    <row r="962" spans="1:8" x14ac:dyDescent="0.25">
      <c r="A962" t="s">
        <v>297</v>
      </c>
      <c r="B962" t="s">
        <v>206</v>
      </c>
      <c r="C962" s="3">
        <v>27</v>
      </c>
      <c r="D962" t="s">
        <v>15</v>
      </c>
      <c r="E962" t="s">
        <v>11</v>
      </c>
      <c r="F962" s="5">
        <v>33332</v>
      </c>
      <c r="G962" t="s">
        <v>24</v>
      </c>
      <c r="H962" s="3">
        <v>38</v>
      </c>
    </row>
    <row r="963" spans="1:8" x14ac:dyDescent="0.25">
      <c r="A963" t="s">
        <v>167</v>
      </c>
      <c r="B963" t="s">
        <v>822</v>
      </c>
      <c r="C963" s="3">
        <v>24</v>
      </c>
      <c r="D963" t="s">
        <v>27</v>
      </c>
      <c r="E963" t="s">
        <v>54</v>
      </c>
      <c r="F963" s="5">
        <v>96323</v>
      </c>
      <c r="G963" t="s">
        <v>24</v>
      </c>
      <c r="H963" s="3">
        <v>40</v>
      </c>
    </row>
    <row r="964" spans="1:8" x14ac:dyDescent="0.25">
      <c r="A964" t="s">
        <v>613</v>
      </c>
      <c r="B964" t="s">
        <v>823</v>
      </c>
      <c r="C964" s="3">
        <v>48</v>
      </c>
      <c r="D964" t="s">
        <v>15</v>
      </c>
      <c r="E964" t="s">
        <v>34</v>
      </c>
      <c r="F964" s="5">
        <v>68990</v>
      </c>
      <c r="G964" t="s">
        <v>17</v>
      </c>
      <c r="H964" s="3">
        <v>40</v>
      </c>
    </row>
    <row r="965" spans="1:8" x14ac:dyDescent="0.25">
      <c r="A965" t="s">
        <v>490</v>
      </c>
      <c r="B965" t="s">
        <v>361</v>
      </c>
      <c r="C965" s="3">
        <v>23</v>
      </c>
      <c r="D965" t="s">
        <v>10</v>
      </c>
      <c r="E965" t="s">
        <v>54</v>
      </c>
      <c r="F965" s="5">
        <v>39873</v>
      </c>
      <c r="G965" t="s">
        <v>28</v>
      </c>
      <c r="H965" s="3">
        <v>35</v>
      </c>
    </row>
    <row r="966" spans="1:8" x14ac:dyDescent="0.25">
      <c r="A966" t="s">
        <v>178</v>
      </c>
      <c r="B966" t="s">
        <v>715</v>
      </c>
      <c r="C966" s="3">
        <v>31</v>
      </c>
      <c r="D966" t="s">
        <v>10</v>
      </c>
      <c r="E966" t="s">
        <v>34</v>
      </c>
      <c r="F966" s="5">
        <v>112542</v>
      </c>
      <c r="G966" t="s">
        <v>21</v>
      </c>
      <c r="H966" s="3">
        <v>30</v>
      </c>
    </row>
    <row r="967" spans="1:8" x14ac:dyDescent="0.25">
      <c r="A967" t="s">
        <v>758</v>
      </c>
      <c r="B967" t="s">
        <v>334</v>
      </c>
      <c r="C967" s="3">
        <v>21</v>
      </c>
      <c r="D967" t="s">
        <v>10</v>
      </c>
      <c r="E967" t="s">
        <v>16</v>
      </c>
      <c r="F967" s="5">
        <v>115761</v>
      </c>
      <c r="G967" t="s">
        <v>12</v>
      </c>
      <c r="H967" s="3">
        <v>51</v>
      </c>
    </row>
    <row r="968" spans="1:8" x14ac:dyDescent="0.25">
      <c r="A968" t="s">
        <v>13</v>
      </c>
      <c r="B968" t="s">
        <v>43</v>
      </c>
      <c r="C968" s="3">
        <v>46</v>
      </c>
      <c r="D968" t="s">
        <v>10</v>
      </c>
      <c r="E968" t="s">
        <v>16</v>
      </c>
      <c r="F968" s="5">
        <v>66444</v>
      </c>
      <c r="G968" t="s">
        <v>12</v>
      </c>
      <c r="H968" s="3">
        <v>35</v>
      </c>
    </row>
    <row r="969" spans="1:8" x14ac:dyDescent="0.25">
      <c r="A969" t="s">
        <v>381</v>
      </c>
      <c r="B969" t="s">
        <v>41</v>
      </c>
      <c r="C969" s="3">
        <v>50</v>
      </c>
      <c r="D969" t="s">
        <v>10</v>
      </c>
      <c r="E969" t="s">
        <v>39</v>
      </c>
      <c r="F969" s="5">
        <v>65340</v>
      </c>
      <c r="G969" t="s">
        <v>24</v>
      </c>
      <c r="H969" s="3">
        <v>42</v>
      </c>
    </row>
    <row r="970" spans="1:8" x14ac:dyDescent="0.25">
      <c r="A970" t="s">
        <v>163</v>
      </c>
      <c r="B970" t="s">
        <v>543</v>
      </c>
      <c r="C970" s="3">
        <v>55</v>
      </c>
      <c r="D970" t="s">
        <v>27</v>
      </c>
      <c r="E970" t="s">
        <v>11</v>
      </c>
      <c r="F970" s="5">
        <v>135219</v>
      </c>
      <c r="G970" t="s">
        <v>21</v>
      </c>
      <c r="H970" s="3">
        <v>51</v>
      </c>
    </row>
    <row r="971" spans="1:8" x14ac:dyDescent="0.25">
      <c r="A971" t="s">
        <v>748</v>
      </c>
      <c r="B971" t="s">
        <v>337</v>
      </c>
      <c r="C971" s="3">
        <v>55</v>
      </c>
      <c r="D971" t="s">
        <v>27</v>
      </c>
      <c r="E971" t="s">
        <v>54</v>
      </c>
      <c r="F971" s="5">
        <v>35033</v>
      </c>
      <c r="G971" t="s">
        <v>12</v>
      </c>
      <c r="H971" s="3">
        <v>53</v>
      </c>
    </row>
    <row r="972" spans="1:8" x14ac:dyDescent="0.25">
      <c r="A972" t="s">
        <v>22</v>
      </c>
      <c r="B972" t="s">
        <v>596</v>
      </c>
      <c r="C972" s="3">
        <v>45</v>
      </c>
      <c r="D972" t="s">
        <v>10</v>
      </c>
      <c r="E972" t="s">
        <v>16</v>
      </c>
      <c r="F972" s="5">
        <v>103324</v>
      </c>
      <c r="G972" t="s">
        <v>31</v>
      </c>
      <c r="H972" s="3">
        <v>51</v>
      </c>
    </row>
    <row r="973" spans="1:8" x14ac:dyDescent="0.25">
      <c r="A973" t="s">
        <v>185</v>
      </c>
      <c r="B973" t="s">
        <v>435</v>
      </c>
      <c r="C973" s="3">
        <v>46</v>
      </c>
      <c r="D973" t="s">
        <v>27</v>
      </c>
      <c r="E973" t="s">
        <v>16</v>
      </c>
      <c r="F973" s="5">
        <v>45689</v>
      </c>
      <c r="G973" t="s">
        <v>31</v>
      </c>
      <c r="H973" s="3">
        <v>34</v>
      </c>
    </row>
    <row r="974" spans="1:8" x14ac:dyDescent="0.25">
      <c r="A974" t="s">
        <v>824</v>
      </c>
      <c r="B974" t="s">
        <v>611</v>
      </c>
      <c r="C974" s="3">
        <v>24</v>
      </c>
      <c r="D974" t="s">
        <v>27</v>
      </c>
      <c r="E974" t="s">
        <v>20</v>
      </c>
      <c r="F974" s="5">
        <v>139756</v>
      </c>
      <c r="G974" t="s">
        <v>17</v>
      </c>
      <c r="H974" s="3">
        <v>44</v>
      </c>
    </row>
    <row r="975" spans="1:8" x14ac:dyDescent="0.25">
      <c r="A975" t="s">
        <v>825</v>
      </c>
      <c r="B975" t="s">
        <v>826</v>
      </c>
      <c r="C975" s="3">
        <v>39</v>
      </c>
      <c r="D975" t="s">
        <v>15</v>
      </c>
      <c r="E975" t="s">
        <v>54</v>
      </c>
      <c r="F975" s="5">
        <v>117134</v>
      </c>
      <c r="G975" t="s">
        <v>12</v>
      </c>
      <c r="H975" s="3">
        <v>56</v>
      </c>
    </row>
    <row r="976" spans="1:8" x14ac:dyDescent="0.25">
      <c r="A976" t="s">
        <v>370</v>
      </c>
      <c r="B976" t="s">
        <v>641</v>
      </c>
      <c r="C976" s="3">
        <v>30</v>
      </c>
      <c r="D976" t="s">
        <v>15</v>
      </c>
      <c r="E976" t="s">
        <v>20</v>
      </c>
      <c r="F976" s="5">
        <v>133016</v>
      </c>
      <c r="G976" t="s">
        <v>12</v>
      </c>
      <c r="H976" s="3">
        <v>47</v>
      </c>
    </row>
    <row r="977" spans="1:8" x14ac:dyDescent="0.25">
      <c r="A977" t="s">
        <v>487</v>
      </c>
      <c r="B977" t="s">
        <v>26</v>
      </c>
      <c r="C977" s="3">
        <v>29</v>
      </c>
      <c r="D977" t="s">
        <v>15</v>
      </c>
      <c r="E977" t="s">
        <v>16</v>
      </c>
      <c r="F977" s="5">
        <v>125239</v>
      </c>
      <c r="G977" t="s">
        <v>21</v>
      </c>
      <c r="H977" s="3">
        <v>49</v>
      </c>
    </row>
    <row r="978" spans="1:8" x14ac:dyDescent="0.25">
      <c r="A978" t="s">
        <v>815</v>
      </c>
      <c r="B978" t="s">
        <v>827</v>
      </c>
      <c r="C978" s="3">
        <v>59</v>
      </c>
      <c r="D978" t="s">
        <v>10</v>
      </c>
      <c r="E978" t="s">
        <v>54</v>
      </c>
      <c r="F978" s="5">
        <v>30066</v>
      </c>
      <c r="G978" t="s">
        <v>44</v>
      </c>
      <c r="H978" s="3">
        <v>43</v>
      </c>
    </row>
    <row r="979" spans="1:8" x14ac:dyDescent="0.25">
      <c r="A979" t="s">
        <v>828</v>
      </c>
      <c r="B979" t="s">
        <v>236</v>
      </c>
      <c r="C979" s="3">
        <v>57</v>
      </c>
      <c r="D979" t="s">
        <v>10</v>
      </c>
      <c r="E979" t="s">
        <v>34</v>
      </c>
      <c r="F979" s="5">
        <v>144159</v>
      </c>
      <c r="G979" t="s">
        <v>31</v>
      </c>
      <c r="H979" s="3">
        <v>44</v>
      </c>
    </row>
    <row r="980" spans="1:8" x14ac:dyDescent="0.25">
      <c r="A980" t="s">
        <v>370</v>
      </c>
      <c r="B980" t="s">
        <v>47</v>
      </c>
      <c r="C980" s="3">
        <v>25</v>
      </c>
      <c r="D980" t="s">
        <v>15</v>
      </c>
      <c r="E980" t="s">
        <v>34</v>
      </c>
      <c r="F980" s="5">
        <v>75246</v>
      </c>
      <c r="G980" t="s">
        <v>28</v>
      </c>
      <c r="H980" s="3">
        <v>55</v>
      </c>
    </row>
    <row r="981" spans="1:8" x14ac:dyDescent="0.25">
      <c r="A981" t="s">
        <v>639</v>
      </c>
      <c r="B981" t="s">
        <v>130</v>
      </c>
      <c r="C981" s="3">
        <v>27</v>
      </c>
      <c r="D981" t="s">
        <v>15</v>
      </c>
      <c r="E981" t="s">
        <v>34</v>
      </c>
      <c r="F981" s="5">
        <v>37533</v>
      </c>
      <c r="G981" t="s">
        <v>12</v>
      </c>
      <c r="H981" s="3">
        <v>34</v>
      </c>
    </row>
    <row r="982" spans="1:8" x14ac:dyDescent="0.25">
      <c r="A982" t="s">
        <v>829</v>
      </c>
      <c r="B982" t="s">
        <v>830</v>
      </c>
      <c r="C982" s="3">
        <v>42</v>
      </c>
      <c r="D982" t="s">
        <v>10</v>
      </c>
      <c r="E982" t="s">
        <v>11</v>
      </c>
      <c r="F982" s="5">
        <v>110639</v>
      </c>
      <c r="G982" t="s">
        <v>24</v>
      </c>
      <c r="H982" s="3">
        <v>55</v>
      </c>
    </row>
    <row r="983" spans="1:8" x14ac:dyDescent="0.25">
      <c r="A983" t="s">
        <v>831</v>
      </c>
      <c r="B983" t="s">
        <v>238</v>
      </c>
      <c r="C983" s="3">
        <v>45</v>
      </c>
      <c r="D983" t="s">
        <v>10</v>
      </c>
      <c r="E983" t="s">
        <v>39</v>
      </c>
      <c r="F983" s="5">
        <v>100152</v>
      </c>
      <c r="G983" t="s">
        <v>28</v>
      </c>
      <c r="H983" s="3">
        <v>33</v>
      </c>
    </row>
    <row r="984" spans="1:8" x14ac:dyDescent="0.25">
      <c r="A984" t="s">
        <v>578</v>
      </c>
      <c r="B984" t="s">
        <v>489</v>
      </c>
      <c r="C984" s="3">
        <v>31</v>
      </c>
      <c r="D984" t="s">
        <v>15</v>
      </c>
      <c r="E984" t="s">
        <v>39</v>
      </c>
      <c r="F984" s="5">
        <v>141581</v>
      </c>
      <c r="G984" t="s">
        <v>21</v>
      </c>
      <c r="H984" s="3">
        <v>31</v>
      </c>
    </row>
    <row r="985" spans="1:8" x14ac:dyDescent="0.25">
      <c r="A985" t="s">
        <v>205</v>
      </c>
      <c r="B985" t="s">
        <v>832</v>
      </c>
      <c r="C985" s="3">
        <v>45</v>
      </c>
      <c r="D985" t="s">
        <v>10</v>
      </c>
      <c r="E985" t="s">
        <v>20</v>
      </c>
      <c r="F985" s="5">
        <v>145828</v>
      </c>
      <c r="G985" t="s">
        <v>12</v>
      </c>
      <c r="H985" s="3">
        <v>36</v>
      </c>
    </row>
    <row r="986" spans="1:8" x14ac:dyDescent="0.25">
      <c r="A986" t="s">
        <v>833</v>
      </c>
      <c r="B986" t="s">
        <v>787</v>
      </c>
      <c r="C986" s="3">
        <v>32</v>
      </c>
      <c r="D986" t="s">
        <v>27</v>
      </c>
      <c r="E986" t="s">
        <v>34</v>
      </c>
      <c r="F986" s="5">
        <v>89658</v>
      </c>
      <c r="G986" t="s">
        <v>21</v>
      </c>
      <c r="H986" s="3">
        <v>39</v>
      </c>
    </row>
    <row r="987" spans="1:8" x14ac:dyDescent="0.25">
      <c r="A987" t="s">
        <v>532</v>
      </c>
      <c r="B987" t="s">
        <v>834</v>
      </c>
      <c r="C987" s="3">
        <v>59</v>
      </c>
      <c r="D987" t="s">
        <v>15</v>
      </c>
      <c r="E987" t="s">
        <v>11</v>
      </c>
      <c r="F987" s="5">
        <v>68498</v>
      </c>
      <c r="G987" t="s">
        <v>55</v>
      </c>
      <c r="H987" s="3">
        <v>45</v>
      </c>
    </row>
    <row r="988" spans="1:8" x14ac:dyDescent="0.25">
      <c r="A988" t="s">
        <v>835</v>
      </c>
      <c r="B988" t="s">
        <v>101</v>
      </c>
      <c r="C988" s="3">
        <v>37</v>
      </c>
      <c r="D988" t="s">
        <v>27</v>
      </c>
      <c r="E988" t="s">
        <v>39</v>
      </c>
      <c r="F988" s="5">
        <v>139028</v>
      </c>
      <c r="G988" t="s">
        <v>28</v>
      </c>
      <c r="H988" s="3">
        <v>39</v>
      </c>
    </row>
    <row r="989" spans="1:8" x14ac:dyDescent="0.25">
      <c r="A989" t="s">
        <v>37</v>
      </c>
      <c r="B989" t="s">
        <v>293</v>
      </c>
      <c r="C989" s="3">
        <v>44</v>
      </c>
      <c r="D989" t="s">
        <v>10</v>
      </c>
      <c r="E989" t="s">
        <v>20</v>
      </c>
      <c r="F989" s="5">
        <v>41772</v>
      </c>
      <c r="G989" t="s">
        <v>12</v>
      </c>
      <c r="H989" s="3">
        <v>47</v>
      </c>
    </row>
    <row r="990" spans="1:8" x14ac:dyDescent="0.25">
      <c r="A990" t="s">
        <v>532</v>
      </c>
      <c r="B990" t="s">
        <v>836</v>
      </c>
      <c r="C990" s="3">
        <v>52</v>
      </c>
      <c r="D990" t="s">
        <v>10</v>
      </c>
      <c r="E990" t="s">
        <v>20</v>
      </c>
      <c r="F990" s="5">
        <v>119385</v>
      </c>
      <c r="G990" t="s">
        <v>24</v>
      </c>
      <c r="H990" s="3">
        <v>46</v>
      </c>
    </row>
    <row r="991" spans="1:8" x14ac:dyDescent="0.25">
      <c r="A991" t="s">
        <v>68</v>
      </c>
      <c r="B991" t="s">
        <v>47</v>
      </c>
      <c r="C991" s="3">
        <v>59</v>
      </c>
      <c r="D991" t="s">
        <v>15</v>
      </c>
      <c r="E991" t="s">
        <v>11</v>
      </c>
      <c r="F991" s="5">
        <v>79036</v>
      </c>
      <c r="G991" t="s">
        <v>28</v>
      </c>
      <c r="H991" s="3">
        <v>59</v>
      </c>
    </row>
    <row r="992" spans="1:8" x14ac:dyDescent="0.25">
      <c r="A992" t="s">
        <v>37</v>
      </c>
      <c r="B992" t="s">
        <v>445</v>
      </c>
      <c r="C992" s="3">
        <v>31</v>
      </c>
      <c r="D992" t="s">
        <v>10</v>
      </c>
      <c r="E992" t="s">
        <v>54</v>
      </c>
      <c r="F992" s="5">
        <v>88531</v>
      </c>
      <c r="G992" t="s">
        <v>12</v>
      </c>
      <c r="H992" s="3">
        <v>50</v>
      </c>
    </row>
    <row r="993" spans="1:8" x14ac:dyDescent="0.25">
      <c r="A993" t="s">
        <v>301</v>
      </c>
      <c r="B993" t="s">
        <v>620</v>
      </c>
      <c r="C993" s="3">
        <v>55</v>
      </c>
      <c r="D993" t="s">
        <v>15</v>
      </c>
      <c r="E993" t="s">
        <v>39</v>
      </c>
      <c r="F993" s="5">
        <v>149159</v>
      </c>
      <c r="G993" t="s">
        <v>28</v>
      </c>
      <c r="H993" s="3">
        <v>57</v>
      </c>
    </row>
    <row r="994" spans="1:8" x14ac:dyDescent="0.25">
      <c r="A994" t="s">
        <v>408</v>
      </c>
      <c r="B994" t="s">
        <v>837</v>
      </c>
      <c r="C994" s="3">
        <v>23</v>
      </c>
      <c r="D994" t="s">
        <v>27</v>
      </c>
      <c r="E994" t="s">
        <v>16</v>
      </c>
      <c r="F994" s="5">
        <v>42940</v>
      </c>
      <c r="G994" t="s">
        <v>17</v>
      </c>
      <c r="H994" s="3">
        <v>42</v>
      </c>
    </row>
    <row r="995" spans="1:8" x14ac:dyDescent="0.25">
      <c r="A995" t="s">
        <v>487</v>
      </c>
      <c r="B995" t="s">
        <v>441</v>
      </c>
      <c r="C995" s="3">
        <v>24</v>
      </c>
      <c r="D995" t="s">
        <v>10</v>
      </c>
      <c r="E995" t="s">
        <v>39</v>
      </c>
      <c r="F995" s="5">
        <v>148027</v>
      </c>
      <c r="G995" t="s">
        <v>17</v>
      </c>
      <c r="H995" s="3">
        <v>30</v>
      </c>
    </row>
    <row r="996" spans="1:8" x14ac:dyDescent="0.25">
      <c r="A996" t="s">
        <v>207</v>
      </c>
      <c r="B996" t="s">
        <v>247</v>
      </c>
      <c r="C996" s="3">
        <v>56</v>
      </c>
      <c r="D996" t="s">
        <v>27</v>
      </c>
      <c r="E996" t="s">
        <v>11</v>
      </c>
      <c r="F996" s="5">
        <v>46932</v>
      </c>
      <c r="G996" t="s">
        <v>31</v>
      </c>
      <c r="H996" s="3">
        <v>30</v>
      </c>
    </row>
    <row r="997" spans="1:8" x14ac:dyDescent="0.25">
      <c r="A997" t="s">
        <v>142</v>
      </c>
      <c r="B997" t="s">
        <v>216</v>
      </c>
      <c r="C997" s="3">
        <v>27</v>
      </c>
      <c r="D997" t="s">
        <v>10</v>
      </c>
      <c r="E997" t="s">
        <v>54</v>
      </c>
      <c r="F997" s="5">
        <v>125305</v>
      </c>
      <c r="G997" t="s">
        <v>44</v>
      </c>
      <c r="H997" s="3">
        <v>44</v>
      </c>
    </row>
    <row r="998" spans="1:8" x14ac:dyDescent="0.25">
      <c r="A998" t="s">
        <v>115</v>
      </c>
      <c r="B998" t="s">
        <v>838</v>
      </c>
      <c r="C998" s="3">
        <v>47</v>
      </c>
      <c r="D998" t="s">
        <v>10</v>
      </c>
      <c r="E998" t="s">
        <v>34</v>
      </c>
      <c r="F998" s="5">
        <v>86827</v>
      </c>
      <c r="G998" t="s">
        <v>31</v>
      </c>
      <c r="H998" s="3">
        <v>30</v>
      </c>
    </row>
    <row r="999" spans="1:8" x14ac:dyDescent="0.25">
      <c r="A999" t="s">
        <v>311</v>
      </c>
      <c r="B999" t="s">
        <v>401</v>
      </c>
      <c r="C999" s="3">
        <v>50</v>
      </c>
      <c r="D999" t="s">
        <v>15</v>
      </c>
      <c r="E999" t="s">
        <v>16</v>
      </c>
      <c r="F999" s="5">
        <v>91431</v>
      </c>
      <c r="G999" t="s">
        <v>12</v>
      </c>
      <c r="H999" s="3">
        <v>35</v>
      </c>
    </row>
    <row r="1000" spans="1:8" x14ac:dyDescent="0.25">
      <c r="A1000" t="s">
        <v>207</v>
      </c>
      <c r="B1000" t="s">
        <v>441</v>
      </c>
      <c r="C1000" s="3">
        <v>28</v>
      </c>
      <c r="D1000" t="s">
        <v>15</v>
      </c>
      <c r="E1000" t="s">
        <v>39</v>
      </c>
      <c r="F1000" s="5">
        <v>54648</v>
      </c>
      <c r="G1000" t="s">
        <v>44</v>
      </c>
      <c r="H1000" s="3">
        <v>54</v>
      </c>
    </row>
    <row r="1001" spans="1:8" x14ac:dyDescent="0.25">
      <c r="A1001" t="s">
        <v>350</v>
      </c>
      <c r="B1001" t="s">
        <v>731</v>
      </c>
      <c r="C1001" s="3">
        <v>48</v>
      </c>
      <c r="D1001" t="s">
        <v>27</v>
      </c>
      <c r="E1001" t="s">
        <v>20</v>
      </c>
      <c r="F1001" s="5">
        <v>142947</v>
      </c>
      <c r="G1001" t="s">
        <v>28</v>
      </c>
      <c r="H1001" s="3">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DASHBOARDS</vt:lpstr>
      <vt:lpstr>HR_EMPLOYEE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Ceejay Jimmy</dc:creator>
  <cp:lastModifiedBy>Ceejay Jimmy</cp:lastModifiedBy>
  <dcterms:created xsi:type="dcterms:W3CDTF">2025-11-01T11:35:29Z</dcterms:created>
  <dcterms:modified xsi:type="dcterms:W3CDTF">2025-11-03T18:18:07Z</dcterms:modified>
</cp:coreProperties>
</file>