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\t1.123\download\"/>
    </mc:Choice>
  </mc:AlternateContent>
  <bookViews>
    <workbookView xWindow="120" yWindow="585" windowWidth="10005" windowHeight="10005"/>
  </bookViews>
  <sheets>
    <sheet name="Dec2Mesh" sheetId="1" r:id="rId1"/>
    <sheet name="60to10div" sheetId="2" r:id="rId2"/>
    <sheet name="60to10uni" sheetId="3" r:id="rId3"/>
  </sheets>
  <calcPr calcId="171027"/>
</workbook>
</file>

<file path=xl/calcChain.xml><?xml version="1.0" encoding="utf-8"?>
<calcChain xmlns="http://schemas.openxmlformats.org/spreadsheetml/2006/main">
  <c r="E3" i="3" l="1"/>
  <c r="D3" i="3"/>
  <c r="C3" i="3"/>
  <c r="B3" i="3"/>
  <c r="E2" i="3"/>
  <c r="D2" i="3"/>
  <c r="C2" i="3"/>
  <c r="B2" i="3"/>
  <c r="D3" i="2"/>
  <c r="D2" i="2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<sst xmlns="http://schemas.openxmlformats.org/spreadsheetml/2006/main" count="22" uniqueCount="22">
  <si>
    <t>緯度</t>
  </si>
  <si>
    <t>経度</t>
  </si>
  <si>
    <t>1次
80km</t>
  </si>
  <si>
    <t>2次
10km</t>
  </si>
  <si>
    <t>3次
1km</t>
  </si>
  <si>
    <t>2分の1
500m</t>
  </si>
  <si>
    <t>4分の1
250m</t>
  </si>
  <si>
    <t>8分の1
125m</t>
  </si>
  <si>
    <t>10分の1
100m</t>
  </si>
  <si>
    <t>5倍
5km</t>
  </si>
  <si>
    <t>2倍
2km</t>
  </si>
  <si>
    <t xml:space="preserve"> 度</t>
  </si>
  <si>
    <t xml:space="preserve"> 分</t>
  </si>
  <si>
    <t xml:space="preserve"> 秒</t>
  </si>
  <si>
    <t xml:space="preserve"> 十進数</t>
  </si>
  <si>
    <t>度分秒</t>
  </si>
  <si>
    <t>度</t>
  </si>
  <si>
    <t>分</t>
  </si>
  <si>
    <t>秒</t>
  </si>
  <si>
    <t>十進数</t>
  </si>
  <si>
    <t>35度39分29秒1572</t>
  </si>
  <si>
    <t>139度44分28.8869秒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</si>
</sst>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indexed="8"/>
      <name val="メイリオ"/>
      <family val="3"/>
      <charset val="128"/>
    </font>
    <font>
      <sz val="11"/>
      <color theme="1"/>
      <name val="メイリオ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9C65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11"/>
      <color indexed="16"/>
      <name val="メイリオ"/>
      <family val="3"/>
      <charset val="128"/>
    </font>
    <font>
      <sz val="11"/>
      <color indexed="17"/>
      <name val="メイリオ"/>
      <family val="3"/>
      <charset val="128"/>
    </font>
    <font>
      <sz val="11"/>
      <name val="メイリオ"/>
      <family val="3"/>
      <charset val="128"/>
    </font>
    <font>
      <sz val="6"/>
      <name val="メイリオ"/>
      <family val="3"/>
      <charset val="128"/>
    </font>
  </fonts>
  <fills count="3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4" applyNumberFormat="0" applyAlignment="0" applyProtection="0">
      <alignment vertical="center"/>
    </xf>
    <xf numFmtId="0" fontId="8" fillId="4" borderId="5" applyNumberFormat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6" borderId="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7" fillId="32" borderId="10" xfId="6" applyNumberFormat="1" applyBorder="1" applyAlignment="1">
      <alignment horizontal="center" vertical="center"/>
    </xf>
    <xf numFmtId="0" fontId="17" fillId="32" borderId="10" xfId="6" applyNumberFormat="1" applyFont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0" xfId="0" applyFont="1">
      <alignment vertical="center"/>
    </xf>
    <xf numFmtId="0" fontId="17" fillId="32" borderId="10" xfId="6" applyBorder="1" applyAlignment="1">
      <alignment horizontal="center" vertical="center"/>
    </xf>
    <xf numFmtId="0" fontId="17" fillId="32" borderId="10" xfId="6" applyFont="1" applyBorder="1" applyAlignment="1">
      <alignment horizontal="center" vertical="center"/>
    </xf>
    <xf numFmtId="0" fontId="0" fillId="0" borderId="10" xfId="0" applyFont="1" applyBorder="1">
      <alignment vertical="center"/>
    </xf>
    <xf numFmtId="0" fontId="0" fillId="33" borderId="10" xfId="0" applyFill="1" applyBorder="1">
      <alignment vertical="center"/>
    </xf>
    <xf numFmtId="0" fontId="0" fillId="34" borderId="10" xfId="0" applyNumberFormat="1" applyFill="1" applyBorder="1" applyAlignment="1">
      <alignment horizontal="center" vertical="center" wrapText="1"/>
    </xf>
    <xf numFmtId="56" fontId="0" fillId="34" borderId="10" xfId="0" applyNumberFormat="1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0" fontId="18" fillId="33" borderId="10" xfId="6" applyFont="1" applyFill="1" applyBorder="1">
      <alignment vertical="center"/>
    </xf>
    <xf numFmtId="0" fontId="0" fillId="33" borderId="10" xfId="0" applyFont="1" applyFill="1" applyBorder="1">
      <alignment vertical="center"/>
    </xf>
    <xf numFmtId="0" fontId="0" fillId="34" borderId="10" xfId="0" applyFont="1" applyFill="1" applyBorder="1" applyAlignment="1">
      <alignment horizontal="center" vertical="center"/>
    </xf>
    <xf numFmtId="0" fontId="18" fillId="34" borderId="10" xfId="7" applyFont="1" applyFill="1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 customBuiltin="1"/>
    <cellStyle name="良い" xfId="6" builtinId="26" customBuiltin="1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1"/>
  <sheetViews>
    <sheetView tabSelected="1" workbookViewId="0">
      <selection activeCell="A2" sqref="A2"/>
    </sheetView>
  </sheetViews>
  <sheetFormatPr defaultColWidth="8.88671875" defaultRowHeight="18.75" customHeight="1"/>
  <cols>
    <col min="1" max="11" width="12.77734375" customWidth="1"/>
  </cols>
  <sheetData>
    <row r="1" spans="1:11" ht="37.5" customHeight="1">
      <c r="A1" s="1" t="s">
        <v>0</v>
      </c>
      <c r="B1" s="2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9" t="s">
        <v>6</v>
      </c>
      <c r="H1" s="9" t="s">
        <v>7</v>
      </c>
      <c r="I1" s="9" t="s">
        <v>8</v>
      </c>
      <c r="J1" s="11" t="s">
        <v>9</v>
      </c>
      <c r="K1" s="11" t="s">
        <v>10</v>
      </c>
    </row>
    <row r="2" spans="1:11" ht="18.75" customHeight="1">
      <c r="A2" s="8">
        <v>35.658099222222219</v>
      </c>
      <c r="B2" s="8">
        <v>139.74135747222221</v>
      </c>
      <c r="C2" s="3">
        <f>(QUOTIENT($A2*60,40) &amp; INT($B2-100))*1</f>
        <v>5339</v>
      </c>
      <c r="D2" s="3">
        <f>(QUOTIENT($A2*60,40) &amp; INT($B2-100) &amp; QUOTIENT(MOD($A2*60,40),40/8) &amp; QUOTIENT(MOD(($B2-100),1)*60,60/8))*1</f>
        <v>533935</v>
      </c>
      <c r="E2" s="3">
        <f>(QUOTIENT($A2*60,40) &amp; INT($B2-100) &amp; QUOTIENT(MOD($A2*60,40),40/8) &amp; QUOTIENT(MOD(($B2-100),1)*60,60/8) &amp; QUOTIENT(MOD(MOD($A2*60,40),40/8),40/8/10) &amp; QUOTIENT(MOD(MOD(($B2-100),1)*60,60/8),60/8/10))*1</f>
        <v>53393589</v>
      </c>
      <c r="F2" s="3">
        <f>(QUOTIENT($A2*60,40) &amp; INT($B2-100) &amp; QUOTIENT(MOD($A2*60,40),40/8) &amp; QUOTIENT(MOD(($B2-100),1)*60,60/8) &amp; QUOTIENT(MOD(MOD($A2*60,40),40/8),40/8/10) &amp; QUOTIENT(MOD(MOD(($B2-100),1)*60,60/8),60/8/10) &amp; QUOTIENT(MOD(MOD(MOD($A2*60,40),40/8),40/8/10),40/8/10/2)*2+QUOTIENT(MOD(MOD(MOD(($B2-100),1)*60,60/8),60/8/10),60/8/10/2)+1)*1</f>
        <v>533935893</v>
      </c>
      <c r="G2" s="3">
        <f>(QUOTIENT($A2*60,40) &amp; INT($B2-100) &amp; QUOTIENT(MOD($A2*60,40),40/8) &amp; QUOTIENT(MOD(($B2-100),1)*60,60/8) &amp; QUOTIENT(MOD(MOD($A2*60,40),40/8),40/8/10) &amp; QUOTIENT(MOD(MOD(($B2-100),1)*60,60/8),60/8/10) &amp; QUOTIENT(MOD(MOD(MOD($A2*60,40),40/8),40/8/10),40/8/10/2)*2+QUOTIENT(MOD(MOD(MOD(($B2-100),1)*60,60/8),60/8/10),60/8/10/2)+1 &amp; QUOTIENT(MOD(MOD(MOD(MOD($A2*60,40),40/8),40/8/10),40/8/10/2),40/8/10/2/2)*2+QUOTIENT(MOD(MOD(MOD(MOD(($B2-100),1)*60,60/8),60/8/10),60/8/10/2),60/8/10/2/2)+1)*1</f>
        <v>5339358934</v>
      </c>
      <c r="H2" s="3">
        <f>(QUOTIENT($A2*60,40) &amp; INT($B2-100) &amp; QUOTIENT(MOD($A2*60,40),40/8) &amp; QUOTIENT(MOD(($B2-100),1)*60,60/8) &amp; QUOTIENT(MOD(MOD($A2*60,40),40/8),40/8/10) &amp; QUOTIENT(MOD(MOD(($B2-100),1)*60,60/8),60/8/10) &amp; QUOTIENT(MOD(MOD(MOD($A2*60,40),40/8),40/8/10),40/8/10/2)*2+QUOTIENT(MOD(MOD(MOD(($B2-100),1)*60,60/8),60/8/10),60/8/10/2)+1 &amp; QUOTIENT(MOD(MOD(MOD(MOD($A2*60,40),40/8),40/8/10),40/8/10/2),40/8/10/2/2)*2+QUOTIENT(MOD(MOD(MOD(MOD(($B2-100),1)*60,60/8),60/8/10),60/8/10/2),60/8/10/2/2)+1 &amp; QUOTIENT(MOD(MOD(MOD(MOD(MOD($A2*60,40),40/8),40/8/10),40/8/10/2),40/8/10/2/2),40/8/10/2/2/2)*2+QUOTIENT(MOD(MOD(MOD(MOD(MOD(($B2-100),1)*60,60/8),60/8/10),60/8/10/2),60/8/10/2/2),60/8/10/2/2/2)+1)*1</f>
        <v>53393589343</v>
      </c>
      <c r="I2" s="3">
        <f>(QUOTIENT($A2*60,40) &amp; INT($B2-100) &amp; QUOTIENT(MOD($A2*60,40),40/8) &amp; QUOTIENT(MOD(($B2-100),1)*60,60/8) &amp; QUOTIENT(MOD(MOD($A2*60,40),40/8),40/8/10) &amp; QUOTIENT(MOD(MOD(($B2-100),1)*60,60/8),60/8/10) &amp; QUOTIENT(MOD(MOD(MOD($A2*60,40),40/8),40/8/10),40/8/10/10) &amp; QUOTIENT(MOD(MOD(MOD(($B2-100),1)*60,60/8),60/8/10),60/8/10/10))*1</f>
        <v>5339358993</v>
      </c>
      <c r="J2" s="3">
        <f>(QUOTIENT($A2*60,40) &amp; INT($B2-100) &amp; QUOTIENT(MOD($A2*60,40),40/8) &amp; QUOTIENT(MOD(($B2-100),1)*60,60/8) &amp; QUOTIENT(MOD(MOD($A2*60,40),40/8),40/8/2)*2+QUOTIENT(MOD(MOD(($B2-100),1)*60,60/8),60/8/2)+1)*1</f>
        <v>5339354</v>
      </c>
      <c r="K2" s="3">
        <f>(QUOTIENT($A2*60,40) &amp; INT($B2-100) &amp; QUOTIENT(MOD($A2*60,40),40/8) &amp; QUOTIENT(MOD(($B2-100),1)*60,60/8) &amp; QUOTIENT(MOD(MOD($A2*60,40),40/8),40/8/5)*2 &amp; QUOTIENT(MOD(MOD(($B2-100),1)*60,60/8),60/8/5)*2 &amp; 5)*1</f>
        <v>533935885</v>
      </c>
    </row>
    <row r="3" spans="1:11" ht="18.75" customHeight="1">
      <c r="A3" s="8"/>
      <c r="B3" s="8"/>
      <c r="C3" s="3"/>
      <c r="D3" s="3"/>
      <c r="E3" s="3"/>
      <c r="F3" s="3"/>
      <c r="G3" s="3"/>
      <c r="H3" s="3"/>
      <c r="I3" s="3"/>
      <c r="J3" s="3"/>
      <c r="K3" s="3"/>
    </row>
    <row r="4" spans="1:11" ht="18.75" customHeight="1">
      <c r="A4" s="8"/>
      <c r="B4" s="8"/>
      <c r="C4" s="3"/>
      <c r="D4" s="3"/>
      <c r="E4" s="3"/>
      <c r="F4" s="3"/>
      <c r="G4" s="3"/>
      <c r="H4" s="3"/>
      <c r="I4" s="3"/>
      <c r="J4" s="3"/>
      <c r="K4" s="3"/>
    </row>
    <row r="5" spans="1:11" ht="18.75" customHeight="1">
      <c r="A5" s="8"/>
      <c r="B5" s="8"/>
      <c r="C5" s="3"/>
      <c r="D5" s="3"/>
      <c r="E5" s="3"/>
      <c r="F5" s="3"/>
      <c r="G5" s="3"/>
      <c r="H5" s="3"/>
      <c r="I5" s="3"/>
      <c r="J5" s="3"/>
      <c r="K5" s="3"/>
    </row>
    <row r="6" spans="1:11" ht="18.75" customHeight="1">
      <c r="A6" s="8"/>
      <c r="B6" s="8"/>
      <c r="C6" s="3"/>
      <c r="D6" s="3"/>
      <c r="E6" s="3"/>
      <c r="F6" s="3"/>
      <c r="G6" s="3"/>
      <c r="H6" s="3"/>
      <c r="I6" s="3"/>
      <c r="J6" s="3"/>
      <c r="K6" s="3"/>
    </row>
    <row r="7" spans="1:11" ht="18.75" customHeight="1">
      <c r="A7" s="8"/>
      <c r="B7" s="8"/>
      <c r="C7" s="3"/>
      <c r="D7" s="3"/>
      <c r="E7" s="3"/>
      <c r="F7" s="3"/>
      <c r="G7" s="3"/>
      <c r="H7" s="3"/>
      <c r="I7" s="3"/>
      <c r="J7" s="3"/>
      <c r="K7" s="3"/>
    </row>
    <row r="8" spans="1:11" ht="18.75" customHeight="1">
      <c r="A8" s="8"/>
      <c r="B8" s="8"/>
      <c r="C8" s="3"/>
      <c r="D8" s="3"/>
      <c r="E8" s="3"/>
      <c r="F8" s="3"/>
      <c r="G8" s="3"/>
      <c r="H8" s="3"/>
      <c r="I8" s="3"/>
      <c r="J8" s="3"/>
      <c r="K8" s="3"/>
    </row>
    <row r="9" spans="1:11" ht="18.75" customHeight="1">
      <c r="A9" s="8"/>
      <c r="B9" s="8"/>
      <c r="C9" s="3"/>
      <c r="D9" s="3"/>
      <c r="E9" s="3"/>
      <c r="F9" s="3"/>
      <c r="G9" s="3"/>
      <c r="H9" s="3"/>
      <c r="I9" s="3"/>
      <c r="J9" s="3"/>
      <c r="K9" s="3"/>
    </row>
    <row r="10" spans="1:11" ht="18.75" customHeight="1">
      <c r="A10" s="8"/>
      <c r="B10" s="8"/>
      <c r="C10" s="3"/>
      <c r="D10" s="3"/>
      <c r="E10" s="3"/>
      <c r="F10" s="3"/>
      <c r="G10" s="3"/>
      <c r="H10" s="3"/>
      <c r="I10" s="3"/>
      <c r="J10" s="3"/>
      <c r="K10" s="3"/>
    </row>
    <row r="11" spans="1:11" ht="18.75" customHeight="1">
      <c r="A11" s="8"/>
      <c r="B11" s="8"/>
      <c r="C11" s="3"/>
      <c r="D11" s="3"/>
      <c r="E11" s="3"/>
      <c r="F11" s="3"/>
      <c r="G11" s="3"/>
      <c r="H11" s="3"/>
      <c r="I11" s="3"/>
      <c r="J11" s="3"/>
      <c r="K11" s="3"/>
    </row>
  </sheetData>
  <phoneticPr fontId="1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1"/>
  <sheetViews>
    <sheetView workbookViewId="0">
      <selection activeCell="A2" sqref="A2"/>
    </sheetView>
  </sheetViews>
  <sheetFormatPr defaultColWidth="8.88671875" defaultRowHeight="18.75" customHeight="1"/>
  <cols>
    <col min="1" max="3" width="8.77734375" style="4" customWidth="1"/>
    <col min="4" max="4" width="12.77734375" style="4" bestFit="1" customWidth="1"/>
    <col min="5" max="16384" width="8.88671875" style="4"/>
  </cols>
  <sheetData>
    <row r="1" spans="1:4" ht="18.75" customHeight="1">
      <c r="A1" s="5" t="s">
        <v>11</v>
      </c>
      <c r="B1" s="6" t="s">
        <v>12</v>
      </c>
      <c r="C1" s="6" t="s">
        <v>13</v>
      </c>
      <c r="D1" s="15" t="s">
        <v>14</v>
      </c>
    </row>
    <row r="2" spans="1:4" ht="18.75" customHeight="1">
      <c r="A2" s="12">
        <v>35</v>
      </c>
      <c r="B2" s="12">
        <v>39</v>
      </c>
      <c r="C2" s="12">
        <v>29.1572</v>
      </c>
      <c r="D2" s="7">
        <f>A2+B2/60+C2/60/60</f>
        <v>35.658099222222219</v>
      </c>
    </row>
    <row r="3" spans="1:4" ht="18.75" customHeight="1">
      <c r="A3" s="12">
        <v>139</v>
      </c>
      <c r="B3" s="12">
        <v>44</v>
      </c>
      <c r="C3" s="12">
        <v>28.886900000000001</v>
      </c>
      <c r="D3" s="7">
        <f>A3+B3/60+C3/60/60</f>
        <v>139.74135747222221</v>
      </c>
    </row>
    <row r="4" spans="1:4" ht="18.75" customHeight="1">
      <c r="A4" s="13"/>
      <c r="B4" s="13"/>
      <c r="C4" s="13"/>
      <c r="D4" s="7"/>
    </row>
    <row r="5" spans="1:4" ht="18.75" customHeight="1">
      <c r="A5" s="13"/>
      <c r="B5" s="13"/>
      <c r="C5" s="13"/>
      <c r="D5" s="7"/>
    </row>
    <row r="6" spans="1:4" ht="18.75" customHeight="1">
      <c r="A6" s="13"/>
      <c r="B6" s="13"/>
      <c r="C6" s="13"/>
      <c r="D6" s="7"/>
    </row>
    <row r="7" spans="1:4" ht="18.75" customHeight="1">
      <c r="A7" s="13"/>
      <c r="B7" s="13"/>
      <c r="C7" s="13"/>
      <c r="D7" s="7"/>
    </row>
    <row r="8" spans="1:4" ht="18.75" customHeight="1">
      <c r="A8" s="13"/>
      <c r="B8" s="13"/>
      <c r="C8" s="13"/>
      <c r="D8" s="7"/>
    </row>
    <row r="9" spans="1:4" ht="18.75" customHeight="1">
      <c r="A9" s="13"/>
      <c r="B9" s="13"/>
      <c r="C9" s="13"/>
      <c r="D9" s="7"/>
    </row>
    <row r="10" spans="1:4" ht="18.75" customHeight="1">
      <c r="A10" s="13"/>
      <c r="B10" s="13"/>
      <c r="C10" s="13"/>
      <c r="D10" s="7"/>
    </row>
    <row r="11" spans="1:4" ht="18.75" customHeight="1">
      <c r="A11" s="13"/>
      <c r="B11" s="13"/>
      <c r="C11" s="13"/>
      <c r="D11" s="7"/>
    </row>
  </sheetData>
  <phoneticPr fontId="19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1"/>
  <sheetViews>
    <sheetView workbookViewId="0">
      <selection activeCell="A2" sqref="A2"/>
    </sheetView>
  </sheetViews>
  <sheetFormatPr defaultColWidth="8.88671875" defaultRowHeight="18.75" customHeight="1"/>
  <cols>
    <col min="1" max="1" width="18.33203125" bestFit="1" customWidth="1"/>
    <col min="2" max="4" width="8.77734375" customWidth="1"/>
    <col min="5" max="5" width="12.77734375" bestFit="1" customWidth="1"/>
  </cols>
  <sheetData>
    <row r="1" spans="1:5" ht="18.75" customHeight="1">
      <c r="A1" s="5" t="s">
        <v>15</v>
      </c>
      <c r="B1" s="14" t="s">
        <v>16</v>
      </c>
      <c r="C1" s="14" t="s">
        <v>17</v>
      </c>
      <c r="D1" s="14" t="s">
        <v>18</v>
      </c>
      <c r="E1" s="14" t="s">
        <v>19</v>
      </c>
    </row>
    <row r="2" spans="1:5" ht="18.75" customHeight="1">
      <c r="A2" s="12" t="s">
        <v>20</v>
      </c>
      <c r="B2" s="7">
        <f>LEFT($A2,FIND("度",$A2)-1)*1</f>
        <v>35</v>
      </c>
      <c r="C2" s="7">
        <f>(MID($A2,FIND("度",$A2)+1,FIND("分",$A2)-FIND("度",$A2)-1))*1</f>
        <v>39</v>
      </c>
      <c r="D2" s="7">
        <f>SUBSTITUTE(MID($A2,FIND("分",$A2)+1,99),"秒",IF(RIGHT($A2,1)="秒","","."))*1</f>
        <v>29.1572</v>
      </c>
      <c r="E2" s="7">
        <f>LEFT($A2,FIND("度",$A2)-1)*1+(MID($A2,FIND("度",$A2)+1,FIND("分",$A2)-FIND("度",$A2)-1))/60+SUBSTITUTE(MID($A2,FIND("分",$A2)+1,99),"秒",IF(RIGHT($A2,1)="秒","","."))/60/60</f>
        <v>35.658099222222219</v>
      </c>
    </row>
    <row r="3" spans="1:5" ht="18.75" customHeight="1">
      <c r="A3" s="12" t="s">
        <v>21</v>
      </c>
      <c r="B3" s="7">
        <f>LEFT($A3,FIND("度",$A3)-1)*1</f>
        <v>139</v>
      </c>
      <c r="C3" s="7">
        <f>(MID($A3,FIND("度",$A3)+1,FIND("分",$A3)-FIND("度",$A3)-1))*1</f>
        <v>44</v>
      </c>
      <c r="D3" s="7">
        <f>SUBSTITUTE(MID($A3,FIND("分",$A3)+1,99),"秒",IF(RIGHT($A3,1)="秒","","."))*1</f>
        <v>28.886900000000001</v>
      </c>
      <c r="E3" s="7">
        <f>LEFT($A3,FIND("度",$A3)-1)*1+(MID($A3,FIND("度",$A3)+1,FIND("分",$A3)-FIND("度",$A3)-1))/60+SUBSTITUTE(MID($A3,FIND("分",$A3)+1,99),"秒",IF(RIGHT($A3,1)="秒","","."))/60/60</f>
        <v>139.74135747222221</v>
      </c>
    </row>
    <row r="4" spans="1:5" ht="18.75" customHeight="1">
      <c r="A4" s="3"/>
      <c r="B4" s="3"/>
      <c r="C4" s="3"/>
      <c r="D4" s="3"/>
      <c r="E4" s="3"/>
    </row>
    <row r="5" spans="1:5" ht="18.75" customHeight="1">
      <c r="A5" s="3"/>
      <c r="B5" s="3"/>
      <c r="C5" s="3"/>
      <c r="D5" s="3"/>
      <c r="E5" s="3"/>
    </row>
    <row r="6" spans="1:5" ht="18.75" customHeight="1">
      <c r="A6" s="3"/>
      <c r="B6" s="3"/>
      <c r="C6" s="3"/>
      <c r="D6" s="3"/>
      <c r="E6" s="3"/>
    </row>
    <row r="7" spans="1:5" ht="18.75" customHeight="1">
      <c r="A7" s="3"/>
      <c r="B7" s="3"/>
      <c r="C7" s="3"/>
      <c r="D7" s="3"/>
      <c r="E7" s="3"/>
    </row>
    <row r="8" spans="1:5" ht="18.75" customHeight="1">
      <c r="A8" s="3"/>
      <c r="B8" s="3"/>
      <c r="C8" s="3"/>
      <c r="D8" s="3"/>
      <c r="E8" s="3"/>
    </row>
    <row r="9" spans="1:5" ht="18.75" customHeight="1">
      <c r="A9" s="3"/>
      <c r="B9" s="3"/>
      <c r="C9" s="3"/>
      <c r="D9" s="3"/>
      <c r="E9" s="3"/>
    </row>
    <row r="10" spans="1:5" ht="18.75" customHeight="1">
      <c r="A10" s="3"/>
      <c r="B10" s="3"/>
      <c r="C10" s="3"/>
      <c r="D10" s="3"/>
      <c r="E10" s="3"/>
    </row>
    <row r="11" spans="1:5" ht="18.75" customHeight="1">
      <c r="A11" s="3"/>
      <c r="B11" s="3"/>
      <c r="C11" s="3"/>
      <c r="D11" s="3"/>
      <c r="E11" s="3"/>
    </row>
  </sheetData>
  <phoneticPr fontId="1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Dec2Mesh</vt:lpstr>
      <vt:lpstr>60to10div</vt:lpstr>
      <vt:lpstr>60to10uni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anonymous</cp:lastModifiedBy>
  <dcterms:created xsi:type="dcterms:W3CDTF">2017-05-22T07:03:55Z</dcterms:created>
  <dcterms:modified xsi:type="dcterms:W3CDTF">2017-05-22T07:04:06Z</dcterms:modified>
</cp:coreProperties>
</file>