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rvis\Downloads\"/>
    </mc:Choice>
  </mc:AlternateContent>
  <xr:revisionPtr revIDLastSave="0" documentId="13_ncr:1_{2AAF7FBD-2602-4B51-9D89-D468BCF0C905}" xr6:coauthVersionLast="47" xr6:coauthVersionMax="47" xr10:uidLastSave="{00000000-0000-0000-0000-000000000000}"/>
  <bookViews>
    <workbookView xWindow="-108" yWindow="-108" windowWidth="23256" windowHeight="12456" activeTab="2" xr2:uid="{00000000-000D-0000-FFFF-FFFF00000000}"/>
  </bookViews>
  <sheets>
    <sheet name="Sample Data" sheetId="2" r:id="rId1"/>
    <sheet name="Analysis" sheetId="1" r:id="rId2"/>
    <sheet name="Graph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96" i="1" l="1"/>
  <c r="AC196" i="1" s="1"/>
  <c r="AC195" i="1"/>
  <c r="AB195" i="1"/>
  <c r="AA195" i="1"/>
  <c r="Z195" i="1"/>
  <c r="Y195" i="1"/>
  <c r="X195" i="1"/>
  <c r="U195" i="1"/>
  <c r="U194" i="1"/>
  <c r="AC194" i="1" s="1"/>
  <c r="AC193" i="1"/>
  <c r="AB193" i="1"/>
  <c r="AA193" i="1"/>
  <c r="U193" i="1"/>
  <c r="Z193" i="1" s="1"/>
  <c r="Y192" i="1"/>
  <c r="U192" i="1"/>
  <c r="AA192" i="1" s="1"/>
  <c r="AC191" i="1"/>
  <c r="Y191" i="1"/>
  <c r="U191" i="1"/>
  <c r="AB191" i="1" s="1"/>
  <c r="AC190" i="1"/>
  <c r="AB190" i="1"/>
  <c r="AA190" i="1"/>
  <c r="Z190" i="1"/>
  <c r="Y190" i="1"/>
  <c r="X190" i="1"/>
  <c r="U190" i="1"/>
  <c r="U189" i="1"/>
  <c r="AB189" i="1" s="1"/>
  <c r="AC188" i="1"/>
  <c r="AB188" i="1"/>
  <c r="AA188" i="1"/>
  <c r="Z188" i="1"/>
  <c r="U188" i="1"/>
  <c r="Y188" i="1" s="1"/>
  <c r="U187" i="1"/>
  <c r="X187" i="1" s="1"/>
  <c r="AC186" i="1"/>
  <c r="AB186" i="1"/>
  <c r="AA186" i="1"/>
  <c r="Z186" i="1"/>
  <c r="Y186" i="1"/>
  <c r="X186" i="1"/>
  <c r="U186" i="1"/>
  <c r="Z185" i="1"/>
  <c r="Y185" i="1"/>
  <c r="X185" i="1"/>
  <c r="U185" i="1"/>
  <c r="AC185" i="1" s="1"/>
  <c r="U184" i="1"/>
  <c r="AC184" i="1" s="1"/>
  <c r="AC183" i="1"/>
  <c r="AB183" i="1"/>
  <c r="AA183" i="1"/>
  <c r="Z183" i="1"/>
  <c r="Y183" i="1"/>
  <c r="X183" i="1"/>
  <c r="U183" i="1"/>
  <c r="U182" i="1"/>
  <c r="AC182" i="1" s="1"/>
  <c r="AC181" i="1"/>
  <c r="AB181" i="1"/>
  <c r="AA181" i="1"/>
  <c r="U181" i="1"/>
  <c r="Z181" i="1" s="1"/>
  <c r="U180" i="1"/>
  <c r="Y180" i="1" s="1"/>
  <c r="K176" i="1"/>
  <c r="J176" i="1"/>
  <c r="I176" i="1"/>
  <c r="H176" i="1"/>
  <c r="G176" i="1"/>
  <c r="F176" i="1"/>
  <c r="T175" i="1"/>
  <c r="S175" i="1"/>
  <c r="R175" i="1"/>
  <c r="Q175" i="1"/>
  <c r="P175" i="1"/>
  <c r="O175" i="1"/>
  <c r="V175" i="1" s="1"/>
  <c r="T174" i="1"/>
  <c r="V174" i="1" s="1"/>
  <c r="S174" i="1"/>
  <c r="R174" i="1"/>
  <c r="Q174" i="1"/>
  <c r="P174" i="1"/>
  <c r="O174" i="1"/>
  <c r="T173" i="1"/>
  <c r="S173" i="1"/>
  <c r="R173" i="1"/>
  <c r="Q173" i="1"/>
  <c r="P173" i="1"/>
  <c r="O173" i="1"/>
  <c r="V173" i="1" s="1"/>
  <c r="V172" i="1"/>
  <c r="T172" i="1"/>
  <c r="S172" i="1"/>
  <c r="R172" i="1"/>
  <c r="Q172" i="1"/>
  <c r="P172" i="1"/>
  <c r="O172" i="1"/>
  <c r="T171" i="1"/>
  <c r="S171" i="1"/>
  <c r="R171" i="1"/>
  <c r="Q171" i="1"/>
  <c r="P171" i="1"/>
  <c r="O171" i="1"/>
  <c r="V171" i="1" s="1"/>
  <c r="T170" i="1"/>
  <c r="S170" i="1"/>
  <c r="R170" i="1"/>
  <c r="Q170" i="1"/>
  <c r="P170" i="1"/>
  <c r="O170" i="1"/>
  <c r="V170" i="1" s="1"/>
  <c r="T169" i="1"/>
  <c r="V169" i="1" s="1"/>
  <c r="S169" i="1"/>
  <c r="R169" i="1"/>
  <c r="Q169" i="1"/>
  <c r="P169" i="1"/>
  <c r="O169" i="1"/>
  <c r="T168" i="1"/>
  <c r="S168" i="1"/>
  <c r="R168" i="1"/>
  <c r="Q168" i="1"/>
  <c r="P168" i="1"/>
  <c r="O168" i="1"/>
  <c r="V168" i="1" s="1"/>
  <c r="T167" i="1"/>
  <c r="V167" i="1" s="1"/>
  <c r="S167" i="1"/>
  <c r="R167" i="1"/>
  <c r="Q167" i="1"/>
  <c r="P167" i="1"/>
  <c r="O167" i="1"/>
  <c r="T166" i="1"/>
  <c r="S166" i="1"/>
  <c r="R166" i="1"/>
  <c r="Q166" i="1"/>
  <c r="P166" i="1"/>
  <c r="O166" i="1"/>
  <c r="V166" i="1" s="1"/>
  <c r="V165" i="1"/>
  <c r="T165" i="1"/>
  <c r="S165" i="1"/>
  <c r="R165" i="1"/>
  <c r="Q165" i="1"/>
  <c r="P165" i="1"/>
  <c r="O165" i="1"/>
  <c r="T164" i="1"/>
  <c r="V164" i="1" s="1"/>
  <c r="S164" i="1"/>
  <c r="R164" i="1"/>
  <c r="Q164" i="1"/>
  <c r="P164" i="1"/>
  <c r="O164" i="1"/>
  <c r="T163" i="1"/>
  <c r="S163" i="1"/>
  <c r="R163" i="1"/>
  <c r="Q163" i="1"/>
  <c r="P163" i="1"/>
  <c r="O163" i="1"/>
  <c r="V163" i="1" s="1"/>
  <c r="T162" i="1"/>
  <c r="V162" i="1" s="1"/>
  <c r="S162" i="1"/>
  <c r="R162" i="1"/>
  <c r="Q162" i="1"/>
  <c r="P162" i="1"/>
  <c r="O162" i="1"/>
  <c r="T161" i="1"/>
  <c r="S161" i="1"/>
  <c r="R161" i="1"/>
  <c r="Q161" i="1"/>
  <c r="P161" i="1"/>
  <c r="O161" i="1"/>
  <c r="V161" i="1" s="1"/>
  <c r="X103" i="1"/>
  <c r="W103" i="1"/>
  <c r="P103" i="1"/>
  <c r="O103" i="1"/>
  <c r="N103" i="1"/>
  <c r="M103" i="1"/>
  <c r="V103" i="1" s="1"/>
  <c r="L103" i="1"/>
  <c r="U103" i="1" s="1"/>
  <c r="K103" i="1"/>
  <c r="T103" i="1" s="1"/>
  <c r="J103" i="1"/>
  <c r="S103" i="1" s="1"/>
  <c r="X102" i="1"/>
  <c r="W102" i="1"/>
  <c r="V102" i="1"/>
  <c r="U102" i="1"/>
  <c r="T102" i="1"/>
  <c r="S102" i="1"/>
  <c r="X101" i="1"/>
  <c r="W101" i="1"/>
  <c r="V101" i="1"/>
  <c r="U101" i="1"/>
  <c r="T101" i="1"/>
  <c r="S101" i="1"/>
  <c r="X100" i="1"/>
  <c r="W100" i="1"/>
  <c r="V100" i="1"/>
  <c r="U100" i="1"/>
  <c r="T100" i="1"/>
  <c r="S100" i="1"/>
  <c r="X99" i="1"/>
  <c r="W99" i="1"/>
  <c r="V99" i="1"/>
  <c r="U99" i="1"/>
  <c r="T99" i="1"/>
  <c r="S99" i="1"/>
  <c r="X98" i="1"/>
  <c r="W98" i="1"/>
  <c r="V98" i="1"/>
  <c r="U98" i="1"/>
  <c r="T98" i="1"/>
  <c r="S98" i="1"/>
  <c r="X97" i="1"/>
  <c r="W97" i="1"/>
  <c r="V97" i="1"/>
  <c r="U97" i="1"/>
  <c r="T97" i="1"/>
  <c r="S97" i="1"/>
  <c r="O94" i="1"/>
  <c r="N94" i="1"/>
  <c r="M94" i="1"/>
  <c r="L94" i="1"/>
  <c r="K94" i="1"/>
  <c r="J94" i="1"/>
  <c r="P93" i="1"/>
  <c r="X93" i="1" s="1"/>
  <c r="X92" i="1"/>
  <c r="W92" i="1"/>
  <c r="V92" i="1"/>
  <c r="U92" i="1"/>
  <c r="T92" i="1"/>
  <c r="S92" i="1"/>
  <c r="P92" i="1"/>
  <c r="P91" i="1"/>
  <c r="X91" i="1" s="1"/>
  <c r="X90" i="1"/>
  <c r="W90" i="1"/>
  <c r="V90" i="1"/>
  <c r="P90" i="1"/>
  <c r="U90" i="1" s="1"/>
  <c r="P89" i="1"/>
  <c r="V89" i="1" s="1"/>
  <c r="X88" i="1"/>
  <c r="P88" i="1"/>
  <c r="W88" i="1" s="1"/>
  <c r="W83" i="1"/>
  <c r="V83" i="1"/>
  <c r="U83" i="1"/>
  <c r="T83" i="1"/>
  <c r="S83" i="1"/>
  <c r="R83" i="1"/>
  <c r="W82" i="1"/>
  <c r="V82" i="1"/>
  <c r="U82" i="1"/>
  <c r="T82" i="1"/>
  <c r="S82" i="1"/>
  <c r="R82" i="1"/>
  <c r="W81" i="1"/>
  <c r="V81" i="1"/>
  <c r="U81" i="1"/>
  <c r="T81" i="1"/>
  <c r="S81" i="1"/>
  <c r="R81" i="1"/>
  <c r="W80" i="1"/>
  <c r="V80" i="1"/>
  <c r="U80" i="1"/>
  <c r="T80" i="1"/>
  <c r="S80" i="1"/>
  <c r="R80" i="1"/>
  <c r="W79" i="1"/>
  <c r="V79" i="1"/>
  <c r="U79" i="1"/>
  <c r="T79" i="1"/>
  <c r="S79" i="1"/>
  <c r="R79" i="1"/>
  <c r="W78" i="1"/>
  <c r="V78" i="1"/>
  <c r="U78" i="1"/>
  <c r="T78" i="1"/>
  <c r="S78" i="1"/>
  <c r="R78" i="1"/>
  <c r="W77" i="1"/>
  <c r="V77" i="1"/>
  <c r="U77" i="1"/>
  <c r="T77" i="1"/>
  <c r="S77" i="1"/>
  <c r="R77" i="1"/>
  <c r="W76" i="1"/>
  <c r="V76" i="1"/>
  <c r="U76" i="1"/>
  <c r="T76" i="1"/>
  <c r="S76" i="1"/>
  <c r="R76" i="1"/>
  <c r="W75" i="1"/>
  <c r="V75" i="1"/>
  <c r="U75" i="1"/>
  <c r="T75" i="1"/>
  <c r="S75" i="1"/>
  <c r="R75" i="1"/>
  <c r="W74" i="1"/>
  <c r="V74" i="1"/>
  <c r="U74" i="1"/>
  <c r="T74" i="1"/>
  <c r="S74" i="1"/>
  <c r="R74" i="1"/>
  <c r="W73" i="1"/>
  <c r="V73" i="1"/>
  <c r="U73" i="1"/>
  <c r="T73" i="1"/>
  <c r="S73" i="1"/>
  <c r="R73" i="1"/>
  <c r="W72" i="1"/>
  <c r="V72" i="1"/>
  <c r="U72" i="1"/>
  <c r="T72" i="1"/>
  <c r="S72" i="1"/>
  <c r="R72" i="1"/>
  <c r="W71" i="1"/>
  <c r="V71" i="1"/>
  <c r="U71" i="1"/>
  <c r="T71" i="1"/>
  <c r="S71" i="1"/>
  <c r="R71" i="1"/>
  <c r="W70" i="1"/>
  <c r="V70" i="1"/>
  <c r="U70" i="1"/>
  <c r="T70" i="1"/>
  <c r="S70" i="1"/>
  <c r="R70" i="1"/>
  <c r="W69" i="1"/>
  <c r="V69" i="1"/>
  <c r="U69" i="1"/>
  <c r="T69" i="1"/>
  <c r="S69" i="1"/>
  <c r="R69" i="1"/>
  <c r="W68" i="1"/>
  <c r="V68" i="1"/>
  <c r="U68" i="1"/>
  <c r="T68" i="1"/>
  <c r="S68" i="1"/>
  <c r="R68" i="1"/>
  <c r="W67" i="1"/>
  <c r="V67" i="1"/>
  <c r="U67" i="1"/>
  <c r="T67" i="1"/>
  <c r="S67" i="1"/>
  <c r="R67" i="1"/>
  <c r="W66" i="1"/>
  <c r="V66" i="1"/>
  <c r="U66" i="1"/>
  <c r="T66" i="1"/>
  <c r="S66" i="1"/>
  <c r="R66" i="1"/>
  <c r="W65" i="1"/>
  <c r="V65" i="1"/>
  <c r="U65" i="1"/>
  <c r="T65" i="1"/>
  <c r="S65" i="1"/>
  <c r="R65" i="1"/>
  <c r="W64" i="1"/>
  <c r="V64" i="1"/>
  <c r="U64" i="1"/>
  <c r="T64" i="1"/>
  <c r="S64" i="1"/>
  <c r="R64" i="1"/>
  <c r="W63" i="1"/>
  <c r="V63" i="1"/>
  <c r="U63" i="1"/>
  <c r="T63" i="1"/>
  <c r="S63" i="1"/>
  <c r="R63" i="1"/>
  <c r="W62" i="1"/>
  <c r="V62" i="1"/>
  <c r="U62" i="1"/>
  <c r="T62" i="1"/>
  <c r="S62" i="1"/>
  <c r="R62" i="1"/>
  <c r="W61" i="1"/>
  <c r="V61" i="1"/>
  <c r="U61" i="1"/>
  <c r="T61" i="1"/>
  <c r="S61" i="1"/>
  <c r="R61" i="1"/>
  <c r="W60" i="1"/>
  <c r="V60" i="1"/>
  <c r="U60" i="1"/>
  <c r="T60" i="1"/>
  <c r="S60" i="1"/>
  <c r="R60" i="1"/>
  <c r="W59" i="1"/>
  <c r="V59" i="1"/>
  <c r="U59" i="1"/>
  <c r="T59" i="1"/>
  <c r="S59" i="1"/>
  <c r="R59" i="1"/>
  <c r="W58" i="1"/>
  <c r="V58" i="1"/>
  <c r="U58" i="1"/>
  <c r="T58" i="1"/>
  <c r="S58" i="1"/>
  <c r="R58" i="1"/>
  <c r="W57" i="1"/>
  <c r="V57" i="1"/>
  <c r="U57" i="1"/>
  <c r="T57" i="1"/>
  <c r="S57" i="1"/>
  <c r="R57" i="1"/>
  <c r="W56" i="1"/>
  <c r="V56" i="1"/>
  <c r="U56" i="1"/>
  <c r="T56" i="1"/>
  <c r="S56" i="1"/>
  <c r="R56" i="1"/>
  <c r="W55" i="1"/>
  <c r="V55" i="1"/>
  <c r="U55" i="1"/>
  <c r="T55" i="1"/>
  <c r="S55" i="1"/>
  <c r="R55" i="1"/>
  <c r="W54" i="1"/>
  <c r="V54" i="1"/>
  <c r="U54" i="1"/>
  <c r="T54" i="1"/>
  <c r="S54" i="1"/>
  <c r="R54" i="1"/>
  <c r="W53" i="1"/>
  <c r="V53" i="1"/>
  <c r="U53" i="1"/>
  <c r="T53" i="1"/>
  <c r="S53" i="1"/>
  <c r="R53" i="1"/>
  <c r="W52" i="1"/>
  <c r="V52" i="1"/>
  <c r="U52" i="1"/>
  <c r="T52" i="1"/>
  <c r="S52" i="1"/>
  <c r="R52" i="1"/>
  <c r="W51" i="1"/>
  <c r="V51" i="1"/>
  <c r="U51" i="1"/>
  <c r="T51" i="1"/>
  <c r="S51" i="1"/>
  <c r="R51" i="1"/>
  <c r="W50" i="1"/>
  <c r="V50" i="1"/>
  <c r="U50" i="1"/>
  <c r="T50" i="1"/>
  <c r="S50" i="1"/>
  <c r="R50" i="1"/>
  <c r="AF16" i="1"/>
  <c r="AE16" i="1"/>
  <c r="AD16" i="1"/>
  <c r="AC16" i="1"/>
  <c r="AB16" i="1"/>
  <c r="AA16" i="1"/>
  <c r="AF15" i="1"/>
  <c r="AE15" i="1"/>
  <c r="AD15" i="1"/>
  <c r="AC15" i="1"/>
  <c r="AB15" i="1"/>
  <c r="AA15" i="1"/>
  <c r="AF14" i="1"/>
  <c r="AE14" i="1"/>
  <c r="AD14" i="1"/>
  <c r="AC14" i="1"/>
  <c r="AB14" i="1"/>
  <c r="AA14" i="1"/>
  <c r="AF13" i="1"/>
  <c r="AE13" i="1"/>
  <c r="AD13" i="1"/>
  <c r="AC13" i="1"/>
  <c r="AB13" i="1"/>
  <c r="AA13" i="1"/>
  <c r="AF12" i="1"/>
  <c r="AE12" i="1"/>
  <c r="AD12" i="1"/>
  <c r="AC12" i="1"/>
  <c r="AB12" i="1"/>
  <c r="AA12" i="1"/>
  <c r="AF11" i="1"/>
  <c r="AE11" i="1"/>
  <c r="AD11" i="1"/>
  <c r="AC11" i="1"/>
  <c r="AB11" i="1"/>
  <c r="AA11" i="1"/>
  <c r="AF10" i="1"/>
  <c r="AE10" i="1"/>
  <c r="AD10" i="1"/>
  <c r="AC10" i="1"/>
  <c r="AB10" i="1"/>
  <c r="AA10" i="1"/>
  <c r="AF9" i="1"/>
  <c r="AE9" i="1"/>
  <c r="AD9" i="1"/>
  <c r="AC9" i="1"/>
  <c r="AB9" i="1"/>
  <c r="AA9" i="1"/>
  <c r="AF8" i="1"/>
  <c r="AE8" i="1"/>
  <c r="AD8" i="1"/>
  <c r="AC8" i="1"/>
  <c r="AB8" i="1"/>
  <c r="AA8" i="1"/>
  <c r="T94" i="1" l="1"/>
  <c r="AA185" i="1"/>
  <c r="L176" i="1"/>
  <c r="O176" i="1" s="1"/>
  <c r="Y182" i="1"/>
  <c r="AB185" i="1"/>
  <c r="W89" i="1"/>
  <c r="U91" i="1"/>
  <c r="S93" i="1"/>
  <c r="P94" i="1"/>
  <c r="X94" i="1" s="1"/>
  <c r="AB180" i="1"/>
  <c r="Z182" i="1"/>
  <c r="X184" i="1"/>
  <c r="AA187" i="1"/>
  <c r="Y189" i="1"/>
  <c r="AB192" i="1"/>
  <c r="Z194" i="1"/>
  <c r="X196" i="1"/>
  <c r="S88" i="1"/>
  <c r="X89" i="1"/>
  <c r="V91" i="1"/>
  <c r="T93" i="1"/>
  <c r="AC180" i="1"/>
  <c r="AA182" i="1"/>
  <c r="Y184" i="1"/>
  <c r="AB187" i="1"/>
  <c r="Z189" i="1"/>
  <c r="X191" i="1"/>
  <c r="AC192" i="1"/>
  <c r="AA194" i="1"/>
  <c r="Y196" i="1"/>
  <c r="U89" i="1"/>
  <c r="Z180" i="1"/>
  <c r="X182" i="1"/>
  <c r="Y187" i="1"/>
  <c r="Z192" i="1"/>
  <c r="AA180" i="1"/>
  <c r="Z187" i="1"/>
  <c r="Y194" i="1"/>
  <c r="T88" i="1"/>
  <c r="W91" i="1"/>
  <c r="U93" i="1"/>
  <c r="AB182" i="1"/>
  <c r="Z184" i="1"/>
  <c r="AC187" i="1"/>
  <c r="AA189" i="1"/>
  <c r="AB194" i="1"/>
  <c r="Z196" i="1"/>
  <c r="X180" i="1"/>
  <c r="X194" i="1"/>
  <c r="T91" i="1"/>
  <c r="AA196" i="1"/>
  <c r="S89" i="1"/>
  <c r="X192" i="1"/>
  <c r="T89" i="1"/>
  <c r="S91" i="1"/>
  <c r="U88" i="1"/>
  <c r="X181" i="1"/>
  <c r="AA184" i="1"/>
  <c r="Z191" i="1"/>
  <c r="X193" i="1"/>
  <c r="V88" i="1"/>
  <c r="T90" i="1"/>
  <c r="W93" i="1"/>
  <c r="Y181" i="1"/>
  <c r="AB184" i="1"/>
  <c r="X188" i="1"/>
  <c r="AC189" i="1"/>
  <c r="AA191" i="1"/>
  <c r="Y193" i="1"/>
  <c r="AB196" i="1"/>
  <c r="X189" i="1"/>
  <c r="S90" i="1"/>
  <c r="V93" i="1"/>
  <c r="S94" i="1" l="1"/>
  <c r="Q176" i="1"/>
  <c r="V94" i="1"/>
  <c r="U94" i="1"/>
  <c r="W94" i="1"/>
  <c r="S176" i="1"/>
  <c r="R176" i="1"/>
  <c r="P176" i="1"/>
  <c r="T176" i="1"/>
  <c r="V176" i="1" s="1"/>
</calcChain>
</file>

<file path=xl/sharedStrings.xml><?xml version="1.0" encoding="utf-8"?>
<sst xmlns="http://schemas.openxmlformats.org/spreadsheetml/2006/main" count="2791" uniqueCount="1221">
  <si>
    <t>Count of group</t>
  </si>
  <si>
    <t>Gerund_type</t>
  </si>
  <si>
    <t>result_trim</t>
  </si>
  <si>
    <t>Count of result_trim</t>
  </si>
  <si>
    <t>group</t>
  </si>
  <si>
    <t>acc-ing</t>
  </si>
  <si>
    <t>det-ing</t>
  </si>
  <si>
    <t>ing-of</t>
  </si>
  <si>
    <t>poss-ing</t>
  </si>
  <si>
    <t>poss-ing-of</t>
  </si>
  <si>
    <t>vp-ing</t>
  </si>
  <si>
    <t>Total Result</t>
  </si>
  <si>
    <t>acl</t>
  </si>
  <si>
    <t>CASE</t>
  </si>
  <si>
    <t>CAU</t>
  </si>
  <si>
    <t>CDCP</t>
  </si>
  <si>
    <t>COOR</t>
  </si>
  <si>
    <t>LJR</t>
  </si>
  <si>
    <t>NCDCP</t>
  </si>
  <si>
    <t>acl:relcl</t>
  </si>
  <si>
    <t>ND</t>
  </si>
  <si>
    <t>Other</t>
  </si>
  <si>
    <t>SCD</t>
  </si>
  <si>
    <t>advcl</t>
  </si>
  <si>
    <t>advmod</t>
  </si>
  <si>
    <t>amod</t>
  </si>
  <si>
    <t>appos</t>
  </si>
  <si>
    <t>aux</t>
  </si>
  <si>
    <t>aux:pass</t>
  </si>
  <si>
    <t>case</t>
  </si>
  <si>
    <t>cc</t>
  </si>
  <si>
    <t>ccomp</t>
  </si>
  <si>
    <t>compound</t>
  </si>
  <si>
    <t>conj</t>
  </si>
  <si>
    <t>cop</t>
  </si>
  <si>
    <t>csubj</t>
  </si>
  <si>
    <t>csubj:pass</t>
  </si>
  <si>
    <t>dep</t>
  </si>
  <si>
    <t>expl</t>
  </si>
  <si>
    <t>flat</t>
  </si>
  <si>
    <t>iobj</t>
  </si>
  <si>
    <t>list</t>
  </si>
  <si>
    <t>mark</t>
  </si>
  <si>
    <t>nmod</t>
  </si>
  <si>
    <t>nmod:poss</t>
  </si>
  <si>
    <t>nmod:tmod</t>
  </si>
  <si>
    <t>nsubj</t>
  </si>
  <si>
    <t>nsubj:pass</t>
  </si>
  <si>
    <t>obj</t>
  </si>
  <si>
    <t>obl</t>
  </si>
  <si>
    <t>obl:tmod</t>
  </si>
  <si>
    <t>parataxis</t>
  </si>
  <si>
    <t>vocative</t>
  </si>
  <si>
    <t>xcomp</t>
  </si>
  <si>
    <t>overall</t>
  </si>
  <si>
    <t>ADJ</t>
  </si>
  <si>
    <t>ADP</t>
  </si>
  <si>
    <t>ADV</t>
  </si>
  <si>
    <t>AUX</t>
  </si>
  <si>
    <t>CCONJ</t>
  </si>
  <si>
    <t>DET</t>
  </si>
  <si>
    <t>DT</t>
  </si>
  <si>
    <t>JJ</t>
  </si>
  <si>
    <t>NOUN</t>
  </si>
  <si>
    <t>NUM</t>
  </si>
  <si>
    <t>PART</t>
  </si>
  <si>
    <t>PRON</t>
  </si>
  <si>
    <t>PROPN</t>
  </si>
  <si>
    <t>SCONJ</t>
  </si>
  <si>
    <t>SYM</t>
  </si>
  <si>
    <t>VERB</t>
  </si>
  <si>
    <t>X</t>
  </si>
  <si>
    <t>Word</t>
  </si>
  <si>
    <t>Row</t>
  </si>
  <si>
    <t>Dependencies</t>
  </si>
  <si>
    <t>Step1</t>
  </si>
  <si>
    <t>Step2</t>
  </si>
  <si>
    <t>Step3</t>
  </si>
  <si>
    <t>Step4</t>
  </si>
  <si>
    <t>Controlling Word</t>
  </si>
  <si>
    <t>Category</t>
  </si>
  <si>
    <t>Sentence</t>
  </si>
  <si>
    <t>a</t>
  </si>
  <si>
    <t>b</t>
  </si>
  <si>
    <t>c</t>
  </si>
  <si>
    <t>d</t>
  </si>
  <si>
    <t>e</t>
  </si>
  <si>
    <t>Dependency betn gerund and controlling word</t>
  </si>
  <si>
    <t>Dependency trimmed</t>
  </si>
  <si>
    <t>Dependency main category</t>
  </si>
  <si>
    <t>sentence_updated</t>
  </si>
  <si>
    <t>tags</t>
  </si>
  <si>
    <t>step1</t>
  </si>
  <si>
    <t>step2</t>
  </si>
  <si>
    <t>step3</t>
  </si>
  <si>
    <t>step4</t>
  </si>
  <si>
    <t>step5</t>
  </si>
  <si>
    <t>step6</t>
  </si>
  <si>
    <t>Step 7</t>
  </si>
  <si>
    <t>POS subcategory of controlling word</t>
  </si>
  <si>
    <t>POS of controlling word</t>
  </si>
  <si>
    <t>writing</t>
  </si>
  <si>
    <t>punct ("-1, true-17), advmod (Much-2, true-17), mark (as-3, true-8), nsubj (this-4, true-8), aux (had-5, true-8), advmod (certainly-6, true-8), cop (been-7, true-8), advcl (true-8, Much-2), case (of-9, writing-12), nmod:poss (Emerson-10, writing-12), case ('s-11, Emerson-10), obl (writing-12, true-8), punct (,-13, true-17), nsubj (it-14, true-17), cop (was-15, true-17), advmod (not-16, true-17), case (of-18, own-20), nmod:poss (her-19, own-20), obl (own-20, true-17), punct (,-21, true-17), nsubj (which-22, had-23), acl:relcl (had-23, own-20), obj (more-24, had-23), case (in-25, common-26), obl (common-26, had-23), case (with-27, paintings-29), det (the-28, paintings-29), obl (paintings-29, had-23), case (of-30, Picasso-31), nmod (Picasso-31, paintings-29), cc (and-32, postmodernism-34), det (the-33, postmodernism-34), conj (postmodernism-34, Picasso-31), case (of-35, 1960s-37), det (the-36, 1960s-37), nmod (1960s-37, postmodernism-34), cc (and-38, 1970s-39), conj (1970s-39, 1960s-37), mark (than-40, had-42), nsubj (it-41, had-42), advcl (had-42, had-23), case (with-43, work-45), det (the-44, work-45), obl (work-45, had-42), case (of-46, contemporaries-48), amod (British-47, contemporaries-48), nmod (contemporaries-48, work-45), case (like-49, Edith-50), nmod (Edith-50, contemporaries-48), flat (Sitwell-51, Edith-50), punct (,-52, Woolf-54), conj (Virginia-53, Edith-50), conj (Woolf-54, Edith-50), punct (,-55, Wyndham-57), cc (and-56, Wyndham-57), conj (Wyndham-57, Edith-50), conj (Lewis-58, Edith-50), punct (.-59, true-17)</t>
  </si>
  <si>
    <t>, true-8), punct (,-13, true-17), nsubj (it-14, true-17), cop (was-15, true-17), advmod (not-16, true-17), case (of-18, own-20), nmod:poss (her-19, own-20), obl (own-20, true-17), punct (,-21, true-17), nsubj (which-22, had-23), acl:relcl (had-23, own-20), obj (more-24, had-23), case (in-25, common-26), obl (common-26, had-23), case (with-27, paintings-29), det (the-28, paintings-29), obl (paintings-29, had-23), case (of-30, Picasso-31), nmod (Picasso-31, paintings-29), cc (and-32, postmodernism-34), det (the-33, postmodernism-34), conj (postmodernism-34, Picasso-31), case (of-35, 1960s-37), det (the-36, 1960s-37), nmod (1960s-37, postmodernism-34), cc (and-38, 1970s-39), conj (1970s-39, 1960s-37), mark (than-40, had-42), nsubj (it-41, had-42), advcl (had-42, had-23), case (with-43, work-45), det (the-44, work-45), obl (work-45, had-42), case (of-46, contemporaries-48), amod (British-47, contemporaries-48), nmod (contemporaries-48, work-45), case (like-49, Edith-50), nmod (Edith-50, contemporaries-48), flat (Sitwell-51, Edith-50), punct (,-52, Woolf-54), conj (Virginia-53, Edith-50), conj (Woolf-54, Edith-50), punct (,-55, Wyndham-57), cc (and-56, Wyndham-57), conj (Wyndham-57, Edith-50), conj (Lewis-58, Edith-50), punct (.-59, true-17)</t>
  </si>
  <si>
    <t>, true-8</t>
  </si>
  <si>
    <t>true</t>
  </si>
  <si>
    <t>Found Word</t>
  </si>
  <si>
    <t>" Much as this had certainly been true of Emerson 's writing , it was not true of her own , which had more in common with the paintings of Picasso and the postmodernism of the 1960s and 1970s than it had with the work of British contemporaries like Edith Sitwell , Virginia Woolf , and Wyndham Lewis .</t>
  </si>
  <si>
    <t>(writing</t>
  </si>
  <si>
    <t>punct ("-1, true-17), advmod (Much-2, true-17), mark (as-3, true-8), nsubj (this-4, true-8), aux (had-5, true-8), advmod (certainly-6, true-8), cop (been-7, true-8), advcl (true-8, Much-2), case (of-9, writing-12), nmod:poss (Emerson-10, writing-12), case ('s-11, Emerson-10), obl (</t>
  </si>
  <si>
    <t xml:space="preserve"> obl (</t>
  </si>
  <si>
    <t xml:space="preserve"> obl</t>
  </si>
  <si>
    <t>Non-core Dependents of Clausal Predicates</t>
  </si>
  <si>
    <t>" Much as this had certainly been true of Emerson 's writing , it was not true of her own , which had more in common with the paintings of Picasso and the postmodernism of the 1960s and 1970s than it had with the work of British contemporaries like E</t>
  </si>
  <si>
    <t>"/"/``/PUNCT Much/much/RB/ADV as/as/IN/SCONJ this/this/DT/PRON had/have/VBD/AUX certainly/certainly/RB/ADV been/be/VBN/AUX true/true/JJ/ADJ of/of/IN/ADP Emerson/Emerson/NNP/PROPN 's/'s/POS/PART writing/writing/NN/NOUN ,/,/,/PUNCT it/it/PRP/PRON was/be/VBD/AUX not/not/RB/PART true/true/JJ/ADJ of/of/IN/ADP her/she/PRP$/PRON own/own/JJ/ADJ ,/,/,/PUNCT which/which/WDT/PRON had/have/VBD/VERB more/more/RBR/ADV in/in/IN/ADP common/common/JJ/ADJ with/with/IN/ADP the/the/DT/DET paintings/painting/NNS/NOUN of/of/IN/ADP Picasso/Picasso/NNP/PROPN and/and/CC/CCONJ the/the/DT/DET postmodernism/postmodernism/NN/NOUN of/of/IN/ADP the/the/DT/DET 1960s/1960/NNS/NOUN and/and/CC/CCONJ 1970s/1970/NNS/NOUN than/than/IN/SCONJ it/it/PRP/PRON had/have/VBD/VERB with/with/IN/ADP the/the/DT/DET work/work/NN/NOUN of/of/IN/ADP British/British/JJ/ADJ contemporaries/contemporary/NNS/NOUN like/like/IN/ADP Edith/Edith/NNP/PROPN Sitwell/Sitwell/NNP/PROPN ,/,/,/PUNCT Virginia/Virginia/NNP/PROPN Woolf/Woolf/NNP/PROPN ,/,/,/PUNCT and/and/CC/CCONJ Wyndham/Wyndham/NNP/PROPN Lewis/Lewis/NNP/PROPN ./././PUNCT</t>
  </si>
  <si>
    <t>rue/true/JJ/ADJ of/of/IN/ADP Emerson/Emerson/NNP/PROPN 's/'s/POS/PART writing/writing/NN/NOUN ,/,/,/PUNCT it/it/PRP/PRON was/be/VBD/AUX not/not/RB/PART true/true/JJ/ADJ of/of/IN/ADP her/she/PRP$/PRON own/own/JJ/ADJ ,/,/,/PUNCT which/which/WDT/PRON had/have/VBD/VERB more/more/RBR/ADV in/in/IN/ADP common/common/JJ/ADJ with/with/IN/ADP the/the/DT/DET paintings/painting/NNS/NOUN of/of/IN/ADP Picasso/Picasso/NNP/PROPN and/and/CC/CCONJ the/the/DT/DET postmodernism/postmodernism/NN/NOUN of/of/IN/ADP the/the/DT/DET 1960s/1960/NNS/NOUN and/and/CC/CCONJ 1970s/1970/NNS/NOUN than/than/IN/SCONJ it/it/PRP/PRON had/have/VBD/VERB with/with/IN/ADP the/the/DT/DET work/work/NN/NOUN of/of/IN/ADP British/British/JJ/ADJ contemporaries/contemporary/NNS/NOUN like/like/IN/ADP Edith/Edith/NNP/PROPN Sitwell/Sitwell/NNP/PROPN ,/,/,/PUNCT Virginia/Virginia/NNP/PROPN Woolf/Woolf/NNP/PROPN ,/,/,/PUNCT and/and/CC/CCONJ Wyndham/Wyndham/NNP/PROPN Lewis/Lewis/NNP/PROPN ./././PUNCT</t>
  </si>
  <si>
    <t>true/JJ/ADJ of/of/IN/ADP Emerson/Emerson/NNP/PROPN 's/'s/POS/PART writing/writing/NN/NOUN ,/,/,/PUNCT it/it/PRP/PRON was/be/VBD/AUX not/not/RB/PART true/true/JJ/ADJ of/of/IN/ADP her/she/PRP$/PRON own/own/JJ/ADJ ,/,/,/PUNCT which/which/WDT/PRON had/have/VBD/VERB more/more/RBR/ADV in/in/IN/ADP common/common/JJ/ADJ with/with/IN/ADP the/the/DT/DET paintings/painting/NNS/NOUN of/of/IN/ADP Picasso/Picasso/NNP/PROPN and/and/CC/CCONJ the/the/DT/DET postmodernism/postmodernism/NN/NOUN of/of/IN/ADP the/the/DT/DET 1960s/1960/NNS/NOUN and/and/CC/CCONJ 1970s/1970/NNS/NOUN than/than/IN/SCONJ it/it/PRP/PRON had/have/VBD/VERB with/with/IN/ADP the/the/DT/DET work/work/NN/NOUN of/of/IN/ADP British/British/JJ/ADJ contemporaries/contemporary/NNS/NOUN like/like/IN/ADP Edith/Edith/NNP/PROPN Sitwell/Sitwell/NNP/PROPN ,/,/,/PUNCT Virginia/Virginia/NNP/PROPN Woolf/Woolf/NNP/PROPN ,/,/,/PUNCT and/and/CC/CCONJ Wyndham/Wyndham/NNP/PROPN Lewis/Lewis/NNP/PROPN ./././PUNCT</t>
  </si>
  <si>
    <t>JJ/ADJ of/of/IN/ADP Emerson/Emerson/NNP/PROPN 's/'s/POS/PART writing/writing/NN/NOUN ,/,/,/PUNCT it/it/PRP/PRON was/be/VBD/AUX not/not/RB/PART true/true/JJ/ADJ of/of/IN/ADP her/she/PRP$/PRON own/own/JJ/ADJ ,/,/,/PUNCT which/which/WDT/PRON had/have/VBD/VERB more/more/RBR/ADV in/in/IN/ADP common/common/JJ/ADJ with/with/IN/ADP the/the/DT/DET paintings/painting/NNS/NOUN of/of/IN/ADP Picasso/Picasso/NNP/PROPN and/and/CC/CCONJ the/the/DT/DET postmodernism/postmodernism/NN/NOUN of/of/IN/ADP the/the/DT/DET 1960s/1960/NNS/NOUN and/and/CC/CCONJ 1970s/1970/NNS/NOUN than/than/IN/SCONJ it/it/PRP/PRON had/have/VBD/VERB with/with/IN/ADP the/the/DT/DET work/work/NN/NOUN of/of/IN/ADP British/British/JJ/ADJ contemporaries/contemporary/NNS/NOUN like/like/IN/ADP Edith/Edith/NNP/PROPN Sitwell/Sitwell/NNP/PROPN ,/,/,/PUNCT Virginia/Virginia/NNP/PROPN Woolf/Woolf/NNP/PROPN ,/,/,/PUNCT and/and/CC/CCONJ Wyndham/Wyndham/NNP/PROPN Lewis/Lewis/NNP/PROPN ./././PUNCT</t>
  </si>
  <si>
    <t xml:space="preserve">JJ/ADJ </t>
  </si>
  <si>
    <t>thinking</t>
  </si>
  <si>
    <t>nsubj (It-1, true-3), cop (is-2, true-3), punct (,-4, true-3), advcl (thinking-5, true-3), punct ((-6, denken-7), dep (denken-7, thinking-5), punct ()-8, denken-7), cc (and-9, thanking-10), csubj (thanking-10, one-15), punct ((-11, danken-12), obj (danken-12, thanking-10), punct ()-13, danken-12), cop (are-14, one-15), conj (one-15, true-3), case (for-16, Heidegger-17), nmod (Heidegger-17, one-15), punct (,-18, is-21), cc (and-19, is-21), expl (there-20, is-21), conj (is-21, true-3), det (a-22, hint-23), nsubj (hint-23, is-21), case (of-24, God-25), nmod (God-25, hint-23), case (in-26, all-27), nmod (all-27, hint-23), nsubj (he-28, says-29), acl:relcl (says-29, all-27), mark (of-30, Being-31), advcl (Being-31, says-29), punct (.-32, true-3)</t>
  </si>
  <si>
    <t xml:space="preserve"> true-3), punct ((-6, denken-7), dep (denken-7, thinking-5), punct ()-8, denken-7), cc (and-9, thanking-10), csubj (thanking-10, one-15), punct ((-11, danken-12), obj (danken-12, thanking-10), punct ()-13, danken-12), cop (are-14, one-15), conj (one-15, true-3), case (for-16, Heidegger-17), nmod (Heidegger-17, one-15), punct (,-18, is-21), cc (and-19, is-21), expl (there-20, is-21), conj (is-21, true-3), det (a-22, hint-23), nsubj (hint-23, is-21), case (of-24, God-25), nmod (God-25, hint-23), case (in-26, all-27), nmod (all-27, hint-23), nsubj (he-28, says-29), acl:relcl (says-29, all-27), mark (of-30, Being-31), advcl (Being-31, says-29), punct (.-32, true-3)</t>
  </si>
  <si>
    <t xml:space="preserve"> true-3</t>
  </si>
  <si>
    <t xml:space="preserve"> true</t>
  </si>
  <si>
    <t>It is true , thinking ( denken ) and thanking ( danken ) are one for Heidegger , and there is a hint of God in all he says of Being .</t>
  </si>
  <si>
    <t>(thinking</t>
  </si>
  <si>
    <t>nsubj (It-1, true-3), cop (is-2, true-3), punct (,-4, true-3), advcl (</t>
  </si>
  <si>
    <t xml:space="preserve"> advcl (</t>
  </si>
  <si>
    <t xml:space="preserve"> advcl</t>
  </si>
  <si>
    <t>It/it/PRP/PRON is/be/VBZ/AUX true/true/JJ/ADJ ,/,/,/PUNCT thinking/think/VBG/VERB (/(/-LRB-/PUNCT denken/denken/NNP/PROPN )/)/-RRB-/PUNCT and/and/CC/CCONJ thanking/thank/VBG/VERB (/(/-LRB-/PUNCT danken/danken/NN/NOUN )/)/-RRB-/PUNCT are/be/VBP/AUX one/one/CD/NUM for/for/IN/ADP Heidegger/Heidegger/NNP/PROPN ,/,/,/PUNCT and/and/CC/CCONJ there/there/EX/PRON is/be/VBZ/VERB a/a/DT/DET hint/hint/NN/NOUN of/of/IN/ADP God/God/NNP/PROPN in/in/IN/ADP all/all/DT/DET he/he/PRP/PRON says/say/VBZ/VERB of/of/IN/SCONJ Being/be/VBG/AUX ./././PUNCT</t>
  </si>
  <si>
    <t>rue/true/JJ/ADJ ,/,/,/PUNCT thinking/think/VBG/VERB (/(/-LRB-/PUNCT denken/denken/NNP/PROPN )/)/-RRB-/PUNCT and/and/CC/CCONJ thanking/thank/VBG/VERB (/(/-LRB-/PUNCT danken/danken/NN/NOUN )/)/-RRB-/PUNCT are/be/VBP/AUX one/one/CD/NUM for/for/IN/ADP Heidegger/Heidegger/NNP/PROPN ,/,/,/PUNCT and/and/CC/CCONJ there/there/EX/PRON is/be/VBZ/VERB a/a/DT/DET hint/hint/NN/NOUN of/of/IN/ADP God/God/NNP/PROPN in/in/IN/ADP all/all/DT/DET he/he/PRP/PRON says/say/VBZ/VERB of/of/IN/SCONJ Being/be/VBG/AUX ./././PUNCT</t>
  </si>
  <si>
    <t>true/JJ/ADJ ,/,/,/PUNCT thinking/think/VBG/VERB (/(/-LRB-/PUNCT denken/denken/NNP/PROPN )/)/-RRB-/PUNCT and/and/CC/CCONJ thanking/thank/VBG/VERB (/(/-LRB-/PUNCT danken/danken/NN/NOUN )/)/-RRB-/PUNCT are/be/VBP/AUX one/one/CD/NUM for/for/IN/ADP Heidegger/Heidegger/NNP/PROPN ,/,/,/PUNCT and/and/CC/CCONJ there/there/EX/PRON is/be/VBZ/VERB a/a/DT/DET hint/hint/NN/NOUN of/of/IN/ADP God/God/NNP/PROPN in/in/IN/ADP all/all/DT/DET he/he/PRP/PRON says/say/VBZ/VERB of/of/IN/SCONJ Being/be/VBG/AUX ./././PUNCT</t>
  </si>
  <si>
    <t>JJ/ADJ ,/,/,/PUNCT thinking/think/VBG/VERB (/(/-LRB-/PUNCT denken/denken/NNP/PROPN )/)/-RRB-/PUNCT and/and/CC/CCONJ thanking/thank/VBG/VERB (/(/-LRB-/PUNCT danken/danken/NN/NOUN )/)/-RRB-/PUNCT are/be/VBP/AUX one/one/CD/NUM for/for/IN/ADP Heidegger/Heidegger/NNP/PROPN ,/,/,/PUNCT and/and/CC/CCONJ there/there/EX/PRON is/be/VBZ/VERB a/a/DT/DET hint/hint/NN/NOUN of/of/IN/ADP God/God/NNP/PROPN in/in/IN/ADP all/all/DT/DET he/he/PRP/PRON says/say/VBZ/VERB of/of/IN/SCONJ Being/be/VBG/AUX ./././PUNCT</t>
  </si>
  <si>
    <t>being</t>
  </si>
  <si>
    <t>nsubj:pass (Prediction-1, made-3), aux:pass (is-2, made-3), xcomp (difficult-4, made-3), advmod (precisely-5, made-3), mark (because-6, capable-12), det (the-7, system-10), amod (Chinese-8, system-10), amod (political-9, system-10), nsubj (system-10, capable-12), cop (is-11, capable-12), advcl (capable-12, made-3), case (of-13, zigs-15), amod (sudden-14, zigs-15), obl (zigs-15, capable-12), cc (and-16, zags-17), conj (zags-17, zigs-15), case (according-18, whims-21), fixed (to-19, according-18), det (the-20, whims-21), obl (whims-21, capable-12), case (of-22, men-25), det (a-23, men-25), amod (few-24, men-25), nmod (men-25, whims-21), punct (,-26, carrying-29), mark (while-27, carrying-29), advmod (simultaneously-28, carrying-29), advcl (carrying-29, capable-12), det (the-30, burden-31), obj (burden-31, carrying-29), mark (of-32, true-34), cop (being-33, true-34), acl (true-34, burden-31), case (to-35, civilization-42), det (a-36, civilization-42), amod (great-37, civilization-42), cc (and-38, changing-41), advmod (only-39, changing-41), advmod (slowly-40, changing-41), conj (changing-41, great-37), obl (civilization-42, true-34), punct (.-43, made-3)</t>
  </si>
  <si>
    <t>, true-34), acl (true-34, burden-31), case (to-35, civilization-42), det (a-36, civilization-42), amod (great-37, civilization-42), cc (and-38, changing-41), advmod (only-39, changing-41), advmod (slowly-40, changing-41), conj (changing-41, great-37), obl (civilization-42, true-34), punct (.-43, made-3)</t>
  </si>
  <si>
    <t>, true-34</t>
  </si>
  <si>
    <t>Prediction is made difficult precisely because the Chinese political system is capable of sudden zigs and zags according to the whims of a few men , while simultaneously carrying the burden of being true to a great and only slowly changing civilization .</t>
  </si>
  <si>
    <t>(being</t>
  </si>
  <si>
    <t>nsubj:pass (Prediction-1, made-3), aux:pass (is-2, made-3), xcomp (difficult-4, made-3), advmod (precisely-5, made-3), mark (because-6, capable-12), det (the-7, system-10), amod (Chinese-8, system-10), amod (political-9, system-10), nsubj (system-10, capable-12), cop (is-11, capable-12), advcl (capable-12, made-3), case (of-13, zigs-15), amod (sudden-14, zigs-15), obl (zigs-15, capable-12), cc (and-16, zags-17), conj (zags-17, zigs-15), case (according-18, whims-21), fixed (to-19, according-18), det (the-20, whims-21), obl (whims-21, capable-12), case (of-22, men-25), det (a-23, men-25), amod (few-24, men-25), nmod (men-25, whims-21), punct (,-26, carrying-29), mark (while-27, carrying-29), advmod (simultaneously-28, carrying-29), advcl (carrying-29, capable-12), det (the-30, burden-31), obj (burden-31, carrying-29), mark (of-32, true-34), cop (</t>
  </si>
  <si>
    <t xml:space="preserve"> cop (</t>
  </si>
  <si>
    <t xml:space="preserve"> cop</t>
  </si>
  <si>
    <t>Special Clausal Dependents</t>
  </si>
  <si>
    <t>Prediction is made difficult precisely because the Chinese political system is capable of sudden zigs and zags according to the whims of a few men , while simultaneously carrying the burden of being true to a great and only slowly changing civilizati</t>
  </si>
  <si>
    <t>Prediction/prediction/NN/NOUN is/be/VBZ/AUX made/make/VBN/VERB difficult/difficult/JJ/ADJ precisely/precisely/RB/ADV because/because/IN/SCONJ the/the/DT/DET Chinese/Chinese/JJ/ADJ political/political/JJ/ADJ system/system/NN/NOUN is/be/VBZ/AUX capable/capable/JJ/ADJ of/of/IN/ADP sudden/sudden/JJ/ADJ zigs/zig/NNS/NOUN and/and/CC/CCONJ zags/zag/NNS/NOUN according/accord/VBG/VERB to/to/IN/ADP the/the/DT/DET whims/whim/NNS/NOUN of/of/IN/ADP a/a/DT/DET few/few/JJ/ADJ men/man/NNS/NOUN ,/,/,/PUNCT while/while/IN/SCONJ simultaneously/simultaneously/RB/ADV carrying/carry/VBG/VERB the/the/DT/DET burden/burden/NN/NOUN of/of/IN/SCONJ being/be/VBG/AUX true/true/JJ/ADJ to/to/IN/ADP a/a/DT/DET great/great/JJ/ADJ and/and/CC/CCONJ only/only/RB/ADV slowly/slowly/RB/ADV changing/change/VBG/VERB civilization/civilization/NN/NOUN ./././PUNCT</t>
  </si>
  <si>
    <t>rue/true/JJ/ADJ to/to/IN/ADP a/a/DT/DET great/great/JJ/ADJ and/and/CC/CCONJ only/only/RB/ADV slowly/slowly/RB/ADV changing/change/VBG/VERB civilization/civilization/NN/NOUN ./././PUNCT</t>
  </si>
  <si>
    <t>true/JJ/ADJ to/to/IN/ADP a/a/DT/DET great/great/JJ/ADJ and/and/CC/CCONJ only/only/RB/ADV slowly/slowly/RB/ADV changing/change/VBG/VERB civilization/civilization/NN/NOUN ./././PUNCT</t>
  </si>
  <si>
    <t>JJ/ADJ to/to/IN/ADP a/a/DT/DET great/great/JJ/ADJ and/and/CC/CCONJ only/only/RB/ADV slowly/slowly/RB/ADV changing/change/VBG/VERB civilization/civilization/NN/NOUN ./././PUNCT</t>
  </si>
  <si>
    <t>providing</t>
  </si>
  <si>
    <t>nsubj (This-1, true-4), cop (was-2, true-4), advmod (especially-3, true-4), case (of-5, fans-7), amod (male-6, fans-7), obl (fans-7, true-4), punct (,-8, providing-9), advcl (providing-9, true-4), obj (support-10, providing-9), case (for-11, hypothesis-14), det (the-12, hypothesis-14), amod (third-13, hypothesis-14), obl (hypothesis-14, providing-9), punct (.-15, true-4)</t>
  </si>
  <si>
    <t xml:space="preserve"> true-4), obj (support-10, providing-9), case (for-11, hypothesis-14), det (the-12, hypothesis-14), amod (third-13, hypothesis-14), obl (hypothesis-14, providing-9), punct (.-15, true-4)</t>
  </si>
  <si>
    <t xml:space="preserve"> true-4</t>
  </si>
  <si>
    <t>This was especially true of male fans , providing support for the third hypothesis .</t>
  </si>
  <si>
    <t>(providing</t>
  </si>
  <si>
    <t>nsubj (This-1, true-4), cop (was-2, true-4), advmod (especially-3, true-4), case (of-5, fans-7), amod (male-6, fans-7), obl (fans-7, true-4), punct (,-8, providing-9), advcl (</t>
  </si>
  <si>
    <t>This/this/DT/PRON was/be/VBD/AUX especially/especially/RB/ADV true/true/JJ/ADJ of/of/IN/ADP male/male/JJ/ADJ fans/fan/NNS/NOUN ,/,/,/PUNCT providing/provide/VBG/VERB support/support/NN/NOUN for/for/IN/ADP the/the/DT/DET third/third/JJ/ADJ hypothesis/hypothesis/NN/NOUN ./././PUNCT</t>
  </si>
  <si>
    <t>rue/true/JJ/ADJ of/of/IN/ADP male/male/JJ/ADJ fans/fan/NNS/NOUN ,/,/,/PUNCT providing/provide/VBG/VERB support/support/NN/NOUN for/for/IN/ADP the/the/DT/DET third/third/JJ/ADJ hypothesis/hypothesis/NN/NOUN ./././PUNCT</t>
  </si>
  <si>
    <t>true/JJ/ADJ of/of/IN/ADP male/male/JJ/ADJ fans/fan/NNS/NOUN ,/,/,/PUNCT providing/provide/VBG/VERB support/support/NN/NOUN for/for/IN/ADP the/the/DT/DET third/third/JJ/ADJ hypothesis/hypothesis/NN/NOUN ./././PUNCT</t>
  </si>
  <si>
    <t>JJ/ADJ of/of/IN/ADP male/male/JJ/ADJ fans/fan/NNS/NOUN ,/,/,/PUNCT providing/provide/VBG/VERB support/support/NN/NOUN for/for/IN/ADP the/the/DT/DET third/third/JJ/ADJ hypothesis/hypothesis/NN/NOUN ./././PUNCT</t>
  </si>
  <si>
    <t>learning</t>
  </si>
  <si>
    <t>nsubj (This-1, true-3), cop (is-2, true-3), advmod (also-4, true-3), case (in-5, learning-6), obl (learning-6, true-3), punct (.-7, true-3)</t>
  </si>
  <si>
    <t xml:space="preserve"> true-3), punct (.-7, true-3)</t>
  </si>
  <si>
    <t>This is true also in learning .</t>
  </si>
  <si>
    <t>(learning</t>
  </si>
  <si>
    <t>nsubj (This-1, true-3), cop (is-2, true-3), advmod (also-4, true-3), case (in-5, learning-6), obl (</t>
  </si>
  <si>
    <t>This/this/DT/PRON is/be/VBZ/AUX true/true/JJ/ADJ also/also/RB/ADV in/in/IN/ADP learning/learning/NN/NOUN ./././PUNCT</t>
  </si>
  <si>
    <t>rue/true/JJ/ADJ also/also/RB/ADV in/in/IN/ADP learning/learning/NN/NOUN ./././PUNCT</t>
  </si>
  <si>
    <t>true/JJ/ADJ also/also/RB/ADV in/in/IN/ADP learning/learning/NN/NOUN ./././PUNCT</t>
  </si>
  <si>
    <t>JJ/ADJ also/also/RB/ADV in/in/IN/ADP learning/learning/NN/NOUN ./././PUNCT</t>
  </si>
  <si>
    <t>labeling</t>
  </si>
  <si>
    <t>nsubj (This-1, true-3), cop (is-2, true-3), punct (,-4, true-3), case (for-5, example-6), nmod (example-6, labeling-10), punct (,-7, labeling-10), case (of-8, labeling-10), det (the-9, labeling-10), obl (labeling-10, true-3), case (of-11, artifacts-13), amod (archaeological-12, artifacts-13), nmod (artifacts-13, labeling-10), punct (.-14, true-3)</t>
  </si>
  <si>
    <t>, true-3), case (of-11, artifacts-13), amod (archaeological-12, artifacts-13), nmod (artifacts-13, labeling-10), punct (.-14, true-3)</t>
  </si>
  <si>
    <t>, true-3</t>
  </si>
  <si>
    <t>This is true , for example , of the labeling of archaeological artifacts .</t>
  </si>
  <si>
    <t>(labeling</t>
  </si>
  <si>
    <t>nsubj (This-1, true-3), cop (is-2, true-3), punct (,-4, true-3), case (for-5, example-6), nmod (example-6, labeling-10), punct (,-7, labeling-10), case (of-8, labeling-10), det (the-9, labeling-10), obl (</t>
  </si>
  <si>
    <t>This/this/DT/PRON is/be/VBZ/AUX true/true/JJ/ADJ ,/,/,/PUNCT for/for/IN/ADP example/example/NN/NOUN ,/,/,/PUNCT of/of/IN/ADP the/the/DT/DET labeling/labeling/NN/NOUN of/of/IN/ADP archaeological/archaeological/JJ/ADJ artifacts/artifact/NNS/NOUN ./././PUNCT</t>
  </si>
  <si>
    <t>rue/true/JJ/ADJ ,/,/,/PUNCT for/for/IN/ADP example/example/NN/NOUN ,/,/,/PUNCT of/of/IN/ADP the/the/DT/DET labeling/labeling/NN/NOUN of/of/IN/ADP archaeological/archaeological/JJ/ADJ artifacts/artifact/NNS/NOUN ./././PUNCT</t>
  </si>
  <si>
    <t>true/JJ/ADJ ,/,/,/PUNCT for/for/IN/ADP example/example/NN/NOUN ,/,/,/PUNCT of/of/IN/ADP the/the/DT/DET labeling/labeling/NN/NOUN of/of/IN/ADP archaeological/archaeological/JJ/ADJ artifacts/artifact/NNS/NOUN ./././PUNCT</t>
  </si>
  <si>
    <t>JJ/ADJ ,/,/,/PUNCT for/for/IN/ADP example/example/NN/NOUN ,/,/,/PUNCT of/of/IN/ADP the/the/DT/DET labeling/labeling/NN/NOUN of/of/IN/ADP archaeological/archaeological/JJ/ADJ artifacts/artifact/NNS/NOUN ./././PUNCT</t>
  </si>
  <si>
    <t>speaking</t>
  </si>
  <si>
    <t>nummod (24-1, considered-6), cc (But-2, considered-6), nsubj (we-3, considered-6), aux (have-4, considered-6), advmod (already-5, considered-6), det (this-7, argument-8), obj (argument-8, considered-6), punct (,-9, add-12), cc (and-10, add-12), advmod (only-11, add-12), conj (add-12, considered-6), advmod (now-13, add-12), mark (that-14, failed-21), det:predet (such-15, standard-17), det (a-16, standard-17), nsubj (standard-17, failed-21), aux (would-18, failed-21), advmod (even-19, failed-21), aux (have-20, failed-21), ccomp (failed-21, add-12), mark (to-22, protect-23), xcomp (protect-23, failed-21), obj (Galileo-24, protect-23), case (against-25, Inquisition-27), det (the-26, Inquisition-27), obl (Inquisition-27, protect-23), punct (,-28, false-37), mark (for-29, false-37), punct (,-30, for-29), advmod (strictly-31, speaking-32), advcl (speaking-32, false-37), punct (,-33, speaking-32), nmod:poss (his-34, theories-35), nsubj (theories-35, false-37), cop (were-36, false-37), conj (false-37, failed-21), punct (,-38, theories-45), mark (as-39, theories-45), cop (were-40, theories-45), det:predet (all-41, theories-45), det (the-42, theories-45), amod (leading-43, theories-45), amod (astronomical-44, theories-45), advcl (theories-45, false-37), case (of-46, time-48), det (the-47, time-48), nmod (time-48, theories-45), punct (.-49, considered-6)</t>
  </si>
  <si>
    <t>, false-37), punct (,-33, speaking-32), nmod:poss (his-34, theories-35), nsubj (theories-35, false-37), cop (were-36, false-37), conj (false-37, failed-21), punct (,-38, theories-45), mark (as-39, theories-45), cop (were-40, theories-45), det:predet (all-41, theories-45), det (the-42, theories-45), amod (leading-43, theories-45), amod (astronomical-44, theories-45), advcl (theories-45, false-37), case (of-46, time-48), det (the-47, time-48), nmod (time-48, theories-45), punct (.-49, considered-6)</t>
  </si>
  <si>
    <t>, false-37</t>
  </si>
  <si>
    <t>false</t>
  </si>
  <si>
    <t>24 But we have already considered this argument , and only add now that such a standard would even have failed to protect Galileo against the Inquisition , for , strictly speaking , his theories were false , as were all the leading astronomical theories of the time .</t>
  </si>
  <si>
    <t>(speaking</t>
  </si>
  <si>
    <t>nummod (24-1, considered-6), cc (But-2, considered-6), nsubj (we-3, considered-6), aux (have-4, considered-6), advmod (already-5, considered-6), det (this-7, argument-8), obj (argument-8, considered-6), punct (,-9, add-12), cc (and-10, add-12), advmod (only-11, add-12), conj (add-12, considered-6), advmod (now-13, add-12), mark (that-14, failed-21), det:predet (such-15, standard-17), det (a-16, standard-17), nsubj (standard-17, failed-21), aux (would-18, failed-21), advmod (even-19, failed-21), aux (have-20, failed-21), ccomp (failed-21, add-12), mark (to-22, protect-23), xcomp (protect-23, failed-21), obj (Galileo-24, protect-23), case (against-25, Inquisition-27), det (the-26, Inquisition-27), obl (Inquisition-27, protect-23), punct (,-28, false-37), mark (for-29, false-37), punct (,-30, for-29), advmod (strictly-31, speaking-32), advcl (</t>
  </si>
  <si>
    <t>24 But we have already considered this argument , and only add now that such a standard would even have failed to protect Galileo against the Inquisition , for , strictly speaking , his theories were false , as were all the leading astronomical theor</t>
  </si>
  <si>
    <t>24/24/LS/NUM But/but/CC/CCONJ we/we/PRP/PRON have/have/VBP/AUX already/already/RB/ADV considered/consider/VBN/VERB this/this/DT/DET argument/argument/NN/NOUN ,/,/,/PUNCT and/and/CC/CCONJ only/only/RB/ADV add/add/VB/VERB now/now/RB/ADV that/that/IN/SCONJ such/such/PDT/DET a/a/DT/DET standard/standard/NN/NOUN would/would/MD/AUX even/even/RB/ADV have/have/VB/AUX failed/fail/VBN/VERB to/to/TO/PART protect/protect/VB/VERB Galileo/Galileo/NNP/PROPN against/against/IN/ADP the/the/DT/DET Inquisition/Inquisition/NNP/PROPN ,/,/,/PUNCT for/for/IN/ADP ,/,/,/PUNCT strictly/strictly/RB/ADV speaking/speak/VBG/VERB ,/,/,/PUNCT his/he/PRP$/PRON theories/theory/NNS/NOUN were/be/VBD/AUX false/false/JJ/ADJ ,/,/,/PUNCT as/as/IN/SCONJ were/be/VBD/AUX all/all/PDT/DET the/the/DT/DET leading/lead/VBG/VERB astronomical/astronomical/JJ/ADJ theories/theory/NNS/NOUN of/of/IN/ADP the/the/DT/DET time/time/NN/NOUN ./././PUNCT</t>
  </si>
  <si>
    <t>alse/false/JJ/ADJ ,/,/,/PUNCT as/as/IN/SCONJ were/be/VBD/AUX all/all/PDT/DET the/the/DT/DET leading/lead/VBG/VERB astronomical/astronomical/JJ/ADJ theories/theory/NNS/NOUN of/of/IN/ADP the/the/DT/DET time/time/NN/NOUN ./././PUNCT</t>
  </si>
  <si>
    <t>false/JJ/ADJ ,/,/,/PUNCT as/as/IN/SCONJ were/be/VBD/AUX all/all/PDT/DET the/the/DT/DET leading/lead/VBG/VERB astronomical/astronomical/JJ/ADJ theories/theory/NNS/NOUN of/of/IN/ADP the/the/DT/DET time/time/NN/NOUN ./././PUNCT</t>
  </si>
  <si>
    <t>JJ/ADJ ,/,/,/PUNCT as/as/IN/SCONJ were/be/VBD/AUX all/all/PDT/DET the/the/DT/DET leading/lead/VBG/VERB astronomical/astronomical/JJ/ADJ theories/theory/NNS/NOUN of/of/IN/ADP the/the/DT/DET time/time/NN/NOUN ./././PUNCT</t>
  </si>
  <si>
    <t>nsubj (He-1, sees-3), advmod (rightly-2, sees-3), mark (that-4, produces-59), det (a-5, framework-6), nsubj (framework-6, produces-59), nsubj (that-7, seeks-8), acl:relcl (seeks-8, framework-6), mark (to-9, do-10), xcomp (do-10, seeks-8), advmod (more-11, do-10), mark (than-12, connect-13), advcl (connect-13, do-10), obj (ideas-14, do-10), cc (and-15, interests-17), compound (material-16, interests-17), conj (interests-17, ideas-14), cc (but-18, goes-19), conj (goes-19, sees-3), advmod (further-20, goes-19), mark (to-21, reduce-22), advcl (reduce-22, goes-19), obj (them-23, reduce-22), case (to-24, beliefs-25), obl (beliefs-25, reduce-22), case (of-26, class-30), det (a-27, class-30), amod (given-28, class-30), amod (social-29, class-30), nmod (class-30, beliefs-25), cc (or-31, treat-33), mark (to-32, treat-33), conj (treat-33, reduce-22), obj (them-34, treat-33), case (as-35, beliefs-37), amod (illusory-36, beliefs-37), obl (beliefs-37, treat-33), punct ((-38, common-49), nsubj (both-39, common-49), case (of-40, usages-42), det (these-41, usages-42), nmod (usages-42, both-39), case (of-43, ideology-45), punct ("-44, ideology-45), nmod (ideology-45, usages-42), punct ("-46, ideology-45), aux (have-47, common-49), cop (been-48, common-49), parataxis (common-49, sees-3), case (in-50, twentieth-century-51), obl (twentieth-century-51, common-49), obl (academic-52, common-49), cc (as-53, Marxism-57), fixed (well-54, as-53), fixed (as-55, as-53), amod (political-56, Marxism-57), conj (Marxism-57, academic-52), punct ()-58, Marxism-57), conj (produces-59, common-49), det (the-60, temptation-62), amod (ideological-61, temptation-62), obj (temptation-62, produces-59), mark (to-63, give-64), acl (give-64, temptation-62), iobj (ideologies-65, give-64), det (the-66, charge-67), obj (charge-67, give-64), mark (of-68, false-71), cop (being-69, false-71), advmod (wholly-70, false-71), acl (false-71, charge-67), cc (or-72, true-74), advmod (wholly-73, true-74), conj (true-74, false-71), punct (:-75, ideas-79), cc:preconj (either-76, ideas-79), case (as-77, ideas-79), det (the-78, ideas-79), obl (ideas-79, true-74), case (of-80, groups-82), amod (dominant-81, groups-82), nmod (groups-82, ideas-79), cc (or-83, classes-84), conj (classes-84, groups-82), acl (seeking-85, groups-82), mark (to-86, fool-87), xcomp (fool-87, seeking-85), det (the-88, masses-89), obj (masses-89, fool-87), cc (and-90, preserve-92), advmod (thus-91, preserve-92), conj (preserve-92, seeking-85), det (the-93, order-95), amod (present-94, order-95), obj (order-95, preserve-92), cc (or-96, ideas-99), case (as-97, ideas-99), det (the-98, ideas-99), conj (ideas-99, order-95), case (of-100, people-102), det (the-101, people-102), nmod (people-102, ideas-99), cc (or-103, classes-106), det (the-104, classes-106), compound (working-105, classes-106), conj (classes-106, people-102), acl (striving-107, classes-106), mark (to-108, make-109), xcomp (make-109, striving-107), det (a-110, order-114), advmod (wholly-111, new-112), amod (new-112, order-114), amod (social-113, order-114), obj (order-114, make-109), punct (.-115, sees-3)</t>
  </si>
  <si>
    <t>, false-71), advmod (wholly-70, false-71), acl (false-71, charge-67), cc (or-72, true-74), advmod (wholly-73, true-74), conj (true-74, false-71), punct (:-75, ideas-79), cc:preconj (either-76, ideas-79), case (as-77, ideas-79), det (the-78, ideas-79), obl (ideas-79, true-74), case (of-80, groups-82), amod (dominant-81, groups-82), nmod (groups-82, ideas-79), cc (or-83, classes-84), conj (classes-84, groups-82), acl (seeking-85, groups-82), mark (to-86, fool-87), xcomp (fool-87, seeking-85), det (the-88, masses-89), obj (masses-89, fool-87), cc (and-90, preserve-92), advmod (thus-91, preserve-92), conj (preserve-92, seeking-85), det (the-93, order-95), amod (present-94, order-95), obj (order-95, preserve-92), cc (or-96, ideas-99), case (as-97, ideas-99), det (the-98, ideas-99), conj (ideas-99, order-95), case (of-100, people-102), det (the-101, people-102), nmod (people-102, ideas-99), cc (or-103, classes-106), det (the-104, classes-106), compound (working-105, classes-106), conj (classes-106, people-102), acl (striving-107, classes-106), mark (to-108, make-109), xcomp (make-109, striving-107), det (a-110, order-114), advmod (wholly-111, new-112), amod (new-112, order-114), amod (social-113, order-114), obj (order-114, make-109), punct (.-115, sees-3)</t>
  </si>
  <si>
    <t>, false-71</t>
  </si>
  <si>
    <t>He rightly sees that a framework that seeks to do more than connect ideas and material interests but goes further to reduce them to beliefs of a given social class or to treat them as illusory beliefs ( both of these usages of " ideology " have been common in twentieth-century academic as well as political Marxism ) produces the ideological temptation to give ideologies the charge of being wholly false or wholly true : either as the ideas of dominant groups or classes seeking to fool the masses and thus preserve the present order or as the ideas of the people or the working classes striving to make a wholly new social order .</t>
  </si>
  <si>
    <t>nsubj (He-1, sees-3), advmod (rightly-2, sees-3), mark (that-4, produces-59), det (a-5, framework-6), nsubj (framework-6, produces-59), nsubj (that-7, seeks-8), acl:relcl (seeks-8, framework-6), mark (to-9, do-10), xcomp (do-10, seeks-8), advmod (more-11, do-10), mark (than-12, connect-13), advcl (connect-13, do-10), obj (ideas-14, do-10), cc (and-15, interests-17), compound (material-16, interests-17), conj (interests-17, ideas-14), cc (but-18, goes-19), conj (goes-19, sees-3), advmod (further-20, goes-19), mark (to-21, reduce-22), advcl (reduce-22, goes-19), obj (them-23, reduce-22), case (to-24, beliefs-25), obl (beliefs-25, reduce-22), case (of-26, class-30), det (a-27, class-30), amod (given-28, class-30), amod (social-29, class-30), nmod (class-30, beliefs-25), cc (or-31, treat-33), mark (to-32, treat-33), conj (treat-33, reduce-22), obj (them-34, treat-33), case (as-35, beliefs-37), amod (illusory-36, beliefs-37), obl (beliefs-37, treat-33), punct ((-38, common-49), nsubj (both-39, common-49), case (of-40, usages-42), det (these-41, usages-42), nmod (usages-42, both-39), case (of-43, ideology-45), punct ("-44, ideology-45), nmod (ideology-45, usages-42), punct ("-46, ideology-45), aux (have-47, common-49), cop (been-48, common-49), parataxis (common-49, sees-3), case (in-50, twentieth-century-51), obl (twentieth-century-51, common-49), obl (academic-52, common-49), cc (as-53, Marxism-57), fixed (well-54, as-53), fixed (as-55, as-53), amod (political-56, Marxism-57), conj (Marxism-57, academic-52), punct ()-58, Marxism-57), conj (produces-59, common-49), det (the-60, temptation-62), amod (ideological-61, temptation-62), obj (temptation-62, produces-59), mark (to-63, give-64), acl (give-64, temptation-62), iobj (ideologies-65, give-64), det (the-66, charge-67), obj (charge-67, give-64), mark (of-68, false-71), cop (</t>
  </si>
  <si>
    <t xml:space="preserve">He rightly sees that a framework that seeks to do more than connect ideas and material interests but goes further to reduce them to beliefs of a given social class or to treat them as illusory beliefs ( both of these usages of " ideology " have been </t>
  </si>
  <si>
    <t>He/he/PRP/PRON rightly/rightly/RB/ADV sees/see/VBZ/VERB that/that/IN/SCONJ a/a/DT/DET framework/framework/NN/NOUN that/that/WDT/PRON seeks/seek/VBZ/VERB to/to/TO/PART do/do/VB/VERB more/more/RBR/ADV than/than/IN/ADP connect/connect/VB/VERB ideas/idea/NNS/NOUN and/and/CC/CCONJ material/material/NN/NOUN interests/interest/NNS/NOUN but/but/CC/CCONJ goes/go/VBZ/VERB further/further/RB/ADV to/to/TO/PART reduce/reduce/VB/VERB them/they/PRP/PRON to/to/IN/ADP beliefs/belief/NNS/NOUN of/of/IN/ADP a/a/DT/DET given/give/VBN/VERB social/social/JJ/ADJ class/class/NN/NOUN or/or/CC/CCONJ to/to/TO/PART treat/treat/VB/VERB them/they/PRP/PRON as/as/IN/ADP illusory/illusory/JJ/ADJ beliefs/belief/NNS/NOUN (/(/-LRB-/PUNCT both/both/DT/DET of/of/IN/ADP these/this/DT/DET usages/usage/NNS/NOUN of/of/IN/ADP "/"/``/PUNCT ideology/ideology/NN/NOUN "/"/''/PUNCT have/have/VBP/AUX been/be/VBN/AUX common/common/JJ/ADJ in/in/IN/ADP twentieth-century/twentieth-century/NN/NOUN academic/academic/JJ/ADJ as/as/RB/ADV well/well/RB/ADV as/as/IN/ADP political/political/JJ/ADJ Marxism/Marxism/NNP/PROPN )/)/-RRB-/PUNCT produces/produce/VBZ/VERB the/the/DT/DET ideological/ideological/JJ/ADJ temptation/temptation/NN/NOUN to/to/TO/PART give/give/VB/VERB ideologies/ideology/NNS/NOUN the/the/DT/DET charge/charge/NN/NOUN of/of/IN/SCONJ being/be/VBG/AUX wholly/wholly/RB/ADV false/false/JJ/ADJ or/or/CC/CCONJ wholly/wholly/RB/ADV true/true/JJ/ADJ :/:/:/PUNCT either/either/CC/CCONJ as/as/IN/ADP the/the/DT/DET ideas/idea/NNS/NOUN of/of/IN/ADP dominant/dominant/JJ/ADJ groups/group/NNS/NOUN or/or/CC/CCONJ classes/class/NNS/NOUN seeking/seek/VBG/VERB to/to/TO/PART fool/fool/VB/VERB the/the/DT/DET masses/mass/NNS/NOUN and/and/CC/CCONJ thus/thus/RB/ADV preserve/preserve/VB/VERB the/the/DT/DET present/present/JJ/ADJ order/order/NN/NOUN or/or/CC/CCONJ as/as/IN/ADP the/the/DT/DET ideas/idea/NNS/NOUN of/of/IN/ADP the/the/DT/DET people/people/NNS/NOUN or/or/CC/CCONJ the/the/DT/DET working/working/NN/NOUN classes/class/NNS/NOUN striving/strive/VBG/VERB to/to/TO/PART make/make/VB/VERB a/a/DT/DET wholly/wholly/RB/ADV new/new/JJ/ADJ social/social/JJ/ADJ order/order/NN/NOUN ./././PUNCT</t>
  </si>
  <si>
    <t>alse/false/JJ/ADJ or/or/CC/CCONJ wholly/wholly/RB/ADV true/true/JJ/ADJ :/:/:/PUNCT either/either/CC/CCONJ as/as/IN/ADP the/the/DT/DET ideas/idea/NNS/NOUN of/of/IN/ADP dominant/dominant/JJ/ADJ groups/group/NNS/NOUN or/or/CC/CCONJ classes/class/NNS/NOUN seeking/seek/VBG/VERB to/to/TO/PART fool/fool/VB/VERB the/the/DT/DET masses/mass/NNS/NOUN and/and/CC/CCONJ thus/thus/RB/ADV preserve/preserve/VB/VERB the/the/DT/DET present/present/JJ/ADJ order/order/NN/NOUN or/or/CC/CCONJ as/as/IN/ADP the/the/DT/DET ideas/idea/NNS/NOUN of/of/IN/ADP the/the/DT/DET people/people/NNS/NOUN or/or/CC/CCONJ the/the/DT/DET working/working/NN/NOUN classes/class/NNS/NOUN striving/strive/VBG/VERB to/to/TO/PART make/make/VB/VERB a/a/DT/DET wholly/wholly/RB/ADV new/new/JJ/ADJ social/social/JJ/ADJ order/order/NN/NOUN ./././PUNCT</t>
  </si>
  <si>
    <t>false/JJ/ADJ or/or/CC/CCONJ wholly/wholly/RB/ADV true/true/JJ/ADJ :/:/:/PUNCT either/either/CC/CCONJ as/as/IN/ADP the/the/DT/DET ideas/idea/NNS/NOUN of/of/IN/ADP dominant/dominant/JJ/ADJ groups/group/NNS/NOUN or/or/CC/CCONJ classes/class/NNS/NOUN seeking/seek/VBG/VERB to/to/TO/PART fool/fool/VB/VERB the/the/DT/DET masses/mass/NNS/NOUN and/and/CC/CCONJ thus/thus/RB/ADV preserve/preserve/VB/VERB the/the/DT/DET present/present/JJ/ADJ order/order/NN/NOUN or/or/CC/CCONJ as/as/IN/ADP the/the/DT/DET ideas/idea/NNS/NOUN of/of/IN/ADP the/the/DT/DET people/people/NNS/NOUN or/or/CC/CCONJ the/the/DT/DET working/working/NN/NOUN classes/class/NNS/NOUN striving/strive/VBG/VERB to/to/TO/PART make/make/VB/VERB a/a/DT/DET wholly/wholly/RB/ADV new/new/JJ/ADJ social/social/JJ/ADJ order/order/NN/NOUN ./././PUNCT</t>
  </si>
  <si>
    <t>JJ/ADJ or/or/CC/CCONJ wholly/wholly/RB/ADV true/true/JJ/ADJ :/:/:/PUNCT either/either/CC/CCONJ as/as/IN/ADP the/the/DT/DET ideas/idea/NNS/NOUN of/of/IN/ADP dominant/dominant/JJ/ADJ groups/group/NNS/NOUN or/or/CC/CCONJ classes/class/NNS/NOUN seeking/seek/VBG/VERB to/to/TO/PART fool/fool/VB/VERB the/the/DT/DET masses/mass/NNS/NOUN and/and/CC/CCONJ thus/thus/RB/ADV preserve/preserve/VB/VERB the/the/DT/DET present/present/JJ/ADJ order/order/NN/NOUN or/or/CC/CCONJ as/as/IN/ADP the/the/DT/DET ideas/idea/NNS/NOUN of/of/IN/ADP the/the/DT/DET people/people/NNS/NOUN or/or/CC/CCONJ the/the/DT/DET working/working/NN/NOUN classes/class/NNS/NOUN striving/strive/VBG/VERB to/to/TO/PART make/make/VB/VERB a/a/DT/DET wholly/wholly/RB/ADV new/new/JJ/ADJ social/social/JJ/ADJ order/order/NN/NOUN ./././PUNCT</t>
  </si>
  <si>
    <t>corresponding</t>
  </si>
  <si>
    <t>det (The-1, body-2), nsubj (body-2, elongate-4), cop (is-3, elongate-4), punct (,-5, flattened-6), conj (flattened-6, elongate-4), punct (,-7, wormlike-9), cc (and-8, wormlike-9), conj (wormlike-9, elongate-4), punct (,-10, elongate-4), case (with-11, sclerites-13), det (the-12, sclerites-13), obl (sclerites-13, elongate-4), acl (arranged-14, sclerites-13), case (in-15, zones-16), obl (zones-16, arranged-14), acl (corresponding-17, zones-16), case (to-18, forms-19), obl (forms-19, corresponding-17), advmod (previously-20, named-21), acl (named-21, forms-19), punct (.-22, elongate-4)</t>
  </si>
  <si>
    <t>, zones-16), case (to-18, forms-19), obl (forms-19, corresponding-17), advmod (previously-20, named-21), acl (named-21, forms-19), punct (.-22, elongate-4)</t>
  </si>
  <si>
    <t>, zones-16</t>
  </si>
  <si>
    <t>zones</t>
  </si>
  <si>
    <t>The body is elongate , flattened , and wormlike , with the sclerites arranged in zones corresponding to forms previously named .</t>
  </si>
  <si>
    <t>(corresponding</t>
  </si>
  <si>
    <t>det (The-1, body-2), nsubj (body-2, elongate-4), cop (is-3, elongate-4), punct (,-5, flattened-6), conj (flattened-6, elongate-4), punct (,-7, wormlike-9), cc (and-8, wormlike-9), conj (wormlike-9, elongate-4), punct (,-10, elongate-4), case (with-11, sclerites-13), det (the-12, sclerites-13), obl (sclerites-13, elongate-4), acl (arranged-14, sclerites-13), case (in-15, zones-16), obl (zones-16, arranged-14), acl (</t>
  </si>
  <si>
    <t xml:space="preserve"> acl (</t>
  </si>
  <si>
    <t xml:space="preserve"> acl</t>
  </si>
  <si>
    <t>Noun Dependents</t>
  </si>
  <si>
    <t>The/the/DT/DET body/body/NN/NOUN is/be/VBZ/AUX elongate/elongate/JJ/ADJ ,/,/,/PUNCT flattened/flatten/VBN/VERB ,/,/,/PUNCT and/and/CC/CCONJ wormlike/wormlike/JJ/ADJ ,/,/,/PUNCT with/with/IN/ADP the/the/DT/DET sclerites/sclerite/NNS/NOUN arranged/arrange/VBN/VERB in/in/IN/ADP zones/zone/NNS/NOUN corresponding/corresponding/VBG/VERB to/to/IN/ADP forms/form/NNS/NOUN previously/previously/RB/ADV named/name/VBN/VERB ./././PUNCT</t>
  </si>
  <si>
    <t>ones/zone/NNS/NOUN corresponding/corresponding/VBG/VERB to/to/IN/ADP forms/form/NNS/NOUN previously/previously/RB/ADV named/name/VBN/VERB ./././PUNCT</t>
  </si>
  <si>
    <t>zone/NNS/NOUN corresponding/corresponding/VBG/VERB to/to/IN/ADP forms/form/NNS/NOUN previously/previously/RB/ADV named/name/VBN/VERB ./././PUNCT</t>
  </si>
  <si>
    <t>NNS/NOUN corresponding/corresponding/VBG/VERB to/to/IN/ADP forms/form/NNS/NOUN previously/previously/RB/ADV named/name/VBN/VERB ./././PUNCT</t>
  </si>
  <si>
    <t xml:space="preserve">NNS/NOUN </t>
  </si>
  <si>
    <t>NNS</t>
  </si>
  <si>
    <t>losing</t>
  </si>
  <si>
    <t>mark (In-1, putting-2), advcl (putting-2, refocus-24), compound:prt (aside-3, putting-2), amod (such-4, debates-6), amod (non-literary-5, debates-6), obj (debates-6, putting-2), mark (as-7, meted-14), mark (whether-8, meted-14), cc (or-9, not-10), fixed (not-10, whether-8), nsubj:pass (Ramon-11, meted-14), flat (Villaamil-12, Ramon-11), aux:pass (is-13, meted-14), advcl (meted-14, putting-2), compound:prt (out-15, meted-14), obl (justice-16, meted-14), case (by-17, society-19), nmod:poss (his-18, society-19), obl (society-19, meted-14), punct (,-20, putting-2), nsubj (Valis-21, refocus-24), aux (can-22, refocus-24), advmod (instead-23, refocus-24), det (the-25, discussion-26), obj (discussion-26, refocus-24), case (on-27, search-32), det (the-28, protagonist-29), nmod:poss (protagonist-29, search-32), case ('s-30, protagonist-29), amod (frustrated-31, search-32), nmod (search-32, discussion-26), case (for-33, meaning-37), amod (absolute-34, meaning-37), cc (and-35, determinate-36), conj (determinate-36, absolute-34), nmod (meaning-37, search-32), cc (and-38, manner-43), det (the-39, novel-40), nmod:poss (novel-40, manner-43), case ('s-41, novel-40), amod (own-42, manner-43), conj (manner-43, meaning-37), mark (of-44, straddling-45), acl (straddling-45, manner-43), det (the-46, line-47), obj (line-47, straddling-45), case (between-48, sense-49), nmod (sense-49, line-47), cc (and-50, nonsense-51), conj (nonsense-51, sense-49), punct (,-52, border-55), punct ("-53, border-55), det (the-54, border-55), appos (border-55, sense-49), case (between-56, meaning-57), nmod (meaning-57, border-55), cc (and-58, non-meaning-59), conj (non-meaning-59, meaning-57), punct (,-60, zone-66), case (in-61, zone-66), det (the-62, zone-66), amod (uncertain-63, zone-66), cc (and-64, fragile-65), conj (fragile-65, uncertain-63), nmod (zone-66, border-55), case (of-67, Miau-68), nmod (Miau-68, zone-66), punct ("-69, zone-66), punct ((-70, 427-71), dep (427-71, zone-66), punct ()-72, 427-71), punct (,-73, losing-75), advmod (never-74, losing-75), acl (losing-75, zone-66), obj (sight-76, losing-75), case (of-77, fact-79), det (the-78, fact-79), nmod (fact-79, sight-76), mark (that-80, command-91), det (the-81, text-82), nmod:poss (text-82, existence-84), case ('s-83, text-82), nsubj (existence-84, command-91), case (as-85, artifact-89), det (a-86, artifact-89), advmod (specifically-87, literary-88), amod (literary-88, artifact-89), nmod (artifact-89, existence-84), aux (must-90, command-91), acl (command-91, fact-79), obj (primacy-92, command-91), case (over-93, attention-95), nmod:poss (our-94, attention-95), obl (attention-95, command-91), punct (.-96, refocus-24)</t>
  </si>
  <si>
    <t>, zone-66), obj (sight-76, losing-75), case (of-77, fact-79), det (the-78, fact-79), nmod (fact-79, sight-76), mark (that-80, command-91), det (the-81, text-82), nmod:poss (text-82, existence-84), case ('s-83, text-82), nsubj (existence-84, command-91), case (as-85, artifact-89), det (a-86, artifact-89), advmod (specifically-87, literary-88), amod (literary-88, artifact-89), nmod (artifact-89, existence-84), aux (must-90, command-91), acl (command-91, fact-79), obj (primacy-92, command-91), case (over-93, attention-95), nmod:poss (our-94, attention-95), obl (attention-95, command-91), punct (.-96, refocus-24)</t>
  </si>
  <si>
    <t>, zone-66</t>
  </si>
  <si>
    <t>zone</t>
  </si>
  <si>
    <t>In putting aside such non-literary debates as whether or not Ramon Villaamil is meted out justice by his society , Valis can instead refocus the discussion on the protagonist 's frustrated search for absolute and determinate meaning and the novel 's own manner of straddling the line between sense and nonsense , " the border between meaning and non-meaning , in the uncertain and fragile zone of Miau " ( 427 ) , never losing sight of the fact that the text 's existence as a specifically literary artifact must command primacy over our attention .</t>
  </si>
  <si>
    <t>(losing</t>
  </si>
  <si>
    <t>mark (In-1, putting-2), advcl (putting-2, refocus-24), compound:prt (aside-3, putting-2), amod (such-4, debates-6), amod (non-literary-5, debates-6), obj (debates-6, putting-2), mark (as-7, meted-14), mark (whether-8, meted-14), cc (or-9, not-10), fixed (not-10, whether-8), nsubj:pass (Ramon-11, meted-14), flat (Villaamil-12, Ramon-11), aux:pass (is-13, meted-14), advcl (meted-14, putting-2), compound:prt (out-15, meted-14), obl (justice-16, meted-14), case (by-17, society-19), nmod:poss (his-18, society-19), obl (society-19, meted-14), punct (,-20, putting-2), nsubj (Valis-21, refocus-24), aux (can-22, refocus-24), advmod (instead-23, refocus-24), det (the-25, discussion-26), obj (discussion-26, refocus-24), case (on-27, search-32), det (the-28, protagonist-29), nmod:poss (protagonist-29, search-32), case ('s-30, protagonist-29), amod (frustrated-31, search-32), nmod (search-32, discussion-26), case (for-33, meaning-37), amod (absolute-34, meaning-37), cc (and-35, determinate-36), conj (determinate-36, absolute-34), nmod (meaning-37, search-32), cc (and-38, manner-43), det (the-39, novel-40), nmod:poss (novel-40, manner-43), case ('s-41, novel-40), amod (own-42, manner-43), conj (manner-43, meaning-37), mark (of-44, straddling-45), acl (straddling-45, manner-43), det (the-46, line-47), obj (line-47, straddling-45), case (between-48, sense-49), nmod (sense-49, line-47), cc (and-50, nonsense-51), conj (nonsense-51, sense-49), punct (,-52, border-55), punct ("-53, border-55), det (the-54, border-55), appos (border-55, sense-49), case (between-56, meaning-57), nmod (meaning-57, border-55), cc (and-58, non-meaning-59), conj (non-meaning-59, meaning-57), punct (,-60, zone-66), case (in-61, zone-66), det (the-62, zone-66), amod (uncertain-63, zone-66), cc (and-64, fragile-65), conj (fragile-65, uncertain-63), nmod (zone-66, border-55), case (of-67, Miau-68), nmod (Miau-68, zone-66), punct ("-69, zone-66), punct ((-70, 427-71), dep (427-71, zone-66), punct ()-72, 427-71), punct (,-73, losing-75), advmod (never-74, losing-75), acl (</t>
  </si>
  <si>
    <t xml:space="preserve">In putting aside such non-literary debates as whether or not Ramon Villaamil is meted out justice by his society , Valis can instead refocus the discussion on the protagonist 's frustrated search for absolute and determinate meaning and the novel 's </t>
  </si>
  <si>
    <t>In/in/IN/SCONJ putting/put/VBG/VERB aside/aside/RP/ADP such/such/JJ/ADJ non-literary/non-literary/JJ/ADJ debates/debate/NNS/NOUN as/as/IN/SCONJ whether/whether/IN/SCONJ or/or/CC/CCONJ not/not/RB/PART Ramon/Ramon/NNP/PROPN Villaamil/Villaamil/NNP/PROPN is/be/VBZ/AUX meted/mete/VBN/VERB out/out/RP/ADP justice/justice/NN/NOUN by/by/IN/ADP his/he/PRP$/PRON society/society/NN/NOUN ,/,/,/PUNCT Valis/Valis/NNP/PROPN can/can/MD/AUX instead/instead/RB/ADV refocus/refocus/VB/VERB the/the/DT/DET discussion/discussion/NN/NOUN on/on/IN/ADP the/the/DT/DET protagonist/protagonist/NN/NOUN 's/'s/POS/PART frustrated/frustrated/JJ/ADJ search/search/NN/NOUN for/for/IN/ADP absolute/absolute/JJ/ADJ and/and/CC/CCONJ determinate/determinate/JJ/ADJ meaning/meaning/NN/NOUN and/and/CC/CCONJ the/the/DT/DET novel/novel/NN/NOUN 's/'s/POS/PART own/own/JJ/ADJ manner/manner/NN/NOUN of/of/IN/SCONJ straddling/straddle/VBG/VERB the/the/DT/DET line/line/NN/NOUN between/between/IN/ADP sense/sense/NN/NOUN and/and/CC/CCONJ nonsense/nonsense/NN/NOUN ,/,/,/PUNCT "/"/``/PUNCT the/the/DT/DET border/border/NN/NOUN between/between/IN/ADP meaning/meaning/NN/NOUN and/and/CC/CCONJ non-meaning/non-meaning/JJ/ADJ ,/,/,/PUNCT in/in/IN/ADP the/the/DT/DET uncertain/uncertain/JJ/ADJ and/and/CC/CCONJ fragile/fragile/JJ/ADJ zone/zone/NN/NOUN of/of/IN/ADP Miau/Miau/NNP/PROPN "/"/''/PUNCT (/(/-LRB-/PUNCT 427/427/CD/NUM )/)/-RRB-/PUNCT ,/,/,/PUNCT never/never/RB/ADV losing/lose/VBG/VERB sight/sight/NN/NOUN of/of/IN/ADP the/the/DT/DET fact/fact/NN/NOUN that/that/IN/SCONJ the/the/DT/DET text/text/NN/NOUN 's/'s/POS/PART existence/existence/NN/NOUN as/as/IN/ADP a/a/DT/DET specifically/specifically/RB/ADV literary/literary/JJ/ADJ artifact/artifact/NN/NOUN must/must/MD/AUX command/command/VB/VERB primacy/primacy/NN/NOUN over/over/IN/ADP our/we/PRP$/PRON attention/attention/NN/NOUN ./././PUNCT</t>
  </si>
  <si>
    <t>one/zone/NN/NOUN of/of/IN/ADP Miau/Miau/NNP/PROPN "/"/''/PUNCT (/(/-LRB-/PUNCT 427/427/CD/NUM )/)/-RRB-/PUNCT ,/,/,/PUNCT never/never/RB/ADV losing/lose/VBG/VERB sight/sight/NN/NOUN of/of/IN/ADP the/the/DT/DET fact/fact/NN/NOUN that/that/IN/SCONJ the/the/DT/DET text/text/NN/NOUN 's/'s/POS/PART existence/existence/NN/NOUN as/as/IN/ADP a/a/DT/DET specifically/specifically/RB/ADV literary/literary/JJ/ADJ artifact/artifact/NN/NOUN must/must/MD/AUX command/command/VB/VERB primacy/primacy/NN/NOUN over/over/IN/ADP our/we/PRP$/PRON attention/attention/NN/NOUN ./././PUNCT</t>
  </si>
  <si>
    <t>zone/NN/NOUN of/of/IN/ADP Miau/Miau/NNP/PROPN "/"/''/PUNCT (/(/-LRB-/PUNCT 427/427/CD/NUM )/)/-RRB-/PUNCT ,/,/,/PUNCT never/never/RB/ADV losing/lose/VBG/VERB sight/sight/NN/NOUN of/of/IN/ADP the/the/DT/DET fact/fact/NN/NOUN that/that/IN/SCONJ the/the/DT/DET text/text/NN/NOUN 's/'s/POS/PART existence/existence/NN/NOUN as/as/IN/ADP a/a/DT/DET specifically/specifically/RB/ADV literary/literary/JJ/ADJ artifact/artifact/NN/NOUN must/must/MD/AUX command/command/VB/VERB primacy/primacy/NN/NOUN over/over/IN/ADP our/we/PRP$/PRON attention/attention/NN/NOUN ./././PUNCT</t>
  </si>
  <si>
    <t>NN/NOUN of/of/IN/ADP Miau/Miau/NNP/PROPN "/"/''/PUNCT (/(/-LRB-/PUNCT 427/427/CD/NUM )/)/-RRB-/PUNCT ,/,/,/PUNCT never/never/RB/ADV losing/lose/VBG/VERB sight/sight/NN/NOUN of/of/IN/ADP the/the/DT/DET fact/fact/NN/NOUN that/that/IN/SCONJ the/the/DT/DET text/text/NN/NOUN 's/'s/POS/PART existence/existence/NN/NOUN as/as/IN/ADP a/a/DT/DET specifically/specifically/RB/ADV literary/literary/JJ/ADJ artifact/artifact/NN/NOUN must/must/MD/AUX command/command/VB/VERB primacy/primacy/NN/NOUN over/over/IN/ADP our/we/PRP$/PRON attention/attention/NN/NOUN ./././PUNCT</t>
  </si>
  <si>
    <t xml:space="preserve">NN/NOUN </t>
  </si>
  <si>
    <t>NN</t>
  </si>
  <si>
    <t>according</t>
  </si>
  <si>
    <t>case (For-1, years-3), amod (several-2, years-3), obl (years-3, spent-5), nsubj (I-4, spent-5), amod (long-6, hours-7), obj (hours-7, spent-5), advcl (categorizing-8, spent-5), amod (New-9, Guinea-10), compound (Guinea-10, bird-11), compound (bird-11, species-12), obj (species-12, categorizing-8), case (according-13, zone-18), fixed (to-14, according-13), det (the-15, zone-18), amod (particular-16, zone-18), amod (altitudinal-17, zone-18), obl (zone-18, categorizing-8), obj (that-19, thought-21), nsubj (I-20, thought-21), acl:relcl (thought-21, zone-18), det (each-22, species-23), nsubj:pass (species-23, considered-26), aux (could-24, considered-26), aux:pass (be-25, considered-26), ccomp (considered-26, thought-21), mark (to-27, occupy-28), xcomp (occupy-28, considered-26), punct (.-29, spent-5)</t>
  </si>
  <si>
    <t>, zone-18), fixed (to-14, according-13), det (the-15, zone-18), amod (particular-16, zone-18), amod (altitudinal-17, zone-18), obl (zone-18, categorizing-8), obj (that-19, thought-21), nsubj (I-20, thought-21), acl:relcl (thought-21, zone-18), det (each-22, species-23), nsubj:pass (species-23, considered-26), aux (could-24, considered-26), aux:pass (be-25, considered-26), ccomp (considered-26, thought-21), mark (to-27, occupy-28), xcomp (occupy-28, considered-26), punct (.-29, spent-5)</t>
  </si>
  <si>
    <t>, zone-18</t>
  </si>
  <si>
    <t>For several years I spent long hours categorizing New Guinea bird species according to the particular altitudinal zone that I thought each species could be considered to occupy .</t>
  </si>
  <si>
    <t>(according</t>
  </si>
  <si>
    <t>case (For-1, years-3), amod (several-2, years-3), obl (years-3, spent-5), nsubj (I-4, spent-5), amod (long-6, hours-7), obj (hours-7, spent-5), advcl (categorizing-8, spent-5), amod (New-9, Guinea-10), compound (Guinea-10, bird-11), compound (bird-11, species-12), obj (species-12, categorizing-8), case (</t>
  </si>
  <si>
    <t xml:space="preserve"> case (</t>
  </si>
  <si>
    <t xml:space="preserve"> case</t>
  </si>
  <si>
    <t>Case-marking</t>
  </si>
  <si>
    <t>For/for/IN/ADP several/several/JJ/ADJ years/year/NNS/NOUN I/I/PRP/PRON spent/spend/VBD/VERB long/long/JJ/ADJ hours/hour/NNS/NOUN categorizing/categorize/VBG/VERB New/New/NNP/ADJ Guinea/Guinea/NNP/PROPN bird/bird/NN/NOUN species/species/NNS/NOUN according/accord/VBG/VERB to/to/IN/ADP the/the/DT/DET particular/particular/JJ/ADJ altitudinal/altitudinal/JJ/ADJ zone/zone/NN/NOUN that/that/WDT/PRON I/I/PRP/PRON thought/think/VBD/VERB each/each/DT/DET species/species/NNS/NOUN could/could/MD/AUX be/be/VB/AUX considered/consider/VBN/VERB to/to/TO/PART occupy/occupy/VB/VERB ./././PUNCT</t>
  </si>
  <si>
    <t>one/zone/NN/NOUN that/that/WDT/PRON I/I/PRP/PRON thought/think/VBD/VERB each/each/DT/DET species/species/NNS/NOUN could/could/MD/AUX be/be/VB/AUX considered/consider/VBN/VERB to/to/TO/PART occupy/occupy/VB/VERB ./././PUNCT</t>
  </si>
  <si>
    <t>zone/NN/NOUN that/that/WDT/PRON I/I/PRP/PRON thought/think/VBD/VERB each/each/DT/DET species/species/NNS/NOUN could/could/MD/AUX be/be/VB/AUX considered/consider/VBN/VERB to/to/TO/PART occupy/occupy/VB/VERB ./././PUNCT</t>
  </si>
  <si>
    <t>NN/NOUN that/that/WDT/PRON I/I/PRP/PRON thought/think/VBD/VERB each/each/DT/DET species/species/NNS/NOUN could/could/MD/AUX be/be/VB/AUX considered/consider/VBN/VERB to/to/TO/PART occupy/occupy/VB/VERB ./././PUNCT</t>
  </si>
  <si>
    <t>reducing</t>
  </si>
  <si>
    <t>det (Another-1, technique-4), compound (combustion-2, modification-3), compound (modification-3, technique-4), nsubj (technique-4, involves-8), punct (,-5, reburning-6), appos (reburning-6, technique-4), punct (,-7, technique-4), xcomp (redirecting-9, involves-8), nummod (10-10, percent-13), case (to-11, 20-12), nmod (20-12, 10-10), obj (percent-13, redirecting-9), case (of-14, fuel-16), det (the-15, fuel-16), nmod (fuel-16, percent-13), case (to-17, furnace-20), det (the-18, furnace-20), amod (upper-19, furnace-20), obl (furnace-20, redirecting-9), punct (,-21, becomes-23), nsubj (which-22, becomes-23), acl:relcl (becomes-23, furnace-20), det (a-24, zone-25), xcomp (zone-25, becomes-23), mark (for-26, reducing-27), acl (reducing-27, zone-25), det (the-28, NOx-29), obj (NOx-29, reducing-27), acl (formed-30, NOx-29), obl (in-31, formed-30), punct (;-32, zone-35), det (the-33, zone-35), amod (primary-34, zone-35), obl (zone-35, formed-30), punct (.-36, involves-8)</t>
  </si>
  <si>
    <t>, zone-25), det (the-28, NOx-29), obj (NOx-29, reducing-27), acl (formed-30, NOx-29), obl (in-31, formed-30), punct (;-32, zone-35), det (the-33, zone-35), amod (primary-34, zone-35), obl (zone-35, formed-30), punct (.-36, involves-8)</t>
  </si>
  <si>
    <t>, zone-25</t>
  </si>
  <si>
    <t>Another combustion modification technique , reburning , involves redirecting 10 to 20 percent of the fuel to the upper furnace , which becomes a zone for reducing the NOx formed in ; the primary zone .</t>
  </si>
  <si>
    <t>(reducing</t>
  </si>
  <si>
    <t>det (Another-1, technique-4), compound (combustion-2, modification-3), compound (modification-3, technique-4), nsubj (technique-4, involves-8), punct (,-5, reburning-6), appos (reburning-6, technique-4), punct (,-7, technique-4), xcomp (redirecting-9, involves-8), nummod (10-10, percent-13), case (to-11, 20-12), nmod (20-12, 10-10), obj (percent-13, redirecting-9), case (of-14, fuel-16), det (the-15, fuel-16), nmod (fuel-16, percent-13), case (to-17, furnace-20), det (the-18, furnace-20), amod (upper-19, furnace-20), obl (furnace-20, redirecting-9), punct (,-21, becomes-23), nsubj (which-22, becomes-23), acl:relcl (becomes-23, furnace-20), det (a-24, zone-25), xcomp (zone-25, becomes-23), mark (for-26, reducing-27), acl (</t>
  </si>
  <si>
    <t>Another/another/DT/DET combustion/combustion/NN/NOUN modification/modification/NN/NOUN technique/technique/NN/NOUN ,/,/,/PUNCT reburning/reburning/NN/NOUN ,/,/,/PUNCT involves/involve/VBZ/VERB redirecting/redirect/VBG/VERB 10/10/CD/NUM to/to/IN/ADP 20/20/CD/NUM percent/percent/NN/NOUN of/of/IN/ADP the/the/DT/DET fuel/fuel/NN/NOUN to/to/IN/ADP the/the/DT/DET upper/upper/JJ/ADJ furnace/furnace/NN/NOUN ,/,/,/PUNCT which/which/WDT/PRON becomes/become/VBZ/VERB a/a/DT/DET zone/zone/NN/NOUN for/for/IN/SCONJ reducing/reduce/VBG/VERB the/the/DT/DET NOx/NOx/NNP/PROPN formed/form/VBN/VERB in/in/IN/ADP ;/;/:/PUNCT the/the/DT/DET primary/primary/JJ/ADJ zone/zone/NN/NOUN ./././PUNCT</t>
  </si>
  <si>
    <t>one/zone/NN/NOUN for/for/IN/SCONJ reducing/reduce/VBG/VERB the/the/DT/DET NOx/NOx/NNP/PROPN formed/form/VBN/VERB in/in/IN/ADP ;/;/:/PUNCT the/the/DT/DET primary/primary/JJ/ADJ zone/zone/NN/NOUN ./././PUNCT</t>
  </si>
  <si>
    <t>zone/NN/NOUN for/for/IN/SCONJ reducing/reduce/VBG/VERB the/the/DT/DET NOx/NOx/NNP/PROPN formed/form/VBN/VERB in/in/IN/ADP ;/;/:/PUNCT the/the/DT/DET primary/primary/JJ/ADJ zone/zone/NN/NOUN ./././PUNCT</t>
  </si>
  <si>
    <t>NN/NOUN for/for/IN/SCONJ reducing/reduce/VBG/VERB the/the/DT/DET NOx/NOx/NNP/PROPN formed/form/VBN/VERB in/in/IN/ADP ;/;/:/PUNCT the/the/DT/DET primary/primary/JJ/ADJ zone/zone/NN/NOUN ./././PUNCT</t>
  </si>
  <si>
    <t>running</t>
  </si>
  <si>
    <t>nsubj (I-1, noticed-2), det (a-3, logo-4), obj (logo-4, noticed-2), case (on-5, form-7), nmod:poss (your-6, form-7), nmod (form-7, logo-4), punct (:-8, noticed-2), nsubj (It-9, continent-14), cop (is-10, continent-14), det (the-11, continent-14), compound (North-12, continent-14), amod (American-13, continent-14), parataxis (continent-14, noticed-2), case (with-15, zipper-17), det (a-16, zipper-17), nmod (zipper-17, continent-14), acl (running-18, zipper-17), case (between-19, Canada-20), obl (Canada-20, running-18), cc (and-21, States-24), det (the-22, States-24), amod (United-23, States-24), conj (States-24, Canada-20), punct (.-25, noticed-2)</t>
  </si>
  <si>
    <t>, zipper-17), case (between-19, Canada-20), obl (Canada-20, running-18), cc (and-21, States-24), det (the-22, States-24), amod (United-23, States-24), conj (States-24, Canada-20), punct (.-25, noticed-2)</t>
  </si>
  <si>
    <t>, zipper-17</t>
  </si>
  <si>
    <t>zipper</t>
  </si>
  <si>
    <t>I noticed a logo on your form : It is the North American continent with a zipper running between Canada and the United States .</t>
  </si>
  <si>
    <t>(running</t>
  </si>
  <si>
    <t>nsubj (I-1, noticed-2), det (a-3, logo-4), obj (logo-4, noticed-2), case (on-5, form-7), nmod:poss (your-6, form-7), nmod (form-7, logo-4), punct (:-8, noticed-2), nsubj (It-9, continent-14), cop (is-10, continent-14), det (the-11, continent-14), compound (North-12, continent-14), amod (American-13, continent-14), parataxis (continent-14, noticed-2), case (with-15, zipper-17), det (a-16, zipper-17), nmod (zipper-17, continent-14), acl (</t>
  </si>
  <si>
    <t>I/I/PRP/PRON noticed/notice/VBD/VERB a/a/DT/DET logo/logo/NN/NOUN on/on/IN/ADP your/you/PRP$/PRON form/form/NN/NOUN :/:/:/PUNCT It/it/PRP/PRON is/be/VBZ/AUX the/the/DT/DET North/North/NNP/PROPN American/American/JJ/ADJ continent/continent/NN/NOUN with/with/IN/ADP a/a/DT/DET zipper/zipper/NN/NOUN running/run/VBG/VERB between/between/IN/ADP Canada/Canada/NNP/PROPN and/and/CC/CCONJ the/the/DT/DET United/United/NNP/ADJ States/State/NNPS/PROPN ./././PUNCT</t>
  </si>
  <si>
    <t>ipper/zipper/NN/NOUN running/run/VBG/VERB between/between/IN/ADP Canada/Canada/NNP/PROPN and/and/CC/CCONJ the/the/DT/DET United/United/NNP/ADJ States/State/NNPS/PROPN ./././PUNCT</t>
  </si>
  <si>
    <t>zipper/NN/NOUN running/run/VBG/VERB between/between/IN/ADP Canada/Canada/NNP/PROPN and/and/CC/CCONJ the/the/DT/DET United/United/NNP/ADJ States/State/NNPS/PROPN ./././PUNCT</t>
  </si>
  <si>
    <t>NN/NOUN running/run/VBG/VERB between/between/IN/ADP Canada/Canada/NNP/PROPN and/and/CC/CCONJ the/the/DT/DET United/United/NNP/ADJ States/State/NNPS/PROPN ./././PUNCT</t>
  </si>
  <si>
    <t>opening</t>
  </si>
  <si>
    <t>nsubj (I-1, like-3), aux (would-2, like-3), mark (to-4, ask-5), xcomp (ask-5, like-3), obj (Professor-6, ask-5), flat (King-7, Professor-6), punct (,-8, Professor-6), cop (is-9, zipper-11), det (the-10, zipper-11), ccomp (zipper-11, ask-5), acl (opening-12, zipper-11), cc (or-13, closing-14), conj (closing-14, opening-12), punct (?-15, like-3)</t>
  </si>
  <si>
    <t>, zipper-11), cc (or-13, closing-14), conj (closing-14, opening-12), punct (?-15, like-3)</t>
  </si>
  <si>
    <t>, zipper-11</t>
  </si>
  <si>
    <t>I would like to ask Professor King , is the zipper opening or closing ?</t>
  </si>
  <si>
    <t>(opening</t>
  </si>
  <si>
    <t>nsubj (I-1, like-3), aux (would-2, like-3), mark (to-4, ask-5), xcomp (ask-5, like-3), obj (Professor-6, ask-5), flat (King-7, Professor-6), punct (,-8, Professor-6), cop (is-9, zipper-11), det (the-10, zipper-11), ccomp (zipper-11, ask-5), acl (</t>
  </si>
  <si>
    <t>I/I/PRP/PRON would/would/MD/AUX like/like/VB/VERB to/to/TO/PART ask/ask/VB/VERB Professor/Professor/NNP/PROPN King/King/NNP/PROPN ,/,/,/PUNCT is/be/VBZ/AUX the/the/DT/DET zipper/zipper/NN/NOUN opening/open/VBG/VERB or/or/CC/CCONJ closing/closing/NN/NOUN ?/?/./PUNCT</t>
  </si>
  <si>
    <t>ipper/zipper/NN/NOUN opening/open/VBG/VERB or/or/CC/CCONJ closing/closing/NN/NOUN ?/?/./PUNCT</t>
  </si>
  <si>
    <t>zipper/NN/NOUN opening/open/VBG/VERB or/or/CC/CCONJ closing/closing/NN/NOUN ?/?/./PUNCT</t>
  </si>
  <si>
    <t>NN/NOUN opening/open/VBG/VERB or/or/CC/CCONJ closing/closing/NN/NOUN ?/?/./PUNCT</t>
  </si>
  <si>
    <t>understanding</t>
  </si>
  <si>
    <t>case (Among-1, characteristics-3), nmod:poss (her-2, characteristics-3), nmod (characteristics-3, zest-7), punct (...-4, characteristics-3), cop (were-5, zest-7), nmod:poss (her-6, zest-7), punct (...-8, zest-7), parataxis (enthusiasm-9, zest-7), punct (...-10, enthusiasm-9), conj (friendliness-11, zest-7), punct (...-12, zest-7), list (courage-13, zest-7), punct (...-14, zest-7), list (cogency-15, zest-7), punct (...-16, zest-7), list (wit-17, zest-7), punct (...-18, zest-7), list (understanding-19, zest-7), punct (...-20, zest-7), list (intelligence-21, zest-7), punct (..-22, zest-7), punct (.-23, zest-7)</t>
  </si>
  <si>
    <t>, zest-7), punct (...-20, zest-7), list (intelligence-21, zest-7), punct (..-22, zest-7), punct (.-23, zest-7)</t>
  </si>
  <si>
    <t>, zest-7</t>
  </si>
  <si>
    <t>zest</t>
  </si>
  <si>
    <t>Among her characteristics ... were her zest ... enthusiasm ... friendliness ... courage ... cogency ... wit ... understanding ... intelligence .. .</t>
  </si>
  <si>
    <t>(understanding</t>
  </si>
  <si>
    <t>case (Among-1, characteristics-3), nmod:poss (her-2, characteristics-3), nmod (characteristics-3, zest-7), punct (...-4, characteristics-3), cop (were-5, zest-7), nmod:poss (her-6, zest-7), punct (...-8, zest-7), parataxis (enthusiasm-9, zest-7), punct (...-10, enthusiasm-9), conj (friendliness-11, zest-7), punct (...-12, zest-7), list (courage-13, zest-7), punct (...-14, zest-7), list (cogency-15, zest-7), punct (...-16, zest-7), list (wit-17, zest-7), punct (...-18, zest-7), list (</t>
  </si>
  <si>
    <t xml:space="preserve"> list (</t>
  </si>
  <si>
    <t xml:space="preserve"> list</t>
  </si>
  <si>
    <t>Loose Joining Relations</t>
  </si>
  <si>
    <t>Among/among/IN/ADP her/she/PRP$/PRON characteristics/characteristic/NNS/NOUN .../.../,/PUNCT were/be/VBD/AUX her/she/PRP$/PRON zest/zest/NN/NOUN .../.../,/PUNCT enthusiasm/enthusiasm/NN/NOUN .../.../,/PUNCT friendliness/friendliness/NN/NOUN .../.../,/PUNCT courage/courage/NN/NOUN .../.../,/PUNCT cogency/cogency/NN/NOUN .../.../,/PUNCT wit/wit/NN/NOUN .../.../,/PUNCT understanding/understanding/NN/NOUN .../.../,/PUNCT intelligence/intelligence/NN/NOUN ../.././PUNCT ./././PUNCT</t>
  </si>
  <si>
    <t>est/zest/NN/NOUN .../.../,/PUNCT enthusiasm/enthusiasm/NN/NOUN .../.../,/PUNCT friendliness/friendliness/NN/NOUN .../.../,/PUNCT courage/courage/NN/NOUN .../.../,/PUNCT cogency/cogency/NN/NOUN .../.../,/PUNCT wit/wit/NN/NOUN .../.../,/PUNCT understanding/understanding/NN/NOUN .../.../,/PUNCT intelligence/intelligence/NN/NOUN ../.././PUNCT ./././PUNCT</t>
  </si>
  <si>
    <t>zest/NN/NOUN .../.../,/PUNCT enthusiasm/enthusiasm/NN/NOUN .../.../,/PUNCT friendliness/friendliness/NN/NOUN .../.../,/PUNCT courage/courage/NN/NOUN .../.../,/PUNCT cogency/cogency/NN/NOUN .../.../,/PUNCT wit/wit/NN/NOUN .../.../,/PUNCT understanding/understanding/NN/NOUN .../.../,/PUNCT intelligence/intelligence/NN/NOUN ../.././PUNCT ./././PUNCT</t>
  </si>
  <si>
    <t>NN/NOUN .../.../,/PUNCT enthusiasm/enthusiasm/NN/NOUN .../.../,/PUNCT friendliness/friendliness/NN/NOUN .../.../,/PUNCT courage/courage/NN/NOUN .../.../,/PUNCT cogency/cogency/NN/NOUN .../.../,/PUNCT wit/wit/NN/NOUN .../.../,/PUNCT understanding/understanding/NN/NOUN .../.../,/PUNCT intelligence/intelligence/NN/NOUN ../.././PUNCT ./././PUNCT</t>
  </si>
  <si>
    <t>taking</t>
  </si>
  <si>
    <t>nsubj (I-1, think-2), nsubj (we-3, agree-5), aux (must-4, agree-5), ccomp (agree-5, think-2), case (with-6, Barry-7), obl (Barry-7, agree-5), punct ((-8, assume-11), mark (if-9, assume-11), nsubj (we-10, assume-11), advcl (assume-11, source-16), nsubj (custom-12, source-16), aux (can-13, source-16), cop (be-14, source-16), det (a-15, source-16), advcl (source-16, agree-5), case (of-17, rights-18), nmod (rights-18, source-16), punct (,-19, source-16), obj (which-20, do-22), nsubj (I-21, do-22), acl:relcl (do-22, rights-18), punct ()-23, source-16), mark (that-24, constitutes-36), det (the-25, movement-27), compound (enclosure-26, movement-27), nsubj (movement-27, constitutes-36), punct (,-28, movement-27), case (at-29, here-32), fixed (least-30, at-29), case (as-31, least-30), nmod (here-32, movement-27), advmod (simplistically-33, represented-34), acl (represented-34, movement-27), punct (,-35, constitutes-36), conj (constitutes-36, source-16), det (a-37, wrongful-38), obj (wrongful-38, constitutes-36), punct (---39, wrongful-38), cc (as-40, zero-sum-44), fixed (well-41, as-40), fixed (as-42, as-40), det (a-43, zero-sum-44), conj (zero-sum-44, wrongful-38), punct (---45, zero-sum-44), acl (taking-46, zero-sum-44), punct (.-47, think-2)</t>
  </si>
  <si>
    <t>, zero-sum-44), punct (.-47, think-2)</t>
  </si>
  <si>
    <t>, zero-sum-44</t>
  </si>
  <si>
    <t>zero</t>
  </si>
  <si>
    <t>I think we must agree with Barry ( if we assume custom can be a source of rights , which I do ) that the enclosure movement , at least as here simplistically represented , constitutes a wrongful -- as well as a zero-sum -- taking .</t>
  </si>
  <si>
    <t>(taking</t>
  </si>
  <si>
    <t>nsubj (I-1, think-2), nsubj (we-3, agree-5), aux (must-4, agree-5), ccomp (agree-5, think-2), case (with-6, Barry-7), obl (Barry-7, agree-5), punct ((-8, assume-11), mark (if-9, assume-11), nsubj (we-10, assume-11), advcl (assume-11, source-16), nsubj (custom-12, source-16), aux (can-13, source-16), cop (be-14, source-16), det (a-15, source-16), advcl (source-16, agree-5), case (of-17, rights-18), nmod (rights-18, source-16), punct (,-19, source-16), obj (which-20, do-22), nsubj (I-21, do-22), acl:relcl (do-22, rights-18), punct ()-23, source-16), mark (that-24, constitutes-36), det (the-25, movement-27), compound (enclosure-26, movement-27), nsubj (movement-27, constitutes-36), punct (,-28, movement-27), case (at-29, here-32), fixed (least-30, at-29), case (as-31, least-30), nmod (here-32, movement-27), advmod (simplistically-33, represented-34), acl (represented-34, movement-27), punct (,-35, constitutes-36), conj (constitutes-36, source-16), det (a-37, wrongful-38), obj (wrongful-38, constitutes-36), punct (---39, wrongful-38), cc (as-40, zero-sum-44), fixed (well-41, as-40), fixed (as-42, as-40), det (a-43, zero-sum-44), conj (zero-sum-44, wrongful-38), punct (---45, zero-sum-44), acl (</t>
  </si>
  <si>
    <t>I/I/PRP/PRON think/think/VBP/VERB we/we/PRP/PRON must/must/MD/AUX agree/agree/VB/VERB with/with/IN/ADP Barry/Barry/NNP/PROPN (/(/-LRB-/PUNCT if/if/IN/SCONJ we/we/PRP/PRON assume/assume/VBP/VERB custom/custom/NN/NOUN can/can/MD/AUX be/be/VB/AUX a/a/DT/DET source/source/NN/NOUN of/of/IN/ADP rights/rights/NNS/NOUN ,/,/,/PUNCT which/which/WDT/PRON I/I/PRP/PRON do/do/VBP/VERB )/)/-RRB-/PUNCT that/that/IN/SCONJ the/the/DT/DET enclosure/enclosure/NN/NOUN movement/movement/NN/NOUN ,/,/,/PUNCT at/at/IN/ADP least/least/JJS/ADJ as/as/IN/ADP here/here/RB/ADV simplistically/simplistically/RB/ADV represented/represent/VBN/VERB ,/,/,/PUNCT constitutes/constitute/VBZ/VERB a/a/DT/DET wrongful/wrongful/NN/NOUN --/--/,/PUNCT as/as/RB/ADV well/well/RB/ADV as/as/IN/ADP a/a/DT/DET zero-sum/zero-sum/NN/NOUN --/--/,/PUNCT taking/take/VBG/VERB ./././PUNCT</t>
  </si>
  <si>
    <t>ero-sum/zero-sum/NN/NOUN --/--/,/PUNCT taking/take/VBG/VERB ./././PUNCT</t>
  </si>
  <si>
    <t>zero-sum/NN/NOUN --/--/,/PUNCT taking/take/VBG/VERB ./././PUNCT</t>
  </si>
  <si>
    <t>NN/NOUN --/--/,/PUNCT taking/take/VBG/VERB ./././PUNCT</t>
  </si>
  <si>
    <t>holdings</t>
  </si>
  <si>
    <t>cop (Ai-2, where-1), cop (is-3, matrix-8), det (a-4, matrix-8), nummod (k-5, matrix-8), amod (dimensional-6, matrix-8), amod (diagonal-7, matrix-8), nsubj (matrix-8, where-1), nmod:poss (whose-9, elements-11), amod (diagonal-10, elements-11), nsubj (elements-11, dummies-15), cop (are-12, dummies-15), det (the-13, dummies-15), compound (appliance-14, dummies-15), acl:relcl (dummies-15, matrix-8), punct (,-16, zero-19), nsubj (which-17, zero-19), cop (are-18, zero-19), acl:relcl (zero-19, dummies-15), cc (or-20, unity-21), conj (unity-21, zero-19), case (depending-22, holdings-26), case (on-23, holdings-26), det (the-24, holdings-26), compound (appliance-25, holdings-26), nmod (holdings-26, zero-19), case (of-27, customer-30), det (the-28, customer-30), amod (ith-29, customer-30), nmod (customer-30, holdings-26), punct (.-31, where-1)</t>
  </si>
  <si>
    <t>, zero-19), case (of-27, customer-30), det (the-28, customer-30), amod (ith-29, customer-30), nmod (customer-30, holdings-26), punct (.-31, where-1)</t>
  </si>
  <si>
    <t>, zero-19</t>
  </si>
  <si>
    <t>where Ai is a k dimensional diagonal matrix whose diagonal elements are the appliance dummies , which are zero or unity depending on the appliance holdings of the ith customer .</t>
  </si>
  <si>
    <t>(holdings</t>
  </si>
  <si>
    <t>cop (Ai-2, where-1), cop (is-3, matrix-8), det (a-4, matrix-8), nummod (k-5, matrix-8), amod (dimensional-6, matrix-8), amod (diagonal-7, matrix-8), nsubj (matrix-8, where-1), nmod:poss (whose-9, elements-11), amod (diagonal-10, elements-11), nsubj (elements-11, dummies-15), cop (are-12, dummies-15), det (the-13, dummies-15), compound (appliance-14, dummies-15), acl:relcl (dummies-15, matrix-8), punct (,-16, zero-19), nsubj (which-17, zero-19), cop (are-18, zero-19), acl:relcl (zero-19, dummies-15), cc (or-20, unity-21), conj (unity-21, zero-19), case (depending-22, holdings-26), case (on-23, holdings-26), det (the-24, holdings-26), compound (appliance-25, holdings-26), nmod (</t>
  </si>
  <si>
    <t xml:space="preserve"> nmod (</t>
  </si>
  <si>
    <t xml:space="preserve"> nmod</t>
  </si>
  <si>
    <t>where/where/WRB/SCONJ Ai/be/VBZ/AUX is/be/VBZ/AUX a/a/DT/DET k/k/CD/NUM dimensional/dimensional/JJ/ADJ diagonal/diagonal/JJ/ADJ matrix/matrix/NN/NOUN whose/whose/WP$/PRON diagonal/diagonal/JJ/ADJ elements/element/NNS/NOUN are/be/VBP/AUX the/the/DT/DET appliance/appliance/NN/NOUN dummies/dummy/NNS/NOUN ,/,/,/PUNCT which/which/WDT/PRON are/be/VBP/AUX zero/zero/NN/NOUN or/or/CC/CCONJ unity/unity/NN/NOUN depending/depend/VBG/VERB on/on/IN/ADP the/the/DT/DET appliance/appliance/NN/NOUN holdings/holding/NNS/NOUN of/of/IN/ADP the/the/DT/DET ith/ith/JJ/ADJ customer/customer/NN/NOUN ./././PUNCT</t>
  </si>
  <si>
    <t>ero/zero/NN/NOUN or/or/CC/CCONJ unity/unity/NN/NOUN depending/depend/VBG/VERB on/on/IN/ADP the/the/DT/DET appliance/appliance/NN/NOUN holdings/holding/NNS/NOUN of/of/IN/ADP the/the/DT/DET ith/ith/JJ/ADJ customer/customer/NN/NOUN ./././PUNCT</t>
  </si>
  <si>
    <t>zero/NN/NOUN or/or/CC/CCONJ unity/unity/NN/NOUN depending/depend/VBG/VERB on/on/IN/ADP the/the/DT/DET appliance/appliance/NN/NOUN holdings/holding/NNS/NOUN of/of/IN/ADP the/the/DT/DET ith/ith/JJ/ADJ customer/customer/NN/NOUN ./././PUNCT</t>
  </si>
  <si>
    <t>NN/NOUN or/or/CC/CCONJ unity/unity/NN/NOUN depending/depend/VBG/VERB on/on/IN/ADP the/the/DT/DET appliance/appliance/NN/NOUN holdings/holding/NNS/NOUN of/of/IN/ADP the/the/DT/DET ith/ith/JJ/ADJ customer/customer/NN/NOUN ./././PUNCT</t>
  </si>
  <si>
    <t>reading</t>
  </si>
  <si>
    <t>advcl (Using-1, result-6), compound (TcPO-2, measurements-4), nummod (2-3, TcPO-2), obj (measurements-4, Using-1), aux (can-5, result-6), case (in-7, inadequacies-10), det (the-8, inadequacies-10), amod (following-9, inadequacies-10), obl (inadequacies-10, result-6), punct (:-11, result-6), nummod (1-12, localized-17), punct ()-13, 1-12), det (the-14, measurement-15), nsubj:pass (measurement-15, localized-17), aux:pass (is-16, localized-17), parataxis (localized-17, result-6), punct (,-18, representative-41), cc (and-19, representative-41), case (to-20, extent-22), det (the-21, extent-22), obl (extent-22, representative-41), mark (that-23, vary-27), det (the-24, ischemia-25), nsubj (ischemia-25, vary-27), aux (may-26, vary-27), acl (vary-27, extent-22), case (over-28, limb-30), det (the-29, limb-30), obl (limb-30, vary-27), punct (,-31, representative-41), nummod (one-32, value-33), nsubj (value-33, representative-41), case (for-34, tension-37), amod (transcutaneous-35, tension-37), compound (oxygen-36, tension-37), nmod (tension-37, value-33), aux (may-38, representative-41), advmod (not-39, representative-41), cop (be-40, representative-41), conj (representative-41, localized-17), case (of-42, degree-45), det (the-43, degree-45), amod (overall-44, degree-45), obl (degree-45, representative-41), case (of-46, ischemia-47), nmod (ischemia-47, degree-45), punct (;-48, representative-41), nummod (2-49, observed-53), punct ()-50, 2-49), nsubj:pass (healing-51, observed-53), aux:pass (was-52, observed-53), parataxis (observed-53, representative-41), case (in-54, stumps-55), obl (stumps-55, observed-53), case (at-56, which-57), obl (which-57, zero-64), det (the-58, reading-62), amod (previous-59, reading-62), compound (TcPO-60, reading-62), nummod (2-61, TcPO-60), nsubj (reading-62, zero-64), cop (was-63, zero-64), acl:relcl (zero-64, stumps-55), punct ((-65, 8-66), dep (8-66, zero-64), punct ()-67, 8-66), punct (;-68, found-76), nummod (3-69, found-76), punct ()-70, 3-69), compound (TcPO-71, readings-73), nummod (2-72, readings-73), nsubj:pass (readings-73, found-76), aux (have-74, found-76), aux:pass (been-75, found-76), parataxis (found-76, result-6), mark (to-77, vary-78), xcomp (vary-78, found-76), advmod (as-79, much-80), advmod (much-80, vary-78), fixed (as-81, as-79), nummod (11-82, mm-83), obj (mm-83, vary-78), mark (when-84, measured-85), advcl (measured-85, vary-78), case (at-86, locations-88), amod (similar-87, locations-88), obl (locations-88, measured-85), case (on-89, patient-92), det (the-90, patient-92), amod (same-91, patient-92), nmod (patient-92, locations-88), case (within-93, period-96), det (a-94, period-96), compound (24-hour-95, period-96), obl (period-96, measured-85), punct ((-97, 5-98), dep (5-98, period-96), punct ()-99, 5-98), punct (;-100, requires-107), cc (and-101, requires-107), punct (,-102, 4-103), nummod (4-103, requires-107), punct ()-104, 4-103), det (the-105, procedure-106), nsubj (procedure-106, requires-107), conj (requires-107, result-6), advmod (approximately-108, 20-109), nummod (20-109, minutes-110), obj (minutes-110, requires-107), mark (to-111, obtain-112), advcl (obtain-112, requires-107), advmod (just-113, reading-117), nummod (one-114, reading-117), compound (TcPO-115, reading-117), nummod (2-116, TcPO-115), obj (reading-117, obtain-112), punct (.-118, result-6)</t>
  </si>
  <si>
    <t>, zero-64), cop (was-63, zero-64), acl:relcl (zero-64, stumps-55), punct ((-65, 8-66), dep (8-66, zero-64), punct ()-67, 8-66), punct (;-68, found-76), nummod (3-69, found-76), punct ()-70, 3-69), compound (TcPO-71, readings-73), nummod (2-72, readings-73), nsubj:pass (readings-73, found-76), aux (have-74, found-76), aux:pass (been-75, found-76), parataxis (found-76, result-6), mark (to-77, vary-78), xcomp (vary-78, found-76), advmod (as-79, much-80), advmod (much-80, vary-78), fixed (as-81, as-79), nummod (11-82, mm-83), obj (mm-83, vary-78), mark (when-84, measured-85), advcl (measured-85, vary-78), case (at-86, locations-88), amod (similar-87, locations-88), obl (locations-88, measured-85), case (on-89, patient-92), det (the-90, patient-92), amod (same-91, patient-92), nmod (patient-92, locations-88), case (within-93, period-96), det (a-94, period-96), compound (24-hour-95, period-96), obl (period-96, measured-85), punct ((-97, 5-98), dep (5-98, period-96), punct ()-99, 5-98), punct (;-100, requires-107), cc (and-101, requires-107), punct (,-102, 4-103), nummod (4-103, requires-107), punct ()-104, 4-103), det (the-105, procedure-106), nsubj (procedure-106, requires-107), conj (requires-107, result-6), advmod (approximately-108, 20-109), nummod (20-109, minutes-110), obj (minutes-110, requires-107), mark (to-111, obtain-112), advcl (obtain-112, requires-107), advmod (just-113, reading-117), nummod (one-114, reading-117), compound (TcPO-115, reading-117), nummod (2-116, TcPO-115), obj (reading-117, obtain-112), punct (.-118, result-6)</t>
  </si>
  <si>
    <t>, zero-64</t>
  </si>
  <si>
    <t>Using TcPO 2 measurements can result in the following inadequacies : 1 ) the measurement is localized , and to the extent that the ischemia may vary over the limb , one value for transcutaneous oxygen tension may not be representative of the overall degree of ischemia ; 2 ) healing was observed in stumps at which the previous TcPO 2 reading was zero ( 8 ) ; 3 ) TcPO 2 readings have been found to vary as much as 11 mm when measured at similar locations on the same patient within a 24-hour period ( 5 ) ; and , 4 ) the procedure requires approximately 20 minutes to obtain just one TcPO 2 reading .</t>
  </si>
  <si>
    <t>(reading</t>
  </si>
  <si>
    <t>advcl (Using-1, result-6), compound (TcPO-2, measurements-4), nummod (2-3, TcPO-2), obj (measurements-4, Using-1), aux (can-5, result-6), case (in-7, inadequacies-10), det (the-8, inadequacies-10), amod (following-9, inadequacies-10), obl (inadequacies-10, result-6), punct (:-11, result-6), nummod (1-12, localized-17), punct ()-13, 1-12), det (the-14, measurement-15), nsubj:pass (measurement-15, localized-17), aux:pass (is-16, localized-17), parataxis (localized-17, result-6), punct (,-18, representative-41), cc (and-19, representative-41), case (to-20, extent-22), det (the-21, extent-22), obl (extent-22, representative-41), mark (that-23, vary-27), det (the-24, ischemia-25), nsubj (ischemia-25, vary-27), aux (may-26, vary-27), acl (vary-27, extent-22), case (over-28, limb-30), det (the-29, limb-30), obl (limb-30, vary-27), punct (,-31, representative-41), nummod (one-32, value-33), nsubj (value-33, representative-41), case (for-34, tension-37), amod (transcutaneous-35, tension-37), compound (oxygen-36, tension-37), nmod (tension-37, value-33), aux (may-38, representative-41), advmod (not-39, representative-41), cop (be-40, representative-41), conj (representative-41, localized-17), case (of-42, degree-45), det (the-43, degree-45), amod (overall-44, degree-45), obl (degree-45, representative-41), case (of-46, ischemia-47), nmod (ischemia-47, degree-45), punct (;-48, representative-41), nummod (2-49, observed-53), punct ()-50, 2-49), nsubj:pass (healing-51, observed-53), aux:pass (was-52, observed-53), parataxis (observed-53, representative-41), case (in-54, stumps-55), obl (stumps-55, observed-53), case (at-56, which-57), obl (which-57, zero-64), det (the-58, reading-62), amod (previous-59, reading-62), compound (TcPO-60, reading-62), nummod (2-61, TcPO-60), nsubj (</t>
  </si>
  <si>
    <t xml:space="preserve"> nsubj (</t>
  </si>
  <si>
    <t xml:space="preserve"> nsubj</t>
  </si>
  <si>
    <t>Core Dependents of Clausal Predicates</t>
  </si>
  <si>
    <t xml:space="preserve">Using TcPO 2 measurements can result in the following inadequacies : 1 ) the measurement is localized , and to the extent that the ischemia may vary over the limb , one value for transcutaneous oxygen tension may not be representative of the overall </t>
  </si>
  <si>
    <t>Using/use/VBG/VERB TcPO/TcPO/NNP/PROPN 2/2/CD/NUM measurements/measurement/NNS/NOUN can/can/MD/AUX result/result/VB/VERB in/in/IN/ADP the/the/DT/DET following/follow/VBG/VERB inadequacies/inadequacy/NNS/NOUN :/:/:/PUNCT 1/1/LS/NUM )/)/-RRB-/PUNCT the/the/DT/DET measurement/measurement/NN/NOUN is/be/VBZ/AUX localized/localize/VBN/VERB ,/,/,/PUNCT and/and/CC/CCONJ to/to/IN/ADP the/the/DT/DET extent/extent/NN/NOUN that/that/IN/SCONJ the/the/DT/DET ischemia/ischemia/NN/NOUN may/may/MD/AUX vary/vary/VB/VERB over/over/IN/ADP the/the/DT/DET limb/limb/NN/NOUN ,/,/,/PUNCT one/one/CD/NUM value/value/NN/NOUN for/for/IN/ADP transcutaneous/transcutaneous/JJ/ADJ oxygen/oxygen/NN/NOUN tension/tension/NN/NOUN may/may/MD/AUX not/not/RB/PART be/be/VB/AUX representative/representative/JJ/ADJ of/of/IN/ADP the/the/DT/DET overall/overall/JJ/ADJ degree/degree/NN/NOUN of/of/IN/ADP ischemia/ischemia/NN/NOUN ;/;/,/PUNCT 2/2/LS/NUM )/)/-RRB-/PUNCT healing/healing/NN/NOUN was/be/VBD/AUX observed/observe/VBN/VERB in/in/IN/ADP stumps/stump/NNS/NOUN at/at/IN/ADP which/which/WDT/PRON the/the/DT/DET previous/previous/JJ/ADJ TcPO/TcPO/NNP/PROPN 2/2/CD/NUM reading/reading/NN/NOUN was/be/VBD/AUX zero/zero/NN/NOUN (/(/-LRB-/PUNCT 8/8/CD/NUM )/)/-RRB-/PUNCT ;/;/:/PUNCT 3/3/LS/NUM )/)/-RRB-/PUNCT TcPO/TcPO/NNP/PROPN 2/2/CD/NUM readings/reading/NNS/NOUN have/have/VBP/AUX been/be/VBN/AUX found/find/VBN/VERB to/to/TO/PART vary/vary/VB/VERB as/as/RB/ADV much/much/RB/ADV as/as/IN/ADP 11/11/CD/NUM mm/mm/NN/NOUN when/when/WRB/SCONJ measured/measure/VBN/VERB at/at/IN/ADP similar/similar/JJ/ADJ locations/location/NNS/NOUN on/on/IN/ADP the/the/DT/DET same/same/JJ/ADJ patient/patient/NN/NOUN within/within/IN/ADP a/a/DT/DET 24-hour/24-hour/NN/NOUN period/period/NN/NOUN (/(/-LRB-/PUNCT 5/5/CD/NUM )/)/-RRB-/PUNCT ;/;/:/PUNCT and/and/CC/CCONJ ,/,/,/PUNCT 4/4/LS/NUM )/)/-RRB-/PUNCT the/the/DT/DET procedure/procedure/NN/NOUN requires/require/VBZ/VERB approximately/approximately/RB/ADV 20/20/CD/NUM minutes/minute/NNS/NOUN to/to/TO/PART obtain/obtain/VB/VERB just/just/RB/ADV one/one/CD/NUM TcPO/tcpo/NN/NOUN 2/2/CD/NUM reading/reading/NN/NOUN ./././PUNCT</t>
  </si>
  <si>
    <t>ero/zero/NN/NOUN (/(/-LRB-/PUNCT 8/8/CD/NUM )/)/-RRB-/PUNCT ;/;/:/PUNCT 3/3/LS/NUM )/)/-RRB-/PUNCT TcPO/TcPO/NNP/PROPN 2/2/CD/NUM readings/reading/NNS/NOUN have/have/VBP/AUX been/be/VBN/AUX found/find/VBN/VERB to/to/TO/PART vary/vary/VB/VERB as/as/RB/ADV much/much/RB/ADV as/as/IN/ADP 11/11/CD/NUM mm/mm/NN/NOUN when/when/WRB/SCONJ measured/measure/VBN/VERB at/at/IN/ADP similar/similar/JJ/ADJ locations/location/NNS/NOUN on/on/IN/ADP the/the/DT/DET same/same/JJ/ADJ patient/patient/NN/NOUN within/within/IN/ADP a/a/DT/DET 24-hour/24-hour/NN/NOUN period/period/NN/NOUN (/(/-LRB-/PUNCT 5/5/CD/NUM )/)/-RRB-/PUNCT ;/;/:/PUNCT and/and/CC/CCONJ ,/,/,/PUNCT 4/4/LS/NUM )/)/-RRB-/PUNCT the/the/DT/DET procedure/procedure/NN/NOUN requires/require/VBZ/VERB approximately/approximately/RB/ADV 20/20/CD/NUM minutes/minute/NNS/NOUN to/to/TO/PART obtain/obtain/VB/VERB just/just/RB/ADV one/one/CD/NUM TcPO/tcpo/NN/NOUN 2/2/CD/NUM reading/reading/NN/NOUN ./././PUNCT</t>
  </si>
  <si>
    <t>zero/NN/NOUN (/(/-LRB-/PUNCT 8/8/CD/NUM )/)/-RRB-/PUNCT ;/;/:/PUNCT 3/3/LS/NUM )/)/-RRB-/PUNCT TcPO/TcPO/NNP/PROPN 2/2/CD/NUM readings/reading/NNS/NOUN have/have/VBP/AUX been/be/VBN/AUX found/find/VBN/VERB to/to/TO/PART vary/vary/VB/VERB as/as/RB/ADV much/much/RB/ADV as/as/IN/ADP 11/11/CD/NUM mm/mm/NN/NOUN when/when/WRB/SCONJ measured/measure/VBN/VERB at/at/IN/ADP similar/similar/JJ/ADJ locations/location/NNS/NOUN on/on/IN/ADP the/the/DT/DET same/same/JJ/ADJ patient/patient/NN/NOUN within/within/IN/ADP a/a/DT/DET 24-hour/24-hour/NN/NOUN period/period/NN/NOUN (/(/-LRB-/PUNCT 5/5/CD/NUM )/)/-RRB-/PUNCT ;/;/:/PUNCT and/and/CC/CCONJ ,/,/,/PUNCT 4/4/LS/NUM )/)/-RRB-/PUNCT the/the/DT/DET procedure/procedure/NN/NOUN requires/require/VBZ/VERB approximately/approximately/RB/ADV 20/20/CD/NUM minutes/minute/NNS/NOUN to/to/TO/PART obtain/obtain/VB/VERB just/just/RB/ADV one/one/CD/NUM TcPO/tcpo/NN/NOUN 2/2/CD/NUM reading/reading/NN/NOUN ./././PUNCT</t>
  </si>
  <si>
    <t>NN/NOUN (/(/-LRB-/PUNCT 8/8/CD/NUM )/)/-RRB-/PUNCT ;/;/:/PUNCT 3/3/LS/NUM )/)/-RRB-/PUNCT TcPO/TcPO/NNP/PROPN 2/2/CD/NUM readings/reading/NNS/NOUN have/have/VBP/AUX been/be/VBN/AUX found/find/VBN/VERB to/to/TO/PART vary/vary/VB/VERB as/as/RB/ADV much/much/RB/ADV as/as/IN/ADP 11/11/CD/NUM mm/mm/NN/NOUN when/when/WRB/SCONJ measured/measure/VBN/VERB at/at/IN/ADP similar/similar/JJ/ADJ locations/location/NNS/NOUN on/on/IN/ADP the/the/DT/DET same/same/JJ/ADJ patient/patient/NN/NOUN within/within/IN/ADP a/a/DT/DET 24-hour/24-hour/NN/NOUN period/period/NN/NOUN (/(/-LRB-/PUNCT 5/5/CD/NUM )/)/-RRB-/PUNCT ;/;/:/PUNCT and/and/CC/CCONJ ,/,/,/PUNCT 4/4/LS/NUM )/)/-RRB-/PUNCT the/the/DT/DET procedure/procedure/NN/NOUN requires/require/VBZ/VERB approximately/approximately/RB/ADV 20/20/CD/NUM minutes/minute/NNS/NOUN to/to/TO/PART obtain/obtain/VB/VERB just/just/RB/ADV one/one/CD/NUM TcPO/tcpo/NN/NOUN 2/2/CD/NUM reading/reading/NN/NOUN ./././PUNCT</t>
  </si>
  <si>
    <t>beginning</t>
  </si>
  <si>
    <t>punct (,-1, Yengema-2), flat (Cave-3, Yengema-2), punct (;-4, see-5), parataxis (see-5, Yengema-2), obj (Coon-6, see-5), nummod (1967-7, Coon-6), punct ()-8, see-5), punct (,-9, indicating-10), advcl (indicating-10, see-5), mark (that-11, represents-13), nsubj (Kamabai-12, represents-13), ccomp (represents-13, indicating-10), cc:preconj (both-14, zenith-16), det (the-15, zenith-16), obj (zenith-16, represents-13), case (of-17, use-19), nmod:poss (their-18, use-19), nmod (use-19, zenith-16), cc (and-20, beginning-22), det (the-21, beginning-22), conj (beginning-22, zenith-16), case (of-23, replacement-25), nmod:poss (their-24, replacement-25), nmod (replacement-25, beginning-22), case (by-26, tools-28), compound (iron-27, tools-28), nmod (tools-28, beginning-22), punct ((-29, become-31), nsubj (which-30, become-31), acl:relcl (become-31, tools-28), advmod (more-32, prevalent-33), xcomp (prevalent-33, become-31), case (at-34, Shelter-39), det (the-35, Shelter-39), amod (later-36, Shelter-39), compound (Yagala-37, Shelter-39), compound (Rock-38, Shelter-39), obl (Shelter-39, prevalent-33), punct (;-40, become-31), parataxis (see-41, become-31), obj (Atherton-42, see-41), nummod (1972-43, Atherton-42), punct ()-44, see-41), punct (.-45, Yengema-2)</t>
  </si>
  <si>
    <t>, zenith-16), case (of-23, replacement-25), nmod:poss (their-24, replacement-25), nmod (replacement-25, beginning-22), case (by-26, tools-28), compound (iron-27, tools-28), nmod (tools-28, beginning-22), punct ((-29, become-31), nsubj (which-30, become-31), acl:relcl (become-31, tools-28), advmod (more-32, prevalent-33), xcomp (prevalent-33, become-31), case (at-34, Shelter-39), det (the-35, Shelter-39), amod (later-36, Shelter-39), compound (Yagala-37, Shelter-39), compound (Rock-38, Shelter-39), obl (Shelter-39, prevalent-33), punct (;-40, become-31), parataxis (see-41, become-31), obj (Atherton-42, see-41), nummod (1972-43, Atherton-42), punct ()-44, see-41), punct (.-45, Yengema-2)</t>
  </si>
  <si>
    <t>, zenith-16</t>
  </si>
  <si>
    <t>zenith</t>
  </si>
  <si>
    <t>, Yengema Cave ; see Coon 1967 ) , indicating that Kamabai represents both the zenith of their use and the beginning of their replacement by iron tools ( which become more prevalent at the later Yagala Rock Shelter ; see Atherton 1972 ) .</t>
  </si>
  <si>
    <t>(beginning</t>
  </si>
  <si>
    <t>punct (,-1, Yengema-2), flat (Cave-3, Yengema-2), punct (;-4, see-5), parataxis (see-5, Yengema-2), obj (Coon-6, see-5), nummod (1967-7, Coon-6), punct ()-8, see-5), punct (,-9, indicating-10), advcl (indicating-10, see-5), mark (that-11, represents-13), nsubj (Kamabai-12, represents-13), ccomp (represents-13, indicating-10), cc:preconj (both-14, zenith-16), det (the-15, zenith-16), obj (zenith-16, represents-13), case (of-17, use-19), nmod:poss (their-18, use-19), nmod (use-19, zenith-16), cc (and-20, beginning-22), det (the-21, beginning-22), conj (</t>
  </si>
  <si>
    <t xml:space="preserve"> conj (</t>
  </si>
  <si>
    <t xml:space="preserve"> conj</t>
  </si>
  <si>
    <t>Coordination</t>
  </si>
  <si>
    <t>,/,/,/PUNCT Yengema/Yengema/NNP/PROPN Cave/Cave/NNP/PROPN ;/;/,/PUNCT see/see/VB/VERB Coon/Coon/NNP/PROPN 1967/1967/CD/NUM )/)/-RRB-/PUNCT ,/,/,/PUNCT indicating/indicate/VBG/VERB that/that/IN/SCONJ Kamabai/Kamabai/NNP/PROPN represents/represent/VBZ/VERB both/both/CC/CCONJ the/the/DT/DET zenith/zenith/NN/NOUN of/of/IN/ADP their/they/PRP$/PRON use/use/NN/NOUN and/and/CC/CCONJ the/the/DT/DET beginning/beginning/NN/NOUN of/of/IN/ADP their/they/PRP$/PRON replacement/replacement/NN/NOUN by/by/IN/ADP iron/iron/NN/NOUN tools/tool/NNS/NOUN (/(/-LRB-/PUNCT which/which/WDT/PRON become/become/VBP/VERB more/more/RBR/ADV prevalent/prevalent/JJ/ADJ at/at/IN/ADP the/the/DT/DET later/late/JJ/ADJ Yagala/Yagala/NNP/PROPN Rock/Rock/NNP/PROPN Shelter/Shelter/NNP/PROPN ;/;/,/PUNCT see/see/VB/VERB Atherton/Atherton/NNP/PROPN 1972/1972/CD/NUM )/)/-RRB-/PUNCT ./././PUNCT</t>
  </si>
  <si>
    <t>enith/zenith/NN/NOUN of/of/IN/ADP their/they/PRP$/PRON use/use/NN/NOUN and/and/CC/CCONJ the/the/DT/DET beginning/beginning/NN/NOUN of/of/IN/ADP their/they/PRP$/PRON replacement/replacement/NN/NOUN by/by/IN/ADP iron/iron/NN/NOUN tools/tool/NNS/NOUN (/(/-LRB-/PUNCT which/which/WDT/PRON become/become/VBP/VERB more/more/RBR/ADV prevalent/prevalent/JJ/ADJ at/at/IN/ADP the/the/DT/DET later/late/JJ/ADJ Yagala/Yagala/NNP/PROPN Rock/Rock/NNP/PROPN Shelter/Shelter/NNP/PROPN ;/;/,/PUNCT see/see/VB/VERB Atherton/Atherton/NNP/PROPN 1972/1972/CD/NUM )/)/-RRB-/PUNCT ./././PUNCT</t>
  </si>
  <si>
    <t>zenith/NN/NOUN of/of/IN/ADP their/they/PRP$/PRON use/use/NN/NOUN and/and/CC/CCONJ the/the/DT/DET beginning/beginning/NN/NOUN of/of/IN/ADP their/they/PRP$/PRON replacement/replacement/NN/NOUN by/by/IN/ADP iron/iron/NN/NOUN tools/tool/NNS/NOUN (/(/-LRB-/PUNCT which/which/WDT/PRON become/become/VBP/VERB more/more/RBR/ADV prevalent/prevalent/JJ/ADJ at/at/IN/ADP the/the/DT/DET later/late/JJ/ADJ Yagala/Yagala/NNP/PROPN Rock/Rock/NNP/PROPN Shelter/Shelter/NNP/PROPN ;/;/,/PUNCT see/see/VB/VERB Atherton/Atherton/NNP/PROPN 1972/1972/CD/NUM )/)/-RRB-/PUNCT ./././PUNCT</t>
  </si>
  <si>
    <t>NN/NOUN of/of/IN/ADP their/they/PRP$/PRON use/use/NN/NOUN and/and/CC/CCONJ the/the/DT/DET beginning/beginning/NN/NOUN of/of/IN/ADP their/they/PRP$/PRON replacement/replacement/NN/NOUN by/by/IN/ADP iron/iron/NN/NOUN tools/tool/NNS/NOUN (/(/-LRB-/PUNCT which/which/WDT/PRON become/become/VBP/VERB more/more/RBR/ADV prevalent/prevalent/JJ/ADJ at/at/IN/ADP the/the/DT/DET later/late/JJ/ADJ Yagala/Yagala/NNP/PROPN Rock/Rock/NNP/PROPN Shelter/Shelter/NNP/PROPN ;/;/,/PUNCT see/see/VB/VERB Atherton/Atherton/NNP/PROPN 1972/1972/CD/NUM )/)/-RRB-/PUNCT ./././PUNCT</t>
  </si>
  <si>
    <t>including</t>
  </si>
  <si>
    <t>nsubj:pass (It-1, confined-3), aux:pass (is-2, confined-3), case (to-4, Theravada-5), obl (Theravada-5, confined-3), obl (Buddhism-6, confined-3), punct (,-7, referred-9), advmod (also-8, referred-9), conj (referred-9, confined-3), obl (to-10, referred-9), case (as-11, Buddhism-13), amod (Early-12, Buddhism-13), obl (Buddhism-13, referred-9), punct (,-14, deal-18), cc (and-15, deal-18), aux (does-16, deal-18), advmod (not-17, deal-18), conj (deal-18, confined-3), case (with-19, developments-21), amod (later-20, developments-21), obl (developments-21, deal-18), punct (,-22, developments-21), case (including-23, Zen-24), nmod (Zen-24, developments-21), punct (.-25, confined-3)</t>
  </si>
  <si>
    <t>, Zen-24), nmod (Zen-24, developments-21), punct (.-25, confined-3)</t>
  </si>
  <si>
    <t>, Zen-24</t>
  </si>
  <si>
    <t>Zen</t>
  </si>
  <si>
    <t>It is confined to Theravada Buddhism , also referred to as Early Buddhism , and does not deal with later developments , including Zen .</t>
  </si>
  <si>
    <t>(including</t>
  </si>
  <si>
    <t>nsubj:pass (It-1, confined-3), aux:pass (is-2, confined-3), case (to-4, Theravada-5), obl (Theravada-5, confined-3), obl (Buddhism-6, confined-3), punct (,-7, referred-9), advmod (also-8, referred-9), conj (referred-9, confined-3), obl (to-10, referred-9), case (as-11, Buddhism-13), amod (Early-12, Buddhism-13), obl (Buddhism-13, referred-9), punct (,-14, deal-18), cc (and-15, deal-18), aux (does-16, deal-18), advmod (not-17, deal-18), conj (deal-18, confined-3), case (with-19, developments-21), amod (later-20, developments-21), obl (developments-21, deal-18), punct (,-22, developments-21), case (</t>
  </si>
  <si>
    <t>It/it/PRP/PRON is/be/VBZ/AUX confined/confine/VBN/VERB to/to/IN/ADP Theravada/Theravada/NNP/PROPN Buddhism/Buddhism/NNP/PROPN ,/,/,/PUNCT also/also/RB/ADV referred/refer/VBN/VERB to/to/IN/ADP as/as/IN/ADP Early/early/JJ/ADJ Buddhism/Buddhism/NNP/PROPN ,/,/,/PUNCT and/and/CC/CCONJ does/do/VBZ/AUX not/not/RB/PART deal/deal/VB/VERB with/with/IN/ADP later/late/JJR/ADJ developments/development/NNS/NOUN ,/,/,/PUNCT including/include/VBG/VERB Zen/Zen/NNP/PROPN ./././PUNCT</t>
  </si>
  <si>
    <t>en/Zen/NNP/PROPN ./././PUNCT</t>
  </si>
  <si>
    <t>Zen/NNP/PROPN ./././PUNCT</t>
  </si>
  <si>
    <t>NNP/PROPN ./././PUNCT</t>
  </si>
  <si>
    <t xml:space="preserve">NNP/PROPN </t>
  </si>
  <si>
    <t>NNP</t>
  </si>
  <si>
    <t>Warming</t>
  </si>
  <si>
    <t>dep (31-1, See-2), obj (Zaelke-3, See-2), flat (&amp;;-4, Zaelke-3), flat (Cameron-5, Zaelke-3), punct (,-6, Warming-8), amod (Global-7, Warming-8), appos (Warming-8, Zaelke-3), cc (and-9, Change-11), compound (Climate-10, Change-11), conj (Change-11, Zaelke-3), punct (---12, Zaelke-3), det (An-13, Overview-14), appos (Overview-14, Zaelke-3), case (of-15, Process-19), det (the-16, Process-19), amod (International-17, Process-19), amod (Legal-18, Process-19), nmod (Process-19, Overview-14), punct (,-20, AM-22), nummod (5-21, AM-22), appos (AM-22, Process-19), punct (.-23, See-2)</t>
  </si>
  <si>
    <t xml:space="preserve"> Zaelke-3), cc (and-9, Change-11), compound (Climate-10, Change-11), conj (Change-11, Zaelke-3), punct (---12, Zaelke-3), det (An-13, Overview-14), appos (Overview-14, Zaelke-3), case (of-15, Process-19), det (the-16, Process-19), amod (International-17, Process-19), amod (Legal-18, Process-19), nmod (Process-19, Overview-14), punct (,-20, AM-22), nummod (5-21, AM-22), appos (AM-22, Process-19), punct (.-23, See-2)</t>
  </si>
  <si>
    <t xml:space="preserve"> Zaelke-3</t>
  </si>
  <si>
    <t xml:space="preserve"> Zaelke</t>
  </si>
  <si>
    <t>Zaelke</t>
  </si>
  <si>
    <t>31 See Zaelke &amp;; Cameron , Global Warming and Climate Change -- An Overview of the International Legal Process , 5 AM .</t>
  </si>
  <si>
    <t>(Warming</t>
  </si>
  <si>
    <t>dep (31-1, See-2), obj (Zaelke-3, See-2), flat (&amp;;-4, Zaelke-3), flat (Cameron-5, Zaelke-3), punct (,-6, Warming-8), amod (Global-7, Warming-8), appos (</t>
  </si>
  <si>
    <t xml:space="preserve"> appos (</t>
  </si>
  <si>
    <t xml:space="preserve"> appos</t>
  </si>
  <si>
    <t>31/31/LS/NUM See/see/VB/VERB Zaelke/Zaelke/NNP/PROPN &amp;;/&amp;;/NNP/PROPN Cameron/Cameron/NNP/PROPN ,/,/,/PUNCT Global/global/JJ/ADJ Warming/warming/NN/NOUN and/and/CC/CCONJ Climate/Climate/NNP/PROPN Change/Change/NNP/PROPN --/--/,/PUNCT An/a/DT/DET Overview/overview/NN/NOUN of/of/IN/ADP the/the/DT/DET International/International/JJ/ADJ Legal/legal/NNP/ADJ Process/process/NNP/PROPN ,/,/,/PUNCT 5/5/CD/NUM AM/am/NN/NOUN ./././PUNCT</t>
  </si>
  <si>
    <t>aelke/Zaelke/NNP/PROPN &amp;;/&amp;;/NNP/PROPN Cameron/Cameron/NNP/PROPN ,/,/,/PUNCT Global/global/JJ/ADJ Warming/warming/NN/NOUN and/and/CC/CCONJ Climate/Climate/NNP/PROPN Change/Change/NNP/PROPN --/--/,/PUNCT An/a/DT/DET Overview/overview/NN/NOUN of/of/IN/ADP the/the/DT/DET International/International/JJ/ADJ Legal/legal/NNP/ADJ Process/process/NNP/PROPN ,/,/,/PUNCT 5/5/CD/NUM AM/am/NN/NOUN ./././PUNCT</t>
  </si>
  <si>
    <t>Zaelke/NNP/PROPN &amp;;/&amp;;/NNP/PROPN Cameron/Cameron/NNP/PROPN ,/,/,/PUNCT Global/global/JJ/ADJ Warming/warming/NN/NOUN and/and/CC/CCONJ Climate/Climate/NNP/PROPN Change/Change/NNP/PROPN --/--/,/PUNCT An/a/DT/DET Overview/overview/NN/NOUN of/of/IN/ADP the/the/DT/DET International/International/JJ/ADJ Legal/legal/NNP/ADJ Process/process/NNP/PROPN ,/,/,/PUNCT 5/5/CD/NUM AM/am/NN/NOUN ./././PUNCT</t>
  </si>
  <si>
    <t>NNP/PROPN &amp;;/&amp;;/NNP/PROPN Cameron/Cameron/NNP/PROPN ,/,/,/PUNCT Global/global/JJ/ADJ Warming/warming/NN/NOUN and/and/CC/CCONJ Climate/Climate/NNP/PROPN Change/Change/NNP/PROPN --/--/,/PUNCT An/a/DT/DET Overview/overview/NN/NOUN of/of/IN/ADP the/the/DT/DET International/International/JJ/ADJ Legal/legal/NNP/ADJ Process/process/NNP/PROPN ,/,/,/PUNCT 5/5/CD/NUM AM/am/NN/NOUN ./././PUNCT</t>
  </si>
  <si>
    <t>using</t>
  </si>
  <si>
    <t>det (The-1, coefficients-4), amod (lagged-2, coefficients-4), compound (price-3, coefficients-4), nsubj:pass (coefficients-4, calculated-12), punct (,-5, coefficients-4), appos (b-6, coefficients-4), flat (i-7, b-6), punct (,-8, calculated-12), aux (can-9, calculated-12), advmod (then-10, calculated-12), aux:pass (be-11, calculated-12), case (from-13, coefficients-15), det (the-14, coefficients-15), obl (coefficients-15, calculated-12), case (of-16, z-18), det (the-17, z-18), nmod (z-18, coefficients-15), nsubj (it-19, using-20), acl:relcl (using-20, z-18), obj (equation-21, using-20), punct ((-22, 5-23), dep (5-23, using-20), punct ()-24, 5-23), punct (.-25, calculated-12)</t>
  </si>
  <si>
    <t>, z-18), obj (equation-21, using-20), punct ((-22, 5-23), dep (5-23, using-20), punct ()-24, 5-23), punct (.-25, calculated-12)</t>
  </si>
  <si>
    <t>, z-18</t>
  </si>
  <si>
    <t>z</t>
  </si>
  <si>
    <t>The lagged price coefficients , b i , can then be calculated from the coefficients of the z it using equation ( 5 ) .</t>
  </si>
  <si>
    <t>(using</t>
  </si>
  <si>
    <t>det (The-1, coefficients-4), amod (lagged-2, coefficients-4), compound (price-3, coefficients-4), nsubj:pass (coefficients-4, calculated-12), punct (,-5, coefficients-4), appos (b-6, coefficients-4), flat (i-7, b-6), punct (,-8, calculated-12), aux (can-9, calculated-12), advmod (then-10, calculated-12), aux:pass (be-11, calculated-12), case (from-13, coefficients-15), det (the-14, coefficients-15), obl (coefficients-15, calculated-12), case (of-16, z-18), det (the-17, z-18), nmod (z-18, coefficients-15), nsubj (it-19, using-20), acl:relcl (</t>
  </si>
  <si>
    <t xml:space="preserve"> acl:relcl (</t>
  </si>
  <si>
    <t xml:space="preserve"> acl:relcl</t>
  </si>
  <si>
    <t>The/the/DT/DET lagged/lag/VBN/VERB price/price/NN/NOUN coefficients/coefficient/NNS/NOUN ,/,/,/PUNCT b/b/NN/NOUN i/I/PRP/PRON ,/,/,/PUNCT can/can/MD/AUX then/then/RB/ADV be/be/VB/AUX calculated/calculate/VBN/VERB from/from/IN/ADP the/the/DT/DET coefficients/coefficient/NNS/NOUN of/of/IN/ADP the/the/DT/DET z/z/NN/NOUN it/it/PRP/PRON using/use/VBG/VERB equation/equation/NN/NOUN (/(/-LRB-/PUNCT 5/5/CD/NUM )/)/-RRB-/PUNCT ./././PUNCT</t>
  </si>
  <si>
    <t>/z/NN/NOUN it/it/PRP/PRON using/use/VBG/VERB equation/equation/NN/NOUN (/(/-LRB-/PUNCT 5/5/CD/NUM )/)/-RRB-/PUNCT ./././PUNCT</t>
  </si>
  <si>
    <t>z/NN/NOUN it/it/PRP/PRON using/use/VBG/VERB equation/equation/NN/NOUN (/(/-LRB-/PUNCT 5/5/CD/NUM )/)/-RRB-/PUNCT ./././PUNCT</t>
  </si>
  <si>
    <t>NN/NOUN it/it/PRP/PRON using/use/VBG/VERB equation/equation/NN/NOUN (/(/-LRB-/PUNCT 5/5/CD/NUM )/)/-RRB-/PUNCT ./././PUNCT</t>
  </si>
  <si>
    <t>dividing</t>
  </si>
  <si>
    <t>nsubj:pass (Those-1, computed-7), case (for-2, manufacturers-5), det (the-3, manufacturers-5), amod (constrained-4, manufacturers-5), nmod (manufacturers-5, Those-1), aux:pass (are-6, computed-7), case (from-8, coefficients-10), det (the-9, coefficients-10), obl (coefficients-10, computed-7), case (z-11, z-14), nummod (0-12, z-14), cc (+-13, z-14), nmod (z-14, coefficients-10), nummod (0-15, m-17), compound (d-16, m-17), nmod (m-17, coefficients-10), punct (,-18, z-19), conj (z-19, coefficients-10), nummod (1-20, z-19), cc (+-21, z-22), conj (z-22, z-19), nummod (1-23, z-22), compound (d-24, m-25), appos (m-25, z-19), punct (,-26, z-28), cc (and-27, z-28), conj (z-28, coefficients-10), nummod (2-29, z-28), cc (+-30, zsun-31), conj (zsun-31, z-28), compound (2d-32, m-33), appos (m-33, z-28), advmod (respectively-34, z-28), punct (,-35, dividing-37), cc (and-36, dividing-37), conj (dividing-37, z-28), obj (each-38, dividing-37), case (by-39, 1-0.72-41), punct ((-40, 1-0.72-41), dep (1-0.72-41, dividing-37), punct ()-42, 1-0.72-41), punct (.-43, computed-7)</t>
  </si>
  <si>
    <t>, z-28), obj (each-38, dividing-37), case (by-39, 1-0.72-41), punct ((-40, 1-0.72-41), dep (1-0.72-41, dividing-37), punct ()-42, 1-0.72-41), punct (.-43, computed-7)</t>
  </si>
  <si>
    <t>, z-28</t>
  </si>
  <si>
    <t>Those for the constrained manufacturers are computed from the coefficients z 0 + z 0 d m , z 1 + z 1 d m , and z 2 + zsun 2d m respectively , and dividing each by ( 1-0.72 ) .</t>
  </si>
  <si>
    <t>(dividing</t>
  </si>
  <si>
    <t>nsubj:pass (Those-1, computed-7), case (for-2, manufacturers-5), det (the-3, manufacturers-5), amod (constrained-4, manufacturers-5), nmod (manufacturers-5, Those-1), aux:pass (are-6, computed-7), case (from-8, coefficients-10), det (the-9, coefficients-10), obl (coefficients-10, computed-7), case (z-11, z-14), nummod (0-12, z-14), cc (+-13, z-14), nmod (z-14, coefficients-10), nummod (0-15, m-17), compound (d-16, m-17), nmod (m-17, coefficients-10), punct (,-18, z-19), conj (z-19, coefficients-10), nummod (1-20, z-19), cc (+-21, z-22), conj (z-22, z-19), nummod (1-23, z-22), compound (d-24, m-25), appos (m-25, z-19), punct (,-26, z-28), cc (and-27, z-28), conj (z-28, coefficients-10), nummod (2-29, z-28), cc (+-30, zsun-31), conj (zsun-31, z-28), compound (2d-32, m-33), appos (m-33, z-28), advmod (respectively-34, z-28), punct (,-35, dividing-37), cc (and-36, dividing-37), conj (</t>
  </si>
  <si>
    <t>Those/that/DT/PRON for/for/IN/ADP the/the/DT/DET constrained/constrain/VBN/VERB manufacturers/manufacturer/NNS/NOUN are/be/VBP/AUX computed/compute/VBN/VERB from/from/IN/ADP the/the/DT/DET coefficients/coefficient/NNS/NOUN z/z/IN/ADP 0/0/CD/NUM +/+/SYM/SYM z/z/NN/NOUN 0/0/CD/NUM d/d/NN/NOUN m/m/NNS/NOUN ,/,/,/PUNCT z/z/NN/NOUN 1/1/CD/NUM +/+/SYM/SYM z/z/NN/NOUN 1/1/CD/NUM d/d/NN/NOUN m/m/NNS/NOUN ,/,/,/PUNCT and/and/CC/CCONJ z/z/NN/NOUN 2/2/CD/NUM +/+/SYM/SYM zsun/zsun/NN/NOUN 2d/2d/NN/NOUN m/m/NNS/NOUN respectively/respectively/RB/ADV ,/,/,/PUNCT and/and/CC/CCONJ dividing/divide/VBG/VERB each/each/DT/DET by/by/IN/ADP (/(/-LRB-/PUNCT 1-0.72/1-0.72/CD/NUM )/)/-RRB-/PUNCT ./././PUNCT</t>
  </si>
  <si>
    <t>/z/IN/ADP 0/0/CD/NUM +/+/SYM/SYM z/z/NN/NOUN 0/0/CD/NUM d/d/NN/NOUN m/m/NNS/NOUN ,/,/,/PUNCT z/z/NN/NOUN 1/1/CD/NUM +/+/SYM/SYM z/z/NN/NOUN 1/1/CD/NUM d/d/NN/NOUN m/m/NNS/NOUN ,/,/,/PUNCT and/and/CC/CCONJ z/z/NN/NOUN 2/2/CD/NUM +/+/SYM/SYM zsun/zsun/NN/NOUN 2d/2d/NN/NOUN m/m/NNS/NOUN respectively/respectively/RB/ADV ,/,/,/PUNCT and/and/CC/CCONJ dividing/divide/VBG/VERB each/each/DT/DET by/by/IN/ADP (/(/-LRB-/PUNCT 1-0.72/1-0.72/CD/NUM )/)/-RRB-/PUNCT ./././PUNCT</t>
  </si>
  <si>
    <t>z/IN/ADP 0/0/CD/NUM +/+/SYM/SYM z/z/NN/NOUN 0/0/CD/NUM d/d/NN/NOUN m/m/NNS/NOUN ,/,/,/PUNCT z/z/NN/NOUN 1/1/CD/NUM +/+/SYM/SYM z/z/NN/NOUN 1/1/CD/NUM d/d/NN/NOUN m/m/NNS/NOUN ,/,/,/PUNCT and/and/CC/CCONJ z/z/NN/NOUN 2/2/CD/NUM +/+/SYM/SYM zsun/zsun/NN/NOUN 2d/2d/NN/NOUN m/m/NNS/NOUN respectively/respectively/RB/ADV ,/,/,/PUNCT and/and/CC/CCONJ dividing/divide/VBG/VERB each/each/DT/DET by/by/IN/ADP (/(/-LRB-/PUNCT 1-0.72/1-0.72/CD/NUM )/)/-RRB-/PUNCT ./././PUNCT</t>
  </si>
  <si>
    <t>IN/ADP 0/0/CD/NUM +/+/SYM/SYM z/z/NN/NOUN 0/0/CD/NUM d/d/NN/NOUN m/m/NNS/NOUN ,/,/,/PUNCT z/z/NN/NOUN 1/1/CD/NUM +/+/SYM/SYM z/z/NN/NOUN 1/1/CD/NUM d/d/NN/NOUN m/m/NNS/NOUN ,/,/,/PUNCT and/and/CC/CCONJ z/z/NN/NOUN 2/2/CD/NUM +/+/SYM/SYM zsun/zsun/NN/NOUN 2d/2d/NN/NOUN m/m/NNS/NOUN respectively/respectively/RB/ADV ,/,/,/PUNCT and/and/CC/CCONJ dividing/divide/VBG/VERB each/each/DT/DET by/by/IN/ADP (/(/-LRB-/PUNCT 1-0.72/1-0.72/CD/NUM )/)/-RRB-/PUNCT ./././PUNCT</t>
  </si>
  <si>
    <t xml:space="preserve">IN/ADP </t>
  </si>
  <si>
    <t>IN</t>
  </si>
  <si>
    <t>looking</t>
  </si>
  <si>
    <t>nsubj (I-1, recall-2), punct (,-3, recall-2), case (as-4, youth-11), det (a-5, youth-11), amod (social-minded-6, youth-11), punct (,-7, socialist-9), cc (and-8, socialist-9), conj (socialist-9, social-minded-6), punct (,-10, youth-11), obl (youth-11, recall-2), punct (,-12, looking-13), acl (looking-13, youth-11), case (at-14, picture-16), det (this-15, picture-16), obl (picture-16, looking-13), punct (,-17, proud-18), xcomp (proud-18, looking-13), case (at-19, what-20), obl (what-20, proud-18), aux (had-21, done-23), aux:pass (been-22, done-23), acl:relcl (done-23, what-20), punct (,-24, worried-25), conj (worried-25, proud-18), mark (about-26, take-31), mark (how-27, long-28), advmod (long-28, take-31), nsubj (it-29, take-31), aux (would-30, take-31), advcl (take-31, worried-25), mark (to-32, clear-33), xcomp (clear-33, take-31), compound:prt (away-34, clear-33), det (the-35, sea-37), amod (surrounding-36, sea-37), obj (sea-37, clear-33), case (of-38, slums-39), nmod (slums-39, sea-37), punct (.-40, recall-2)</t>
  </si>
  <si>
    <t>, youth-11), case (at-14, picture-16), det (this-15, picture-16), obl (picture-16, looking-13), punct (,-17, proud-18), xcomp (proud-18, looking-13), case (at-19, what-20), obl (what-20, proud-18), aux (had-21, done-23), aux:pass (been-22, done-23), acl:relcl (done-23, what-20), punct (,-24, worried-25), conj (worried-25, proud-18), mark (about-26, take-31), mark (how-27, long-28), advmod (long-28, take-31), nsubj (it-29, take-31), aux (would-30, take-31), advcl (take-31, worried-25), mark (to-32, clear-33), xcomp (clear-33, take-31), compound:prt (away-34, clear-33), det (the-35, sea-37), amod (surrounding-36, sea-37), obj (sea-37, clear-33), case (of-38, slums-39), nmod (slums-39, sea-37), punct (.-40, recall-2)</t>
  </si>
  <si>
    <t>, youth-11</t>
  </si>
  <si>
    <t>youth</t>
  </si>
  <si>
    <t>I recall , as a social-minded , and socialist , youth , looking at this picture , proud at what had been done , worried about how long it would take to clear away the surrounding sea of slums .</t>
  </si>
  <si>
    <t>(looking</t>
  </si>
  <si>
    <t>nsubj (I-1, recall-2), punct (,-3, recall-2), case (as-4, youth-11), det (a-5, youth-11), amod (social-minded-6, youth-11), punct (,-7, socialist-9), cc (and-8, socialist-9), conj (socialist-9, social-minded-6), punct (,-10, youth-11), obl (youth-11, recall-2), punct (,-12, looking-13), acl (</t>
  </si>
  <si>
    <t>I/I/PRP/PRON recall/recall/VBP/VERB ,/,/,/PUNCT as/as/IN/ADP a/a/DT/DET social-minded/social-minded/JJ/ADJ ,/,/,/PUNCT and/and/CC/CCONJ socialist/socialist/NN/NOUN ,/,/,/PUNCT youth/youth/NN/NOUN ,/,/,/PUNCT looking/look/VBG/VERB at/at/IN/ADP this/this/DT/DET picture/picture/NN/NOUN ,/,/,/PUNCT proud/proud/JJ/ADJ at/at/IN/ADP what/what/WP/PRON had/have/VBD/AUX been/be/VBN/AUX done/do/VBN/VERB ,/,/,/PUNCT worried/worried/JJ/ADJ about/about/IN/SCONJ how/how/WRB/SCONJ long/long/RB/ADV it/it/PRP/PRON would/would/MD/AUX take/take/VB/VERB to/to/TO/PART clear/clear/VB/VERB away/away/RP/ADP the/the/DT/DET surrounding/surround/VBG/VERB sea/sea/NN/NOUN of/of/IN/ADP slums/slum/NNS/NOUN ./././PUNCT</t>
  </si>
  <si>
    <t>outh/youth/NN/NOUN ,/,/,/PUNCT looking/look/VBG/VERB at/at/IN/ADP this/this/DT/DET picture/picture/NN/NOUN ,/,/,/PUNCT proud/proud/JJ/ADJ at/at/IN/ADP what/what/WP/PRON had/have/VBD/AUX been/be/VBN/AUX done/do/VBN/VERB ,/,/,/PUNCT worried/worried/JJ/ADJ about/about/IN/SCONJ how/how/WRB/SCONJ long/long/RB/ADV it/it/PRP/PRON would/would/MD/AUX take/take/VB/VERB to/to/TO/PART clear/clear/VB/VERB away/away/RP/ADP the/the/DT/DET surrounding/surround/VBG/VERB sea/sea/NN/NOUN of/of/IN/ADP slums/slum/NNS/NOUN ./././PUNCT</t>
  </si>
  <si>
    <t>youth/NN/NOUN ,/,/,/PUNCT looking/look/VBG/VERB at/at/IN/ADP this/this/DT/DET picture/picture/NN/NOUN ,/,/,/PUNCT proud/proud/JJ/ADJ at/at/IN/ADP what/what/WP/PRON had/have/VBD/AUX been/be/VBN/AUX done/do/VBN/VERB ,/,/,/PUNCT worried/worried/JJ/ADJ about/about/IN/SCONJ how/how/WRB/SCONJ long/long/RB/ADV it/it/PRP/PRON would/would/MD/AUX take/take/VB/VERB to/to/TO/PART clear/clear/VB/VERB away/away/RP/ADP the/the/DT/DET surrounding/surround/VBG/VERB sea/sea/NN/NOUN of/of/IN/ADP slums/slum/NNS/NOUN ./././PUNCT</t>
  </si>
  <si>
    <t>NN/NOUN ,/,/,/PUNCT looking/look/VBG/VERB at/at/IN/ADP this/this/DT/DET picture/picture/NN/NOUN ,/,/,/PUNCT proud/proud/JJ/ADJ at/at/IN/ADP what/what/WP/PRON had/have/VBD/AUX been/be/VBN/AUX done/do/VBN/VERB ,/,/,/PUNCT worried/worried/JJ/ADJ about/about/IN/SCONJ how/how/WRB/SCONJ long/long/RB/ADV it/it/PRP/PRON would/would/MD/AUX take/take/VB/VERB to/to/TO/PART clear/clear/VB/VERB away/away/RP/ADP the/the/DT/DET surrounding/surround/VBG/VERB sea/sea/NN/NOUN of/of/IN/ADP slums/slum/NNS/NOUN ./././PUNCT</t>
  </si>
  <si>
    <t>det (The-1, Party-3), compound (Labour-2, Party-3), compound (Party-3, antics-5), punct ("-4, antics-5), nsubj:pass (antics-5, surpassed-11), punct ("-6, antics-5), advmod (however-7, surpassed-11), punct (,-8, surpassed-11), aux:pass (were-9, surpassed-11), advmod (quickly-10, surpassed-11), case (by-12, activities-14), det (the-13, activities-14), obl (activities-14, surpassed-11), case (of-15, black-17), det (the-16, black-17), nmod (black-17, activities-14), punct ((-18, youth-24), case (including-19, youth-24), punct ("-20, Coloured-21), amod (Coloured-21, youth-24), punct ("-22, Coloured-21), punct ()-23, Coloured-21), nmod (youth-24, activities-14), case (in-25, 1976-26), obl (1976-26, surpassed-11), case (after-27, which-28), obl (which-28, shrivelled-40), det (the-29, dream-32), amod (National-30, Party-31), compound (Party-31, dream-32), nsubj (dream-32, shrivelled-40), case (of-33, CRC-35), det (the-34, CRC-35), nmod (CRC-35, dream-32), case (as-36, valve-39), det (a-37, valve-39), compound (safety-38, valve-39), nmod (valve-39, dream-32), advcl (shrivelled-40, surpassed-11), cc (and-41, began-43), nsubj (they-42, began-43), conj (began-43, shrivelled-40), mark (to-44, work-45), xcomp (work-45, began-43), case (toward-46, proposals-49), amod (new-47, proposals-49), amod (constitutional-48, proposals-49), obl (proposals-49, work-45), punct (.-50, surpassed-11)</t>
  </si>
  <si>
    <t>, youth-24), punct ("-20, Coloured-21), amod (Coloured-21, youth-24), punct ("-22, Coloured-21), punct ()-23, Coloured-21), nmod (youth-24, activities-14), case (in-25, 1976-26), obl (1976-26, surpassed-11), case (after-27, which-28), obl (which-28, shrivelled-40), det (the-29, dream-32), amod (National-30, Party-31), compound (Party-31, dream-32), nsubj (dream-32, shrivelled-40), case (of-33, CRC-35), det (the-34, CRC-35), nmod (CRC-35, dream-32), case (as-36, valve-39), det (a-37, valve-39), compound (safety-38, valve-39), nmod (valve-39, dream-32), advcl (shrivelled-40, surpassed-11), cc (and-41, began-43), nsubj (they-42, began-43), conj (began-43, shrivelled-40), mark (to-44, work-45), xcomp (work-45, began-43), case (toward-46, proposals-49), amod (new-47, proposals-49), amod (constitutional-48, proposals-49), obl (proposals-49, work-45), punct (.-50, surpassed-11)</t>
  </si>
  <si>
    <t>, youth-24</t>
  </si>
  <si>
    <t>The Labour Party " antics " however , were quickly surpassed by the activities of the black ( including " Coloured " ) youth in 1976 after which the National Party dream of the CRC as a safety valve shrivelled and they began to work toward new constitutional proposals .</t>
  </si>
  <si>
    <t>det (The-1, Party-3), compound (Labour-2, Party-3), compound (Party-3, antics-5), punct ("-4, antics-5), nsubj:pass (antics-5, surpassed-11), punct ("-6, antics-5), advmod (however-7, surpassed-11), punct (,-8, surpassed-11), aux:pass (were-9, surpassed-11), advmod (quickly-10, surpassed-11), case (by-12, activities-14), det (the-13, activities-14), obl (activities-14, surpassed-11), case (of-15, black-17), det (the-16, black-17), nmod (black-17, activities-14), punct ((-18, youth-24), case (</t>
  </si>
  <si>
    <t>The Labour Party " antics " however , were quickly surpassed by the activities of the black ( including " Coloured " ) youth in 1976 after which the National Party dream of the CRC as a safety valve shrivelled and they began to work toward new consti</t>
  </si>
  <si>
    <t>The/the/DT/DET Labour/Labour/NNP/PROPN Party/Party/NNP/PROPN "/"/``/PUNCT antics/antic/NNS/NOUN "/"/''/PUNCT however/however/RB/ADV ,/,/,/PUNCT were/be/VBD/AUX quickly/quickly/RB/ADV surpassed/surpass/VBN/VERB by/by/IN/ADP the/the/DT/DET activities/activity/NNS/NOUN of/of/IN/ADP the/the/DT/DET black/black/NN/NOUN (/(/-LRB-/PUNCT including/include/VBG/VERB "/"/``/PUNCT Coloured/colour/VBN/VERB "/"/''/PUNCT )/)/-RRB-/PUNCT youth/youth/NN/NOUN in/in/IN/ADP 1976/1976/CD/NUM after/after/IN/ADP which/which/WDT/PRON the/the/DT/DET National/National/NNP/ADJ Party/Party/NNP/PROPN dream/dream/NN/NOUN of/of/IN/ADP the/the/DT/DET CRC/CRC/NNP/PROPN as/as/IN/ADP a/a/DT/DET safety/safety/NN/NOUN valve/valve/NN/NOUN shrivelled/shrivel/VBD/VERB and/and/CC/CCONJ they/they/PRP/PRON began/begin/VBD/VERB to/to/TO/PART work/work/VB/VERB toward/toward/IN/ADP new/new/JJ/ADJ constitutional/constitutional/JJ/ADJ proposals/proposal/NNS/NOUN ./././PUNCT</t>
  </si>
  <si>
    <t>outh/youth/NN/NOUN in/in/IN/ADP 1976/1976/CD/NUM after/after/IN/ADP which/which/WDT/PRON the/the/DT/DET National/National/NNP/ADJ Party/Party/NNP/PROPN dream/dream/NN/NOUN of/of/IN/ADP the/the/DT/DET CRC/CRC/NNP/PROPN as/as/IN/ADP a/a/DT/DET safety/safety/NN/NOUN valve/valve/NN/NOUN shrivelled/shrivel/VBD/VERB and/and/CC/CCONJ they/they/PRP/PRON began/begin/VBD/VERB to/to/TO/PART work/work/VB/VERB toward/toward/IN/ADP new/new/JJ/ADJ constitutional/constitutional/JJ/ADJ proposals/proposal/NNS/NOUN ./././PUNCT</t>
  </si>
  <si>
    <t>youth/NN/NOUN in/in/IN/ADP 1976/1976/CD/NUM after/after/IN/ADP which/which/WDT/PRON the/the/DT/DET National/National/NNP/ADJ Party/Party/NNP/PROPN dream/dream/NN/NOUN of/of/IN/ADP the/the/DT/DET CRC/CRC/NNP/PROPN as/as/IN/ADP a/a/DT/DET safety/safety/NN/NOUN valve/valve/NN/NOUN shrivelled/shrivel/VBD/VERB and/and/CC/CCONJ they/they/PRP/PRON began/begin/VBD/VERB to/to/TO/PART work/work/VB/VERB toward/toward/IN/ADP new/new/JJ/ADJ constitutional/constitutional/JJ/ADJ proposals/proposal/NNS/NOUN ./././PUNCT</t>
  </si>
  <si>
    <t>NN/NOUN in/in/IN/ADP 1976/1976/CD/NUM after/after/IN/ADP which/which/WDT/PRON the/the/DT/DET National/National/NNP/ADJ Party/Party/NNP/PROPN dream/dream/NN/NOUN of/of/IN/ADP the/the/DT/DET CRC/CRC/NNP/PROPN as/as/IN/ADP a/a/DT/DET safety/safety/NN/NOUN valve/valve/NN/NOUN shrivelled/shrivel/VBD/VERB and/and/CC/CCONJ they/they/PRP/PRON began/begin/VBD/VERB to/to/TO/PART work/work/VB/VERB toward/toward/IN/ADP new/new/JJ/ADJ constitutional/constitutional/JJ/ADJ proposals/proposal/NNS/NOUN ./././PUNCT</t>
  </si>
  <si>
    <t>Listening</t>
  </si>
  <si>
    <t>punct ("-1, Youth-3), amod (Swedish-2, Youth-3), cc (and-4, Music-5), conj (Music-5, Youth-3), punct (:-6, Youth-3), acl (Listening-7, Youth-3), obj (Patterns-8, Listening-7), cc (and-9, Motivations-10), conj (Motivations-10, Patterns-8), punct (.-11, Youth-3)</t>
  </si>
  <si>
    <t xml:space="preserve"> Youth-3), obj (Patterns-8, Listening-7), cc (and-9, Motivations-10), conj (Motivations-10, Patterns-8), punct (.-11, Youth-3)</t>
  </si>
  <si>
    <t xml:space="preserve"> Youth-3</t>
  </si>
  <si>
    <t xml:space="preserve"> Youth</t>
  </si>
  <si>
    <t>Youth</t>
  </si>
  <si>
    <t>" Swedish Youth and Music : Listening Patterns and Motivations .</t>
  </si>
  <si>
    <t>(Listening</t>
  </si>
  <si>
    <t>punct ("-1, Youth-3), amod (Swedish-2, Youth-3), cc (and-4, Music-5), conj (Music-5, Youth-3), punct (:-6, Youth-3), acl (</t>
  </si>
  <si>
    <t>"/"/``/PUNCT Swedish/Swedish/JJ/ADJ Youth/youth/NN/NOUN and/and/CC/CCONJ Music/Music/NN/NOUN :/:/:/PUNCT Listening/listen/VBG/VERB Patterns/Pattern/NNS/NOUN and/and/CC/CCONJ Motivations/motivation/NNS/NOUN ./././PUNCT</t>
  </si>
  <si>
    <t>outh/youth/NN/NOUN and/and/CC/CCONJ Music/Music/NN/NOUN :/:/:/PUNCT Listening/listen/VBG/VERB Patterns/Pattern/NNS/NOUN and/and/CC/CCONJ Motivations/motivation/NNS/NOUN ./././PUNCT</t>
  </si>
  <si>
    <t>youth/NN/NOUN and/and/CC/CCONJ Music/Music/NN/NOUN :/:/:/PUNCT Listening/listen/VBG/VERB Patterns/Pattern/NNS/NOUN and/and/CC/CCONJ Motivations/motivation/NNS/NOUN ./././PUNCT</t>
  </si>
  <si>
    <t>NN/NOUN and/and/CC/CCONJ Music/Music/NN/NOUN :/:/:/PUNCT Listening/listen/VBG/VERB Patterns/Pattern/NNS/NOUN and/and/CC/CCONJ Motivations/motivation/NNS/NOUN ./././PUNCT</t>
  </si>
  <si>
    <t>Conforming</t>
  </si>
  <si>
    <t>advcl (Conforming-1, youth-16), case (to-2, prerequisites-6), nmod:poss (Luzan-3, prerequisites-6), case ('s-4, Luzan-3), amod (Aristotelian-5, prerequisites-6), obl (prerequisites-6, Conforming-1), case (for-7, protagonist-10), det (the-8, protagonist-10), amod (tragic-9, protagonist-10), nmod (protagonist-10, prerequisites-6), punct (,-11, Conforming-1), nsubj (Amnon-12, youth-16), cop (is-13, youth-16), det (a-14, youth-16), amod (virtuous-15, youth-16), case (of-17, family-20), det (a-18, family-20), amod (noble-19, family-20), nmod (family-20, youth-16), punct (;-21, inability-26), det (the-22, prince-23), nmod:poss (prince-23, inability-26), case ('s-24, prince-23), amod (unexpected-25, inability-26), appos (inability-26, youth-16), mark (to-27, assume-28), acl (assume-28, inability-26), nmod:poss (his-29, role-31), amod (proper-30, role-31), obj (role-31, assume-28), case (as-32, King-35), det (the-33, King-35), amod (future-34, King-35), obl (King-35, assume-28), case (of-36, Israel-37), nmod (Israel-37, King-35), cc (and-38, death-41), nmod:poss (his-39, death-41), amod (ultimate-40, death-41), conj (death-41, una-44), conj (signify-42, youth-16), punct ("-43, una-44), obj (una-44, signify-42), flat (gran-45, una-44), flat (mudanza-46, una-44), flat (de-47, una-44), flat (fortune-48, una-44), punct (,-49, una-44), punct ("-50, una-44), obj (which-51, contends-57), det (the-52, author-53), nsubj (author-53, contends-57), case (of-54, La-55), nmod (La-55, author-53), flat (poetica-56, La-55), acl:relcl (contends-57, una-44), cop (is-58, lo-60), punct ("-59, lo-60), ccomp (lo-60, contends-57), flat (esencial-61, lo-60), flat (del-62, lo-60), flat (argumento-63, lo-60), flat (de-64, lo-60), flat (la-65, lo-60), flat (tragedia-66, lo-60), punct ("-67, lo-60), punct ((-68, 433-69), nmod:tmod (433-69, lo-60), punct ()-70, 433-69), punct (.-71, youth-16)</t>
  </si>
  <si>
    <t xml:space="preserve"> youth-16), case (to-2, prerequisites-6), nmod:poss (Luzan-3, prerequisites-6), case ('s-4, Luzan-3), amod (Aristotelian-5, prerequisites-6), obl (prerequisites-6, Conforming-1), case (for-7, protagonist-10), det (the-8, protagonist-10), amod (tragic-9, protagonist-10), nmod (protagonist-10, prerequisites-6), punct (,-11, Conforming-1), nsubj (Amnon-12, youth-16), cop (is-13, youth-16), det (a-14, youth-16), amod (virtuous-15, youth-16), case (of-17, family-20), det (a-18, family-20), amod (noble-19, family-20), nmod (family-20, youth-16), punct (;-21, inability-26), det (the-22, prince-23), nmod:poss (prince-23, inability-26), case ('s-24, prince-23), amod (unexpected-25, inability-26), appos (inability-26, youth-16), mark (to-27, assume-28), acl (assume-28, inability-26), nmod:poss (his-29, role-31), amod (proper-30, role-31), obj (role-31, assume-28), case (as-32, King-35), det (the-33, King-35), amod (future-34, King-35), obl (King-35, assume-28), case (of-36, Israel-37), nmod (Israel-37, King-35), cc (and-38, death-41), nmod:poss (his-39, death-41), amod (ultimate-40, death-41), conj (death-41, una-44), conj (signify-42, youth-16), punct ("-43, una-44), obj (una-44, signify-42), flat (gran-45, una-44), flat (mudanza-46, una-44), flat (de-47, una-44), flat (fortune-48, una-44), punct (,-49, una-44), punct ("-50, una-44), obj (which-51, contends-57), det (the-52, author-53), nsubj (author-53, contends-57), case (of-54, La-55), nmod (La-55, author-53), flat (poetica-56, La-55), acl:relcl (contends-57, una-44), cop (is-58, lo-60), punct ("-59, lo-60), ccomp (lo-60, contends-57), flat (esencial-61, lo-60), flat (del-62, lo-60), flat (argumento-63, lo-60), flat (de-64, lo-60), flat (la-65, lo-60), flat (tragedia-66, lo-60), punct ("-67, lo-60), punct ((-68, 433-69), nmod:tmod (433-69, lo-60), punct ()-70, 433-69), punct (.-71, youth-16)</t>
  </si>
  <si>
    <t xml:space="preserve"> youth-16</t>
  </si>
  <si>
    <t xml:space="preserve"> youth</t>
  </si>
  <si>
    <t>Conforming to Luzan 's Aristotelian prerequisites for the tragic protagonist , Amnon is a virtuous youth of a noble family ; the prince 's unexpected inability to assume his proper role as the future King of Israel and his ultimate death signify " una gran mudanza de fortune , " which the author of La poetica contends is " lo esencial del argumento de la tragedia " ( 433 ) .</t>
  </si>
  <si>
    <t>(Conforming</t>
  </si>
  <si>
    <t>advcl (</t>
  </si>
  <si>
    <t>Conforming to Luzan 's Aristotelian prerequisites for the tragic protagonist , Amnon is a virtuous youth of a noble family ; the prince 's unexpected inability to assume his proper role as the future King of Israel and his ultimate death signify " un</t>
  </si>
  <si>
    <t>Conforming/conform/VBG/VERB to/to/IN/ADP Luzan/Luzan/NNP/PROPN 's/'s/POS/PART Aristotelian/aristotelian/JJ/ADJ prerequisites/prerequisite/NNS/NOUN for/for/IN/ADP the/the/DT/DET tragic/tragic/JJ/ADJ protagonist/protagonist/NN/NOUN ,/,/,/PUNCT Amnon/Amnon/NNP/PROPN is/be/VBZ/AUX a/a/DT/DET virtuous/virtuous/JJ/ADJ youth/youth/NN/NOUN of/of/IN/ADP a/a/DT/DET noble/noble/JJ/ADJ family/family/NN/NOUN ;/;/:/PUNCT the/the/DT/DET prince/prince/NN/NOUN 's/'s/POS/PART unexpected/unexpected/JJ/ADJ inability/inability/NN/NOUN to/to/TO/PART assume/assume/VB/VERB his/he/PRP$/PRON proper/proper/JJ/ADJ role/role/NN/NOUN as/as/IN/ADP the/the/DT/DET future/future/JJ/ADJ King/King/NNP/PROPN of/of/IN/ADP Israel/Israel/NNP/PROPN and/and/CC/CCONJ his/he/PRP$/PRON ultimate/ultimate/JJ/ADJ death/death/NN/NOUN signify/signify/VB/VERB "/"/``/PUNCT una/una/FW/X gran/gran/FW/X mudanza/mudanza/FW/X de/de/FW/X fortune/fortune/FW/X ,/,/,/PUNCT "/"/''/PUNCT which/which/WDT/PRON the/the/DT/DET author/author/NN/NOUN of/of/IN/ADP La/La/NNP/PROPN poetica/poetica/NNP/PROPN contends/contend/VBZ/VERB is/be/VBZ/AUX "/"/``/PUNCT lo/lo/FW/X esencial/esencial/FW/X del/del/FW/X argumento/argumento/FW/X de/de/FW/X la/la/FW/X tragedia/tragedia/FW/X "/"/''/PUNCT (/(/-LRB-/PUNCT 433/433/CD/NUM )/)/-RRB-/PUNCT ./././PUNCT</t>
  </si>
  <si>
    <t>outh/youth/NN/NOUN of/of/IN/ADP a/a/DT/DET noble/noble/JJ/ADJ family/family/NN/NOUN ;/;/:/PUNCT the/the/DT/DET prince/prince/NN/NOUN 's/'s/POS/PART unexpected/unexpected/JJ/ADJ inability/inability/NN/NOUN to/to/TO/PART assume/assume/VB/VERB his/he/PRP$/PRON proper/proper/JJ/ADJ role/role/NN/NOUN as/as/IN/ADP the/the/DT/DET future/future/JJ/ADJ King/King/NNP/PROPN of/of/IN/ADP Israel/Israel/NNP/PROPN and/and/CC/CCONJ his/he/PRP$/PRON ultimate/ultimate/JJ/ADJ death/death/NN/NOUN signify/signify/VB/VERB "/"/``/PUNCT una/una/FW/X gran/gran/FW/X mudanza/mudanza/FW/X de/de/FW/X fortune/fortune/FW/X ,/,/,/PUNCT "/"/''/PUNCT which/which/WDT/PRON the/the/DT/DET author/author/NN/NOUN of/of/IN/ADP La/La/NNP/PROPN poetica/poetica/NNP/PROPN contends/contend/VBZ/VERB is/be/VBZ/AUX "/"/``/PUNCT lo/lo/FW/X esencial/esencial/FW/X del/del/FW/X argumento/argumento/FW/X de/de/FW/X la/la/FW/X tragedia/tragedia/FW/X "/"/''/PUNCT (/(/-LRB-/PUNCT 433/433/CD/NUM )/)/-RRB-/PUNCT ./././PUNCT</t>
  </si>
  <si>
    <t>youth/NN/NOUN of/of/IN/ADP a/a/DT/DET noble/noble/JJ/ADJ family/family/NN/NOUN ;/;/:/PUNCT the/the/DT/DET prince/prince/NN/NOUN 's/'s/POS/PART unexpected/unexpected/JJ/ADJ inability/inability/NN/NOUN to/to/TO/PART assume/assume/VB/VERB his/he/PRP$/PRON proper/proper/JJ/ADJ role/role/NN/NOUN as/as/IN/ADP the/the/DT/DET future/future/JJ/ADJ King/King/NNP/PROPN of/of/IN/ADP Israel/Israel/NNP/PROPN and/and/CC/CCONJ his/he/PRP$/PRON ultimate/ultimate/JJ/ADJ death/death/NN/NOUN signify/signify/VB/VERB "/"/``/PUNCT una/una/FW/X gran/gran/FW/X mudanza/mudanza/FW/X de/de/FW/X fortune/fortune/FW/X ,/,/,/PUNCT "/"/''/PUNCT which/which/WDT/PRON the/the/DT/DET author/author/NN/NOUN of/of/IN/ADP La/La/NNP/PROPN poetica/poetica/NNP/PROPN contends/contend/VBZ/VERB is/be/VBZ/AUX "/"/``/PUNCT lo/lo/FW/X esencial/esencial/FW/X del/del/FW/X argumento/argumento/FW/X de/de/FW/X la/la/FW/X tragedia/tragedia/FW/X "/"/''/PUNCT (/(/-LRB-/PUNCT 433/433/CD/NUM )/)/-RRB-/PUNCT ./././PUNCT</t>
  </si>
  <si>
    <t>NN/NOUN of/of/IN/ADP a/a/DT/DET noble/noble/JJ/ADJ family/family/NN/NOUN ;/;/:/PUNCT the/the/DT/DET prince/prince/NN/NOUN 's/'s/POS/PART unexpected/unexpected/JJ/ADJ inability/inability/NN/NOUN to/to/TO/PART assume/assume/VB/VERB his/he/PRP$/PRON proper/proper/JJ/ADJ role/role/NN/NOUN as/as/IN/ADP the/the/DT/DET future/future/JJ/ADJ King/King/NNP/PROPN of/of/IN/ADP Israel/Israel/NNP/PROPN and/and/CC/CCONJ his/he/PRP$/PRON ultimate/ultimate/JJ/ADJ death/death/NN/NOUN signify/signify/VB/VERB "/"/``/PUNCT una/una/FW/X gran/gran/FW/X mudanza/mudanza/FW/X de/de/FW/X fortune/fortune/FW/X ,/,/,/PUNCT "/"/''/PUNCT which/which/WDT/PRON the/the/DT/DET author/author/NN/NOUN of/of/IN/ADP La/La/NNP/PROPN poetica/poetica/NNP/PROPN contends/contend/VBZ/VERB is/be/VBZ/AUX "/"/``/PUNCT lo/lo/FW/X esencial/esencial/FW/X del/del/FW/X argumento/argumento/FW/X de/de/FW/X la/la/FW/X tragedia/tragedia/FW/X "/"/''/PUNCT (/(/-LRB-/PUNCT 433/433/CD/NUM )/)/-RRB-/PUNCT ./././PUNCT</t>
  </si>
  <si>
    <t>potlatching</t>
  </si>
  <si>
    <t>nsubj (They-1, involve-4), aux (can-2, involve-4), advmod (also-3, involve-4), det (the-5, youngsters-6), obj (youngsters-6, involve-4), case (in-7, potlatching-8), nmod (potlatching-8, youngsters-6), punct (,-9, used-24), case (in-10, which-11), obl (which-11, used-24), det (the-12, songs-14), amod (same-13, songs-14), nsubj:pass (songs-14, used-24), cc (and-15, dances-16), conj (dances-16, songs-14), det (the-17, latter-18), nsubj (latter-18, perform-19), acl:relcl (perform-19, songs-14), case (on-20, stage-21), obl (stage-21, perform-19), punct (,-22, used-24), aux:pass (are-23, used-24), conj (used-24, involve-4), mark (to-25, commemorate-26), advcl (commemorate-26, used-24), nmod:poss (their-27, kin-31), amod (deceased-28, kin-31), cc (and-29, living-30), conj (living-30, deceased-28), obj (kin-31, commemorate-26), punct (.-32, involve-4)</t>
  </si>
  <si>
    <t xml:space="preserve"> youngsters-6), punct (,-9, used-24), case (in-10, which-11), obl (which-11, used-24), det (the-12, songs-14), amod (same-13, songs-14), nsubj:pass (songs-14, used-24), cc (and-15, dances-16), conj (dances-16, songs-14), det (the-17, latter-18), nsubj (latter-18, perform-19), acl:relcl (perform-19, songs-14), case (on-20, stage-21), obl (stage-21, perform-19), punct (,-22, used-24), aux:pass (are-23, used-24), conj (used-24, involve-4), mark (to-25, commemorate-26), advcl (commemorate-26, used-24), nmod:poss (their-27, kin-31), amod (deceased-28, kin-31), cc (and-29, living-30), conj (living-30, deceased-28), obj (kin-31, commemorate-26), punct (.-32, involve-4)</t>
  </si>
  <si>
    <t xml:space="preserve"> youngsters-6</t>
  </si>
  <si>
    <t xml:space="preserve"> youngsters</t>
  </si>
  <si>
    <t>youngsters</t>
  </si>
  <si>
    <t>They can also involve the youngsters in potlatching , in which the same songs and dances the latter perform on stage , are used to commemorate their deceased and living kin .</t>
  </si>
  <si>
    <t>(potlatching</t>
  </si>
  <si>
    <t>nsubj (They-1, involve-4), aux (can-2, involve-4), advmod (also-3, involve-4), det (the-5, youngsters-6), obj (youngsters-6, involve-4), case (in-7, potlatching-8), nmod (</t>
  </si>
  <si>
    <t>They/they/PRP/PRON can/can/MD/AUX also/also/RB/ADV involve/involve/VB/VERB the/the/DT/DET youngsters/youngster/NNS/NOUN in/in/IN/SCONJ potlatching/potlatching/NN/NOUN ,/,/,/PUNCT in/in/IN/ADP which/which/WDT/PRON the/the/DT/DET same/same/JJ/ADJ songs/song/NNS/NOUN and/and/CC/CCONJ dances/dance/NNS/NOUN the/the/DT/DET latter/latter/JJ/ADJ perform/perform/VBP/VERB on/on/IN/ADP stage/stage/NN/NOUN ,/,/,/PUNCT are/be/VBP/AUX used/use/VBN/VERB to/to/TO/PART commemorate/commemorate/VB/VERB their/they/PRP$/PRON deceased/decease/VBN/VERB and/and/CC/CCONJ living/living/NN/NOUN kin/kin/NN/NOUN ./././PUNCT</t>
  </si>
  <si>
    <t>oungsters/youngster/NNS/NOUN in/in/IN/SCONJ potlatching/potlatching/NN/NOUN ,/,/,/PUNCT in/in/IN/ADP which/which/WDT/PRON the/the/DT/DET same/same/JJ/ADJ songs/song/NNS/NOUN and/and/CC/CCONJ dances/dance/NNS/NOUN the/the/DT/DET latter/latter/JJ/ADJ perform/perform/VBP/VERB on/on/IN/ADP stage/stage/NN/NOUN ,/,/,/PUNCT are/be/VBP/AUX used/use/VBN/VERB to/to/TO/PART commemorate/commemorate/VB/VERB their/they/PRP$/PRON deceased/decease/VBN/VERB and/and/CC/CCONJ living/living/NN/NOUN kin/kin/NN/NOUN ./././PUNCT</t>
  </si>
  <si>
    <t>youngster/NNS/NOUN in/in/IN/SCONJ potlatching/potlatching/NN/NOUN ,/,/,/PUNCT in/in/IN/ADP which/which/WDT/PRON the/the/DT/DET same/same/JJ/ADJ songs/song/NNS/NOUN and/and/CC/CCONJ dances/dance/NNS/NOUN the/the/DT/DET latter/latter/JJ/ADJ perform/perform/VBP/VERB on/on/IN/ADP stage/stage/NN/NOUN ,/,/,/PUNCT are/be/VBP/AUX used/use/VBN/VERB to/to/TO/PART commemorate/commemorate/VB/VERB their/they/PRP$/PRON deceased/decease/VBN/VERB and/and/CC/CCONJ living/living/NN/NOUN kin/kin/NN/NOUN ./././PUNCT</t>
  </si>
  <si>
    <t>NNS/NOUN in/in/IN/SCONJ potlatching/potlatching/NN/NOUN ,/,/,/PUNCT in/in/IN/ADP which/which/WDT/PRON the/the/DT/DET same/same/JJ/ADJ songs/song/NNS/NOUN and/and/CC/CCONJ dances/dance/NNS/NOUN the/the/DT/DET latter/latter/JJ/ADJ perform/perform/VBP/VERB on/on/IN/ADP stage/stage/NN/NOUN ,/,/,/PUNCT are/be/VBP/AUX used/use/VBN/VERB to/to/TO/PART commemorate/commemorate/VB/VERB their/they/PRP$/PRON deceased/decease/VBN/VERB and/and/CC/CCONJ living/living/NN/NOUN kin/kin/NN/NOUN ./././PUNCT</t>
  </si>
  <si>
    <t>hunting</t>
  </si>
  <si>
    <t>det (The-1, female-3), amod (old-2, female-3), nsubj (female-3, roused-4), obj (herself-5, roused-4), advmod (quickly-6, roused-4), cc (and-7, watched-8), conj (watched-8, roused-4), nmod:poss (her-9, group-10), obj (group-10, watched-8), xcomp (assemble-11, watched-8), punct (:-12, mate-14), nmod:poss (her-13, mate-14), obj (mate-14, assemble-11), punct (,-15, son-18), nmod:poss (her-16, son-18), amod (older-17, son-18), conj (son-18, mate-14), punct ((-19, have-24), nsubj (who-20, have-24), case (with-21, luck-22), nmod (luck-22, who-20), aux (would-23, have-24), acl:relcl (have-24, mate-14), det (a-25, mate-26), obj (mate-26, have-24), case (of-27, own-29), nmod:poss (his-28, own-29), nmod (own-29, mate-26), det (this-30, spring-31), obl:tmod (spring-31, have-24), punct ()-32, have-24), punct (,-33, youngest-37), cc (and-34, youngest-37), nmod:poss (her-35, youngest-37), nummod (two-36, youngest-37), conj (youngest-37, mate-14), punct ((-38, hunting-39), parataxis (hunting-39, youngest-37), case (with-40, party-42), det (the-41, party-42), obl (party-42, hunting-39), case (for-43, months-47), advmod (just-44, months-47), advmod (over-45, eight-46), nummod (eight-46, months-47), obl (months-47, hunting-39), punct (,-48, contributing-51), cc (but-49, contributing-51), advmod (already-50, contributing-51), conj (contributing-51, hunting-39), obj (kills-52, contributing-51), punct ()-53, hunting-39), punct (.-54, roused-4)</t>
  </si>
  <si>
    <t>, youngest-37), case (with-40, party-42), det (the-41, party-42), obl (party-42, hunting-39), case (for-43, months-47), advmod (just-44, months-47), advmod (over-45, eight-46), nummod (eight-46, months-47), obl (months-47, hunting-39), punct (,-48, contributing-51), cc (but-49, contributing-51), advmod (already-50, contributing-51), conj (contributing-51, hunting-39), obj (kills-52, contributing-51), punct ()-53, hunting-39), punct (.-54, roused-4)</t>
  </si>
  <si>
    <t>, youngest-37</t>
  </si>
  <si>
    <t>youngest</t>
  </si>
  <si>
    <t>The old female roused herself quickly and watched her group assemble : her mate , her older son ( who with luck would have a mate of his own this spring ) , and her two youngest ( hunting with the party for just over eight months , but already contributing kills ) .</t>
  </si>
  <si>
    <t>(hunting</t>
  </si>
  <si>
    <t>det (The-1, female-3), amod (old-2, female-3), nsubj (female-3, roused-4), obj (herself-5, roused-4), advmod (quickly-6, roused-4), cc (and-7, watched-8), conj (watched-8, roused-4), nmod:poss (her-9, group-10), obj (group-10, watched-8), xcomp (assemble-11, watched-8), punct (:-12, mate-14), nmod:poss (her-13, mate-14), obj (mate-14, assemble-11), punct (,-15, son-18), nmod:poss (her-16, son-18), amod (older-17, son-18), conj (son-18, mate-14), punct ((-19, have-24), nsubj (who-20, have-24), case (with-21, luck-22), nmod (luck-22, who-20), aux (would-23, have-24), acl:relcl (have-24, mate-14), det (a-25, mate-26), obj (mate-26, have-24), case (of-27, own-29), nmod:poss (his-28, own-29), nmod (own-29, mate-26), det (this-30, spring-31), obl:tmod (spring-31, have-24), punct ()-32, have-24), punct (,-33, youngest-37), cc (and-34, youngest-37), nmod:poss (her-35, youngest-37), nummod (two-36, youngest-37), conj (youngest-37, mate-14), punct ((-38, hunting-39), parataxis (</t>
  </si>
  <si>
    <t xml:space="preserve"> parataxis (</t>
  </si>
  <si>
    <t xml:space="preserve"> parataxis</t>
  </si>
  <si>
    <t>The old female roused herself quickly and watched her group assemble : her mate , her older son ( who with luck would have a mate of his own this spring ) , and her two youngest ( hunting with the party for just over eight months , but already contri</t>
  </si>
  <si>
    <t>The/the/DT/DET old/old/JJ/ADJ female/female/NN/NOUN roused/rouse/VBD/VERB herself/herself/PRP/PRON quickly/quickly/RB/ADV and/and/CC/CCONJ watched/watch/VBD/VERB her/she/PRP$/PRON group/group/NN/NOUN assemble/assemble/VB/VERB :/:/:/PUNCT her/she/PRP$/PRON mate/mate/NN/NOUN ,/,/,/PUNCT her/she/PRP$/PRON older/old/JJR/ADJ son/son/NN/NOUN (/(/-LRB-/PUNCT who/who/WP/PRON with/with/IN/ADP luck/luck/NN/NOUN would/would/MD/AUX have/have/VB/VERB a/a/DT/DET mate/mate/NN/NOUN of/of/IN/ADP his/he/PRP$/PRON own/own/JJ/ADJ this/this/DT/DET spring/spring/NN/NOUN )/)/-RRB-/PUNCT ,/,/,/PUNCT and/and/CC/CCONJ her/she/PRP$/PRON two/two/CD/NUM youngest/young/JJS/ADJ (/(/-LRB-/PUNCT hunting/hunt/VBG/VERB with/with/IN/ADP the/the/DT/DET party/party/NN/NOUN for/for/IN/ADP just/just/RB/ADV over/over/RB/ADV eight/eight/CD/NUM months/month/NNS/NOUN ,/,/,/PUNCT but/but/CC/CCONJ already/already/RB/ADV contributing/contribute/VBG/VERB kills/kill/NNS/NOUN )/)/-RRB-/PUNCT ./././PUNCT</t>
  </si>
  <si>
    <t>oungest/young/JJS/ADJ (/(/-LRB-/PUNCT hunting/hunt/VBG/VERB with/with/IN/ADP the/the/DT/DET party/party/NN/NOUN for/for/IN/ADP just/just/RB/ADV over/over/RB/ADV eight/eight/CD/NUM months/month/NNS/NOUN ,/,/,/PUNCT but/but/CC/CCONJ already/already/RB/ADV contributing/contribute/VBG/VERB kills/kill/NNS/NOUN )/)/-RRB-/PUNCT ./././PUNCT</t>
  </si>
  <si>
    <t>young/JJS/ADJ (/(/-LRB-/PUNCT hunting/hunt/VBG/VERB with/with/IN/ADP the/the/DT/DET party/party/NN/NOUN for/for/IN/ADP just/just/RB/ADV over/over/RB/ADV eight/eight/CD/NUM months/month/NNS/NOUN ,/,/,/PUNCT but/but/CC/CCONJ already/already/RB/ADV contributing/contribute/VBG/VERB kills/kill/NNS/NOUN )/)/-RRB-/PUNCT ./././PUNCT</t>
  </si>
  <si>
    <t>JJS/ADJ (/(/-LRB-/PUNCT hunting/hunt/VBG/VERB with/with/IN/ADP the/the/DT/DET party/party/NN/NOUN for/for/IN/ADP just/just/RB/ADV over/over/RB/ADV eight/eight/CD/NUM months/month/NNS/NOUN ,/,/,/PUNCT but/but/CC/CCONJ already/already/RB/ADV contributing/contribute/VBG/VERB kills/kill/NNS/NOUN )/)/-RRB-/PUNCT ./././PUNCT</t>
  </si>
  <si>
    <t xml:space="preserve">JJS/ADJ </t>
  </si>
  <si>
    <t>JJS</t>
  </si>
  <si>
    <t>csubj (Continuing-1, realities-22), amod (high-2, rates-4), compound (divorce-3, rates-4), obj (rates-4, Continuing-1), punct (,-5, rates-8), amod (differential-6, rates-8), compound (mortality-7, rates-8), conj (rates-8, rates-4), case (by-9, sex-10), nmod (sex-10, rates-8), punct (,-11, wives-14), cc (and-12, wives-14), amod (most-13, wives-14), conj (wives-14, rates-4), cop (being-15, younger-16), acl (younger-16, wives-14), case (than-17, husbands-19), nmod:poss (their-18, husbands-19), obl (husbands-19, younger-16), cop (are-20, realities-22), amod (ongoing-21, realities-22), nsubj (that-23, bode-26), aux (do-24, bode-26), advmod (not-25, bode-26), acl:relcl (bode-26, realities-22), advmod (well-27, bode-26), case (for-28, cohorts-30), amod (future-29, cohorts-30), obl (cohorts-30, bode-26), case (of-31, women-33), amod (older-32, women-33), nmod (women-33, cohorts-30), mark (if-34, remains-39), det (the-35, link-38), amod (marriage-economic-36, link-38), amod (well-being-37, link-38), nsubj (link-38, remains-39), advcl (remains-39, bode-26), xcomp (strong-40, remains-39), punct (.-41, realities-22)</t>
  </si>
  <si>
    <t>, younger-16), acl (younger-16, wives-14), case (than-17, husbands-19), nmod:poss (their-18, husbands-19), obl (husbands-19, younger-16), cop (are-20, realities-22), amod (ongoing-21, realities-22), nsubj (that-23, bode-26), aux (do-24, bode-26), advmod (not-25, bode-26), acl:relcl (bode-26, realities-22), advmod (well-27, bode-26), case (for-28, cohorts-30), amod (future-29, cohorts-30), obl (cohorts-30, bode-26), case (of-31, women-33), amod (older-32, women-33), nmod (women-33, cohorts-30), mark (if-34, remains-39), det (the-35, link-38), amod (marriage-economic-36, link-38), amod (well-being-37, link-38), nsubj (link-38, remains-39), advcl (remains-39, bode-26), xcomp (strong-40, remains-39), punct (.-41, realities-22)</t>
  </si>
  <si>
    <t>, younger-16</t>
  </si>
  <si>
    <t>younger</t>
  </si>
  <si>
    <t>Continuing high divorce rates , differential mortality rates by sex , and most wives being younger than their husbands are ongoing realities that do not bode well for future cohorts of older women if the marriage-economic well-being link remains strong .</t>
  </si>
  <si>
    <t>csubj (Continuing-1, realities-22), amod (high-2, rates-4), compound (divorce-3, rates-4), obj (rates-4, Continuing-1), punct (,-5, rates-8), amod (differential-6, rates-8), compound (mortality-7, rates-8), conj (rates-8, rates-4), case (by-9, sex-10), nmod (sex-10, rates-8), punct (,-11, wives-14), cc (and-12, wives-14), amod (most-13, wives-14), conj (wives-14, rates-4), cop (</t>
  </si>
  <si>
    <t>Continuing high divorce rates , differential mortality rates by sex , and most wives being younger than their husbands are ongoing realities that do not bode well for future cohorts of older women if the marriage-economic well-being link remains stro</t>
  </si>
  <si>
    <t>Continuing/continue/VBG/VERB high/high/JJ/ADJ divorce/divorce/NN/NOUN rates/rate/NNS/NOUN ,/,/,/PUNCT differential/differential/JJ/ADJ mortality/mortality/NN/NOUN rates/rate/NNS/NOUN by/by/IN/ADP sex/sex/NN/NOUN ,/,/,/PUNCT and/and/CC/CCONJ most/most/JJS/ADJ wives/wife/NNS/NOUN being/be/VBG/AUX younger/young/JJR/ADJ than/than/IN/ADP their/they/PRP$/PRON husbands/husband/NNS/NOUN are/be/VBP/AUX ongoing/ongoing/JJ/ADJ realities/reality/NNS/NOUN that/that/WDT/PRON do/do/VBP/AUX not/not/RB/PART bode/bode/VB/VERB well/well/RB/ADV for/for/IN/ADP future/future/JJ/ADJ cohorts/cohort/NNS/NOUN of/of/IN/ADP older/old/JJR/ADJ women/woman/NNS/NOUN if/if/IN/SCONJ the/the/DT/DET marriage-economic/marriage-economic/JJ/ADJ well-being/well-being/JJ/ADJ link/link/NN/NOUN remains/remain/VBZ/VERB strong/strong/JJ/ADJ ./././PUNCT</t>
  </si>
  <si>
    <t>ounger/young/JJR/ADJ than/than/IN/ADP their/they/PRP$/PRON husbands/husband/NNS/NOUN are/be/VBP/AUX ongoing/ongoing/JJ/ADJ realities/reality/NNS/NOUN that/that/WDT/PRON do/do/VBP/AUX not/not/RB/PART bode/bode/VB/VERB well/well/RB/ADV for/for/IN/ADP future/future/JJ/ADJ cohorts/cohort/NNS/NOUN of/of/IN/ADP older/old/JJR/ADJ women/woman/NNS/NOUN if/if/IN/SCONJ the/the/DT/DET marriage-economic/marriage-economic/JJ/ADJ well-being/well-being/JJ/ADJ link/link/NN/NOUN remains/remain/VBZ/VERB strong/strong/JJ/ADJ ./././PUNCT</t>
  </si>
  <si>
    <t>young/JJR/ADJ than/than/IN/ADP their/they/PRP$/PRON husbands/husband/NNS/NOUN are/be/VBP/AUX ongoing/ongoing/JJ/ADJ realities/reality/NNS/NOUN that/that/WDT/PRON do/do/VBP/AUX not/not/RB/PART bode/bode/VB/VERB well/well/RB/ADV for/for/IN/ADP future/future/JJ/ADJ cohorts/cohort/NNS/NOUN of/of/IN/ADP older/old/JJR/ADJ women/woman/NNS/NOUN if/if/IN/SCONJ the/the/DT/DET marriage-economic/marriage-economic/JJ/ADJ well-being/well-being/JJ/ADJ link/link/NN/NOUN remains/remain/VBZ/VERB strong/strong/JJ/ADJ ./././PUNCT</t>
  </si>
  <si>
    <t>JJR/ADJ than/than/IN/ADP their/they/PRP$/PRON husbands/husband/NNS/NOUN are/be/VBP/AUX ongoing/ongoing/JJ/ADJ realities/reality/NNS/NOUN that/that/WDT/PRON do/do/VBP/AUX not/not/RB/PART bode/bode/VB/VERB well/well/RB/ADV for/for/IN/ADP future/future/JJ/ADJ cohorts/cohort/NNS/NOUN of/of/IN/ADP older/old/JJR/ADJ women/woman/NNS/NOUN if/if/IN/SCONJ the/the/DT/DET marriage-economic/marriage-economic/JJ/ADJ well-being/well-being/JJ/ADJ link/link/NN/NOUN remains/remain/VBZ/VERB strong/strong/JJ/ADJ ./././PUNCT</t>
  </si>
  <si>
    <t xml:space="preserve">JJR/ADJ </t>
  </si>
  <si>
    <t>JJR</t>
  </si>
  <si>
    <t>det (The-1, prisoners-3), amod (other-2, prisoners-3), nsubj (prisoners-3, conspire-4), mark (to-5, punish-6), xcomp (punish-6, conspire-4), det (the-7, couple-8), obj (couple-8, punish-6), cc (and-9, assault-13), det (each-10, night-11), compound (night-11, assault-13), advmod (sexually-12, assault-13), obj (assault-13, punish-6), punct (,-14, man-18), advmod (not-15, man-18), det (the-16, man-18), amod (older-17, man-18), conj (man-18, couple-8), nsubj (who-19, engaged-22), aux (had-20, engaged-22), advmod (actually-21, engaged-22), acl:relcl (engaged-22, man-18), case (in-23, sex-24), obl (sex-24, engaged-22), case (with-25, boy-27), det (the-26, boy-27), obl (boy-27, engaged-22), punct (,-28, lover-31), cc (but-29, lover-31), nmod:poss (his-30, lover-31), conj (lover-31, man-18), nsubj (who-32, young-35), cop (is-33, young-35), punct ("-34, young-35), acl:relcl (young-35, lover-31), cc (and-36, good-37), conj (good-37, young-35), conj (looking-38, young-35), cc (and-39, old-42), advmod (not-40, old-42), advmod (too-41, old-42), conj (old-42, looking-38), mark (to-43, make-44), xcomp (make-44, old-42), obj (love-45, make-44), obl (to-46, make-44), punct (.-47, conspire-4)</t>
  </si>
  <si>
    <t>, young-35), cc (and-39, old-42), advmod (not-40, old-42), advmod (too-41, old-42), conj (old-42, looking-38), mark (to-43, make-44), xcomp (make-44, old-42), obj (love-45, make-44), obl (to-46, make-44), punct (.-47, conspire-4)</t>
  </si>
  <si>
    <t>, young-35</t>
  </si>
  <si>
    <t>young</t>
  </si>
  <si>
    <t>The other prisoners conspire to punish the couple and each night sexually assault , not the older man who had actually engaged in sex with the boy , but his lover who is " young and good looking and not too old to make love to .</t>
  </si>
  <si>
    <t>det (The-1, prisoners-3), amod (other-2, prisoners-3), nsubj (prisoners-3, conspire-4), mark (to-5, punish-6), xcomp (punish-6, conspire-4), det (the-7, couple-8), obj (couple-8, punish-6), cc (and-9, assault-13), det (each-10, night-11), compound (night-11, assault-13), advmod (sexually-12, assault-13), obj (assault-13, punish-6), punct (,-14, man-18), advmod (not-15, man-18), det (the-16, man-18), amod (older-17, man-18), conj (man-18, couple-8), nsubj (who-19, engaged-22), aux (had-20, engaged-22), advmod (actually-21, engaged-22), acl:relcl (engaged-22, man-18), case (in-23, sex-24), obl (sex-24, engaged-22), case (with-25, boy-27), det (the-26, boy-27), obl (boy-27, engaged-22), punct (,-28, lover-31), cc (but-29, lover-31), nmod:poss (his-30, lover-31), conj (lover-31, man-18), nsubj (who-32, young-35), cop (is-33, young-35), punct ("-34, young-35), acl:relcl (young-35, lover-31), cc (and-36, good-37), conj (good-37, young-35), conj (</t>
  </si>
  <si>
    <t>The/the/DT/DET other/other/JJ/ADJ prisoners/prisoner/NNS/NOUN conspire/conspire/VBP/VERB to/to/TO/PART punish/punish/VB/VERB the/the/DT/DET couple/couple/NN/NOUN and/and/CC/CCONJ each/each/DT/DET night/night/NN/NOUN sexually/sexually/RB/ADV assault/assault/NN/NOUN ,/,/,/PUNCT not/not/RB/ADV the/the/DT/DET older/old/JJR/ADJ man/man/NN/NOUN who/who/WP/PRON had/have/VBD/AUX actually/actually/RB/ADV engaged/engage/VBN/VERB in/in/IN/ADP sex/sex/NN/NOUN with/with/IN/ADP the/the/DT/DET boy/boy/NN/NOUN ,/,/,/PUNCT but/but/CC/CCONJ his/he/PRP$/PRON lover/lover/NN/NOUN who/who/WP/PRON is/be/VBZ/AUX "/"/``/PUNCT young/young/JJ/ADJ and/and/CC/CCONJ good/good/JJ/ADJ looking/look/VBG/VERB and/and/CC/CCONJ not/not/RB/ADV too/too/RB/ADV old/old/JJ/ADJ to/to/TO/PART make/make/VB/VERB love/love/NN/NOUN to/to/IN/ADP ./././PUNCT</t>
  </si>
  <si>
    <t>oung/young/JJ/ADJ and/and/CC/CCONJ good/good/JJ/ADJ looking/look/VBG/VERB and/and/CC/CCONJ not/not/RB/ADV too/too/RB/ADV old/old/JJ/ADJ to/to/TO/PART make/make/VB/VERB love/love/NN/NOUN to/to/IN/ADP ./././PUNCT</t>
  </si>
  <si>
    <t>young/JJ/ADJ and/and/CC/CCONJ good/good/JJ/ADJ looking/look/VBG/VERB and/and/CC/CCONJ not/not/RB/ADV too/too/RB/ADV old/old/JJ/ADJ to/to/TO/PART make/make/VB/VERB love/love/NN/NOUN to/to/IN/ADP ./././PUNCT</t>
  </si>
  <si>
    <t>JJ/ADJ and/and/CC/CCONJ good/good/JJ/ADJ looking/look/VBG/VERB and/and/CC/CCONJ not/not/RB/ADV too/too/RB/ADV old/old/JJ/ADJ to/to/TO/PART make/make/VB/VERB love/love/NN/NOUN to/to/IN/ADP ./././PUNCT</t>
  </si>
  <si>
    <t>mark (As-1, dispersed-4), det (the-2, multitude-3), nsubj (multitude-3, dispersed-4), advcl (dispersed-4, began-8), punct (,-5, began-8), amod (small-6, groups-7), nsubj (groups-7, began-8), mark (to-9, pass-10), xcomp (pass-10, began-8), compound:prt (out-11, pass-10), obj (leaflets-12, pass-10), cc (and-13, chant-14), conj (chant-14, pass-10), obj (slogans-15, chant-14), case (against-16, regime-18), det (the-17, regime-18), obl (regime-18, chant-14), punct (,-19, plunged-23), mark (whereupon-20, plunged-23), det (the-21, police-22), nsubj (police-22, plunged-23), advcl (plunged-23, pass-10), case (into-24, crowd-26), det (the-25, crowd-26), obl (crowd-26, plunged-23), punct (,-27, beating-28), advcl (beating-28, plunged-23), obj (people-29, beating-28), advmod (indiscriminately-30, beating-28), punct (,-31, beating-28), case (including-32, young-35), det (the-33, young-35), advmod (very-34, young-35), obl (young-35, beating-28), cc (and-36, old-39), det (the-37, old-39), advmod (very-38, old-39), conj (old-39, young-35), punct (.-40, began-8)</t>
  </si>
  <si>
    <t>, young-35), det (the-33, young-35), advmod (very-34, young-35), obl (young-35, beating-28), cc (and-36, old-39), det (the-37, old-39), advmod (very-38, old-39), conj (old-39, young-35), punct (.-40, began-8)</t>
  </si>
  <si>
    <t>As the multitude dispersed , small groups began to pass out leaflets and chant slogans against the regime , whereupon the police plunged into the crowd , beating people indiscriminately , including the very young and the very old .</t>
  </si>
  <si>
    <t>mark (As-1, dispersed-4), det (the-2, multitude-3), nsubj (multitude-3, dispersed-4), advcl (dispersed-4, began-8), punct (,-5, began-8), amod (small-6, groups-7), nsubj (groups-7, began-8), mark (to-9, pass-10), xcomp (pass-10, began-8), compound:prt (out-11, pass-10), obj (leaflets-12, pass-10), cc (and-13, chant-14), conj (chant-14, pass-10), obj (slogans-15, chant-14), case (against-16, regime-18), det (the-17, regime-18), obl (regime-18, chant-14), punct (,-19, plunged-23), mark (whereupon-20, plunged-23), det (the-21, police-22), nsubj (police-22, plunged-23), advcl (plunged-23, pass-10), case (into-24, crowd-26), det (the-25, crowd-26), obl (crowd-26, plunged-23), punct (,-27, beating-28), advcl (beating-28, plunged-23), obj (people-29, beating-28), advmod (indiscriminately-30, beating-28), punct (,-31, beating-28), case (</t>
  </si>
  <si>
    <t>As/as/IN/SCONJ the/the/DT/DET multitude/multitude/NN/NOUN dispersed/disperse/VBD/VERB ,/,/,/PUNCT small/small/JJ/ADJ groups/group/NNS/NOUN began/begin/VBD/VERB to/to/TO/PART pass/pass/VB/VERB out/out/RP/ADP leaflets/leaflet/NNS/NOUN and/and/CC/CCONJ chant/chant/VB/VERB slogans/slogan/NNS/NOUN against/against/IN/ADP the/the/DT/DET regime/regime/NN/NOUN ,/,/,/PUNCT whereupon/whereupon/WRB/SCONJ the/the/DT/DET police/police/NNS/NOUN plunged/plunge/VBD/VERB into/into/IN/ADP the/the/DT/DET crowd/crowd/NN/NOUN ,/,/,/PUNCT beating/beat/VBG/VERB people/people/NNS/NOUN indiscriminately/indiscriminately/RB/ADV ,/,/,/PUNCT including/include/VBG/VERB the/the/DT/DET very/very/RB/ADV young/young/JJ/ADJ and/and/CC/CCONJ the/the/DT/DET very/very/RB/ADV old/old/JJ/ADJ ./././PUNCT</t>
  </si>
  <si>
    <t>oung/young/JJ/ADJ and/and/CC/CCONJ the/the/DT/DET very/very/RB/ADV old/old/JJ/ADJ ./././PUNCT</t>
  </si>
  <si>
    <t>young/JJ/ADJ and/and/CC/CCONJ the/the/DT/DET very/very/RB/ADV old/old/JJ/ADJ ./././PUNCT</t>
  </si>
  <si>
    <t>JJ/ADJ and/and/CC/CCONJ the/the/DT/DET very/very/RB/ADV old/old/JJ/ADJ ./././PUNCT</t>
  </si>
  <si>
    <t>working</t>
  </si>
  <si>
    <t>mark (In-1, effective-6), fixed (order-2, In-1), mark (to-3, effective-6), cop (be-4, effective-6), advmod (most-5, effective-6), advcl (effective-6, begin-11), punct (,-7, begin-11), amod (such-8, planning-9), nsubj (planning-9, begin-11), aux (must-10, begin-11), mark (when-12, young-15), nsubj (people-13, young-15), cop (are-14, young-15), advcl (young-15, begin-11), cc (and-16, working-17), conj (working-17, young-15), mark (so-18, prefund-21), nsubj (they-19, prefund-21), aux (can-20, prefund-21), advcl (prefund-21, begin-11), obj (much-22, prefund-21), case (of-23, cost-25), det (the-24, cost-25), nmod (cost-25, much-22), case (of-26, care-30), det (any-27, care-30), amod (future-28, care-30), amod (long-term-29, care-30), nmod (care-30, cost-25), punct (.-31, begin-11)</t>
  </si>
  <si>
    <t>, young-15), mark (so-18, prefund-21), nsubj (they-19, prefund-21), aux (can-20, prefund-21), advcl (prefund-21, begin-11), obj (much-22, prefund-21), case (of-23, cost-25), det (the-24, cost-25), nmod (cost-25, much-22), case (of-26, care-30), det (any-27, care-30), amod (future-28, care-30), amod (long-term-29, care-30), nmod (care-30, cost-25), punct (.-31, begin-11)</t>
  </si>
  <si>
    <t>, young-15</t>
  </si>
  <si>
    <t>In order to be most effective , such planning must begin when people are young and working so they can prefund much of the cost of any future long-term care .</t>
  </si>
  <si>
    <t>(working</t>
  </si>
  <si>
    <t>mark (In-1, effective-6), fixed (order-2, In-1), mark (to-3, effective-6), cop (be-4, effective-6), advmod (most-5, effective-6), advcl (effective-6, begin-11), punct (,-7, begin-11), amod (such-8, planning-9), nsubj (planning-9, begin-11), aux (must-10, begin-11), mark (when-12, young-15), nsubj (people-13, young-15), cop (are-14, young-15), advcl (young-15, begin-11), cc (and-16, working-17), conj (</t>
  </si>
  <si>
    <t>In/in/IN/ADP order/order/NN/NOUN to/to/TO/PART be/be/VB/AUX most/most/RBS/ADV effective/effective/JJ/ADJ ,/,/,/PUNCT such/such/JJ/ADJ planning/planning/NN/NOUN must/must/MD/AUX begin/begin/VB/VERB when/when/WRB/SCONJ people/people/NNS/NOUN are/be/VBP/AUX young/young/JJ/ADJ and/and/CC/CCONJ working/work/VBG/VERB so/so/RB/ADV they/they/PRP/PRON can/can/MD/AUX prefund/prefund/VB/VERB much/much/JJ/ADJ of/of/IN/ADP the/the/DT/DET cost/cost/NN/NOUN of/of/IN/ADP any/any/DT/DET future/future/JJ/ADJ long-term/long-term/JJ/ADJ care/care/NN/NOUN ./././PUNCT</t>
  </si>
  <si>
    <t>oung/young/JJ/ADJ and/and/CC/CCONJ working/work/VBG/VERB so/so/RB/ADV they/they/PRP/PRON can/can/MD/AUX prefund/prefund/VB/VERB much/much/JJ/ADJ of/of/IN/ADP the/the/DT/DET cost/cost/NN/NOUN of/of/IN/ADP any/any/DT/DET future/future/JJ/ADJ long-term/long-term/JJ/ADJ care/care/NN/NOUN ./././PUNCT</t>
  </si>
  <si>
    <t>young/JJ/ADJ and/and/CC/CCONJ working/work/VBG/VERB so/so/RB/ADV they/they/PRP/PRON can/can/MD/AUX prefund/prefund/VB/VERB much/much/JJ/ADJ of/of/IN/ADP the/the/DT/DET cost/cost/NN/NOUN of/of/IN/ADP any/any/DT/DET future/future/JJ/ADJ long-term/long-term/JJ/ADJ care/care/NN/NOUN ./././PUNCT</t>
  </si>
  <si>
    <t>JJ/ADJ and/and/CC/CCONJ working/work/VBG/VERB so/so/RB/ADV they/they/PRP/PRON can/can/MD/AUX prefund/prefund/VB/VERB much/much/JJ/ADJ of/of/IN/ADP the/the/DT/DET cost/cost/NN/NOUN of/of/IN/ADP any/any/DT/DET future/future/JJ/ADJ long-term/long-term/JJ/ADJ care/care/NN/NOUN ./././PUNCT</t>
  </si>
  <si>
    <t>dying</t>
  </si>
  <si>
    <t>advmod (away-2, You-1), punct (,-3, dying-7), cc (and-4, dying-7), nmod:poss (your-5, father-6), nsubj (father-6, dying-7), conj (dying-7, You-1), punct (.-8, You-1)</t>
  </si>
  <si>
    <t xml:space="preserve"> You-1), punct (.-8, You-1)</t>
  </si>
  <si>
    <t xml:space="preserve"> You-1</t>
  </si>
  <si>
    <t xml:space="preserve"> You</t>
  </si>
  <si>
    <t>You</t>
  </si>
  <si>
    <t>You away , and your father dying .</t>
  </si>
  <si>
    <t>(dying</t>
  </si>
  <si>
    <t>advmod (away-2, You-1), punct (,-3, dying-7), cc (and-4, dying-7), nmod:poss (your-5, father-6), nsubj (father-6, dying-7), conj (</t>
  </si>
  <si>
    <t>You/you/PRP/PRON away/away/RB/ADV ,/,/,/PUNCT and/and/CC/CCONJ your/you/PRP$/PRON father/father/NN/NOUN dying/die/VBG/VERB ./././PUNCT</t>
  </si>
  <si>
    <t>ou/you/PRP/PRON away/away/RB/ADV ,/,/,/PUNCT and/and/CC/CCONJ your/you/PRP$/PRON father/father/NN/NOUN dying/die/VBG/VERB ./././PUNCT</t>
  </si>
  <si>
    <t>you/PRP/PRON away/away/RB/ADV ,/,/,/PUNCT and/and/CC/CCONJ your/you/PRP$/PRON father/father/NN/NOUN dying/die/VBG/VERB ./././PUNCT</t>
  </si>
  <si>
    <t>PRP/PRON away/away/RB/ADV ,/,/,/PUNCT and/and/CC/CCONJ your/you/PRP$/PRON father/father/NN/NOUN dying/die/VBG/VERB ./././PUNCT</t>
  </si>
  <si>
    <t xml:space="preserve">PRP/PRON </t>
  </si>
  <si>
    <t>PRP</t>
  </si>
  <si>
    <t>Pursuing</t>
  </si>
  <si>
    <t>csubj (Pursuing-1, yields-6), amod (such-2, orientations-5), amod (alternative-3, orientations-5), compound (research-4, orientations-5), obj (orientations-5, Pursuing-1), obj (gains-7, yields-6), case (in-8, credibility-10), det (the-9, credibility-10), obl (credibility-10, yields-6), case (of-11, conclusions-12), nmod (conclusions-12, credibility-10), cc (but-13, loses-14), conj (loses-14, yields-6), case (in-15, generalizability-17), nmod:poss (their-16, generalizability-17), obl (generalizability-17, loses-14), punct (.-18, yields-6)</t>
  </si>
  <si>
    <t xml:space="preserve"> yields-6), amod (such-2, orientations-5), amod (alternative-3, orientations-5), compound (research-4, orientations-5), obj (orientations-5, Pursuing-1), obj (gains-7, yields-6), case (in-8, credibility-10), det (the-9, credibility-10), obl (credibility-10, yields-6), case (of-11, conclusions-12), nmod (conclusions-12, credibility-10), cc (but-13, loses-14), conj (loses-14, yields-6), case (in-15, generalizability-17), nmod:poss (their-16, generalizability-17), obl (generalizability-17, loses-14), punct (.-18, yields-6)</t>
  </si>
  <si>
    <t xml:space="preserve"> yields-6</t>
  </si>
  <si>
    <t xml:space="preserve"> yields</t>
  </si>
  <si>
    <t>yields</t>
  </si>
  <si>
    <t>Pursuing such alternative research orientations yields gains in the credibility of conclusions but loses in their generalizability .</t>
  </si>
  <si>
    <t>(Pursuing</t>
  </si>
  <si>
    <t>csubj (</t>
  </si>
  <si>
    <t>Pursuing/pursue/VBG/VERB such/such/JJ/ADJ alternative/alternative/JJ/ADJ research/research/NN/NOUN orientations/orientation/NNS/NOUN yields/yield/VBZ/VERB gains/gain/NNS/NOUN in/in/IN/ADP the/the/DT/DET credibility/credibility/NN/NOUN of/of/IN/ADP conclusions/conclusion/NNS/NOUN but/but/CC/CCONJ loses/lose/VBZ/VERB in/in/IN/ADP their/they/PRP$/PRON generalizability/generalizability/NN/NOUN ./././PUNCT</t>
  </si>
  <si>
    <t>ields/yield/VBZ/VERB gains/gain/NNS/NOUN in/in/IN/ADP the/the/DT/DET credibility/credibility/NN/NOUN of/of/IN/ADP conclusions/conclusion/NNS/NOUN but/but/CC/CCONJ loses/lose/VBZ/VERB in/in/IN/ADP their/they/PRP$/PRON generalizability/generalizability/NN/NOUN ./././PUNCT</t>
  </si>
  <si>
    <t>yield/VBZ/VERB gains/gain/NNS/NOUN in/in/IN/ADP the/the/DT/DET credibility/credibility/NN/NOUN of/of/IN/ADP conclusions/conclusion/NNS/NOUN but/but/CC/CCONJ loses/lose/VBZ/VERB in/in/IN/ADP their/they/PRP$/PRON generalizability/generalizability/NN/NOUN ./././PUNCT</t>
  </si>
  <si>
    <t>VBZ/VERB gains/gain/NNS/NOUN in/in/IN/ADP the/the/DT/DET credibility/credibility/NN/NOUN of/of/IN/ADP conclusions/conclusion/NNS/NOUN but/but/CC/CCONJ loses/lose/VBZ/VERB in/in/IN/ADP their/they/PRP$/PRON generalizability/generalizability/NN/NOUN ./././PUNCT</t>
  </si>
  <si>
    <t xml:space="preserve">VBZ/VERB </t>
  </si>
  <si>
    <t>VBZ</t>
  </si>
  <si>
    <t>nothing</t>
  </si>
  <si>
    <t>advcl (Weighing-1, say-8), det (the-2, performances-4), amod (original-3, performances-4), obj (performances-4, Weighing-1), case (of-5, students-6), nmod (students-6, performances-4), punct (,-7, Weighing-1), punct (,-9, Bangor-11), case (in-10, Bangor-11), obl (Bangor-11, say-8), punct (,-12, Maine-13), appos (Maine-13, Bangor-11), punct (,-14, those-16), case (against-15, those-16), obl (those-16, yields-26), case (in-17, Alexandria-18), nmod (Alexandria-18, those-16), punct (,-19, Louisiana-20), conj (Louisiana-20, Alexandria-18), punct (,-21, anywhere-23), cc (or-22, anywhere-23), conj (anywhere-23, Alexandria-18), advmod (else-24, anywhere-23), punct (,-25, yields-26), conj (yields-26, say-8), obj (nothing-27, yields-26), case (of-28, value-29), nmod (value-29, nothing-27), case (for-30, student-32), det (the-31, student-32), nmod (student-32, value-29), punct (,-33, schools-35), det (the-34, schools-35), conj (schools-35, student-32), punct (,-36, nation-39), cc (or-37, nation-39), det (the-38, nation-39), conj (nation-39, student-32), punct (.-40, say-8)</t>
  </si>
  <si>
    <t>, yields-26), case (of-28, value-29), nmod (value-29, nothing-27), case (for-30, student-32), det (the-31, student-32), nmod (student-32, value-29), punct (,-33, schools-35), det (the-34, schools-35), conj (schools-35, student-32), punct (,-36, nation-39), cc (or-37, nation-39), det (the-38, nation-39), conj (nation-39, student-32), punct (.-40, say-8)</t>
  </si>
  <si>
    <t>, yields-26</t>
  </si>
  <si>
    <t>Weighing the original performances of students , say , in Bangor , Maine , against those in Alexandria , Louisiana , or anywhere else , yields nothing of value for the student , the schools , or the nation .</t>
  </si>
  <si>
    <t>(nothing</t>
  </si>
  <si>
    <t>advcl (Weighing-1, say-8), det (the-2, performances-4), amod (original-3, performances-4), obj (performances-4, Weighing-1), case (of-5, students-6), nmod (students-6, performances-4), punct (,-7, Weighing-1), punct (,-9, Bangor-11), case (in-10, Bangor-11), obl (Bangor-11, say-8), punct (,-12, Maine-13), appos (Maine-13, Bangor-11), punct (,-14, those-16), case (against-15, those-16), obl (those-16, yields-26), case (in-17, Alexandria-18), nmod (Alexandria-18, those-16), punct (,-19, Louisiana-20), conj (Louisiana-20, Alexandria-18), punct (,-21, anywhere-23), cc (or-22, anywhere-23), conj (anywhere-23, Alexandria-18), advmod (else-24, anywhere-23), punct (,-25, yields-26), conj (yields-26, say-8), obj (</t>
  </si>
  <si>
    <t xml:space="preserve"> obj (</t>
  </si>
  <si>
    <t xml:space="preserve"> obj</t>
  </si>
  <si>
    <t>Weighing/weigh/VBG/VERB the/the/DT/DET original/original/JJ/ADJ performances/performance/NNS/NOUN of/of/IN/ADP students/student/NNS/NOUN ,/,/,/PUNCT say/say/VB/VERB ,/,/,/PUNCT in/in/IN/ADP Bangor/Bangor/NNP/PROPN ,/,/,/PUNCT Maine/Maine/NNP/PROPN ,/,/,/PUNCT against/against/IN/ADP those/that/DT/PRON in/in/IN/ADP Alexandria/Alexandria/NNP/PROPN ,/,/,/PUNCT Louisiana/Louisiana/NNP/PROPN ,/,/,/PUNCT or/or/CC/CCONJ anywhere/anywhere/RB/ADV else/else/RB/ADV ,/,/,/PUNCT yields/yield/VBZ/VERB nothing/nothing/NN/PRON of/of/IN/ADP value/value/NN/NOUN for/for/IN/ADP the/the/DT/DET student/student/NN/NOUN ,/,/,/PUNCT the/the/DT/DET schools/school/NNS/NOUN ,/,/,/PUNCT or/or/CC/CCONJ the/the/DT/DET nation/nation/NN/NOUN ./././PUNCT</t>
  </si>
  <si>
    <t>ields/yield/VBZ/VERB nothing/nothing/NN/PRON of/of/IN/ADP value/value/NN/NOUN for/for/IN/ADP the/the/DT/DET student/student/NN/NOUN ,/,/,/PUNCT the/the/DT/DET schools/school/NNS/NOUN ,/,/,/PUNCT or/or/CC/CCONJ the/the/DT/DET nation/nation/NN/NOUN ./././PUNCT</t>
  </si>
  <si>
    <t>yield/VBZ/VERB nothing/nothing/NN/PRON of/of/IN/ADP value/value/NN/NOUN for/for/IN/ADP the/the/DT/DET student/student/NN/NOUN ,/,/,/PUNCT the/the/DT/DET schools/school/NNS/NOUN ,/,/,/PUNCT or/or/CC/CCONJ the/the/DT/DET nation/nation/NN/NOUN ./././PUNCT</t>
  </si>
  <si>
    <t>VBZ/VERB nothing/nothing/NN/PRON of/of/IN/ADP value/value/NN/NOUN for/for/IN/ADP the/the/DT/DET student/student/NN/NOUN ,/,/,/PUNCT the/the/DT/DET schools/school/NNS/NOUN ,/,/,/PUNCT or/or/CC/CCONJ the/the/DT/DET nation/nation/NN/NOUN ./././PUNCT</t>
  </si>
  <si>
    <t>stacking</t>
  </si>
  <si>
    <t>case (With-1, sequence-4), det (the-2, sequence-4), compound (iteration-3, sequence-4), obl (sequence-4, yields-24), acl (extended-5, sequence-4), advmod (as-6, far-7), advmod (far-7, extended-5), mark (as-8, desired-9), advcl (desired-9, far-7), punct (,-10, yields-24), csubj (stacking-11, yields-24), det:predet (all-12, members-14), det (the-13, members-14), obj (members-14, stacking-11), case (of-15, sequence-17), det (the-16, sequence-17), nmod (sequence-17, members-14), case (on-18, windows-22), det (the-19, windows-22), amod (appropriate-20, windows-22), punct ("-21, windows-22), nmod (windows-22, sequence-17), punct ("-23, windows-22), det (a-25, view-27), amod (composite-26, view-27), obj (view-27, yields-24), nsubj (that-28, resolves-29), acl:relcl (resolves-29, view-27), det (the-30, symbol-32), compound (abstract-31, symbol-32), obj (symbol-32, resolves-29), acl (used-33, symbol-32), case (on-34, view-38), det (the-35, view-38), amod (initial-36, view-38), amod (global-37, view-38), obl (view-38, used-33), punct (.-39, yields-24)</t>
  </si>
  <si>
    <t>, yields-24), det:predet (all-12, members-14), det (the-13, members-14), obj (members-14, stacking-11), case (of-15, sequence-17), det (the-16, sequence-17), nmod (sequence-17, members-14), case (on-18, windows-22), det (the-19, windows-22), amod (appropriate-20, windows-22), punct ("-21, windows-22), nmod (windows-22, sequence-17), punct ("-23, windows-22), det (a-25, view-27), amod (composite-26, view-27), obj (view-27, yields-24), nsubj (that-28, resolves-29), acl:relcl (resolves-29, view-27), det (the-30, symbol-32), compound (abstract-31, symbol-32), obj (symbol-32, resolves-29), acl (used-33, symbol-32), case (on-34, view-38), det (the-35, view-38), amod (initial-36, view-38), amod (global-37, view-38), obl (view-38, used-33), punct (.-39, yields-24)</t>
  </si>
  <si>
    <t>, yields-24</t>
  </si>
  <si>
    <t>With the iteration sequence extended as far as desired , stacking all the members of the sequence on the appropriate " windows " yields a composite view that resolves the abstract symbol used on the initial global view .</t>
  </si>
  <si>
    <t>(stacking</t>
  </si>
  <si>
    <t>case (With-1, sequence-4), det (the-2, sequence-4), compound (iteration-3, sequence-4), obl (sequence-4, yields-24), acl (extended-5, sequence-4), advmod (as-6, far-7), advmod (far-7, extended-5), mark (as-8, desired-9), advcl (desired-9, far-7), punct (,-10, yields-24), csubj (</t>
  </si>
  <si>
    <t xml:space="preserve"> csubj (</t>
  </si>
  <si>
    <t xml:space="preserve"> csubj</t>
  </si>
  <si>
    <t>With/with/IN/ADP the/the/DT/DET iteration/iteration/NN/NOUN sequence/sequence/NN/NOUN extended/extend/VBN/VERB as/as/RB/ADV far/far/RB/ADV as/as/IN/SCONJ desired/desire/VBN/VERB ,/,/,/PUNCT stacking/stack/VBG/VERB all/all/PDT/DET the/the/DT/DET members/member/NNS/NOUN of/of/IN/ADP the/the/DT/DET sequence/sequence/NN/NOUN on/on/IN/ADP the/the/DT/DET appropriate/appropriate/JJ/ADJ "/"/``/PUNCT windows/window/NNS/NOUN "/"/''/PUNCT yields/yield/VBZ/VERB a/a/DT/DET composite/composite/JJ/ADJ view/view/NN/NOUN that/that/WDT/PRON resolves/resolve/VBZ/VERB the/the/DT/DET abstract/abstract/NN/NOUN symbol/symbol/NN/NOUN used/use/VBN/VERB on/on/IN/ADP the/the/DT/DET initial/initial/JJ/ADJ global/global/JJ/ADJ view/view/NN/NOUN ./././PUNCT</t>
  </si>
  <si>
    <t>ields/yield/VBZ/VERB a/a/DT/DET composite/composite/JJ/ADJ view/view/NN/NOUN that/that/WDT/PRON resolves/resolve/VBZ/VERB the/the/DT/DET abstract/abstract/NN/NOUN symbol/symbol/NN/NOUN used/use/VBN/VERB on/on/IN/ADP the/the/DT/DET initial/initial/JJ/ADJ global/global/JJ/ADJ view/view/NN/NOUN ./././PUNCT</t>
  </si>
  <si>
    <t>yield/VBZ/VERB a/a/DT/DET composite/composite/JJ/ADJ view/view/NN/NOUN that/that/WDT/PRON resolves/resolve/VBZ/VERB the/the/DT/DET abstract/abstract/NN/NOUN symbol/symbol/NN/NOUN used/use/VBN/VERB on/on/IN/ADP the/the/DT/DET initial/initial/JJ/ADJ global/global/JJ/ADJ view/view/NN/NOUN ./././PUNCT</t>
  </si>
  <si>
    <t>VBZ/VERB a/a/DT/DET composite/composite/JJ/ADJ view/view/NN/NOUN that/that/WDT/PRON resolves/resolve/VBZ/VERB the/the/DT/DET abstract/abstract/NN/NOUN symbol/symbol/NN/NOUN used/use/VBN/VERB on/on/IN/ADP the/the/DT/DET initial/initial/JJ/ADJ global/global/JJ/ADJ view/view/NN/NOUN ./././PUNCT</t>
  </si>
  <si>
    <t>rating</t>
  </si>
  <si>
    <t>det (This-1, test-2), nsubj (test-2, measures-3), cc:preconj (both-4, control-6), det (the-5, control-6), obj (control-6, measures-3), cc (and-7, aspects-9), compound (power-8, aspects-9), conj (aspects-9, control-6), case (of-10, attempt-12), det (each-11, attempt-12), nmod (attempt-12, aspects-9), cc (and-13, yields-14), conj (yields-14, measures-3), compound (classification-15, scores-16), obj (scores-16, yields-14), advcl (rating-17, yields-14), obj (players-18, rating-17), case (from-19, beginner-20), obl (beginner-20, rating-17), case (through-21, player-24), amod (professional-22, player-24), compound (tournament-23, player-24), obl (player-24, rating-17), punct (.-25, measures-3)</t>
  </si>
  <si>
    <t>, yields-14), obj (players-18, rating-17), case (from-19, beginner-20), obl (beginner-20, rating-17), case (through-21, player-24), amod (professional-22, player-24), compound (tournament-23, player-24), obl (player-24, rating-17), punct (.-25, measures-3)</t>
  </si>
  <si>
    <t>, yields-14</t>
  </si>
  <si>
    <t>This test measures both the control and power aspects of each attempt and yields classification scores rating players from beginner through professional tournament player .</t>
  </si>
  <si>
    <t>(rating</t>
  </si>
  <si>
    <t>det (This-1, test-2), nsubj (test-2, measures-3), cc:preconj (both-4, control-6), det (the-5, control-6), obj (control-6, measures-3), cc (and-7, aspects-9), compound (power-8, aspects-9), conj (aspects-9, control-6), case (of-10, attempt-12), det (each-11, attempt-12), nmod (attempt-12, aspects-9), cc (and-13, yields-14), conj (yields-14, measures-3), compound (classification-15, scores-16), obj (scores-16, yields-14), advcl (</t>
  </si>
  <si>
    <t>This/this/DT/DET test/test/NN/NOUN measures/measure/VBZ/VERB both/both/CC/CCONJ the/the/DT/DET control/control/NN/NOUN and/and/CC/CCONJ power/power/NN/NOUN aspects/aspect/NNS/NOUN of/of/IN/ADP each/each/DT/DET attempt/attempt/NN/NOUN and/and/CC/CCONJ yields/yield/VBZ/VERB classification/classification/NN/NOUN scores/score/NNS/NOUN rating/rate/VBG/VERB players/player/NNS/NOUN from/from/IN/ADP beginner/beginner/NN/NOUN through/through/IN/ADP professional/professional/JJ/ADJ tournament/tournament/NN/NOUN player/player/NN/NOUN ./././PUNCT</t>
  </si>
  <si>
    <t>ields/yield/VBZ/VERB classification/classification/NN/NOUN scores/score/NNS/NOUN rating/rate/VBG/VERB players/player/NNS/NOUN from/from/IN/ADP beginner/beginner/NN/NOUN through/through/IN/ADP professional/professional/JJ/ADJ tournament/tournament/NN/NOUN player/player/NN/NOUN ./././PUNCT</t>
  </si>
  <si>
    <t>yield/VBZ/VERB classification/classification/NN/NOUN scores/score/NNS/NOUN rating/rate/VBG/VERB players/player/NNS/NOUN from/from/IN/ADP beginner/beginner/NN/NOUN through/through/IN/ADP professional/professional/JJ/ADJ tournament/tournament/NN/NOUN player/player/NN/NOUN ./././PUNCT</t>
  </si>
  <si>
    <t>VBZ/VERB classification/classification/NN/NOUN scores/score/NNS/NOUN rating/rate/VBG/VERB players/player/NNS/NOUN from/from/IN/ADP beginner/beginner/NN/NOUN through/through/IN/ADP professional/professional/JJ/ADJ tournament/tournament/NN/NOUN player/player/NN/NOUN ./././PUNCT</t>
  </si>
  <si>
    <t>entering</t>
  </si>
  <si>
    <t>det (The-1, one-2), nsubj (one-2, was-15), acl (overriding-3, one-2), obj (requirement-4, overriding-3), case (for-5, proposal-10), det (a-6, proposal-10), amod (feasible-7, proposal-10), compound (arms-8, control-9), compound (control-9, proposal-10), nmod (proposal-10, requirement-4), punct (,-11, wrote-13), nsubj (Fox-12, wrote-13), acl:relcl (wrote-13, proposal-10), punct (,-14, was-15), punct ("-16, calculate-27), mark (that-17, calculate-27), det (each-18, participant-20), amod (indispensable-19, participant-20), nsubj (participant-20, calculate-27), punct (,-21, using-22), acl (using-22, participant-20), nmod:poss (its-23, calculus-25), amod (own-24, calculus-25), obj (calculus-25, using-22), punct (,-26, calculate-27), ccomp (calculate-27, was-15), mark (that-28, gains-30), nsubj (it-29, gains-30), ccomp (gains-30, calculate-27), obj (more-31, gains-30), mark (than-32, yields-34), nsubj (it-33, yields-34), advcl (yields-34, gains-30), mark (by-35, entering-36), advcl (entering-36, yields-34), cc (and-37, remaining-38), conj (remaining-38, entering-36), case (within-39, system-41), det (a-40, system-41), obl (system-41, entering-36), case (of-42, control-43), nmod (control-43, system-41), punct (.-44, was-15)</t>
  </si>
  <si>
    <t>, yields-34), cc (and-37, remaining-38), conj (remaining-38, entering-36), case (within-39, system-41), det (a-40, system-41), obl (system-41, entering-36), case (of-42, control-43), nmod (control-43, system-41), punct (.-44, was-15)</t>
  </si>
  <si>
    <t>, yields-34</t>
  </si>
  <si>
    <t>The one overriding requirement for a feasible arms control proposal , Fox wrote , was " that each indispensable participant , using its own calculus , calculate that it gains more than it yields by entering and remaining within a system of control .</t>
  </si>
  <si>
    <t>(entering</t>
  </si>
  <si>
    <t>det (The-1, one-2), nsubj (one-2, was-15), acl (overriding-3, one-2), obj (requirement-4, overriding-3), case (for-5, proposal-10), det (a-6, proposal-10), amod (feasible-7, proposal-10), compound (arms-8, control-9), compound (control-9, proposal-10), nmod (proposal-10, requirement-4), punct (,-11, wrote-13), nsubj (Fox-12, wrote-13), acl:relcl (wrote-13, proposal-10), punct (,-14, was-15), punct ("-16, calculate-27), mark (that-17, calculate-27), det (each-18, participant-20), amod (indispensable-19, participant-20), nsubj (participant-20, calculate-27), punct (,-21, using-22), acl (using-22, participant-20), nmod:poss (its-23, calculus-25), amod (own-24, calculus-25), obj (calculus-25, using-22), punct (,-26, calculate-27), ccomp (calculate-27, was-15), mark (that-28, gains-30), nsubj (it-29, gains-30), ccomp (gains-30, calculate-27), obj (more-31, gains-30), mark (than-32, yields-34), nsubj (it-33, yields-34), advcl (yields-34, gains-30), mark (by-35, entering-36), advcl (</t>
  </si>
  <si>
    <t>The/the/DT/DET one/one/NN/NOUN overriding/override/VBG/VERB requirement/requirement/NN/NOUN for/for/IN/ADP a/a/DT/DET feasible/feasible/JJ/ADJ arms/arm/NNS/NOUN control/control/NN/NOUN proposal/proposal/NN/NOUN ,/,/,/PUNCT Fox/Fox/NNP/PROPN wrote/write/VBD/VERB ,/,/,/PUNCT was/be/VBD/AUX "/"/``/PUNCT that/that/IN/SCONJ each/each/DT/DET indispensable/indispensable/JJ/ADJ participant/participant/NN/NOUN ,/,/,/PUNCT using/use/VBG/VERB its/its/PRP$/PRON own/own/JJ/ADJ calculus/calculus/NN/NOUN ,/,/,/PUNCT calculate/calculate/VB/VERB that/that/IN/SCONJ it/it/PRP/PRON gains/gain/VBZ/VERB more/more/RBR/ADV than/than/IN/SCONJ it/it/PRP/PRON yields/yield/VBZ/VERB by/by/IN/SCONJ entering/enter/VBG/VERB and/and/CC/CCONJ remaining/remain/VBG/VERB within/within/IN/ADP a/a/DT/DET system/system/NN/NOUN of/of/IN/ADP control/control/NN/NOUN ./././PUNCT</t>
  </si>
  <si>
    <t>ields/yield/VBZ/VERB by/by/IN/SCONJ entering/enter/VBG/VERB and/and/CC/CCONJ remaining/remain/VBG/VERB within/within/IN/ADP a/a/DT/DET system/system/NN/NOUN of/of/IN/ADP control/control/NN/NOUN ./././PUNCT</t>
  </si>
  <si>
    <t>yield/VBZ/VERB by/by/IN/SCONJ entering/enter/VBG/VERB and/and/CC/CCONJ remaining/remain/VBG/VERB within/within/IN/ADP a/a/DT/DET system/system/NN/NOUN of/of/IN/ADP control/control/NN/NOUN ./././PUNCT</t>
  </si>
  <si>
    <t>VBZ/VERB by/by/IN/SCONJ entering/enter/VBG/VERB and/and/CC/CCONJ remaining/remain/VBG/VERB within/within/IN/ADP a/a/DT/DET system/system/NN/NOUN of/of/IN/ADP control/control/NN/NOUN ./././PUNCT</t>
  </si>
  <si>
    <t>nsubj (It-1, quantity-6), cop (is-2, quantity-6), advmod (not-3, quantity-6), det (an-4, quantity-6), amod (identifiable-5, quantity-6), case (of-7, goods-8), nmod (goods-8, quantity-6), cc (but-9, concept-13), cop (is-10, concept-13), advmod (instead-11, concept-13), det (a-12, concept-13), conj (concept-13, quantity-6), nmod:poss (whose-14, validity-15), nsubj:pass (validity-15, established-18), aux (can-16, established-18), aux:pass (be-17, established-18), acl:relcl (established-18, concept-13), advmod (only-19, role-22), case (through-20, role-22), nmod:poss (its-21, role-22), obl (role-22, established-18), case (in-23, theory-25), det (a-24, theory-25), nmod (theory-25, role-22), nsubj (that-26, yields-27), acl:relcl (yields-27, theory-25), det (an-28, understanding-30), amod (improved-29, understanding-30), obj (understanding-30, yields-27), case (of-31, economy-33), det (the-32, economy-33), nmod (economy-33, understanding-30), punct (.-34, quantity-6)</t>
  </si>
  <si>
    <t>, yields-27), case (of-31, economy-33), det (the-32, economy-33), nmod (economy-33, understanding-30), punct (.-34, quantity-6)</t>
  </si>
  <si>
    <t>, yields-27</t>
  </si>
  <si>
    <t>It is not an identifiable quantity of goods but is instead a concept whose validity can be established only through its role in a theory that yields an improved understanding of the economy .</t>
  </si>
  <si>
    <t>nsubj (It-1, quantity-6), cop (is-2, quantity-6), advmod (not-3, quantity-6), det (an-4, quantity-6), amod (identifiable-5, quantity-6), case (of-7, goods-8), nmod (goods-8, quantity-6), cc (but-9, concept-13), cop (is-10, concept-13), advmod (instead-11, concept-13), det (a-12, concept-13), conj (concept-13, quantity-6), nmod:poss (whose-14, validity-15), nsubj:pass (validity-15, established-18), aux (can-16, established-18), aux:pass (be-17, established-18), acl:relcl (established-18, concept-13), advmod (only-19, role-22), case (through-20, role-22), nmod:poss (its-21, role-22), obl (role-22, established-18), case (in-23, theory-25), det (a-24, theory-25), nmod (theory-25, role-22), nsubj (that-26, yields-27), acl:relcl (yields-27, theory-25), det (an-28, understanding-30), amod (improved-29, understanding-30), obj (</t>
  </si>
  <si>
    <t>It/it/PRP/PRON is/be/VBZ/AUX not/not/RB/PART an/a/DT/DET identifiable/identifiable/JJ/ADJ quantity/quantity/NN/NOUN of/of/IN/ADP goods/goods/NNS/NOUN but/but/CC/CCONJ is/be/VBZ/AUX instead/instead/RB/ADV a/a/DT/DET concept/concept/NN/NOUN whose/whose/WP$/PRON validity/validity/NN/NOUN can/can/MD/AUX be/be/VB/AUX established/establish/VBN/VERB only/only/RB/ADV through/through/IN/ADP its/its/PRP$/PRON role/role/NN/NOUN in/in/IN/ADP a/a/DT/DET theory/theory/NN/NOUN that/that/WDT/PRON yields/yield/VBZ/VERB an/a/DT/DET improved/improve/VBN/VERB understanding/understanding/NN/NOUN of/of/IN/ADP the/the/DT/DET economy/economy/NN/NOUN ./././PUNCT</t>
  </si>
  <si>
    <t>ields/yield/VBZ/VERB an/a/DT/DET improved/improve/VBN/VERB understanding/understanding/NN/NOUN of/of/IN/ADP the/the/DT/DET economy/economy/NN/NOUN ./././PUNCT</t>
  </si>
  <si>
    <t>yield/VBZ/VERB an/a/DT/DET improved/improve/VBN/VERB understanding/understanding/NN/NOUN of/of/IN/ADP the/the/DT/DET economy/economy/NN/NOUN ./././PUNCT</t>
  </si>
  <si>
    <t>VBZ/VERB an/a/DT/DET improved/improve/VBN/VERB understanding/understanding/NN/NOUN of/of/IN/ADP the/the/DT/DET economy/economy/NN/NOUN ./././PUNCT</t>
  </si>
  <si>
    <t>Imposing</t>
  </si>
  <si>
    <t>advcl (Imposing-1, yields-21), obj (liability-2, Imposing-1), case (for-3, losses-4), nmod (losses-4, liability-2), case (to-5, fishers-7), amod (commercial-6, fishers-7), nmod (fishers-7, losses-4), cc (and-8, parties-10), amod (other-9, parties-10), conj (parties-10, fishers-7), nmod:poss (whose-11, livelihoods-12), nsubj (livelihoods-12, rely-13), acl:relcl (rely-13, parties-10), case (upon-14, use-16), det (the-15, use-16), obl (use-16, rely-13), case (of-17, resource-20), det (the-18, resource-20), amod (damaged-19, resource-20), nmod (resource-20, use-16), det (a-22, result-24), amod (correct-23, result-24), obj (result-24, yields-21), case (in-25, terms-26), nmod (terms-26, result-24), case (of-27, efficiency-29), amod (economic-28, efficiency-29), nmod (efficiency-29, terms-26), punct (.-30, yields-21)</t>
  </si>
  <si>
    <t xml:space="preserve"> yields-21), obj (liability-2, Imposing-1), case (for-3, losses-4), nmod (losses-4, liability-2), case (to-5, fishers-7), amod (commercial-6, fishers-7), nmod (fishers-7, losses-4), cc (and-8, parties-10), amod (other-9, parties-10), conj (parties-10, fishers-7), nmod:poss (whose-11, livelihoods-12), nsubj (livelihoods-12, rely-13), acl:relcl (rely-13, parties-10), case (upon-14, use-16), det (the-15, use-16), obl (use-16, rely-13), case (of-17, resource-20), det (the-18, resource-20), amod (damaged-19, resource-20), nmod (resource-20, use-16), det (a-22, result-24), amod (correct-23, result-24), obj (result-24, yields-21), case (in-25, terms-26), nmod (terms-26, result-24), case (of-27, efficiency-29), amod (economic-28, efficiency-29), nmod (efficiency-29, terms-26), punct (.-30, yields-21)</t>
  </si>
  <si>
    <t xml:space="preserve"> yields-21</t>
  </si>
  <si>
    <t>Imposing liability for losses to commercial fishers and other parties whose livelihoods rely upon the use of the damaged resource yields a correct result in terms of economic efficiency .</t>
  </si>
  <si>
    <t>(Imposing</t>
  </si>
  <si>
    <t>Imposing/impose/VBG/VERB liability/liability/NN/NOUN for/for/IN/ADP losses/loss/NNS/NOUN to/to/IN/ADP commercial/commercial/JJ/ADJ fishers/fisher/NNS/NOUN and/and/CC/CCONJ other/other/JJ/ADJ parties/party/NNS/NOUN whose/whose/WP$/PRON livelihoods/livelihood/NNS/NOUN rely/rely/VBP/VERB upon/upon/IN/ADP the/the/DT/DET use/use/NN/NOUN of/of/IN/ADP the/the/DT/DET damaged/damage/VBN/VERB resource/resource/NN/NOUN yields/yield/VBZ/VERB a/a/DT/DET correct/correct/JJ/ADJ result/result/NN/NOUN in/in/IN/ADP terms/term/NNS/NOUN of/of/IN/ADP economic/economic/JJ/ADJ efficiency/efficiency/NN/NOUN ./././PUNCT</t>
  </si>
  <si>
    <t>ields/yield/VBZ/VERB a/a/DT/DET correct/correct/JJ/ADJ result/result/NN/NOUN in/in/IN/ADP terms/term/NNS/NOUN of/of/IN/ADP economic/economic/JJ/ADJ efficiency/efficiency/NN/NOUN ./././PUNCT</t>
  </si>
  <si>
    <t>yield/VBZ/VERB a/a/DT/DET correct/correct/JJ/ADJ result/result/NN/NOUN in/in/IN/ADP terms/term/NNS/NOUN of/of/IN/ADP economic/economic/JJ/ADJ efficiency/efficiency/NN/NOUN ./././PUNCT</t>
  </si>
  <si>
    <t>VBZ/VERB a/a/DT/DET correct/correct/JJ/ADJ result/result/NN/NOUN in/in/IN/ADP terms/term/NNS/NOUN of/of/IN/ADP economic/economic/JJ/ADJ efficiency/efficiency/NN/NOUN ./././PUNCT</t>
  </si>
  <si>
    <t>plowing</t>
  </si>
  <si>
    <t>det (The-1, farmers-2), nsubj (farmers-2, yields-17), punct (,-3, unable-4), amod (unable-4, farmers-2), mark (to-5, afford-6), xcomp (afford-6, unable-4), compound (draft-7, animals-8), obj (animals-8, afford-6), cc (or-9, tractors-10), conj (tractors-10, animals-8), mark (for-11, plowing-12), amod (plowing-12, yields-17), punct (,-13, yields-17), advmod (consistently-14, reported-15), amod (reported-15, yields-17), amod (declining-16, yields-17), punct (.-18, yields-17)</t>
  </si>
  <si>
    <t>, yields-17), punct (,-13, yields-17), advmod (consistently-14, reported-15), amod (reported-15, yields-17), amod (declining-16, yields-17), punct (.-18, yields-17)</t>
  </si>
  <si>
    <t>, yields-17</t>
  </si>
  <si>
    <t>The farmers , unable to afford draft animals or tractors for plowing , consistently reported declining yields .</t>
  </si>
  <si>
    <t>(plowing</t>
  </si>
  <si>
    <t>det (The-1, farmers-2), nsubj (farmers-2, yields-17), punct (,-3, unable-4), amod (unable-4, farmers-2), mark (to-5, afford-6), xcomp (afford-6, unable-4), compound (draft-7, animals-8), obj (animals-8, afford-6), cc (or-9, tractors-10), conj (tractors-10, animals-8), mark (for-11, plowing-12), amod (</t>
  </si>
  <si>
    <t xml:space="preserve"> amod (</t>
  </si>
  <si>
    <t xml:space="preserve"> amod</t>
  </si>
  <si>
    <t>The/the/DT/DET farmers/farmer/NNS/NOUN ,/,/,/PUNCT unable/unable/JJ/ADJ to/to/TO/PART afford/afford/VB/VERB draft/draft/NN/NOUN animals/animal/NNS/NOUN or/or/CC/CCONJ tractors/tractor/NNS/NOUN for/for/IN/SCONJ plowing/plowing/NN/NOUN ,/,/,/PUNCT consistently/consistently/RB/ADV reported/report/VBN/VERB declining/decline/VBG/VERB yields/yield/NNS/NOUN ./././PUNCT</t>
  </si>
  <si>
    <t>ields/yield/NNS/NOUN ./././PUNCT</t>
  </si>
  <si>
    <t>yield/NNS/NOUN ./././PUNCT</t>
  </si>
  <si>
    <t>NNS/NOUN ./././PUNCT</t>
  </si>
  <si>
    <t>honoring</t>
  </si>
  <si>
    <t>det (The-1, Warrior-2), nmod:poss (Warrior-2, Way-4), case ('s-3, Warrior-2), nsubj (Way-4, is-5), mark (to-6, firm-9), cop (be-7, firm-9), cc:preconj (both-8, firm-9), ccomp (firm-9, is-5), cc (and-10, yielding-11), conj (yielding-11, firm-9), punct (,-12, honoring-13), advcl (honoring-13, yielding-11), nmod:poss (one-14, limits-18), case ('s-15, one-14), amod (own-16, limits-18), amod (individual-17, limits-18), obj (limits-18, honoring-13), cc (and-19, boundaries-20), conj (boundaries-20, limits-18), cc (as-21, limits-25), fixed (well-22, as-21), fixed (as-23, as-21), det (the-24, limits-25), conj (limits-25, limits-18), cc (and-26, boundaries-27), conj (boundaries-27, limits-25), case (of-28, others-29), nmod (others-29, boundaries-27), punct (.-30, is-5)</t>
  </si>
  <si>
    <t>, yielding-11), nmod:poss (one-14, limits-18), case ('s-15, one-14), amod (own-16, limits-18), amod (individual-17, limits-18), obj (limits-18, honoring-13), cc (and-19, boundaries-20), conj (boundaries-20, limits-18), cc (as-21, limits-25), fixed (well-22, as-21), fixed (as-23, as-21), det (the-24, limits-25), conj (limits-25, limits-18), cc (and-26, boundaries-27), conj (boundaries-27, limits-25), case (of-28, others-29), nmod (others-29, boundaries-27), punct (.-30, is-5)</t>
  </si>
  <si>
    <t>, yielding-11</t>
  </si>
  <si>
    <t>yielding</t>
  </si>
  <si>
    <t>The Warrior 's Way is to be both firm and yielding , honoring one 's own individual limits and boundaries as well as the limits and boundaries of others .</t>
  </si>
  <si>
    <t>(honoring</t>
  </si>
  <si>
    <t>det (The-1, Warrior-2), nmod:poss (Warrior-2, Way-4), case ('s-3, Warrior-2), nsubj (Way-4, is-5), mark (to-6, firm-9), cop (be-7, firm-9), cc:preconj (both-8, firm-9), ccomp (firm-9, is-5), cc (and-10, yielding-11), conj (yielding-11, firm-9), punct (,-12, honoring-13), advcl (</t>
  </si>
  <si>
    <t>The/the/DT/DET Warrior/Warrior/NNP/PROPN 's/'s/POS/PART Way/Way/NNP/PROPN is/be/VBZ/VERB to/to/TO/PART be/be/VB/AUX both/both/CC/CCONJ firm/firm/NN/NOUN and/and/CC/CCONJ yielding/yield/VBG/VERB ,/,/,/PUNCT honoring/honor/VBG/VERB one/one/CD/NUM 's/'s/POS/PART own/own/JJ/ADJ individual/individual/JJ/ADJ limits/limit/NNS/NOUN and/and/CC/CCONJ boundaries/boundary/NNS/NOUN as/as/RB/ADV well/well/RB/ADV as/as/IN/ADP the/the/DT/DET limits/limit/NNS/NOUN and/and/CC/CCONJ boundaries/boundary/NNS/NOUN of/of/IN/ADP others/other/NNS/NOUN ./././PUNCT</t>
  </si>
  <si>
    <t>ielding/yield/VBG/VERB ,/,/,/PUNCT honoring/honor/VBG/VERB one/one/CD/NUM 's/'s/POS/PART own/own/JJ/ADJ individual/individual/JJ/ADJ limits/limit/NNS/NOUN and/and/CC/CCONJ boundaries/boundary/NNS/NOUN as/as/RB/ADV well/well/RB/ADV as/as/IN/ADP the/the/DT/DET limits/limit/NNS/NOUN and/and/CC/CCONJ boundaries/boundary/NNS/NOUN of/of/IN/ADP others/other/NNS/NOUN ./././PUNCT</t>
  </si>
  <si>
    <t>yield/VBG/VERB ,/,/,/PUNCT honoring/honor/VBG/VERB one/one/CD/NUM 's/'s/POS/PART own/own/JJ/ADJ individual/individual/JJ/ADJ limits/limit/NNS/NOUN and/and/CC/CCONJ boundaries/boundary/NNS/NOUN as/as/RB/ADV well/well/RB/ADV as/as/IN/ADP the/the/DT/DET limits/limit/NNS/NOUN and/and/CC/CCONJ boundaries/boundary/NNS/NOUN of/of/IN/ADP others/other/NNS/NOUN ./././PUNCT</t>
  </si>
  <si>
    <t>VBG/VERB ,/,/,/PUNCT honoring/honor/VBG/VERB one/one/CD/NUM 's/'s/POS/PART own/own/JJ/ADJ individual/individual/JJ/ADJ limits/limit/NNS/NOUN and/and/CC/CCONJ boundaries/boundary/NNS/NOUN as/as/RB/ADV well/well/RB/ADV as/as/IN/ADP the/the/DT/DET limits/limit/NNS/NOUN and/and/CC/CCONJ boundaries/boundary/NNS/NOUN of/of/IN/ADP others/other/NNS/NOUN ./././PUNCT</t>
  </si>
  <si>
    <t xml:space="preserve">VBG/VERB </t>
  </si>
  <si>
    <t>VBG</t>
  </si>
  <si>
    <t>denying</t>
  </si>
  <si>
    <t>advcl (Recognizing-1, learned-16), mark (that-2, consisted-7), det (the-3, union-4), nmod:poss (union-4, leadership-6), case ('s-5, union-4), nsubj (leadership-6, consisted-7), ccomp (consisted-7, Recognizing-1), advmod (entirely-8, consisted-7), case (of-9, workers-11), compound (waterfront-10, workers-11), obl (workers-11, consisted-7), punct (,-12, learned-16), det (the-13, companies-14), nsubj (companies-14, learned-16), advmod (soon-15, learned-16), mark (that-17, curtail-20), nsubj (they-18, curtail-20), aux (could-19, curtail-20), ccomp (curtail-20, learned-16), det (the-21, union-22), nmod:poss (union-22, appeal-24), case ('s-23, union-22), obj (appeal-24, curtail-20), mark (by-25, yielding-26), advcl (yielding-26, curtail-20), obj (concessions-27, yielding-26), case (to-28, gangs-30), compound (waterfront-29, gangs-30), obl (gangs-30, yielding-26), mark (while-31, denying-32), advcl (denying-32, yielding-26), obj (them-33, denying-32), case (to-34, employees-40), det (the-35, employees-40), advmod (much-36, more-37), advmod (more-37, numerous-38), amod (numerous-38, employees-40), compound (harvest-39, employees-40), obl (employees-40, denying-32), punct (.-41, learned-16)</t>
  </si>
  <si>
    <t>, yielding-26), obj (them-33, denying-32), case (to-34, employees-40), det (the-35, employees-40), advmod (much-36, more-37), advmod (more-37, numerous-38), amod (numerous-38, employees-40), compound (harvest-39, employees-40), obl (employees-40, denying-32), punct (.-41, learned-16)</t>
  </si>
  <si>
    <t>, yielding-26</t>
  </si>
  <si>
    <t>Recognizing that the union 's leadership consisted entirely of waterfront workers , the companies soon learned that they could curtail the union 's appeal by yielding concessions to waterfront gangs while denying them to the much more numerous harvest employees .</t>
  </si>
  <si>
    <t>(denying</t>
  </si>
  <si>
    <t>advcl (Recognizing-1, learned-16), mark (that-2, consisted-7), det (the-3, union-4), nmod:poss (union-4, leadership-6), case ('s-5, union-4), nsubj (leadership-6, consisted-7), ccomp (consisted-7, Recognizing-1), advmod (entirely-8, consisted-7), case (of-9, workers-11), compound (waterfront-10, workers-11), obl (workers-11, consisted-7), punct (,-12, learned-16), det (the-13, companies-14), nsubj (companies-14, learned-16), advmod (soon-15, learned-16), mark (that-17, curtail-20), nsubj (they-18, curtail-20), aux (could-19, curtail-20), ccomp (curtail-20, learned-16), det (the-21, union-22), nmod:poss (union-22, appeal-24), case ('s-23, union-22), obj (appeal-24, curtail-20), mark (by-25, yielding-26), advcl (yielding-26, curtail-20), obj (concessions-27, yielding-26), case (to-28, gangs-30), compound (waterfront-29, gangs-30), obl (gangs-30, yielding-26), mark (while-31, denying-32), advcl (</t>
  </si>
  <si>
    <t>Recognizing that the union 's leadership consisted entirely of waterfront workers , the companies soon learned that they could curtail the union 's appeal by yielding concessions to waterfront gangs while denying them to the much more numerous harves</t>
  </si>
  <si>
    <t>Recognizing/recognize/VBG/VERB that/that/IN/SCONJ the/the/DT/DET union/union/NN/NOUN 's/'s/POS/PART leadership/leadership/NN/NOUN consisted/consist/VBD/VERB entirely/entirely/RB/ADV of/of/IN/ADP waterfront/waterfront/NN/NOUN workers/worker/NNS/NOUN ,/,/,/PUNCT the/the/DT/DET companies/company/NNS/NOUN soon/soon/RB/ADV learned/learn/VBD/VERB that/that/IN/SCONJ they/they/PRP/PRON could/could/MD/AUX curtail/curtail/VB/VERB the/the/DT/DET union/union/NN/NOUN 's/'s/POS/PART appeal/appeal/NN/NOUN by/by/IN/SCONJ yielding/yield/VBG/VERB concessions/concession/NNS/NOUN to/to/IN/ADP waterfront/waterfront/NN/NOUN gangs/gangs/NNS/NOUN while/while/IN/SCONJ denying/deny/VBG/VERB them/they/PRP/PRON to/to/IN/ADP the/the/DT/DET much/much/RB/ADV more/more/RBR/ADV numerous/numerous/JJ/ADJ harvest/harvest/NN/NOUN employees/employee/NNS/NOUN ./././PUNCT</t>
  </si>
  <si>
    <t>ielding/yield/VBG/VERB concessions/concession/NNS/NOUN to/to/IN/ADP waterfront/waterfront/NN/NOUN gangs/gangs/NNS/NOUN while/while/IN/SCONJ denying/deny/VBG/VERB them/they/PRP/PRON to/to/IN/ADP the/the/DT/DET much/much/RB/ADV more/more/RBR/ADV numerous/numerous/JJ/ADJ harvest/harvest/NN/NOUN employees/employee/NNS/NOUN ./././PUNCT</t>
  </si>
  <si>
    <t>yield/VBG/VERB concessions/concession/NNS/NOUN to/to/IN/ADP waterfront/waterfront/NN/NOUN gangs/gangs/NNS/NOUN while/while/IN/SCONJ denying/deny/VBG/VERB them/they/PRP/PRON to/to/IN/ADP the/the/DT/DET much/much/RB/ADV more/more/RBR/ADV numerous/numerous/JJ/ADJ harvest/harvest/NN/NOUN employees/employee/NNS/NOUN ./././PUNCT</t>
  </si>
  <si>
    <t>VBG/VERB concessions/concession/NNS/NOUN to/to/IN/ADP waterfront/waterfront/NN/NOUN gangs/gangs/NNS/NOUN while/while/IN/SCONJ denying/deny/VBG/VERB them/they/PRP/PRON to/to/IN/ADP the/the/DT/DET much/much/RB/ADV more/more/RBR/ADV numerous/numerous/JJ/ADJ harvest/harvest/NN/NOUN employees/employee/NNS/NOUN ./././PUNCT</t>
  </si>
  <si>
    <t>indicating</t>
  </si>
  <si>
    <t>det (This-1, analysis-2), nsubj (analysis-2, yielded-3), det (a-4, effect-7), amod (significant-5, effect-7), amod (main-6, effect-7), obj (effect-7, yielded-3), case (for-8, level-9), nmod (level-9, effect-7), case (of-10, success-11), nmod (success-11, level-9), punct (,-12, F(1,143)=4.89-13), appos (F(1,143)=4.89-13, success-11), punct (,-14, p-15), conj (p-15, success-11), punct (&lt;-16, .03-17), dep (.03-17, yielded-3), punct (,-18, indicating-19), advcl (indicating-19, yielded-3), mark (that-20, show-23), amod (successful-21, runners-22), nsubj (runners-22, show-23), ccomp (show-23, indicating-19), amod (higher-24, scores-26), compound (SCAT-25, scores-26), obj (scores-26, show-23), punct ((-27, =-29), nsubj (M-28, =-29), appos (=-29, scores-26), xcomp (20.63-30, =-29), punct ()-31, =-29), case (than-32, runners-35), advmod (less-33, successful-34), amod (successful-34, runners-35), obl (runners-35, show-23), punct ((-36, =-38), nsubj (M-37, =-38), parataxis (=-38, runners-35), obj (18.85-39, =-38), punct ()-40, =-38), punct (.-41, yielded-3)</t>
  </si>
  <si>
    <t>, yielded-3), mark (that-20, show-23), amod (successful-21, runners-22), nsubj (runners-22, show-23), ccomp (show-23, indicating-19), amod (higher-24, scores-26), compound (SCAT-25, scores-26), obj (scores-26, show-23), punct ((-27, =-29), nsubj (M-28, =-29), appos (=-29, scores-26), xcomp (20.63-30, =-29), punct ()-31, =-29), case (than-32, runners-35), advmod (less-33, successful-34), amod (successful-34, runners-35), obl (runners-35, show-23), punct ((-36, =-38), nsubj (M-37, =-38), parataxis (=-38, runners-35), obj (18.85-39, =-38), punct ()-40, =-38), punct (.-41, yielded-3)</t>
  </si>
  <si>
    <t>, yielded-3</t>
  </si>
  <si>
    <t>yielded</t>
  </si>
  <si>
    <t>This analysis yielded a significant main effect for level of success , F(1,143)=4.89 , p &lt; .03 , indicating that successful runners show higher SCAT scores ( M = 20.63 ) than less successful runners ( M = 18.85 ) .</t>
  </si>
  <si>
    <t>(indicating</t>
  </si>
  <si>
    <t>det (This-1, analysis-2), nsubj (analysis-2, yielded-3), det (a-4, effect-7), amod (significant-5, effect-7), amod (main-6, effect-7), obj (effect-7, yielded-3), case (for-8, level-9), nmod (level-9, effect-7), case (of-10, success-11), nmod (success-11, level-9), punct (,-12, F(1,143)=4.89-13), appos (F(1,143)=4.89-13, success-11), punct (,-14, p-15), conj (p-15, success-11), punct (&lt;-16, .03-17), dep (.03-17, yielded-3), punct (,-18, indicating-19), advcl (</t>
  </si>
  <si>
    <t>This/this/DT/DET analysis/analysis/NN/NOUN yielded/yield/VBD/VERB a/a/DT/DET significant/significant/JJ/ADJ main/main/JJ/ADJ effect/effect/NN/NOUN for/for/IN/ADP level/level/NN/NOUN of/of/IN/ADP success/success/NN/NOUN ,/,/,/PUNCT F(1,143)=4.89/f(1,143)=4.89/CD/NUM ,/,/,/PUNCT p/p/NN/NOUN &lt;/&lt;/-LRB-/PUNCT .03/.03/CD/NUM ,/,/,/PUNCT indicating/indicate/VBG/VERB that/that/IN/SCONJ successful/successful/JJ/ADJ runners/runner/NNS/NOUN show/show/VBP/VERB higher/high/JJR/ADJ SCAT/scat/NN/NOUN scores/score/NNS/NOUN (/(/-LRB-/PUNCT M/m/NN/NOUN =/=/SYM/SYM 20.63/20.63/CD/NUM )/)/-RRB-/PUNCT than/than/IN/ADP less/less/RBR/ADV successful/successful/JJ/ADJ runners/runner/NNS/NOUN (/(/-LRB-/PUNCT M/m/NN/NOUN =/=/SYM/SYM 18.85/18.85/CD/NUM )/)/-RRB-/PUNCT ./././PUNCT</t>
  </si>
  <si>
    <t>ielded/yield/VBD/VERB a/a/DT/DET significant/significant/JJ/ADJ main/main/JJ/ADJ effect/effect/NN/NOUN for/for/IN/ADP level/level/NN/NOUN of/of/IN/ADP success/success/NN/NOUN ,/,/,/PUNCT F(1,143)=4.89/f(1,143)=4.89/CD/NUM ,/,/,/PUNCT p/p/NN/NOUN &lt;/&lt;/-LRB-/PUNCT .03/.03/CD/NUM ,/,/,/PUNCT indicating/indicate/VBG/VERB that/that/IN/SCONJ successful/successful/JJ/ADJ runners/runner/NNS/NOUN show/show/VBP/VERB higher/high/JJR/ADJ SCAT/scat/NN/NOUN scores/score/NNS/NOUN (/(/-LRB-/PUNCT M/m/NN/NOUN =/=/SYM/SYM 20.63/20.63/CD/NUM )/)/-RRB-/PUNCT than/than/IN/ADP less/less/RBR/ADV successful/successful/JJ/ADJ runners/runner/NNS/NOUN (/(/-LRB-/PUNCT M/m/NN/NOUN =/=/SYM/SYM 18.85/18.85/CD/NUM )/)/-RRB-/PUNCT ./././PUNCT</t>
  </si>
  <si>
    <t>yield/VBD/VERB a/a/DT/DET significant/significant/JJ/ADJ main/main/JJ/ADJ effect/effect/NN/NOUN for/for/IN/ADP level/level/NN/NOUN of/of/IN/ADP success/success/NN/NOUN ,/,/,/PUNCT F(1,143)=4.89/f(1,143)=4.89/CD/NUM ,/,/,/PUNCT p/p/NN/NOUN &lt;/&lt;/-LRB-/PUNCT .03/.03/CD/NUM ,/,/,/PUNCT indicating/indicate/VBG/VERB that/that/IN/SCONJ successful/successful/JJ/ADJ runners/runner/NNS/NOUN show/show/VBP/VERB higher/high/JJR/ADJ SCAT/scat/NN/NOUN scores/score/NNS/NOUN (/(/-LRB-/PUNCT M/m/NN/NOUN =/=/SYM/SYM 20.63/20.63/CD/NUM )/)/-RRB-/PUNCT than/than/IN/ADP less/less/RBR/ADV successful/successful/JJ/ADJ runners/runner/NNS/NOUN (/(/-LRB-/PUNCT M/m/NN/NOUN =/=/SYM/SYM 18.85/18.85/CD/NUM )/)/-RRB-/PUNCT ./././PUNCT</t>
  </si>
  <si>
    <t>VBD/VERB a/a/DT/DET significant/significant/JJ/ADJ main/main/JJ/ADJ effect/effect/NN/NOUN for/for/IN/ADP level/level/NN/NOUN of/of/IN/ADP success/success/NN/NOUN ,/,/,/PUNCT F(1,143)=4.89/f(1,143)=4.89/CD/NUM ,/,/,/PUNCT p/p/NN/NOUN &lt;/&lt;/-LRB-/PUNCT .03/.03/CD/NUM ,/,/,/PUNCT indicating/indicate/VBG/VERB that/that/IN/SCONJ successful/successful/JJ/ADJ runners/runner/NNS/NOUN show/show/VBP/VERB higher/high/JJR/ADJ SCAT/scat/NN/NOUN scores/score/NNS/NOUN (/(/-LRB-/PUNCT M/m/NN/NOUN =/=/SYM/SYM 20.63/20.63/CD/NUM )/)/-RRB-/PUNCT than/than/IN/ADP less/less/RBR/ADV successful/successful/JJ/ADJ runners/runner/NNS/NOUN (/(/-LRB-/PUNCT M/m/NN/NOUN =/=/SYM/SYM 18.85/18.85/CD/NUM )/)/-RRB-/PUNCT ./././PUNCT</t>
  </si>
  <si>
    <t xml:space="preserve">VBD/VERB </t>
  </si>
  <si>
    <t>VBD</t>
  </si>
  <si>
    <t>Probing</t>
  </si>
  <si>
    <t>csubj (Probing-1, yielded-11), det (this-2, interaction-3), obj (interaction-3, Probing-1), case (by-4, means-5), obl (means-5, Probing-1), case (of-6, analysis-10), det (a-7, analysis-10), amod (simple-8, analysis-10), compound (effects-9, analysis-10), nmod (analysis-10, means-5), obj (results-12, yielded-11), amod (similar-13, results-12), case (to-14, analysis-16), det (the-15, analysis-16), obl (analysis-16, similar-13), case (for-17, level-18), nmod (level-18, analysis-16), case (of-19, success-20), nmod (success-20, level-18), punct (.-21, yielded-11)</t>
  </si>
  <si>
    <t xml:space="preserve"> yielded-11), det (this-2, interaction-3), obj (interaction-3, Probing-1), case (by-4, means-5), obl (means-5, Probing-1), case (of-6, analysis-10), det (a-7, analysis-10), amod (simple-8, analysis-10), compound (effects-9, analysis-10), nmod (analysis-10, means-5), obj (results-12, yielded-11), amod (similar-13, results-12), case (to-14, analysis-16), det (the-15, analysis-16), obl (analysis-16, similar-13), case (for-17, level-18), nmod (level-18, analysis-16), case (of-19, success-20), nmod (success-20, level-18), punct (.-21, yielded-11)</t>
  </si>
  <si>
    <t xml:space="preserve"> yielded-11</t>
  </si>
  <si>
    <t xml:space="preserve"> yielded</t>
  </si>
  <si>
    <t>Probing this interaction by means of a simple effects analysis yielded results similar to the analysis for level of success .</t>
  </si>
  <si>
    <t>(Probing</t>
  </si>
  <si>
    <t>Probing/probe/VBG/VERB this/this/DT/DET interaction/interaction/NN/NOUN by/by/IN/ADP means/means/NNS/NOUN of/of/IN/ADP a/a/DT/DET simple/simple/JJ/ADJ effects/effect/NNS/NOUN analysis/analysis/NN/NOUN yielded/yield/VBD/VERB results/result/NNS/NOUN similar/similar/JJ/ADJ to/to/IN/ADP the/the/DT/DET analysis/analysis/NN/NOUN for/for/IN/ADP level/level/NN/NOUN of/of/IN/ADP success/success/NN/NOUN ./././PUNCT</t>
  </si>
  <si>
    <t>ielded/yield/VBD/VERB results/result/NNS/NOUN similar/similar/JJ/ADJ to/to/IN/ADP the/the/DT/DET analysis/analysis/NN/NOUN for/for/IN/ADP level/level/NN/NOUN of/of/IN/ADP success/success/NN/NOUN ./././PUNCT</t>
  </si>
  <si>
    <t>yield/VBD/VERB results/result/NNS/NOUN similar/similar/JJ/ADJ to/to/IN/ADP the/the/DT/DET analysis/analysis/NN/NOUN for/for/IN/ADP level/level/NN/NOUN of/of/IN/ADP success/success/NN/NOUN ./././PUNCT</t>
  </si>
  <si>
    <t>VBD/VERB results/result/NNS/NOUN similar/similar/JJ/ADJ to/to/IN/ADP the/the/DT/DET analysis/analysis/NN/NOUN for/for/IN/ADP level/level/NN/NOUN of/of/IN/ADP success/success/NN/NOUN ./././PUNCT</t>
  </si>
  <si>
    <t>csubj (Probing-1, yielded-11), det (this-2, interaction-3), obj (interaction-3, Probing-1), case (by-4, means-5), obl (means-5, Probing-1), case (of-6, analysis-10), det (a-7, analysis-10), amod (simple-8, analysis-10), compound (effects-9, analysis-10), nmod (analysis-10, means-5), det (the-12, results-13), obj (results-13, yielded-11), acl (shown-14, results-13), case (in-15, Table-16), obl (Table-16, shown-14), nummod (7-17, Table-16), punct (.-18, yielded-11)</t>
  </si>
  <si>
    <t xml:space="preserve"> yielded-11), det (this-2, interaction-3), obj (interaction-3, Probing-1), case (by-4, means-5), obl (means-5, Probing-1), case (of-6, analysis-10), det (a-7, analysis-10), amod (simple-8, analysis-10), compound (effects-9, analysis-10), nmod (analysis-10, means-5), det (the-12, results-13), obj (results-13, yielded-11), acl (shown-14, results-13), case (in-15, Table-16), obl (Table-16, shown-14), nummod (7-17, Table-16), punct (.-18, yielded-11)</t>
  </si>
  <si>
    <t>Probing this interaction by means of a simple effects analysis yielded the results shown in Table 7 .</t>
  </si>
  <si>
    <t>Probing/probe/VBG/VERB this/this/DT/DET interaction/interaction/NN/NOUN by/by/IN/ADP means/means/NNS/NOUN of/of/IN/ADP a/a/DT/DET simple/simple/JJ/ADJ effects/effect/NNS/NOUN analysis/analysis/NN/NOUN yielded/yield/VBD/VERB the/the/DT/DET results/result/NNS/NOUN shown/show/VBN/VERB in/in/IN/ADP Table/Table/NNP/PROPN 7/7/CD/NUM ./././PUNCT</t>
  </si>
  <si>
    <t>ielded/yield/VBD/VERB the/the/DT/DET results/result/NNS/NOUN shown/show/VBN/VERB in/in/IN/ADP Table/Table/NNP/PROPN 7/7/CD/NUM ./././PUNCT</t>
  </si>
  <si>
    <t>yield/VBD/VERB the/the/DT/DET results/result/NNS/NOUN shown/show/VBN/VERB in/in/IN/ADP Table/Table/NNP/PROPN 7/7/CD/NUM ./././PUNCT</t>
  </si>
  <si>
    <t>VBD/VERB the/the/DT/DET results/result/NNS/NOUN shown/show/VBN/VERB in/in/IN/ADP Table/Table/NNP/PROPN 7/7/CD/NUM ./././PUNCT</t>
  </si>
  <si>
    <t>multiplying</t>
  </si>
  <si>
    <t>advmod (Moreover-1, yielded-14), punct (,-2, Moreover-1), det (the-3, thrust-6), amod (occupational-4, thrust-6), compound (workplace-5, thrust-6), nsubj (thrust-6, yielded-14), acl (increased-7, thrust-6), case (as-8, marketplace-11), det (the-9, marketplace-11), amod (global-10, marketplace-11), nsubj (marketplace-11, yielded-14), cc (and-12, technology-13), conj (technology-13, marketplace-11), amod (growing-15, numbers-16), obj (numbers-16, yielded-14), case (of-17, workers-19), amod (unemployed-18, workers-19), nmod (workers-19, numbers-16), punct (,-20, multiplying-21), advcl (multiplying-21, yielded-14), det (the-22, demands-23), obj (demands-23, multiplying-21), case (for-24, training-26), amod (specific-25, training-26), nmod (training-26, demands-23), cc (and-27, retraining-28), conj (retraining-28, training-26), punct (.-29, yielded-14)</t>
  </si>
  <si>
    <t>, yielded-14), det (the-22, demands-23), obj (demands-23, multiplying-21), case (for-24, training-26), amod (specific-25, training-26), nmod (training-26, demands-23), cc (and-27, retraining-28), conj (retraining-28, training-26), punct (.-29, yielded-14)</t>
  </si>
  <si>
    <t>, yielded-14</t>
  </si>
  <si>
    <t>Moreover , the occupational workplace thrust increased as the global marketplace and technology yielded growing numbers of unemployed workers , multiplying the demands for specific training and retraining .</t>
  </si>
  <si>
    <t>(multiplying</t>
  </si>
  <si>
    <t>advmod (Moreover-1, yielded-14), punct (,-2, Moreover-1), det (the-3, thrust-6), amod (occupational-4, thrust-6), compound (workplace-5, thrust-6), nsubj (thrust-6, yielded-14), acl (increased-7, thrust-6), case (as-8, marketplace-11), det (the-9, marketplace-11), amod (global-10, marketplace-11), nsubj (marketplace-11, yielded-14), cc (and-12, technology-13), conj (technology-13, marketplace-11), amod (growing-15, numbers-16), obj (numbers-16, yielded-14), case (of-17, workers-19), amod (unemployed-18, workers-19), nmod (workers-19, numbers-16), punct (,-20, multiplying-21), advcl (</t>
  </si>
  <si>
    <t>Moreover/moreover/RB/ADV ,/,/,/PUNCT the/the/DT/DET occupational/occupational/JJ/ADJ workplace/workplace/NN/NOUN thrust/thrust/NN/NOUN increased/increase/VBN/VERB as/as/IN/SCONJ the/the/DT/DET global/global/JJ/ADJ marketplace/marketplace/NN/NOUN and/and/CC/CCONJ technology/technology/NN/NOUN yielded/yield/VBD/VERB growing/grow/VBG/VERB numbers/number/NNS/NOUN of/of/IN/ADP unemployed/unemployed/JJ/ADJ workers/worker/NNS/NOUN ,/,/,/PUNCT multiplying/multiply/VBG/VERB the/the/DT/DET demands/demand/NNS/NOUN for/for/IN/ADP specific/specific/JJ/ADJ training/training/NN/NOUN and/and/CC/CCONJ retraining/retraining/NN/NOUN ./././PUNCT</t>
  </si>
  <si>
    <t>ielded/yield/VBD/VERB growing/grow/VBG/VERB numbers/number/NNS/NOUN of/of/IN/ADP unemployed/unemployed/JJ/ADJ workers/worker/NNS/NOUN ,/,/,/PUNCT multiplying/multiply/VBG/VERB the/the/DT/DET demands/demand/NNS/NOUN for/for/IN/ADP specific/specific/JJ/ADJ training/training/NN/NOUN and/and/CC/CCONJ retraining/retraining/NN/NOUN ./././PUNCT</t>
  </si>
  <si>
    <t>yield/VBD/VERB growing/grow/VBG/VERB numbers/number/NNS/NOUN of/of/IN/ADP unemployed/unemployed/JJ/ADJ workers/worker/NNS/NOUN ,/,/,/PUNCT multiplying/multiply/VBG/VERB the/the/DT/DET demands/demand/NNS/NOUN for/for/IN/ADP specific/specific/JJ/ADJ training/training/NN/NOUN and/and/CC/CCONJ retraining/retraining/NN/NOUN ./././PUNCT</t>
  </si>
  <si>
    <t>VBD/VERB growing/grow/VBG/VERB numbers/number/NNS/NOUN of/of/IN/ADP unemployed/unemployed/JJ/ADJ workers/worker/NNS/NOUN ,/,/,/PUNCT multiplying/multiply/VBG/VERB the/the/DT/DET demands/demand/NNS/NOUN for/for/IN/ADP specific/specific/JJ/ADJ training/training/NN/NOUN and/and/CC/CCONJ retraining/retraining/NN/NOUN ./././PUNCT</t>
  </si>
  <si>
    <t>findings</t>
  </si>
  <si>
    <t>det (A-1, analysis-3), amod (descriptive-2, analysis-3), nsubj (analysis-3, yielded-4), amod (similar-5, findings-6), obj (findings-6, yielded-4), punct (.-7, yielded-4)</t>
  </si>
  <si>
    <t xml:space="preserve"> yielded-4), punct (.-7, yielded-4)</t>
  </si>
  <si>
    <t xml:space="preserve"> yielded-4</t>
  </si>
  <si>
    <t>A descriptive analysis yielded similar findings .</t>
  </si>
  <si>
    <t>(findings</t>
  </si>
  <si>
    <t>det (A-1, analysis-3), amod (descriptive-2, analysis-3), nsubj (analysis-3, yielded-4), amod (similar-5, findings-6), obj (</t>
  </si>
  <si>
    <t>A/a/DT/DET descriptive/descriptive/JJ/ADJ analysis/analysis/NN/NOUN yielded/yield/VBD/VERB similar/similar/JJ/ADJ findings/finding/NNS/NOUN ./././PUNCT</t>
  </si>
  <si>
    <t>ielded/yield/VBD/VERB similar/similar/JJ/ADJ findings/finding/NNS/NOUN ./././PUNCT</t>
  </si>
  <si>
    <t>yield/VBD/VERB similar/similar/JJ/ADJ findings/finding/NNS/NOUN ./././PUNCT</t>
  </si>
  <si>
    <t>VBD/VERB similar/similar/JJ/ADJ findings/finding/NNS/NOUN ./././PUNCT</t>
  </si>
  <si>
    <t>Radiocarbon-dating</t>
  </si>
  <si>
    <t>nsubj (Radiocarbon-dating-1, yielded-21), case (under-2, methods-4), amod (conventional-3, methods-4), nmod (methods-4, Radiocarbon-dating-1), case (at-5, Ricerca-9), det (the-6, Centro-7), nmod (Centro-7, methods-4), compound (di-8, Ricerca-9), flat (Ricerca-9, Centro-7), flat (Applicata-10, Ricerca-9), flat (e-11, Ricerca-9), flat (Documentazione-12, Ricerca-9), case (in-13, Udine-14), nmod (Udine-14, Ricerca-9), punct (,-15, Italy-16), appos (Italy-16, Udine-14), punct (,-17, yielded-21), case (in-18, 1984-19), obl (1984-19, yielded-21), advmod (unfortunately-20, yielded-21), det (the-22, result-27), amod (vague-23, result-27), cc (and-24, useless-26), advmod (almost-25, useless-26), conj (useless-26, vague-23), obj (result-27, yielded-21), case (of-28, B.R-29), nmod (B.R-29, result-27), nummod (575+/-320-30, B.R-29), punct (.-31, yielded-21)</t>
  </si>
  <si>
    <t xml:space="preserve"> yielded-21), case (under-2, methods-4), amod (conventional-3, methods-4), nmod (methods-4, Radiocarbon-dating-1), case (at-5, Ricerca-9), det (the-6, Centro-7), nmod (Centro-7, methods-4), compound (di-8, Ricerca-9), flat (Ricerca-9, Centro-7), flat (Applicata-10, Ricerca-9), flat (e-11, Ricerca-9), flat (Documentazione-12, Ricerca-9), case (in-13, Udine-14), nmod (Udine-14, Ricerca-9), punct (,-15, Italy-16), appos (Italy-16, Udine-14), punct (,-17, yielded-21), case (in-18, 1984-19), obl (1984-19, yielded-21), advmod (unfortunately-20, yielded-21), det (the-22, result-27), amod (vague-23, result-27), cc (and-24, useless-26), advmod (almost-25, useless-26), conj (useless-26, vague-23), obj (result-27, yielded-21), case (of-28, B.R-29), nmod (B.R-29, result-27), nummod (575+/-320-30, B.R-29), punct (.-31, yielded-21)</t>
  </si>
  <si>
    <t xml:space="preserve"> yielded-21</t>
  </si>
  <si>
    <t>Radiocarbon-dating under conventional methods at the Centro di Ricerca Applicata e Documentazione in Udine , Italy , in 1984 unfortunately yielded the vague and almost useless result of B.R 575+/-320 .</t>
  </si>
  <si>
    <t>(Radiocarbon-dating</t>
  </si>
  <si>
    <t>nsubj (</t>
  </si>
  <si>
    <t>Radiocarbon-dating/radiocarbon-dating/NN/NOUN under/under/IN/ADP conventional/conventional/JJ/ADJ methods/method/NNS/NOUN at/at/IN/ADP the/the/DT/DET Centro/Centro/NNP/PROPN di/di/NNP/PROPN Ricerca/Ricerca/NNP/PROPN Applicata/Applicata/NNP/PROPN e/e/NNP/PROPN Documentazione/Documentazione/NNP/PROPN in/in/IN/ADP Udine/Udine/NNP/PROPN ,/,/,/PUNCT Italy/Italy/NNP/PROPN ,/,/,/PUNCT in/in/IN/ADP 1984/1984/CD/NUM unfortunately/unfortunately/RB/ADV yielded/yield/VBD/VERB the/the/DT/DET vague/vague/JJ/ADJ and/and/CC/CCONJ almost/almost/RB/ADV useless/useless/JJ/ADJ result/result/NN/NOUN of/of/IN/ADP B.R/B.R/NNP/PROPN 575+/-320/575+/-320/CD/NUM ./././PUNCT</t>
  </si>
  <si>
    <t>ielded/yield/VBD/VERB the/the/DT/DET vague/vague/JJ/ADJ and/and/CC/CCONJ almost/almost/RB/ADV useless/useless/JJ/ADJ result/result/NN/NOUN of/of/IN/ADP B.R/B.R/NNP/PROPN 575+/-320/575+/-320/CD/NUM ./././PUNCT</t>
  </si>
  <si>
    <t>yield/VBD/VERB the/the/DT/DET vague/vague/JJ/ADJ and/and/CC/CCONJ almost/almost/RB/ADV useless/useless/JJ/ADJ result/result/NN/NOUN of/of/IN/ADP B.R/B.R/NNP/PROPN 575+/-320/575+/-320/CD/NUM ./././PUNCT</t>
  </si>
  <si>
    <t>VBD/VERB the/the/DT/DET vague/vague/JJ/ADJ and/and/CC/CCONJ almost/almost/RB/ADV useless/useless/JJ/ADJ result/result/NN/NOUN of/of/IN/ADP B.R/B.R/NNP/PROPN 575+/-320/575+/-320/CD/NUM ./././PUNCT</t>
  </si>
  <si>
    <t>increasing</t>
  </si>
  <si>
    <t>amod (Initial-1, trials-2), nsubj (trials-2, yielded-3), obj (harvests-4, yielded-3), case (of-5, t/ha-7), nummod (6-6, t/ha-7), nmod (t/ha-7, harvests-4), punct (,-8, increasing-10), advmod (gradually-9, increasing-10), advcl (increasing-10, yielded-3), case (to-11, t/ha-13), nummod (7-8-12, t/ha-13), obl (t/ha-13, increasing-10), punct (.-14, yielded-3)</t>
  </si>
  <si>
    <t>, yielded-3), case (to-11, t/ha-13), nummod (7-8-12, t/ha-13), obl (t/ha-13, increasing-10), punct (.-14, yielded-3)</t>
  </si>
  <si>
    <t>Initial trials yielded harvests of 6 t/ha , gradually increasing to 7-8 t/ha .</t>
  </si>
  <si>
    <t>(increasing</t>
  </si>
  <si>
    <t>amod (Initial-1, trials-2), nsubj (trials-2, yielded-3), obj (harvests-4, yielded-3), case (of-5, t/ha-7), nummod (6-6, t/ha-7), nmod (t/ha-7, harvests-4), punct (,-8, increasing-10), advmod (gradually-9, increasing-10), advcl (</t>
  </si>
  <si>
    <t>Initial/Initial/JJ/ADJ trials/trial/NNS/NOUN yielded/yield/VBD/VERB harvests/harvest/NNS/NOUN of/of/IN/ADP 6/6/CD/NUM t/ha/t/ha/NNS/NOUN ,/,/,/PUNCT gradually/gradually/RB/ADV increasing/increase/VBG/VERB to/to/IN/ADP 7-8/7-8/CD/NUM t/ha/t/ha/NNS/NOUN ./././PUNCT</t>
  </si>
  <si>
    <t>ielded/yield/VBD/VERB harvests/harvest/NNS/NOUN of/of/IN/ADP 6/6/CD/NUM t/ha/t/ha/NNS/NOUN ,/,/,/PUNCT gradually/gradually/RB/ADV increasing/increase/VBG/VERB to/to/IN/ADP 7-8/7-8/CD/NUM t/ha/t/ha/NNS/NOUN ./././PUNCT</t>
  </si>
  <si>
    <t>yield/VBD/VERB harvests/harvest/NNS/NOUN of/of/IN/ADP 6/6/CD/NUM t/ha/t/ha/NNS/NOUN ,/,/,/PUNCT gradually/gradually/RB/ADV increasing/increase/VBG/VERB to/to/IN/ADP 7-8/7-8/CD/NUM t/ha/t/ha/NNS/NOUN ./././PUNCT</t>
  </si>
  <si>
    <t>VBD/VERB harvests/harvest/NNS/NOUN of/of/IN/ADP 6/6/CD/NUM t/ha/t/ha/NNS/NOUN ,/,/,/PUNCT gradually/gradually/RB/ADV increasing/increase/VBG/VERB to/to/IN/ADP 7-8/7-8/CD/NUM t/ha/t/ha/NNS/NOUN ./././PUNCT</t>
  </si>
  <si>
    <t>resulting</t>
  </si>
  <si>
    <t>amod (Expansionary-1, policy-5), amod (monetary-2, policy-5), cc (and-3, fiscal-4), conj (fiscal-4, monetary-2), nsubj (policy-5, yield-8), aux (can-6, yield-8), advmod (only-7, yield-8), amod (short-run-9, benefits-10), obj (benefits-10, yield-8), punct (,-11, yield-8), mark (while-12, resulting-13), advcl (resulting-13, yield-8), case (in-14, inflation-17), det (an-15, inflation-17), amod (ever-accelerating-16, inflation-17), obl (inflation-17, resulting-13), nsubj (which-18, ruinous-22), aux (can-19, ruinous-22), advmod (only-20, ruinous-22), cop (be-21, ruinous-22), acl:relcl (ruinous-22, inflation-17), punct (.-23, yield-8)</t>
  </si>
  <si>
    <t>, yield-8), case (in-14, inflation-17), det (an-15, inflation-17), amod (ever-accelerating-16, inflation-17), obl (inflation-17, resulting-13), nsubj (which-18, ruinous-22), aux (can-19, ruinous-22), advmod (only-20, ruinous-22), cop (be-21, ruinous-22), acl:relcl (ruinous-22, inflation-17), punct (.-23, yield-8)</t>
  </si>
  <si>
    <t>, yield-8</t>
  </si>
  <si>
    <t>yield</t>
  </si>
  <si>
    <t>Expansionary monetary and fiscal policy can only yield short-run benefits , while resulting in an ever-accelerating inflation which can only be ruinous .</t>
  </si>
  <si>
    <t>(resulting</t>
  </si>
  <si>
    <t>amod (Expansionary-1, policy-5), amod (monetary-2, policy-5), cc (and-3, fiscal-4), conj (fiscal-4, monetary-2), nsubj (policy-5, yield-8), aux (can-6, yield-8), advmod (only-7, yield-8), amod (short-run-9, benefits-10), obj (benefits-10, yield-8), punct (,-11, yield-8), mark (while-12, resulting-13), advcl (</t>
  </si>
  <si>
    <t>Expansionary/expansionary/JJ/ADJ monetary/monetary/JJ/ADJ and/and/CC/CCONJ fiscal/fiscal/JJ/ADJ policy/policy/NN/NOUN can/can/MD/AUX only/only/RB/ADV yield/yield/VB/VERB short-run/short-run/JJ/ADJ benefits/benefit/NNS/NOUN ,/,/,/PUNCT while/while/IN/SCONJ resulting/result/VBG/VERB in/in/IN/ADP an/a/DT/DET ever-accelerating/ever-accelerating/JJ/ADJ inflation/inflation/NN/NOUN which/which/WDT/PRON can/can/MD/AUX only/only/RB/ADV be/be/VB/AUX ruinous/ruinous/JJ/ADJ ./././PUNCT</t>
  </si>
  <si>
    <t>ield/yield/VB/VERB short-run/short-run/JJ/ADJ benefits/benefit/NNS/NOUN ,/,/,/PUNCT while/while/IN/SCONJ resulting/result/VBG/VERB in/in/IN/ADP an/a/DT/DET ever-accelerating/ever-accelerating/JJ/ADJ inflation/inflation/NN/NOUN which/which/WDT/PRON can/can/MD/AUX only/only/RB/ADV be/be/VB/AUX ruinous/ruinous/JJ/ADJ ./././PUNCT</t>
  </si>
  <si>
    <t>yield/VB/VERB short-run/short-run/JJ/ADJ benefits/benefit/NNS/NOUN ,/,/,/PUNCT while/while/IN/SCONJ resulting/result/VBG/VERB in/in/IN/ADP an/a/DT/DET ever-accelerating/ever-accelerating/JJ/ADJ inflation/inflation/NN/NOUN which/which/WDT/PRON can/can/MD/AUX only/only/RB/ADV be/be/VB/AUX ruinous/ruinous/JJ/ADJ ./././PUNCT</t>
  </si>
  <si>
    <t>VB/VERB short-run/short-run/JJ/ADJ benefits/benefit/NNS/NOUN ,/,/,/PUNCT while/while/IN/SCONJ resulting/result/VBG/VERB in/in/IN/ADP an/a/DT/DET ever-accelerating/ever-accelerating/JJ/ADJ inflation/inflation/NN/NOUN which/which/WDT/PRON can/can/MD/AUX only/only/RB/ADV be/be/VB/AUX ruinous/ruinous/JJ/ADJ ./././PUNCT</t>
  </si>
  <si>
    <t xml:space="preserve">VB/VERB </t>
  </si>
  <si>
    <t>VB</t>
  </si>
  <si>
    <t>delving</t>
  </si>
  <si>
    <t>expl (It-1, unlikely-3), cop (is-2, unlikely-3), mark (that-4, yield-10), csubj (delving-5, yield-10), case (into-6, volume-8), det (the-7, volume-8), obl (volume-8, delving-5), aux (will-9, yield-10), csubj (yield-10, unlikely-3), amod (many-11, answers-13), amod (definitive-12, answers-13), obj (answers-13, yield-10), case (to-14, variety-16), det (the-15, variety-16), nmod (variety-16, answers-13), case (of-17, questions-19), amod (critical-18, questions-19), nmod (questions-19, variety-16), case (about-20, studies-22), amod (social-21, studies-22), nmod (studies-22, questions-19), acl (teaching-23, questions-19), cc (and-24, learning-25), conj (learning-25, teaching-23), nsubj (that-26, minds-32), aux (will-27, minds-32), cop (be-28, minds-32), case (on-29, minds-32), nmod:poss (readers-30, minds-32), case ('-31, readers-30), ccomp (minds-32, teaching-23), punct (.-33, unlikely-3)</t>
  </si>
  <si>
    <t xml:space="preserve"> yield-10), case (into-6, volume-8), det (the-7, volume-8), obl (volume-8, delving-5), aux (will-9, yield-10), csubj (yield-10, unlikely-3), amod (many-11, answers-13), amod (definitive-12, answers-13), obj (answers-13, yield-10), case (to-14, variety-16), det (the-15, variety-16), nmod (variety-16, answers-13), case (of-17, questions-19), amod (critical-18, questions-19), nmod (questions-19, variety-16), case (about-20, studies-22), amod (social-21, studies-22), nmod (studies-22, questions-19), acl (teaching-23, questions-19), cc (and-24, learning-25), conj (learning-25, teaching-23), nsubj (that-26, minds-32), aux (will-27, minds-32), cop (be-28, minds-32), case (on-29, minds-32), nmod:poss (readers-30, minds-32), case ('-31, readers-30), ccomp (minds-32, teaching-23), punct (.-33, unlikely-3)</t>
  </si>
  <si>
    <t xml:space="preserve"> yield-10</t>
  </si>
  <si>
    <t xml:space="preserve"> yield</t>
  </si>
  <si>
    <t>It is unlikely that delving into the volume will yield many definitive answers to the variety of critical questions about social studies teaching and learning that will be on readers ' minds .</t>
  </si>
  <si>
    <t>(delving</t>
  </si>
  <si>
    <t>expl (It-1, unlikely-3), cop (is-2, unlikely-3), mark (that-4, yield-10), csubj (</t>
  </si>
  <si>
    <t>It/it/PRP/PRON is/be/VBZ/AUX unlikely/unlikely/JJ/ADJ that/that/IN/SCONJ delving/delve/VBG/VERB into/into/IN/ADP the/the/DT/DET volume/volume/NN/NOUN will/will/MD/AUX yield/yield/VB/VERB many/many/JJ/ADJ definitive/definitive/JJ/ADJ answers/answer/NNS/NOUN to/to/IN/ADP the/the/DT/DET variety/variety/NN/NOUN of/of/IN/ADP critical/critical/JJ/ADJ questions/question/NNS/NOUN about/about/IN/ADP social/social/JJ/ADJ studies/study/NNS/NOUN teaching/teach/VBG/VERB and/and/CC/CCONJ learning/learning/NN/NOUN that/that/WDT/PRON will/will/MD/AUX be/be/VB/AUX on/on/IN/ADP readers/reader/NNS/NOUN '/'s/POS/PART minds/mind/NNS/NOUN ./././PUNCT</t>
  </si>
  <si>
    <t>ield/yield/VB/VERB many/many/JJ/ADJ definitive/definitive/JJ/ADJ answers/answer/NNS/NOUN to/to/IN/ADP the/the/DT/DET variety/variety/NN/NOUN of/of/IN/ADP critical/critical/JJ/ADJ questions/question/NNS/NOUN about/about/IN/ADP social/social/JJ/ADJ studies/study/NNS/NOUN teaching/teach/VBG/VERB and/and/CC/CCONJ learning/learning/NN/NOUN that/that/WDT/PRON will/will/MD/AUX be/be/VB/AUX on/on/IN/ADP readers/reader/NNS/NOUN '/'s/POS/PART minds/mind/NNS/NOUN ./././PUNCT</t>
  </si>
  <si>
    <t>yield/VB/VERB many/many/JJ/ADJ definitive/definitive/JJ/ADJ answers/answer/NNS/NOUN to/to/IN/ADP the/the/DT/DET variety/variety/NN/NOUN of/of/IN/ADP critical/critical/JJ/ADJ questions/question/NNS/NOUN about/about/IN/ADP social/social/JJ/ADJ studies/study/NNS/NOUN teaching/teach/VBG/VERB and/and/CC/CCONJ learning/learning/NN/NOUN that/that/WDT/PRON will/will/MD/AUX be/be/VB/AUX on/on/IN/ADP readers/reader/NNS/NOUN '/'s/POS/PART minds/mind/NNS/NOUN ./././PUNCT</t>
  </si>
  <si>
    <t>VB/VERB many/many/JJ/ADJ definitive/definitive/JJ/ADJ answers/answer/NNS/NOUN to/to/IN/ADP the/the/DT/DET variety/variety/NN/NOUN of/of/IN/ADP critical/critical/JJ/ADJ questions/question/NNS/NOUN about/about/IN/ADP social/social/JJ/ADJ studies/study/NNS/NOUN teaching/teach/VBG/VERB and/and/CC/CCONJ learning/learning/NN/NOUN that/that/WDT/PRON will/will/MD/AUX be/be/VB/AUX on/on/IN/ADP readers/reader/NNS/NOUN '/'s/POS/PART minds/mind/NNS/NOUN ./././PUNCT</t>
  </si>
  <si>
    <t>understandings</t>
  </si>
  <si>
    <t>advmod (Even-1, prohibit-4), mark (where-2, prohibit-4), nsubj (circumstances-3, prohibit-4), advcl (prohibit-4, yield-17), amod (detailed-5, comparisons-6), obj (comparisons-6, prohibit-4), case (with-7, cultures-9), amod (other-8, cultures-9), nmod (cultures-9, comparisons-6), punct (,-10, prohibit-4), case (as-11, here-12), obl (here-12, prohibit-4), punct (,-13, yield-17), amod (comparative-14, strategies-15), nsubj (strategies-15, yield-17), aux (can-16, yield-17), amod (enhanced-18, understandings-19), obj (understandings-19, yield-17), case (of-20, ways-22), amod (American-21, ways-22), nmod (ways-22, understandings-19), mark (by-23, working-24), advcl (working-24, yield-17), mark (to-25, counter-26), xcomp (counter-26, working-24), det (the-27, tendency-29), compound (twentieth-century-28, tendency-29), obj (tendency-29, counter-26), case (toward-30, specialization-33), advmod (ever-31, greater-32), amod (greater-32, specialization-33), obl (specialization-33, counter-26), punct (.-34, yield-17)</t>
  </si>
  <si>
    <t>, yield-17), case (of-20, ways-22), amod (American-21, ways-22), nmod (ways-22, understandings-19), mark (by-23, working-24), advcl (working-24, yield-17), mark (to-25, counter-26), xcomp (counter-26, working-24), det (the-27, tendency-29), compound (twentieth-century-28, tendency-29), obj (tendency-29, counter-26), case (toward-30, specialization-33), advmod (ever-31, greater-32), amod (greater-32, specialization-33), obl (specialization-33, counter-26), punct (.-34, yield-17)</t>
  </si>
  <si>
    <t>, yield-17</t>
  </si>
  <si>
    <t>Even where circumstances prohibit detailed comparisons with other cultures , as here , comparative strategies can yield enhanced understandings of American ways by working to counter the twentieth-century tendency toward ever greater specialization .</t>
  </si>
  <si>
    <t>(understandings</t>
  </si>
  <si>
    <t>advmod (Even-1, prohibit-4), mark (where-2, prohibit-4), nsubj (circumstances-3, prohibit-4), advcl (prohibit-4, yield-17), amod (detailed-5, comparisons-6), obj (comparisons-6, prohibit-4), case (with-7, cultures-9), amod (other-8, cultures-9), nmod (cultures-9, comparisons-6), punct (,-10, prohibit-4), case (as-11, here-12), obl (here-12, prohibit-4), punct (,-13, yield-17), amod (comparative-14, strategies-15), nsubj (strategies-15, yield-17), aux (can-16, yield-17), amod (enhanced-18, understandings-19), obj (</t>
  </si>
  <si>
    <t>Even/even/RB/ADV where/where/WRB/SCONJ circumstances/circumstance/NNS/NOUN prohibit/prohibit/VBP/VERB detailed/detailed/JJ/ADJ comparisons/comparison/NNS/NOUN with/with/IN/ADP other/other/JJ/ADJ cultures/culture/NNS/NOUN ,/,/,/PUNCT as/as/IN/ADP here/here/RB/ADV ,/,/,/PUNCT comparative/comparative/JJ/ADJ strategies/strategy/NNS/NOUN can/can/MD/AUX yield/yield/VB/VERB enhanced/enhance/VBN/VERB understandings/understandings/NNS/NOUN of/of/IN/ADP American/American/JJ/ADJ ways/way/NNS/NOUN by/by/IN/SCONJ working/work/VBG/VERB to/to/TO/PART counter/counter/VB/VERB the/the/DT/DET twentieth-century/twentieth-century/NN/NOUN tendency/tendency/NN/NOUN toward/toward/IN/ADP ever/ever/RB/ADV greater/great/JJR/ADJ specialization/specialization/NN/NOUN ./././PUNCT</t>
  </si>
  <si>
    <t>ield/yield/VB/VERB enhanced/enhance/VBN/VERB understandings/understandings/NNS/NOUN of/of/IN/ADP American/American/JJ/ADJ ways/way/NNS/NOUN by/by/IN/SCONJ working/work/VBG/VERB to/to/TO/PART counter/counter/VB/VERB the/the/DT/DET twentieth-century/twentieth-century/NN/NOUN tendency/tendency/NN/NOUN toward/toward/IN/ADP ever/ever/RB/ADV greater/great/JJR/ADJ specialization/specialization/NN/NOUN ./././PUNCT</t>
  </si>
  <si>
    <t>yield/VB/VERB enhanced/enhance/VBN/VERB understandings/understandings/NNS/NOUN of/of/IN/ADP American/American/JJ/ADJ ways/way/NNS/NOUN by/by/IN/SCONJ working/work/VBG/VERB to/to/TO/PART counter/counter/VB/VERB the/the/DT/DET twentieth-century/twentieth-century/NN/NOUN tendency/tendency/NN/NOUN toward/toward/IN/ADP ever/ever/RB/ADV greater/great/JJR/ADJ specialization/specialization/NN/NOUN ./././PUNCT</t>
  </si>
  <si>
    <t>VB/VERB enhanced/enhance/VBN/VERB understandings/understandings/NNS/NOUN of/of/IN/ADP American/American/JJ/ADJ ways/way/NNS/NOUN by/by/IN/SCONJ working/work/VBG/VERB to/to/TO/PART counter/counter/VB/VERB the/the/DT/DET twentieth-century/twentieth-century/NN/NOUN tendency/tendency/NN/NOUN toward/toward/IN/ADP ever/ever/RB/ADV greater/great/JJR/ADJ specialization/specialization/NN/NOUN ./././PUNCT</t>
  </si>
  <si>
    <t>, yield-17), mark (to-25, counter-26), xcomp (counter-26, working-24), det (the-27, tendency-29), compound (twentieth-century-28, tendency-29), obj (tendency-29, counter-26), case (toward-30, specialization-33), advmod (ever-31, greater-32), amod (greater-32, specialization-33), obl (specialization-33, counter-26), punct (.-34, yield-17)</t>
  </si>
  <si>
    <t>advmod (Even-1, prohibit-4), mark (where-2, prohibit-4), nsubj (circumstances-3, prohibit-4), advcl (prohibit-4, yield-17), amod (detailed-5, comparisons-6), obj (comparisons-6, prohibit-4), case (with-7, cultures-9), amod (other-8, cultures-9), nmod (cultures-9, comparisons-6), punct (,-10, prohibit-4), case (as-11, here-12), obl (here-12, prohibit-4), punct (,-13, yield-17), amod (comparative-14, strategies-15), nsubj (strategies-15, yield-17), aux (can-16, yield-17), amod (enhanced-18, understandings-19), obj (understandings-19, yield-17), case (of-20, ways-22), amod (American-21, ways-22), nmod (ways-22, understandings-19), mark (by-23, working-24), advcl (</t>
  </si>
  <si>
    <t>compound (Exploration-1, investments-2), nsubj (investments-2, govern-10), case (in-3, region-5), det (each-4, region-5), nmod (region-5, investments-2), punct (,-6, govern-10), case (in-7, turn-8), obl (turn-8, govern-10), punct (,-9, turn-8), det (the-11, rates-12), obj (rates-12, govern-10), case (of-13, discovery-15), compound (oil-14, discovery-15), nmod (discovery-15, rates-12), case (in-16, way-19), det (the-17, way-19), amod (same-18, way-19), obl (way-19, govern-10), punct (:-20, generate-23), amod (greater-21, investments-22), nsubj (investments-22, generate-23), parataxis (generate-23, govern-10), amod (more-24, discoveries-25), obj (discoveries-25, generate-23), punct (,-26, yield-30), cc (and-27, yield-30), amod (lower-28, investments-29), nsubj (investments-29, yield-30), conj (yield-30, generate-23), amod (fewer-31, findings-32), obj (findings-32, yield-30), punct (.-33, govern-10)</t>
  </si>
  <si>
    <t>, yield-30), punct (.-33, govern-10)</t>
  </si>
  <si>
    <t>, yield-30</t>
  </si>
  <si>
    <t>Exploration investments in each region , in turn , govern the rates of oil discovery in the same way : greater investments generate more discoveries , and lower investments yield fewer findings .</t>
  </si>
  <si>
    <t>compound (Exploration-1, investments-2), nsubj (investments-2, govern-10), case (in-3, region-5), det (each-4, region-5), nmod (region-5, investments-2), punct (,-6, govern-10), case (in-7, turn-8), obl (turn-8, govern-10), punct (,-9, turn-8), det (the-11, rates-12), obj (rates-12, govern-10), case (of-13, discovery-15), compound (oil-14, discovery-15), nmod (discovery-15, rates-12), case (in-16, way-19), det (the-17, way-19), amod (same-18, way-19), obl (way-19, govern-10), punct (:-20, generate-23), amod (greater-21, investments-22), nsubj (investments-22, generate-23), parataxis (generate-23, govern-10), amod (more-24, discoveries-25), obj (discoveries-25, generate-23), punct (,-26, yield-30), cc (and-27, yield-30), amod (lower-28, investments-29), nsubj (investments-29, yield-30), conj (yield-30, generate-23), amod (fewer-31, findings-32), obj (</t>
  </si>
  <si>
    <t>Exploration/Exploration/NN/NOUN investments/investment/NNS/NOUN in/in/IN/ADP each/each/DT/DET region/region/NN/NOUN ,/,/,/PUNCT in/in/IN/ADP turn/turn/NN/NOUN ,/,/,/PUNCT govern/govern/VBP/VERB the/the/DT/DET rates/rate/NNS/NOUN of/of/IN/ADP oil/oil/NN/NOUN discovery/discovery/NN/NOUN in/in/IN/ADP the/the/DT/DET same/same/JJ/ADJ way/way/NN/NOUN :/:/:/PUNCT greater/great/JJR/ADJ investments/investment/NNS/NOUN generate/generate/VBP/VERB more/more/JJR/ADJ discoveries/discovery/NNS/NOUN ,/,/,/PUNCT and/and/CC/CCONJ lower/low/JJR/ADJ investments/investment/NNS/NOUN yield/yield/VBP/VERB fewer/few/JJR/ADJ findings/finding/NNS/NOUN ./././PUNCT</t>
  </si>
  <si>
    <t>ield/yield/VBP/VERB fewer/few/JJR/ADJ findings/finding/NNS/NOUN ./././PUNCT</t>
  </si>
  <si>
    <t>yield/VBP/VERB fewer/few/JJR/ADJ findings/finding/NNS/NOUN ./././PUNCT</t>
  </si>
  <si>
    <t>VBP/VERB fewer/few/JJR/ADJ findings/finding/NNS/NOUN ./././PUNCT</t>
  </si>
  <si>
    <t xml:space="preserve">VBP/VERB </t>
  </si>
  <si>
    <t>VBP</t>
  </si>
  <si>
    <t>servings</t>
  </si>
  <si>
    <t>punct (:-2, Yield-1), nummod (Six-3, servings-4), obj (servings-4, Yield-1), case (as-5, course-8), det (a-6, course-8), amod (main-7, course-8), nmod (course-8, servings-4), punct (.-9, Yield-1)</t>
  </si>
  <si>
    <t xml:space="preserve"> Yield-1), case (as-5, course-8), det (a-6, course-8), amod (main-7, course-8), nmod (course-8, servings-4), punct (.-9, Yield-1)</t>
  </si>
  <si>
    <t xml:space="preserve"> Yield-1</t>
  </si>
  <si>
    <t xml:space="preserve"> Yield</t>
  </si>
  <si>
    <t>Yield</t>
  </si>
  <si>
    <t>Yield : Six servings as a main course .</t>
  </si>
  <si>
    <t>(servings</t>
  </si>
  <si>
    <t>punct (:-2, Yield-1), nummod (Six-3, servings-4), obj (</t>
  </si>
  <si>
    <t>Yield/yield/VB/VERB :/:/:/PUNCT Six/six/CD/NUM servings/serving/NNS/NOUN as/as/IN/ADP a/a/DT/DET main/main/JJ/ADJ course/course/NN/NOUN ./././PUNCT</t>
  </si>
  <si>
    <t>ield/yield/VB/VERB :/:/:/PUNCT Six/six/CD/NUM servings/serving/NNS/NOUN as/as/IN/ADP a/a/DT/DET main/main/JJ/ADJ course/course/NN/NOUN ./././PUNCT</t>
  </si>
  <si>
    <t>yield/VB/VERB :/:/:/PUNCT Six/six/CD/NUM servings/serving/NNS/NOUN as/as/IN/ADP a/a/DT/DET main/main/JJ/ADJ course/course/NN/NOUN ./././PUNCT</t>
  </si>
  <si>
    <t>VB/VERB :/:/:/PUNCT Six/six/CD/NUM servings/serving/NNS/NOUN as/as/IN/ADP a/a/DT/DET main/main/JJ/ADJ course/course/NN/NOUN ./././PUNCT</t>
  </si>
  <si>
    <t>punct (:-2, Yield-1), nummod (6-3, servings-4), appos (servings-4, Yield-1)</t>
  </si>
  <si>
    <t xml:space="preserve"> Yield-1)</t>
  </si>
  <si>
    <t>Yield : 6 servings</t>
  </si>
  <si>
    <t>punct (:-2, Yield-1), nummod (6-3, servings-4), appos (</t>
  </si>
  <si>
    <t>Yield/yield/NN/NOUN :/:/:/PUNCT 6/6/CD/NUM servings/serving/NNS/NOUN</t>
  </si>
  <si>
    <t>ield/yield/NN/NOUN :/:/:/PUNCT 6/6/CD/NUM servings/serving/NNS/NOUN</t>
  </si>
  <si>
    <t>yield/NN/NOUN :/:/:/PUNCT 6/6/CD/NUM servings/serving/NNS/NOUN</t>
  </si>
  <si>
    <t>NN/NOUN :/:/:/PUNCT 6/6/CD/NUM servings/serving/NNS/NOUN</t>
  </si>
  <si>
    <t>testing</t>
  </si>
  <si>
    <t>advmod (Therefore-1, yield-15), punct (,-2, yield-15), csubj (testing-3, yield-15), det (an-4, individual-5), nmod:poss (individual-5, ability-7), case ('s-6, individual-5), obj (ability-7, testing-3), mark (to-8, produce-9), acl (produce-9, ability-7), det (the-10, contractions-12), amod (required-11, contractions-12), obj (contractions-12, produce-9), aux (may-13, yield-15), advmod (not-14, yield-15), det (an-16, prediction-18), amod (accurate-17, prediction-18), obj (prediction-18, yield-15), case (of-19, ability-20), nmod (ability-20, prediction-18), mark (to-21, control-22), acl (control-22, ability-20), det (a-23, prosthesis-24), obj (prosthesis-24, control-22), punct (.-25, yield-15)</t>
  </si>
  <si>
    <t xml:space="preserve"> yield-15), det (an-4, individual-5), nmod:poss (individual-5, ability-7), case ('s-6, individual-5), obj (ability-7, testing-3), mark (to-8, produce-9), acl (produce-9, ability-7), det (the-10, contractions-12), amod (required-11, contractions-12), obj (contractions-12, produce-9), aux (may-13, yield-15), advmod (not-14, yield-15), det (an-16, prediction-18), amod (accurate-17, prediction-18), obj (prediction-18, yield-15), case (of-19, ability-20), nmod (ability-20, prediction-18), mark (to-21, control-22), acl (control-22, ability-20), det (a-23, prosthesis-24), obj (prosthesis-24, control-22), punct (.-25, yield-15)</t>
  </si>
  <si>
    <t xml:space="preserve"> yield-15</t>
  </si>
  <si>
    <t>Therefore , testing an individual 's ability to produce the required contractions may not yield an accurate prediction of ability to control a prosthesis .</t>
  </si>
  <si>
    <t>(testing</t>
  </si>
  <si>
    <t>advmod (Therefore-1, yield-15), punct (,-2, yield-15), csubj (</t>
  </si>
  <si>
    <t>Therefore/therefore/RB/ADV ,/,/,/PUNCT testing/test/VBG/VERB an/a/DT/DET individual/individual/NN/NOUN 's/'s/POS/PART ability/ability/NN/NOUN to/to/TO/PART produce/produce/VB/VERB the/the/DT/DET required/require/VBN/VERB contractions/contraction/NNS/NOUN may/may/MD/AUX not/not/RB/PART yield/yield/VB/VERB an/a/DT/DET accurate/accurate/JJ/ADJ prediction/prediction/NN/NOUN of/of/IN/ADP ability/ability/NN/NOUN to/to/TO/PART control/control/VB/VERB a/a/DT/DET prosthesis/prosthesis/NN/NOUN ./././PUNCT</t>
  </si>
  <si>
    <t>ield/yield/VB/VERB an/a/DT/DET accurate/accurate/JJ/ADJ prediction/prediction/NN/NOUN of/of/IN/ADP ability/ability/NN/NOUN to/to/TO/PART control/control/VB/VERB a/a/DT/DET prosthesis/prosthesis/NN/NOUN ./././PUNCT</t>
  </si>
  <si>
    <t>yield/VB/VERB an/a/DT/DET accurate/accurate/JJ/ADJ prediction/prediction/NN/NOUN of/of/IN/ADP ability/ability/NN/NOUN to/to/TO/PART control/control/VB/VERB a/a/DT/DET prosthesis/prosthesis/NN/NOUN ./././PUNCT</t>
  </si>
  <si>
    <t>VB/VERB an/a/DT/DET accurate/accurate/JJ/ADJ prediction/prediction/NN/NOUN of/of/IN/ADP ability/ability/NN/NOUN to/to/TO/PART control/control/VB/VERB a/a/DT/DET prosthesis/prosthesis/NN/NOUN ./././PUNCT</t>
  </si>
  <si>
    <t>consuming</t>
  </si>
  <si>
    <t>det (This-1, yen-2), nsubj (yen-2, whim-17), mark (for-3, consuming-4), acl (consuming-4, yen-2), det (the-5, untamed-6), obj (untamed-6, consuming-4), cc (and-7, uncultivated-8), conj (uncultivated-8, untamed-6), cop (is-9, whim-17), advmod (not-10, whim-17), punct (,-11, whim-17), advmod (however-12, whim-17), punct (,-13, whim-17), advmod (just-14, whim-17), det (an-15, whim-17), amod (idle-16, whim-17), punct (.-18, whim-17)</t>
  </si>
  <si>
    <t xml:space="preserve"> yen-2), det (the-5, untamed-6), obj (untamed-6, consuming-4), cc (and-7, uncultivated-8), conj (uncultivated-8, untamed-6), cop (is-9, whim-17), advmod (not-10, whim-17), punct (,-11, whim-17), advmod (however-12, whim-17), punct (,-13, whim-17), advmod (just-14, whim-17), det (an-15, whim-17), amod (idle-16, whim-17), punct (.-18, whim-17)</t>
  </si>
  <si>
    <t xml:space="preserve"> yen-2</t>
  </si>
  <si>
    <t xml:space="preserve"> yen</t>
  </si>
  <si>
    <t>yen</t>
  </si>
  <si>
    <t>This yen for consuming the untamed and uncultivated is not , however , just an idle whim .</t>
  </si>
  <si>
    <t>(consuming</t>
  </si>
  <si>
    <t>det (This-1, yen-2), nsubj (yen-2, whim-17), mark (for-3, consuming-4), acl (</t>
  </si>
  <si>
    <t>This/this/DT/DET yen/yen/NN/NOUN for/for/IN/SCONJ consuming/consume/VBG/VERB the/the/DT/DET untamed/untamed/JJ/ADJ and/and/CC/CCONJ uncultivated/uncultivated/JJ/ADJ is/be/VBZ/AUX not/not/RB/PART ,/,/,/PUNCT however/however/RB/ADV ,/,/,/PUNCT just/just/RB/ADV an/a/DT/DET idle/idle/JJ/ADJ whim/whim/NN/NOUN ./././PUNCT</t>
  </si>
  <si>
    <t>en/yen/NN/NOUN for/for/IN/SCONJ consuming/consume/VBG/VERB the/the/DT/DET untamed/untamed/JJ/ADJ and/and/CC/CCONJ uncultivated/uncultivated/JJ/ADJ is/be/VBZ/AUX not/not/RB/PART ,/,/,/PUNCT however/however/RB/ADV ,/,/,/PUNCT just/just/RB/ADV an/a/DT/DET idle/idle/JJ/ADJ whim/whim/NN/NOUN ./././PUNCT</t>
  </si>
  <si>
    <t>yen/NN/NOUN for/for/IN/SCONJ consuming/consume/VBG/VERB the/the/DT/DET untamed/untamed/JJ/ADJ and/and/CC/CCONJ uncultivated/uncultivated/JJ/ADJ is/be/VBZ/AUX not/not/RB/PART ,/,/,/PUNCT however/however/RB/ADV ,/,/,/PUNCT just/just/RB/ADV an/a/DT/DET idle/idle/JJ/ADJ whim/whim/NN/NOUN ./././PUNCT</t>
  </si>
  <si>
    <t>NN/NOUN for/for/IN/SCONJ consuming/consume/VBG/VERB the/the/DT/DET untamed/untamed/JJ/ADJ and/and/CC/CCONJ uncultivated/uncultivated/JJ/ADJ is/be/VBZ/AUX not/not/RB/PART ,/,/,/PUNCT however/however/RB/ADV ,/,/,/PUNCT just/just/RB/ADV an/a/DT/DET idle/idle/JJ/ADJ whim/whim/NN/NOUN ./././PUNCT</t>
  </si>
  <si>
    <t>leafing</t>
  </si>
  <si>
    <t>case (In-1, years-2), obl (years-2, seen-15), mark (of-3, leafing-4), acl (leafing-4, years-2), case (through-5, books-7), amod (architectural-6, books-7), obl (books-7, leafing-4), cc (and-8, magazines-9), conj (magazines-9, books-7), punct (,-10, seen-15), nsubj (I-11, seen-15), aux (have-12, seen-15), advmod (never-13, seen-15), advmod (yet-14, seen-15), det (a-16, picture-17), obj (picture-17, seen-15), case (of-18, one-19), nmod (one-19, picture-17), case (of-20, environments-24), det (these-21, environments-24), amod (Mediterranean-22, environments-24), amod (urban-23, environments-24), nmod (environments-24, one-19), nsubj:pass (that-25, used-27), aux:pass (was-26, used-27), acl:relcl (used-27, environments-24), mark (to-28, illustrate-29), xcomp (illustrate-29, used-27), det (a-30, environment-32), amod (bad-31, environment-32), obj (environment-32, illustrate-29), punct (.-33, seen-15)</t>
  </si>
  <si>
    <t xml:space="preserve"> years-2), case (through-5, books-7), amod (architectural-6, books-7), obl (books-7, leafing-4), cc (and-8, magazines-9), conj (magazines-9, books-7), punct (,-10, seen-15), nsubj (I-11, seen-15), aux (have-12, seen-15), advmod (never-13, seen-15), advmod (yet-14, seen-15), det (a-16, picture-17), obj (picture-17, seen-15), case (of-18, one-19), nmod (one-19, picture-17), case (of-20, environments-24), det (these-21, environments-24), amod (Mediterranean-22, environments-24), amod (urban-23, environments-24), nmod (environments-24, one-19), nsubj:pass (that-25, used-27), aux:pass (was-26, used-27), acl:relcl (used-27, environments-24), mark (to-28, illustrate-29), xcomp (illustrate-29, used-27), det (a-30, environment-32), amod (bad-31, environment-32), obj (environment-32, illustrate-29), punct (.-33, seen-15)</t>
  </si>
  <si>
    <t xml:space="preserve"> years-2</t>
  </si>
  <si>
    <t xml:space="preserve"> years</t>
  </si>
  <si>
    <t>years</t>
  </si>
  <si>
    <t>In years of leafing through architectural books and magazines , I have never yet seen a picture of one of these Mediterranean urban environments that was used to illustrate a bad environment .</t>
  </si>
  <si>
    <t>(leafing</t>
  </si>
  <si>
    <t>case (In-1, years-2), obl (years-2, seen-15), mark (of-3, leafing-4), acl (</t>
  </si>
  <si>
    <t>In/in/IN/ADP years/year/NNS/NOUN of/of/IN/SCONJ leafing/leaf/VBG/VERB through/through/IN/ADP architectural/architectural/JJ/ADJ books/book/NNS/NOUN and/and/CC/CCONJ magazines/magazine/NNS/NOUN ,/,/,/PUNCT I/I/PRP/PRON have/have/VBP/AUX never/never/RB/ADV yet/yet/RB/ADV seen/see/VBN/VERB a/a/DT/DET picture/picture/NN/NOUN of/of/IN/ADP one/one/CD/NUM of/of/IN/ADP these/this/DT/DET Mediterranean/Mediterranean/JJ/ADJ urban/urban/JJ/ADJ environments/environment/NNS/NOUN that/that/WDT/PRON was/be/VBD/AUX used/use/VBN/VERB to/to/TO/PART illustrate/illustrate/VB/VERB a/a/DT/DET bad/bad/JJ/ADJ environment/environment/NN/NOUN ./././PUNCT</t>
  </si>
  <si>
    <t>ears/year/NNS/NOUN of/of/IN/SCONJ leafing/leaf/VBG/VERB through/through/IN/ADP architectural/architectural/JJ/ADJ books/book/NNS/NOUN and/and/CC/CCONJ magazines/magazine/NNS/NOUN ,/,/,/PUNCT I/I/PRP/PRON have/have/VBP/AUX never/never/RB/ADV yet/yet/RB/ADV seen/see/VBN/VERB a/a/DT/DET picture/picture/NN/NOUN of/of/IN/ADP one/one/CD/NUM of/of/IN/ADP these/this/DT/DET Mediterranean/Mediterranean/JJ/ADJ urban/urban/JJ/ADJ environments/environment/NNS/NOUN that/that/WDT/PRON was/be/VBD/AUX used/use/VBN/VERB to/to/TO/PART illustrate/illustrate/VB/VERB a/a/DT/DET bad/bad/JJ/ADJ environment/environment/NN/NOUN ./././PUNCT</t>
  </si>
  <si>
    <t>year/NNS/NOUN of/of/IN/SCONJ leafing/leaf/VBG/VERB through/through/IN/ADP architectural/architectural/JJ/ADJ books/book/NNS/NOUN and/and/CC/CCONJ magazines/magazine/NNS/NOUN ,/,/,/PUNCT I/I/PRP/PRON have/have/VBP/AUX never/never/RB/ADV yet/yet/RB/ADV seen/see/VBN/VERB a/a/DT/DET picture/picture/NN/NOUN of/of/IN/ADP one/one/CD/NUM of/of/IN/ADP these/this/DT/DET Mediterranean/Mediterranean/JJ/ADJ urban/urban/JJ/ADJ environments/environment/NNS/NOUN that/that/WDT/PRON was/be/VBD/AUX used/use/VBN/VERB to/to/TO/PART illustrate/illustrate/VB/VERB a/a/DT/DET bad/bad/JJ/ADJ environment/environment/NN/NOUN ./././PUNCT</t>
  </si>
  <si>
    <t>NNS/NOUN of/of/IN/SCONJ leafing/leaf/VBG/VERB through/through/IN/ADP architectural/architectural/JJ/ADJ books/book/NNS/NOUN and/and/CC/CCONJ magazines/magazine/NNS/NOUN ,/,/,/PUNCT I/I/PRP/PRON have/have/VBP/AUX never/never/RB/ADV yet/yet/RB/ADV seen/see/VBN/VERB a/a/DT/DET picture/picture/NN/NOUN of/of/IN/ADP one/one/CD/NUM of/of/IN/ADP these/this/DT/DET Mediterranean/Mediterranean/JJ/ADJ urban/urban/JJ/ADJ environments/environment/NNS/NOUN that/that/WDT/PRON was/be/VBD/AUX used/use/VBN/VERB to/to/TO/PART illustrate/illustrate/VB/VERB a/a/DT/DET bad/bad/JJ/ADJ environment/environment/NN/NOUN ./././PUNCT</t>
  </si>
  <si>
    <t>entertaining</t>
  </si>
  <si>
    <t>nsubj (Florence-1, spent-2), det (the-3, years-5), amod (last-4, years-5), obj (years-5, spent-2), case (of-6, life-8), nmod:poss (her-7, life-8), nmod (life-8, years-5), acl (entertaining-9, years-5), amod (American-10, pilgrims-12), amod (academic-11, pilgrims-12), obj (pilgrims-12, entertaining-9), case (at-13, Max-14), nmod (Max-14, pilgrims-12), flat (Gate-15, Max-14), punct (,-16, supporting-17), advcl (supporting-17, spent-2), det (a-18, hospital-20), amod (local-19, hospital-20), obj (hospital-20, supporting-17), punct (,-21, serving-23), cc (and-22, serving-23), conj (serving-23, supporting-17), punct ((-24, had-28), mark (as-25, had-28), nsubj (Hardy-26, had-28), advmod (once-27, had-28), advcl (had-28, serving-23), punct ()-29, had-28), case (as-30, Magistrate-33), det (a-31, Magistrate-33), compound (Borough-32, Magistrate-33), obl (Magistrate-33, serving-23), case (in-34, Dorchester-35), nmod (Dorchester-35, Magistrate-33), punct (,-36, worked-39), mark (where-37, worked-39), nsubj (she-38, worked-39), acl:relcl (worked-39, Magistrate-33), mark (to-40, improve-41), xcomp (improve-41, worked-39), compound (child-42, welfare-43), obj (welfare-43, improve-41), cc (and-44, housing-46), amod (low-cost-45, housing-46), conj (housing-46, welfare-43), punct (.-47, spent-2)</t>
  </si>
  <si>
    <t xml:space="preserve"> years-5), amod (American-10, pilgrims-12), amod (academic-11, pilgrims-12), obj (pilgrims-12, entertaining-9), case (at-13, Max-14), nmod (Max-14, pilgrims-12), flat (Gate-15, Max-14), punct (,-16, supporting-17), advcl (supporting-17, spent-2), det (a-18, hospital-20), amod (local-19, hospital-20), obj (hospital-20, supporting-17), punct (,-21, serving-23), cc (and-22, serving-23), conj (serving-23, supporting-17), punct ((-24, had-28), mark (as-25, had-28), nsubj (Hardy-26, had-28), advmod (once-27, had-28), advcl (had-28, serving-23), punct ()-29, had-28), case (as-30, Magistrate-33), det (a-31, Magistrate-33), compound (Borough-32, Magistrate-33), obl (Magistrate-33, serving-23), case (in-34, Dorchester-35), nmod (Dorchester-35, Magistrate-33), punct (,-36, worked-39), mark (where-37, worked-39), nsubj (she-38, worked-39), acl:relcl (worked-39, Magistrate-33), mark (to-40, improve-41), xcomp (improve-41, worked-39), compound (child-42, welfare-43), obj (welfare-43, improve-41), cc (and-44, housing-46), amod (low-cost-45, housing-46), conj (housing-46, welfare-43), punct (.-47, spent-2)</t>
  </si>
  <si>
    <t xml:space="preserve"> years-5</t>
  </si>
  <si>
    <t>Florence spent the last years of her life entertaining American academic pilgrims at Max Gate , supporting a local hospital , and serving ( as Hardy once had ) as a Borough Magistrate in Dorchester , where she worked to improve child welfare and low-cost housing .</t>
  </si>
  <si>
    <t>(entertaining</t>
  </si>
  <si>
    <t>nsubj (Florence-1, spent-2), det (the-3, years-5), amod (last-4, years-5), obj (years-5, spent-2), case (of-6, life-8), nmod:poss (her-7, life-8), nmod (life-8, years-5), acl (</t>
  </si>
  <si>
    <t>Florence spent the last years of her life entertaining American academic pilgrims at Max Gate , supporting a local hospital , and serving ( as Hardy once had ) as a Borough Magistrate in Dorchester , where she worked to improve child welfare and low-</t>
  </si>
  <si>
    <t>Florence/Florence/NNP/PROPN spent/spend/VBD/VERB the/the/DT/DET last/last/JJ/ADJ years/year/NNS/NOUN of/of/IN/ADP her/she/PRP$/PRON life/life/NN/NOUN entertaining/entertaining/VBG/VERB American/American/JJ/ADJ academic/academic/JJ/ADJ pilgrims/pilgrim/NNS/NOUN at/at/IN/ADP Max/Max/NNP/PROPN Gate/Gate/NNP/PROPN ,/,/,/PUNCT supporting/support/VBG/VERB a/a/DT/DET local/local/JJ/ADJ hospital/hospital/NN/NOUN ,/,/,/PUNCT and/and/CC/CCONJ serving/serve/VBG/VERB (/(/-LRB-/PUNCT as/as/IN/SCONJ Hardy/Hardy/NNP/PROPN once/once/RB/ADV had/have/VBD/VERB )/)/-RRB-/PUNCT as/as/IN/ADP a/a/DT/DET Borough/Borough/NNP/PROPN Magistrate/Magistrate/NNP/PROPN in/in/IN/ADP Dorchester/Dorchester/NNP/PROPN ,/,/,/PUNCT where/where/WRB/SCONJ she/she/PRP/PRON worked/work/VBD/VERB to/to/TO/PART improve/improve/VB/VERB child/child/NN/NOUN welfare/welfare/NN/NOUN and/and/CC/CCONJ low-cost/low-cost/JJ/ADJ housing/housing/NN/NOUN ./././PUNCT</t>
  </si>
  <si>
    <t>ears/year/NNS/NOUN of/of/IN/ADP her/she/PRP$/PRON life/life/NN/NOUN entertaining/entertaining/VBG/VERB American/American/JJ/ADJ academic/academic/JJ/ADJ pilgrims/pilgrim/NNS/NOUN at/at/IN/ADP Max/Max/NNP/PROPN Gate/Gate/NNP/PROPN ,/,/,/PUNCT supporting/support/VBG/VERB a/a/DT/DET local/local/JJ/ADJ hospital/hospital/NN/NOUN ,/,/,/PUNCT and/and/CC/CCONJ serving/serve/VBG/VERB (/(/-LRB-/PUNCT as/as/IN/SCONJ Hardy/Hardy/NNP/PROPN once/once/RB/ADV had/have/VBD/VERB )/)/-RRB-/PUNCT as/as/IN/ADP a/a/DT/DET Borough/Borough/NNP/PROPN Magistrate/Magistrate/NNP/PROPN in/in/IN/ADP Dorchester/Dorchester/NNP/PROPN ,/,/,/PUNCT where/where/WRB/SCONJ she/she/PRP/PRON worked/work/VBD/VERB to/to/TO/PART improve/improve/VB/VERB child/child/NN/NOUN welfare/welfare/NN/NOUN and/and/CC/CCONJ low-cost/low-cost/JJ/ADJ housing/housing/NN/NOUN ./././PUNCT</t>
  </si>
  <si>
    <t>year/NNS/NOUN of/of/IN/ADP her/she/PRP$/PRON life/life/NN/NOUN entertaining/entertaining/VBG/VERB American/American/JJ/ADJ academic/academic/JJ/ADJ pilgrims/pilgrim/NNS/NOUN at/at/IN/ADP Max/Max/NNP/PROPN Gate/Gate/NNP/PROPN ,/,/,/PUNCT supporting/support/VBG/VERB a/a/DT/DET local/local/JJ/ADJ hospital/hospital/NN/NOUN ,/,/,/PUNCT and/and/CC/CCONJ serving/serve/VBG/VERB (/(/-LRB-/PUNCT as/as/IN/SCONJ Hardy/Hardy/NNP/PROPN once/once/RB/ADV had/have/VBD/VERB )/)/-RRB-/PUNCT as/as/IN/ADP a/a/DT/DET Borough/Borough/NNP/PROPN Magistrate/Magistrate/NNP/PROPN in/in/IN/ADP Dorchester/Dorchester/NNP/PROPN ,/,/,/PUNCT where/where/WRB/SCONJ she/she/PRP/PRON worked/work/VBD/VERB to/to/TO/PART improve/improve/VB/VERB child/child/NN/NOUN welfare/welfare/NN/NOUN and/and/CC/CCONJ low-cost/low-cost/JJ/ADJ housing/housing/NN/NOUN ./././PUNCT</t>
  </si>
  <si>
    <t>NNS/NOUN of/of/IN/ADP her/she/PRP$/PRON life/life/NN/NOUN entertaining/entertaining/VBG/VERB American/American/JJ/ADJ academic/academic/JJ/ADJ pilgrims/pilgrim/NNS/NOUN at/at/IN/ADP Max/Max/NNP/PROPN Gate/Gate/NNP/PROPN ,/,/,/PUNCT supporting/support/VBG/VERB a/a/DT/DET local/local/JJ/ADJ hospital/hospital/NN/NOUN ,/,/,/PUNCT and/and/CC/CCONJ serving/serve/VBG/VERB (/(/-LRB-/PUNCT as/as/IN/SCONJ Hardy/Hardy/NNP/PROPN once/once/RB/ADV had/have/VBD/VERB )/)/-RRB-/PUNCT as/as/IN/ADP a/a/DT/DET Borough/Borough/NNP/PROPN Magistrate/Magistrate/NNP/PROPN in/in/IN/ADP Dorchester/Dorchester/NNP/PROPN ,/,/,/PUNCT where/where/WRB/SCONJ she/she/PRP/PRON worked/work/VBD/VERB to/to/TO/PART improve/improve/VB/VERB child/child/NN/NOUN welfare/welfare/NN/NOUN and/and/CC/CCONJ low-cost/low-cost/JJ/ADJ housing/housing/NN/NOUN ./././PUNCT</t>
  </si>
  <si>
    <t>coddling</t>
  </si>
  <si>
    <t>case (For-1, who-2), nsubj (who-2, would-3), aux (would-3, long-18), advmod (not-4, would-3), punct (,-5, who-2), case (after-6, years-8), amod (selfless-7, years-8), obl (years-8, would-3), mark (of-9, coddling-10), acl (coddling-10, years-8), cc (and-11, caring-12), conj (caring-12, coddling-10), case (for-13, man-16), det (a-14, man-16), amod (difficult-15, man-16), obl (man-16, coddling-10), punct (,-17, long-18), case (for-19, bit-21), det (a-20, bit-21), obl (bit-21, long-18), case (of-22, power-23), nmod (power-23, bit-21), case (over-24, estate-26), nmod:poss (his-25, estate-26), nmod (estate-26, bit-21), punct (,-27, bit-30), case (for-28, bit-30), det (a-29, bit-30), nmod (bit-30, bit-21), case (of-31, recognition-33), amod (public-32, recognition-33), nmod (recognition-33, bit-30), case (of-34, own-36), nmod:poss (her-35, own-36), nmod (own-36, recognition-33), punct (?-37, long-18)</t>
  </si>
  <si>
    <t>, years-8), cc (and-11, caring-12), conj (caring-12, coddling-10), case (for-13, man-16), det (a-14, man-16), amod (difficult-15, man-16), obl (man-16, coddling-10), punct (,-17, long-18), case (for-19, bit-21), det (a-20, bit-21), obl (bit-21, long-18), case (of-22, power-23), nmod (power-23, bit-21), case (over-24, estate-26), nmod:poss (his-25, estate-26), nmod (estate-26, bit-21), punct (,-27, bit-30), case (for-28, bit-30), det (a-29, bit-30), nmod (bit-30, bit-21), case (of-31, recognition-33), amod (public-32, recognition-33), nmod (recognition-33, bit-30), case (of-34, own-36), nmod:poss (her-35, own-36), nmod (own-36, recognition-33), punct (?-37, long-18)</t>
  </si>
  <si>
    <t>, years-8</t>
  </si>
  <si>
    <t>For who would not , after selfless years of coddling and caring for a difficult man , long for a bit of power over his estate , for a bit of public recognition of her own ?</t>
  </si>
  <si>
    <t>(coddling</t>
  </si>
  <si>
    <t>case (For-1, who-2), nsubj (who-2, would-3), aux (would-3, long-18), advmod (not-4, would-3), punct (,-5, who-2), case (after-6, years-8), amod (selfless-7, years-8), obl (years-8, would-3), mark (of-9, coddling-10), acl (</t>
  </si>
  <si>
    <t>For/for/IN/ADP who/who/WP/PRON would/would/MD/AUX not/not/RB/PART ,/,/,/PUNCT after/after/IN/ADP selfless/selfless/JJ/ADJ years/year/NNS/NOUN of/of/IN/SCONJ coddling/coddle/VBG/VERB and/and/CC/CCONJ caring/care/VBG/VERB for/for/IN/ADP a/a/DT/DET difficult/difficult/JJ/ADJ man/man/NN/NOUN ,/,/,/PUNCT long/long/RB/ADV for/for/IN/ADP a/a/DT/DET bit/bit/NN/NOUN of/of/IN/ADP power/power/NN/NOUN over/over/IN/ADP his/he/PRP$/PRON estate/estate/NN/NOUN ,/,/,/PUNCT for/for/IN/ADP a/a/DT/DET bit/bit/NN/NOUN of/of/IN/ADP public/public/JJ/ADJ recognition/recognition/NN/NOUN of/of/IN/ADP her/she/PRP$/PRON own/own/JJ/ADJ ?/?/./PUNCT</t>
  </si>
  <si>
    <t>ears/year/NNS/NOUN of/of/IN/SCONJ coddling/coddle/VBG/VERB and/and/CC/CCONJ caring/care/VBG/VERB for/for/IN/ADP a/a/DT/DET difficult/difficult/JJ/ADJ man/man/NN/NOUN ,/,/,/PUNCT long/long/RB/ADV for/for/IN/ADP a/a/DT/DET bit/bit/NN/NOUN of/of/IN/ADP power/power/NN/NOUN over/over/IN/ADP his/he/PRP$/PRON estate/estate/NN/NOUN ,/,/,/PUNCT for/for/IN/ADP a/a/DT/DET bit/bit/NN/NOUN of/of/IN/ADP public/public/JJ/ADJ recognition/recognition/NN/NOUN of/of/IN/ADP her/she/PRP$/PRON own/own/JJ/ADJ ?/?/./PUNCT</t>
  </si>
  <si>
    <t>year/NNS/NOUN of/of/IN/SCONJ coddling/coddle/VBG/VERB and/and/CC/CCONJ caring/care/VBG/VERB for/for/IN/ADP a/a/DT/DET difficult/difficult/JJ/ADJ man/man/NN/NOUN ,/,/,/PUNCT long/long/RB/ADV for/for/IN/ADP a/a/DT/DET bit/bit/NN/NOUN of/of/IN/ADP power/power/NN/NOUN over/over/IN/ADP his/he/PRP$/PRON estate/estate/NN/NOUN ,/,/,/PUNCT for/for/IN/ADP a/a/DT/DET bit/bit/NN/NOUN of/of/IN/ADP public/public/JJ/ADJ recognition/recognition/NN/NOUN of/of/IN/ADP her/she/PRP$/PRON own/own/JJ/ADJ ?/?/./PUNCT</t>
  </si>
  <si>
    <t>NNS/NOUN of/of/IN/SCONJ coddling/coddle/VBG/VERB and/and/CC/CCONJ caring/care/VBG/VERB for/for/IN/ADP a/a/DT/DET difficult/difficult/JJ/ADJ man/man/NN/NOUN ,/,/,/PUNCT long/long/RB/ADV for/for/IN/ADP a/a/DT/DET bit/bit/NN/NOUN of/of/IN/ADP power/power/NN/NOUN over/over/IN/ADP his/he/PRP$/PRON estate/estate/NN/NOUN ,/,/,/PUNCT for/for/IN/ADP a/a/DT/DET bit/bit/NN/NOUN of/of/IN/ADP public/public/JJ/ADJ recognition/recognition/NN/NOUN of/of/IN/ADP her/she/PRP$/PRON own/own/JJ/ADJ ?/?/./PUNCT</t>
  </si>
  <si>
    <t>aux (has-1, rising-3), aux (been-2, rising-3), advmod (steadily-4, rising-3), case (for-5, years-7), nummod (twenty-6, years-7), obl (years-7, rising-3), case (to-8, years-12), nmod:poss (its-9, years-12), amod (present-10, years-12), nummod (10.4-11, years-12), obl (years-12, rising-3), punct ((-13, years-16), case (including-14, years-16), nummod (6.9-15, years-16), obl (years-16, rising-3), case (of-17, study-19), amod (registered-18, study-19), nmod (study-19, years-16), punct ()-20, years-16), punct (.-21, rising-3)</t>
  </si>
  <si>
    <t>, years-16), nummod (6.9-15, years-16), obl (years-16, rising-3), case (of-17, study-19), amod (registered-18, study-19), nmod (study-19, years-16), punct ()-20, years-16), punct (.-21, rising-3)</t>
  </si>
  <si>
    <t>, years-16</t>
  </si>
  <si>
    <t>has been rising steadily for twenty years to its present 10.4 years ( including 6.9 years of registered study ) .</t>
  </si>
  <si>
    <t>aux (has-1, rising-3), aux (been-2, rising-3), advmod (steadily-4, rising-3), case (for-5, years-7), nummod (twenty-6, years-7), obl (years-7, rising-3), case (to-8, years-12), nmod:poss (its-9, years-12), amod (present-10, years-12), nummod (10.4-11, years-12), obl (years-12, rising-3), punct ((-13, years-16), case (</t>
  </si>
  <si>
    <t>has/have/VBZ/AUX been/be/VBN/AUX rising/rise/VBG/VERB steadily/steadily/RB/ADV for/for/IN/ADP twenty/twenty/CD/NUM years/year/NNS/NOUN to/to/IN/ADP its/its/PRP$/PRON present/present/JJ/ADJ 10.4/10.4/CD/NUM years/year/NNS/NOUN (/(/-LRB-/PUNCT including/include/VBG/VERB 6.9/6.9/CD/NUM years/year/NNS/NOUN of/of/IN/ADP registered/register/VBN/VERB study/study/NN/NOUN )/)/-RRB-/PUNCT ./././PUNCT</t>
  </si>
  <si>
    <t>ears/year/NNS/NOUN to/to/IN/ADP its/its/PRP$/PRON present/present/JJ/ADJ 10.4/10.4/CD/NUM years/year/NNS/NOUN (/(/-LRB-/PUNCT including/include/VBG/VERB 6.9/6.9/CD/NUM years/year/NNS/NOUN of/of/IN/ADP registered/register/VBN/VERB study/study/NN/NOUN )/)/-RRB-/PUNCT ./././PUNCT</t>
  </si>
  <si>
    <t>year/NNS/NOUN to/to/IN/ADP its/its/PRP$/PRON present/present/JJ/ADJ 10.4/10.4/CD/NUM years/year/NNS/NOUN (/(/-LRB-/PUNCT including/include/VBG/VERB 6.9/6.9/CD/NUM years/year/NNS/NOUN of/of/IN/ADP registered/register/VBN/VERB study/study/NN/NOUN )/)/-RRB-/PUNCT ./././PUNCT</t>
  </si>
  <si>
    <t>NNS/NOUN to/to/IN/ADP its/its/PRP$/PRON present/present/JJ/ADJ 10.4/10.4/CD/NUM years/year/NNS/NOUN (/(/-LRB-/PUNCT including/include/VBG/VERB 6.9/6.9/CD/NUM years/year/NNS/NOUN of/of/IN/ADP registered/register/VBN/VERB study/study/NN/NOUN )/)/-RRB-/PUNCT ./././PUNCT</t>
  </si>
  <si>
    <t>mark (While-1, lengthy-7), det (the-2, time-to-degree-4), amod (overall-3, time-to-degree-4), nsubj (time-to-degree-4, lengthy-7), cop (was-5, lengthy-7), advmod (fairly-6, lengthy-7), advcl (lengthy-7, short-29), punct ((-8, lengthy-7), mark (since-9, counted-18), det (the-10, years-11), nsubj:pass (years-11, counted-18), case (of-12, writing-14), amod (free-lance-13, writing-14), nmod (writing-14, years-11), aux (would-15, counted-18), aux (have-16, counted-18), aux:pass (been-17, counted-18), advcl (counted-18, lengthy-7), punct ()-19, counted-18), punct (,-20, short-29), det (the-21, period-22), nsubj (period-22, short-29), case (of-23, study-26), amod (registered-24, study-26), compound (graduate-25, study-26), nmod (study-26, period-22), cop (was-27, short-29), advmod (quite-28, short-29), punct (---30, short-29), cc (or-31, extended-39), punct (,-32, or-31), case (in-33, case-35), det (any-34, case-35), obl (case-35, extended-39), punct (,-36, case-35), advmod (not-37, extended-39), advmod (significantly-38, extended-39), conj (extended-39, short-29), case (by-40, year-42), det (the-41, year-42), obl (year-42, extended-39), acl (needed-43, year-42), mark (to-44, pad-46), punct ("-45, pad-46), xcomp (pad-46, needed-43), compound:prt (out-47, pad-46), punct ("-48, pad-46), det (an-49, dissertation-51), amod (acceptable-50, dissertation-51), obj (dissertation-51, pad-46), punct (.-52, short-29)</t>
  </si>
  <si>
    <t>, years-11), aux (would-15, counted-18), aux (have-16, counted-18), aux:pass (been-17, counted-18), advcl (counted-18, lengthy-7), punct ()-19, counted-18), punct (,-20, short-29), det (the-21, period-22), nsubj (period-22, short-29), case (of-23, study-26), amod (registered-24, study-26), compound (graduate-25, study-26), nmod (study-26, period-22), cop (was-27, short-29), advmod (quite-28, short-29), punct (---30, short-29), cc (or-31, extended-39), punct (,-32, or-31), case (in-33, case-35), det (any-34, case-35), obl (case-35, extended-39), punct (,-36, case-35), advmod (not-37, extended-39), advmod (significantly-38, extended-39), conj (extended-39, short-29), case (by-40, year-42), det (the-41, year-42), obl (year-42, extended-39), acl (needed-43, year-42), mark (to-44, pad-46), punct ("-45, pad-46), xcomp (pad-46, needed-43), compound:prt (out-47, pad-46), punct ("-48, pad-46), det (an-49, dissertation-51), amod (acceptable-50, dissertation-51), obj (dissertation-51, pad-46), punct (.-52, short-29)</t>
  </si>
  <si>
    <t>, years-11</t>
  </si>
  <si>
    <t>While the overall time-to-degree was fairly lengthy ( since the years of free-lance writing would have been counted ) , the period of registered graduate study was quite short -- or , in any case , not significantly extended by the year needed to " pad out " an acceptable dissertation .</t>
  </si>
  <si>
    <t>mark (While-1, lengthy-7), det (the-2, time-to-degree-4), amod (overall-3, time-to-degree-4), nsubj (time-to-degree-4, lengthy-7), cop (was-5, lengthy-7), advmod (fairly-6, lengthy-7), advcl (lengthy-7, short-29), punct ((-8, lengthy-7), mark (since-9, counted-18), det (the-10, years-11), nsubj:pass (years-11, counted-18), case (of-12, writing-14), amod (free-lance-13, writing-14), nmod (</t>
  </si>
  <si>
    <t>While the overall time-to-degree was fairly lengthy ( since the years of free-lance writing would have been counted ) , the period of registered graduate study was quite short -- or , in any case , not significantly extended by the year needed to " p</t>
  </si>
  <si>
    <t>While/while/IN/SCONJ the/the/DT/DET overall/overall/JJ/ADJ time-to-degree/time-to-degree/NN/NOUN was/be/VBD/AUX fairly/fairly/RB/ADV lengthy/lengthy/JJ/ADJ (/(/-LRB-/PUNCT since/since/IN/SCONJ the/the/DT/DET years/year/NNS/NOUN of/of/IN/ADP free-lance/free-lance/JJ/ADJ writing/writing/NN/NOUN would/would/MD/AUX have/have/VB/AUX been/be/VBN/AUX counted/count/VBN/VERB )/)/-RRB-/PUNCT ,/,/,/PUNCT the/the/DT/DET period/period/NN/NOUN of/of/IN/ADP registered/register/VBN/VERB graduate/graduate/NN/NOUN study/study/NN/NOUN was/be/VBD/AUX quite/quite/RB/ADV short/short/JJ/ADJ --/--/:/PUNCT or/or/CC/CCONJ ,/,/,/PUNCT in/in/IN/ADP any/any/DT/DET case/case/NN/NOUN ,/,/,/PUNCT not/not/RB/PART significantly/significantly/RB/ADV extended/extend/VBN/VERB by/by/IN/ADP the/the/DT/DET year/year/NN/NOUN needed/need/VBN/VERB to/to/TO/PART "/"/``/PUNCT pad/pad/VB/VERB out/out/RP/ADP "/"/''/PUNCT an/a/DT/DET acceptable/acceptable/JJ/ADJ dissertation/dissertation/NN/NOUN ./././PUNCT</t>
  </si>
  <si>
    <t>ears/year/NNS/NOUN of/of/IN/ADP free-lance/free-lance/JJ/ADJ writing/writing/NN/NOUN would/would/MD/AUX have/have/VB/AUX been/be/VBN/AUX counted/count/VBN/VERB )/)/-RRB-/PUNCT ,/,/,/PUNCT the/the/DT/DET period/period/NN/NOUN of/of/IN/ADP registered/register/VBN/VERB graduate/graduate/NN/NOUN study/study/NN/NOUN was/be/VBD/AUX quite/quite/RB/ADV short/short/JJ/ADJ --/--/:/PUNCT or/or/CC/CCONJ ,/,/,/PUNCT in/in/IN/ADP any/any/DT/DET case/case/NN/NOUN ,/,/,/PUNCT not/not/RB/PART significantly/significantly/RB/ADV extended/extend/VBN/VERB by/by/IN/ADP the/the/DT/DET year/year/NN/NOUN needed/need/VBN/VERB to/to/TO/PART "/"/``/PUNCT pad/pad/VB/VERB out/out/RP/ADP "/"/''/PUNCT an/a/DT/DET acceptable/acceptable/JJ/ADJ dissertation/dissertation/NN/NOUN ./././PUNCT</t>
  </si>
  <si>
    <t>year/NNS/NOUN of/of/IN/ADP free-lance/free-lance/JJ/ADJ writing/writing/NN/NOUN would/would/MD/AUX have/have/VB/AUX been/be/VBN/AUX counted/count/VBN/VERB )/)/-RRB-/PUNCT ,/,/,/PUNCT the/the/DT/DET period/period/NN/NOUN of/of/IN/ADP registered/register/VBN/VERB graduate/graduate/NN/NOUN study/study/NN/NOUN was/be/VBD/AUX quite/quite/RB/ADV short/short/JJ/ADJ --/--/:/PUNCT or/or/CC/CCONJ ,/,/,/PUNCT in/in/IN/ADP any/any/DT/DET case/case/NN/NOUN ,/,/,/PUNCT not/not/RB/PART significantly/significantly/RB/ADV extended/extend/VBN/VERB by/by/IN/ADP the/the/DT/DET year/year/NN/NOUN needed/need/VBN/VERB to/to/TO/PART "/"/``/PUNCT pad/pad/VB/VERB out/out/RP/ADP "/"/''/PUNCT an/a/DT/DET acceptable/acceptable/JJ/ADJ dissertation/dissertation/NN/NOUN ./././PUNCT</t>
  </si>
  <si>
    <t>NNS/NOUN of/of/IN/ADP free-lance/free-lance/JJ/ADJ writing/writing/NN/NOUN would/would/MD/AUX have/have/VB/AUX been/be/VBN/AUX counted/count/VBN/VERB )/)/-RRB-/PUNCT ,/,/,/PUNCT the/the/DT/DET period/period/NN/NOUN of/of/IN/ADP registered/register/VBN/VERB graduate/graduate/NN/NOUN study/study/NN/NOUN was/be/VBD/AUX quite/quite/RB/ADV short/short/JJ/ADJ --/--/:/PUNCT or/or/CC/CCONJ ,/,/,/PUNCT in/in/IN/ADP any/any/DT/DET case/case/NN/NOUN ,/,/,/PUNCT not/not/RB/PART significantly/significantly/RB/ADV extended/extend/VBN/VERB by/by/IN/ADP the/the/DT/DET year/year/NN/NOUN needed/need/VBN/VERB to/to/TO/PART "/"/``/PUNCT pad/pad/VB/VERB out/out/RP/ADP "/"/''/PUNCT an/a/DT/DET acceptable/acceptable/JJ/ADJ dissertation/dissertation/NN/NOUN ./././PUNCT</t>
  </si>
  <si>
    <t>advmod (Over-1, fifty-2), nummod (fifty-2, years-3), nsubj (years-3, left-9), mark (of-4, using-5), acl (using-5, years-3), det (a-6, clutch-7), obj (clutch-7, using-5), aux (had-8, left-9), obj (Max-10, left-9), xcomp (unable-11, left-9), mark (to-12, drive-13), xcomp (drive-13, unable-11), case (without-14, one-15), obl (one-15, drive-13), punct (.-16, left-9)</t>
  </si>
  <si>
    <t xml:space="preserve"> years-3), det (a-6, clutch-7), obj (clutch-7, using-5), aux (had-8, left-9), obj (Max-10, left-9), xcomp (unable-11, left-9), mark (to-12, drive-13), xcomp (drive-13, unable-11), case (without-14, one-15), obl (one-15, drive-13), punct (.-16, left-9)</t>
  </si>
  <si>
    <t xml:space="preserve"> years-3</t>
  </si>
  <si>
    <t>Over fifty years of using a clutch had left Max unable to drive without one .</t>
  </si>
  <si>
    <t>advmod (Over-1, fifty-2), nummod (fifty-2, years-3), nsubj (years-3, left-9), mark (of-4, using-5), acl (</t>
  </si>
  <si>
    <t>Over/over/RB/ADV fifty/fifty/CD/NUM years/year/NNS/NOUN of/of/IN/SCONJ using/use/VBG/VERB a/a/DT/DET clutch/clutch/NN/NOUN had/have/VBD/AUX left/leave/VBN/VERB Max/Max/NNP/PROPN unable/unable/JJ/ADJ to/to/TO/PART drive/drive/VB/VERB without/without/IN/ADP one/one/CD/NUM ./././PUNCT</t>
  </si>
  <si>
    <t>ears/year/NNS/NOUN of/of/IN/SCONJ using/use/VBG/VERB a/a/DT/DET clutch/clutch/NN/NOUN had/have/VBD/AUX left/leave/VBN/VERB Max/Max/NNP/PROPN unable/unable/JJ/ADJ to/to/TO/PART drive/drive/VB/VERB without/without/IN/ADP one/one/CD/NUM ./././PUNCT</t>
  </si>
  <si>
    <t>year/NNS/NOUN of/of/IN/SCONJ using/use/VBG/VERB a/a/DT/DET clutch/clutch/NN/NOUN had/have/VBD/AUX left/leave/VBN/VERB Max/Max/NNP/PROPN unable/unable/JJ/ADJ to/to/TO/PART drive/drive/VB/VERB without/without/IN/ADP one/one/CD/NUM ./././PUNCT</t>
  </si>
  <si>
    <t>NNS/NOUN of/of/IN/SCONJ using/use/VBG/VERB a/a/DT/DET clutch/clutch/NN/NOUN had/have/VBD/AUX left/leave/VBN/VERB Max/Max/NNP/PROPN unable/unable/JJ/ADJ to/to/TO/PART drive/drive/VB/VERB without/without/IN/ADP one/one/CD/NUM ./././PUNCT</t>
  </si>
  <si>
    <t>punct ("-1, discrimination-6), nsubj (It-2, discrimination-6), cop (was-3, discrimination-6), advmod (just-4, discrimination-6), det (this-5, discrimination-6), obj (that-7, made-18), nsubj (Stein-8, made-18), punct (,-9, Stein-8), case (in-10, years-14), advmod (more-11, forty-13), fixed (than-12, more-11), nummod (forty-13, years-14), obl (years-14, made-18), case (of-15, writing-16), nmod (writing-16, years-14), punct (,-17, made-18), conj (made-18, discrimination-6), det (a-19, little-20), obl:npmod (little-20, harder-21), xcomp (harder-21, made-18), mark (to-22, make-23), advcl (make-23, harder-21), punct (,-24, discrimination-6), mark (as-25, tried-27), nsubj (she-26, tried-27), advcl (tried-27, made-18), mark (to-28, do-29), xcomp (do-29, tried-27), advmod (away-30, do-29), obl (with-31, do-29), punct (---32, discrimination-6), cc (or-33, do-34), conj (do-34, do-29), obl (without-35, do-34), punct (---36, discrimination-6), cc:preconj (both-37, structure-43), det (the-38, structure-43), punct ("-39, structure-43), advmod (cogently-40, organized-41), amod (organized-41, structure-43), amod (artistic-42, structure-43), obl (structure-43, do-34), punct ("-44, structure-43), cc (and-45, sense-47), det (the-46, sense-47), conj (sense-47, discrimination-6), mark (that-48, dismissed-58), det (the-49, particularities-51), punct ("-50, particularities-51), nsubj:pass (particularities-51, dismissed-58), case (of-52, moments-54), amod (personal-53, moments-54), nmod (moments-54, particularities-51), punct ("-55, particularities-51), aux (could-56, dismissed-58), aux:pass (be-57, dismissed-58), acl (dismissed-58, sense-47), case (as-59, transitory-61), advmod (merely-60, transitory-61), obl (transitory-61, dismissed-58), cc (and-62, minor-63), conj (minor-63, transitory-61), punct (.-64, discrimination-6)</t>
  </si>
  <si>
    <t>, years-14), punct (,-17, made-18), conj (made-18, discrimination-6), det (a-19, little-20), obl:npmod (little-20, harder-21), xcomp (harder-21, made-18), mark (to-22, make-23), advcl (make-23, harder-21), punct (,-24, discrimination-6), mark (as-25, tried-27), nsubj (she-26, tried-27), advcl (tried-27, made-18), mark (to-28, do-29), xcomp (do-29, tried-27), advmod (away-30, do-29), obl (with-31, do-29), punct (---32, discrimination-6), cc (or-33, do-34), conj (do-34, do-29), obl (without-35, do-34), punct (---36, discrimination-6), cc:preconj (both-37, structure-43), det (the-38, structure-43), punct ("-39, structure-43), advmod (cogently-40, organized-41), amod (organized-41, structure-43), amod (artistic-42, structure-43), obl (structure-43, do-34), punct ("-44, structure-43), cc (and-45, sense-47), det (the-46, sense-47), conj (sense-47, discrimination-6), mark (that-48, dismissed-58), det (the-49, particularities-51), punct ("-50, particularities-51), nsubj:pass (particularities-51, dismissed-58), case (of-52, moments-54), amod (personal-53, moments-54), nmod (moments-54, particularities-51), punct ("-55, particularities-51), aux (could-56, dismissed-58), aux:pass (be-57, dismissed-58), acl (dismissed-58, sense-47), case (as-59, transitory-61), advmod (merely-60, transitory-61), obl (transitory-61, dismissed-58), cc (and-62, minor-63), conj (minor-63, transitory-61), punct (.-64, discrimination-6)</t>
  </si>
  <si>
    <t>, years-14</t>
  </si>
  <si>
    <t>" It was just this discrimination that Stein , in more than forty years of writing , made a little harder to make , as she tried to do away with -- or do without -- both the " cogently organized artistic structure " and the sense that the " particularities of personal moments " could be dismissed as merely transitory and minor .</t>
  </si>
  <si>
    <t>punct ("-1, discrimination-6), nsubj (It-2, discrimination-6), cop (was-3, discrimination-6), advmod (just-4, discrimination-6), det (this-5, discrimination-6), obj (that-7, made-18), nsubj (Stein-8, made-18), punct (,-9, Stein-8), case (in-10, years-14), advmod (more-11, forty-13), fixed (than-12, more-11), nummod (forty-13, years-14), obl (years-14, made-18), case (of-15, writing-16), nmod (</t>
  </si>
  <si>
    <t>" It was just this discrimination that Stein , in more than forty years of writing , made a little harder to make , as she tried to do away with -- or do without -- both the " cogently organized artistic structure " and the sense that the " particula</t>
  </si>
  <si>
    <t>"/"/``/PUNCT It/it/PRP/PRON was/be/VBD/AUX just/just/RB/ADV this/this/DT/DET discrimination/discrimination/NN/NOUN that/that/WDT/PRON Stein/Stein/NNP/PROPN ,/,/,/PUNCT in/in/IN/ADP more/more/JJR/ADJ than/than/IN/ADP forty/forty/CD/NUM years/year/NNS/NOUN of/of/IN/SCONJ writing/writing/NN/NOUN ,/,/,/PUNCT made/make/VBD/VERB a/a/DT/DET little/little/JJ/ADJ harder/hard/JJR/ADJ to/to/TO/PART make/make/VB/VERB ,/,/,/PUNCT as/as/IN/SCONJ she/she/PRP/PRON tried/try/VBD/VERB to/to/TO/PART do/do/VB/VERB away/away/RB/ADV with/with/IN/ADP --/--/,/PUNCT or/or/CC/CCONJ do/do/VB/VERB without/without/IN/ADP --/--/,/PUNCT both/both/CC/CCONJ the/the/DT/DET "/"/``/PUNCT cogently/cogently/RB/ADV organized/organize/VBN/VERB artistic/artistic/JJ/ADJ structure/structure/NN/NOUN "/"/''/PUNCT and/and/CC/CCONJ the/the/DT/DET sense/sense/NN/NOUN that/that/IN/SCONJ the/the/DT/DET "/"/``/PUNCT particularities/particularity/NNS/NOUN of/of/IN/ADP personal/personal/JJ/ADJ moments/moment/NNS/NOUN "/"/''/PUNCT could/could/MD/AUX be/be/VB/AUX dismissed/dismiss/VBN/VERB as/as/IN/ADP merely/merely/RB/ADV transitory/transitory/JJ/ADJ and/and/CC/CCONJ minor/minor/JJ/ADJ ./././PUNCT</t>
  </si>
  <si>
    <t>ears/year/NNS/NOUN of/of/IN/SCONJ writing/writing/NN/NOUN ,/,/,/PUNCT made/make/VBD/VERB a/a/DT/DET little/little/JJ/ADJ harder/hard/JJR/ADJ to/to/TO/PART make/make/VB/VERB ,/,/,/PUNCT as/as/IN/SCONJ she/she/PRP/PRON tried/try/VBD/VERB to/to/TO/PART do/do/VB/VERB away/away/RB/ADV with/with/IN/ADP --/--/,/PUNCT or/or/CC/CCONJ do/do/VB/VERB without/without/IN/ADP --/--/,/PUNCT both/both/CC/CCONJ the/the/DT/DET "/"/``/PUNCT cogently/cogently/RB/ADV organized/organize/VBN/VERB artistic/artistic/JJ/ADJ structure/structure/NN/NOUN "/"/''/PUNCT and/and/CC/CCONJ the/the/DT/DET sense/sense/NN/NOUN that/that/IN/SCONJ the/the/DT/DET "/"/``/PUNCT particularities/particularity/NNS/NOUN of/of/IN/ADP personal/personal/JJ/ADJ moments/moment/NNS/NOUN "/"/''/PUNCT could/could/MD/AUX be/be/VB/AUX dismissed/dismiss/VBN/VERB as/as/IN/ADP merely/merely/RB/ADV transitory/transitory/JJ/ADJ and/and/CC/CCONJ minor/minor/JJ/ADJ ./././PUNCT</t>
  </si>
  <si>
    <t>year/NNS/NOUN of/of/IN/SCONJ writing/writing/NN/NOUN ,/,/,/PUNCT made/make/VBD/VERB a/a/DT/DET little/little/JJ/ADJ harder/hard/JJR/ADJ to/to/TO/PART make/make/VB/VERB ,/,/,/PUNCT as/as/IN/SCONJ she/she/PRP/PRON tried/try/VBD/VERB to/to/TO/PART do/do/VB/VERB away/away/RB/ADV with/with/IN/ADP --/--/,/PUNCT or/or/CC/CCONJ do/do/VB/VERB without/without/IN/ADP --/--/,/PUNCT both/both/CC/CCONJ the/the/DT/DET "/"/``/PUNCT cogently/cogently/RB/ADV organized/organize/VBN/VERB artistic/artistic/JJ/ADJ structure/structure/NN/NOUN "/"/''/PUNCT and/and/CC/CCONJ the/the/DT/DET sense/sense/NN/NOUN that/that/IN/SCONJ the/the/DT/DET "/"/``/PUNCT particularities/particularity/NNS/NOUN of/of/IN/ADP personal/personal/JJ/ADJ moments/moment/NNS/NOUN "/"/''/PUNCT could/could/MD/AUX be/be/VB/AUX dismissed/dismiss/VBN/VERB as/as/IN/ADP merely/merely/RB/ADV transitory/transitory/JJ/ADJ and/and/CC/CCONJ minor/minor/JJ/ADJ ./././PUNCT</t>
  </si>
  <si>
    <t>NNS/NOUN of/of/IN/SCONJ writing/writing/NN/NOUN ,/,/,/PUNCT made/make/VBD/VERB a/a/DT/DET little/little/JJ/ADJ harder/hard/JJR/ADJ to/to/TO/PART make/make/VB/VERB ,/,/,/PUNCT as/as/IN/SCONJ she/she/PRP/PRON tried/try/VBD/VERB to/to/TO/PART do/do/VB/VERB away/away/RB/ADV with/with/IN/ADP --/--/,/PUNCT or/or/CC/CCONJ do/do/VB/VERB without/without/IN/ADP --/--/,/PUNCT both/both/CC/CCONJ the/the/DT/DET "/"/``/PUNCT cogently/cogently/RB/ADV organized/organize/VBN/VERB artistic/artistic/JJ/ADJ structure/structure/NN/NOUN "/"/''/PUNCT and/and/CC/CCONJ the/the/DT/DET sense/sense/NN/NOUN that/that/IN/SCONJ the/the/DT/DET "/"/``/PUNCT particularities/particularity/NNS/NOUN of/of/IN/ADP personal/personal/JJ/ADJ moments/moment/NNS/NOUN "/"/''/PUNCT could/could/MD/AUX be/be/VB/AUX dismissed/dismiss/VBN/VERB as/as/IN/ADP merely/merely/RB/ADV transitory/transitory/JJ/ADJ and/and/CC/CCONJ minor/minor/JJ/ADJ ./././PUNCT</t>
  </si>
  <si>
    <t>punct ("-1, remarked-14), nsubj:pass (It-2, considered-5), aux:pass (is-3, considered-5), advmod (usually-4, considered-5), ccomp (considered-5, remarked-14), det (a-6, blemish-7), obj (blemish-7, considered-5), case (on-8, life-11), nmod:poss (Newton-9, life-11), case ('s-10, Newton-9), nmod (life-11, blemish-7), punct (,-12, remarked-14), punct ("-13, considered-5), det (a-15, historian-16), nsubj (historian-16, remarked-14), case (of-17, ideas-19), amod (scientific-18, ideas-19), nmod (ideas-19, historian-16), punct (,-20, remarked-14), punct ("-21, remarked-14), mark (that-22, spent-24), nsubj (he-23, spent-24), ccomp (spent-24, remarked-14), det (the-25, years-28), amod (last-26, years-28), nummod (twenty-27, years-28), obj (years-28, spent-24), acl (working-29, years-28), case (on-30, numerology-31), obl (numerology-31, working-29), case (from-32, Scriptures-34), det (the-33, Scriptures-34), obl (Scriptures-34, working-29), punct (,-35, became-37), cc (and-36, became-37), conj (became-37, spent-24), xcomp (impatient-38, became-37), mark (when-39, asked-41), nsubj (people-40, asked-41), advcl (asked-41, became-37), iobj (him-42, asked-41), obj (questions-43, asked-41), case (about-44, physics-45), nmod (physics-45, questions-43), punct (.-46, remarked-14)</t>
  </si>
  <si>
    <t>, years-28), case (on-30, numerology-31), obl (numerology-31, working-29), case (from-32, Scriptures-34), det (the-33, Scriptures-34), obl (Scriptures-34, working-29), punct (,-35, became-37), cc (and-36, became-37), conj (became-37, spent-24), xcomp (impatient-38, became-37), mark (when-39, asked-41), nsubj (people-40, asked-41), advcl (asked-41, became-37), iobj (him-42, asked-41), obj (questions-43, asked-41), case (about-44, physics-45), nmod (physics-45, questions-43), punct (.-46, remarked-14)</t>
  </si>
  <si>
    <t>, years-28</t>
  </si>
  <si>
    <t>" It is usually considered a blemish on Newton 's life , " remarked a historian of scientific ideas , " that he spent the last twenty years working on numerology from the Scriptures , and became impatient when people asked him questions about physics .</t>
  </si>
  <si>
    <t>punct ("-1, remarked-14), nsubj:pass (It-2, considered-5), aux:pass (is-3, considered-5), advmod (usually-4, considered-5), ccomp (considered-5, remarked-14), det (a-6, blemish-7), obj (blemish-7, considered-5), case (on-8, life-11), nmod:poss (Newton-9, life-11), case ('s-10, Newton-9), nmod (life-11, blemish-7), punct (,-12, remarked-14), punct ("-13, considered-5), det (a-15, historian-16), nsubj (historian-16, remarked-14), case (of-17, ideas-19), amod (scientific-18, ideas-19), nmod (ideas-19, historian-16), punct (,-20, remarked-14), punct ("-21, remarked-14), mark (that-22, spent-24), nsubj (he-23, spent-24), ccomp (spent-24, remarked-14), det (the-25, years-28), amod (last-26, years-28), nummod (twenty-27, years-28), obj (years-28, spent-24), acl (</t>
  </si>
  <si>
    <t>" It is usually considered a blemish on Newton 's life , " remarked a historian of scientific ideas , " that he spent the last twenty years working on numerology from the Scriptures , and became impatient when people asked him questions about physics</t>
  </si>
  <si>
    <t>"/"/``/PUNCT It/it/PRP/PRON is/be/VBZ/AUX usually/usually/RB/ADV considered/consider/VBN/VERB a/a/DT/DET blemish/blemish/NN/NOUN on/on/IN/ADP Newton/Newton/NNP/PROPN 's/'s/POS/PART life/life/NN/NOUN ,/,/,/PUNCT "/"/''/PUNCT remarked/remark/VBD/VERB a/a/DT/DET historian/historian/NN/NOUN of/of/IN/ADP scientific/scientific/JJ/ADJ ideas/idea/NNS/NOUN ,/,/,/PUNCT "/"/''/PUNCT that/that/IN/SCONJ he/he/PRP/PRON spent/spend/VBD/VERB the/the/DT/DET last/last/JJ/ADJ twenty/twenty/CD/NUM years/year/NNS/NOUN working/work/VBG/VERB on/on/IN/ADP numerology/numerology/NN/NOUN from/from/IN/ADP the/the/DT/DET Scriptures/Scriptures/NNPS/PROPN ,/,/,/PUNCT and/and/CC/CCONJ became/become/VBD/VERB impatient/impatient/JJ/ADJ when/when/WRB/SCONJ people/people/NNS/NOUN asked/ask/VBD/VERB him/he/PRP/PRON questions/question/NNS/NOUN about/about/IN/ADP physics/physics/NN/NOUN ./././PUNCT</t>
  </si>
  <si>
    <t>ears/year/NNS/NOUN working/work/VBG/VERB on/on/IN/ADP numerology/numerology/NN/NOUN from/from/IN/ADP the/the/DT/DET Scriptures/Scriptures/NNPS/PROPN ,/,/,/PUNCT and/and/CC/CCONJ became/become/VBD/VERB impatient/impatient/JJ/ADJ when/when/WRB/SCONJ people/people/NNS/NOUN asked/ask/VBD/VERB him/he/PRP/PRON questions/question/NNS/NOUN about/about/IN/ADP physics/physics/NN/NOUN ./././PUNCT</t>
  </si>
  <si>
    <t>year/NNS/NOUN working/work/VBG/VERB on/on/IN/ADP numerology/numerology/NN/NOUN from/from/IN/ADP the/the/DT/DET Scriptures/Scriptures/NNPS/PROPN ,/,/,/PUNCT and/and/CC/CCONJ became/become/VBD/VERB impatient/impatient/JJ/ADJ when/when/WRB/SCONJ people/people/NNS/NOUN asked/ask/VBD/VERB him/he/PRP/PRON questions/question/NNS/NOUN about/about/IN/ADP physics/physics/NN/NOUN ./././PUNCT</t>
  </si>
  <si>
    <t>NNS/NOUN working/work/VBG/VERB on/on/IN/ADP numerology/numerology/NN/NOUN from/from/IN/ADP the/the/DT/DET Scriptures/Scriptures/NNPS/PROPN ,/,/,/PUNCT and/and/CC/CCONJ became/become/VBD/VERB impatient/impatient/JJ/ADJ when/when/WRB/SCONJ people/people/NNS/NOUN asked/ask/VBD/VERB him/he/PRP/PRON questions/question/NNS/NOUN about/about/IN/ADP physics/physics/NN/NOUN ./././PUNCT</t>
  </si>
  <si>
    <t>offerings</t>
  </si>
  <si>
    <t>det (A-1, members-6), amod (few-2, members-6), amod (general-3, education-4), compound (education-4, members-6), compound (faculty-5, members-6), nsubj (members-6, remained-8), aux (have-7, remained-8), case (in-9, Nakajo-10), obl (Nakajo-10, remained-8), case (for-11, semesters-15), nummod (two-12, semesters-15), cc (or-13, more-14), conj (more-14, two-12), obl (semesters-15, remained-8), case (in-16, row-18), det (a-17, row-18), nmod (row-18, semesters-15), punct (,-19, provides-30), cc (and-20, provides-30), det (an-21, agreement-22), nsubj (agreement-22, provides-30), case (with-23, Association-25), det (the-24, Association-25), nmod (Association-25, agreement-22), case (of-26, Universities-29), amod (Big-27, Universities-29), nummod (Eight-28, Universities-29), nmod (Universities-29, Association-25), conj (provides-30, remained-8), case (for-31, backup-33), compound (faculty-32, backup-33), obl (backup-33, provides-30), case (in-34, department-39), fixed (case-35, in-34), det (a-36, department-39), compound (home-37, campus-38), compound (campus-38, department-39), nsubj (department-39, unable-41), cop (is-40, unable-41), advcl (unable-41, provides-30), mark (to-42, spare-43), xcomp (spare-43, unable-41), det (a-44, member-46), compound (faculty-45, member-46), obj (member-46, spare-43), case (according-47, schedule-49), fixed (to-48, according-47), obl (schedule-49, spare-43), punct (;-50, happened-53), nsubj (this-51, happened-53), aux (has-52, happened-53), parataxis (happened-53, unable-41), advmod (twice-54, happened-53), case (in-55, years-58), det (the-56, years-58), nummod (two-57, years-58), obl (years-58, happened-53), case (of-59, offerings-62), amod (general-60, offerings-62), compound (education-61, offerings-62), nmod (offerings-62, years-58), punct (.-63, remained-8)</t>
  </si>
  <si>
    <t>, years-58), punct (.-63, remained-8)</t>
  </si>
  <si>
    <t>, years-58</t>
  </si>
  <si>
    <t>A few general education faculty members have remained in Nakajo for two or more semesters in a row , and an agreement with the Association of Big Eight Universities provides for faculty backup in case a home campus department is unable to spare a faculty member according to schedule ; this has happened twice in the two years of general education offerings .</t>
  </si>
  <si>
    <t>(offerings</t>
  </si>
  <si>
    <t>det (A-1, members-6), amod (few-2, members-6), amod (general-3, education-4), compound (education-4, members-6), compound (faculty-5, members-6), nsubj (members-6, remained-8), aux (have-7, remained-8), case (in-9, Nakajo-10), obl (Nakajo-10, remained-8), case (for-11, semesters-15), nummod (two-12, semesters-15), cc (or-13, more-14), conj (more-14, two-12), obl (semesters-15, remained-8), case (in-16, row-18), det (a-17, row-18), nmod (row-18, semesters-15), punct (,-19, provides-30), cc (and-20, provides-30), det (an-21, agreement-22), nsubj (agreement-22, provides-30), case (with-23, Association-25), det (the-24, Association-25), nmod (Association-25, agreement-22), case (of-26, Universities-29), amod (Big-27, Universities-29), nummod (Eight-28, Universities-29), nmod (Universities-29, Association-25), conj (provides-30, remained-8), case (for-31, backup-33), compound (faculty-32, backup-33), obl (backup-33, provides-30), case (in-34, department-39), fixed (case-35, in-34), det (a-36, department-39), compound (home-37, campus-38), compound (campus-38, department-39), nsubj (department-39, unable-41), cop (is-40, unable-41), advcl (unable-41, provides-30), mark (to-42, spare-43), xcomp (spare-43, unable-41), det (a-44, member-46), compound (faculty-45, member-46), obj (member-46, spare-43), case (according-47, schedule-49), fixed (to-48, according-47), obl (schedule-49, spare-43), punct (;-50, happened-53), nsubj (this-51, happened-53), aux (has-52, happened-53), parataxis (happened-53, unable-41), advmod (twice-54, happened-53), case (in-55, years-58), det (the-56, years-58), nummod (two-57, years-58), obl (years-58, happened-53), case (of-59, offerings-62), amod (general-60, offerings-62), compound (education-61, offerings-62), nmod (</t>
  </si>
  <si>
    <t>A few general education faculty members have remained in Nakajo for two or more semesters in a row , and an agreement with the Association of Big Eight Universities provides for faculty backup in case a home campus department is unable to spare a fac</t>
  </si>
  <si>
    <t>A/a/DT/DET few/few/JJ/ADJ general/general/JJ/ADJ education/education/NN/NOUN faculty/faculty/NN/NOUN members/member/NNS/NOUN have/have/VBP/AUX remained/remain/VBN/VERB in/in/IN/ADP Nakajo/Nakajo/NNP/PROPN for/for/IN/ADP two/two/CD/NUM or/or/CC/CCONJ more/more/JJR/ADJ semesters/semester/NNS/NOUN in/in/IN/ADP a/a/DT/DET row/row/NN/NOUN ,/,/,/PUNCT and/and/CC/CCONJ an/a/DT/DET agreement/agreement/NN/NOUN with/with/IN/ADP the/the/DT/DET Association/Association/NNP/PROPN of/of/IN/ADP Big/big/NNP/ADJ Eight/eight/NNP/NUM Universities/University/NNPS/PROPN provides/provide/VBZ/VERB for/for/IN/ADP faculty/faculty/NN/NOUN backup/backup/NN/NOUN in/in/IN/ADP case/case/NN/NOUN a/a/DT/DET home/home/NN/NOUN campus/campus/NN/NOUN department/department/NN/NOUN is/be/VBZ/AUX unable/unable/JJ/ADJ to/to/TO/PART spare/spare/VB/VERB a/a/DT/DET faculty/faculty/NN/NOUN member/member/NN/NOUN according/accord/VBG/VERB to/to/IN/ADP schedule/schedule/NN/NOUN ;/;/:/PUNCT this/this/DT/PRON has/have/VBZ/AUX happened/happen/VBN/VERB twice/twice/RB/ADV in/in/IN/ADP the/the/DT/DET two/two/CD/NUM years/year/NNS/NOUN of/of/IN/ADP general/general/JJ/ADJ education/education/NN/NOUN offerings/offering/NNS/NOUN ./././PUNCT</t>
  </si>
  <si>
    <t>ears/year/NNS/NOUN of/of/IN/ADP general/general/JJ/ADJ education/education/NN/NOUN offerings/offering/NNS/NOUN ./././PUNCT</t>
  </si>
  <si>
    <t>year/NNS/NOUN of/of/IN/ADP general/general/JJ/ADJ education/education/NN/NOUN offerings/offering/NNS/NOUN ./././PUNCT</t>
  </si>
  <si>
    <t>NNS/NOUN of/of/IN/ADP general/general/JJ/ADJ education/education/NN/NOUN offerings/offering/NNS/NOUN ./././PUNCT</t>
  </si>
  <si>
    <t>suffering</t>
  </si>
  <si>
    <t>punct ("-1, is-16), nummod (5-2, is-16), mark (To-3, forget-4), ccomp (forget-4, is-16), det (the-5, lessons-6), obj (lessons-6, forget-4), acl (learned-7, lessons-6), case (in-8, years-11), det (the-9, years-11), amod (bitter-10, years-11), obl (years-11, learned-7), case (of-12, suffering-13), nmod (suffering-13, years-11), cc (and-14, oppression-15), conj (oppression-15, suffering-13), mark (to-17, perpetuate-18), ccomp (perpetuate-18, is-16), det (the-19, cycle-20), obj (cycle-20, perpetuate-18), case (of-21, hatred-22), nmod (hatred-22, cycle-20), cc (and-23, repression-24), conj (repression-24, hatred-22), punct (.-25, perpetuate-18)</t>
  </si>
  <si>
    <t>, years-11), cc (and-14, oppression-15), conj (oppression-15, suffering-13), mark (to-17, perpetuate-18), ccomp (perpetuate-18, is-16), det (the-19, cycle-20), obj (cycle-20, perpetuate-18), case (of-21, hatred-22), nmod (hatred-22, cycle-20), cc (and-23, repression-24), conj (repression-24, hatred-22), punct (.-25, perpetuate-18)</t>
  </si>
  <si>
    <t>" 5 To forget the lessons learned in the bitter years of suffering and oppression is to perpetuate the cycle of hatred and repression .</t>
  </si>
  <si>
    <t>(suffering</t>
  </si>
  <si>
    <t>punct ("-1, is-16), nummod (5-2, is-16), mark (To-3, forget-4), ccomp (forget-4, is-16), det (the-5, lessons-6), obj (lessons-6, forget-4), acl (learned-7, lessons-6), case (in-8, years-11), det (the-9, years-11), amod (bitter-10, years-11), obl (years-11, learned-7), case (of-12, suffering-13), nmod (</t>
  </si>
  <si>
    <t>"/"/``/PUNCT 5/5/LS/NUM To/to/TO/PART forget/forget/VB/VERB the/the/DT/DET lessons/lesson/NNS/NOUN learned/learn/VBN/VERB in/in/IN/ADP the/the/DT/DET bitter/bitter/JJ/ADJ years/year/NNS/NOUN of/of/IN/ADP suffering/suffering/NN/NOUN and/and/CC/CCONJ oppression/oppression/NN/NOUN is/be/VBZ/VERB to/to/TO/PART perpetuate/perpetuate/VB/VERB the/the/DT/DET cycle/cycle/NN/NOUN of/of/IN/ADP hatred/hatred/NN/NOUN and/and/CC/CCONJ repression/repression/NN/NOUN ./././PUNCT</t>
  </si>
  <si>
    <t>ears/year/NNS/NOUN of/of/IN/ADP suffering/suffering/NN/NOUN and/and/CC/CCONJ oppression/oppression/NN/NOUN is/be/VBZ/VERB to/to/TO/PART perpetuate/perpetuate/VB/VERB the/the/DT/DET cycle/cycle/NN/NOUN of/of/IN/ADP hatred/hatred/NN/NOUN and/and/CC/CCONJ repression/repression/NN/NOUN ./././PUNCT</t>
  </si>
  <si>
    <t>year/NNS/NOUN of/of/IN/ADP suffering/suffering/NN/NOUN and/and/CC/CCONJ oppression/oppression/NN/NOUN is/be/VBZ/VERB to/to/TO/PART perpetuate/perpetuate/VB/VERB the/the/DT/DET cycle/cycle/NN/NOUN of/of/IN/ADP hatred/hatred/NN/NOUN and/and/CC/CCONJ repression/repression/NN/NOUN ./././PUNCT</t>
  </si>
  <si>
    <t>NNS/NOUN of/of/IN/ADP suffering/suffering/NN/NOUN and/and/CC/CCONJ oppression/oppression/NN/NOUN is/be/VBZ/VERB to/to/TO/PART perpetuate/perpetuate/VB/VERB the/the/DT/DET cycle/cycle/NN/NOUN of/of/IN/ADP hatred/hatred/NN/NOUN and/and/CC/CCONJ repression/repression/NN/NOUN ./././PUNCT</t>
  </si>
  <si>
    <t>leading</t>
  </si>
  <si>
    <t>det (The-1, Shrine-3), compound (Yasukuni-2, Shrine-3), nsubj (Shrine-3, center-6), cop (was-4, center-6), det (a-5, center-6), mark (for-7, extolling-8), acl (extolling-8, center-6), obj (militarism-9, extolling-8), case (in-10, years-12), det (the-11, years-12), obl (years-12, extolling-8), acl (leading-13, years-12), compound:prt (up-14, leading-13), case (to-15, War-19), cc (and-16, during-17), conj (during-17, to-15), compound (World-18, War-19), obl (War-19, leading-13), nummod (II-20, War-19), punct (.-21, center-6)</t>
  </si>
  <si>
    <t>, years-12), compound:prt (up-14, leading-13), case (to-15, War-19), cc (and-16, during-17), conj (during-17, to-15), compound (World-18, War-19), obl (War-19, leading-13), nummod (II-20, War-19), punct (.-21, center-6)</t>
  </si>
  <si>
    <t>, years-12</t>
  </si>
  <si>
    <t>The Yasukuni Shrine was a center for extolling militarism in the years leading up to and during World War II .</t>
  </si>
  <si>
    <t>(leading</t>
  </si>
  <si>
    <t>det (The-1, Shrine-3), compound (Yasukuni-2, Shrine-3), nsubj (Shrine-3, center-6), cop (was-4, center-6), det (a-5, center-6), mark (for-7, extolling-8), acl (extolling-8, center-6), obj (militarism-9, extolling-8), case (in-10, years-12), det (the-11, years-12), obl (years-12, extolling-8), acl (</t>
  </si>
  <si>
    <t>The/the/DT/DET Yasukuni/Yasukuni/NNP/PROPN Shrine/Shrine/NNP/PROPN was/be/VBD/AUX a/a/DT/DET center/center/NN/NOUN for/for/IN/SCONJ extolling/extol/VBG/VERB militarism/militarism/NN/NOUN in/in/IN/ADP the/the/DT/DET years/year/NNS/NOUN leading/lead/VBG/VERB up/up/RP/ADP to/to/IN/ADP and/and/CC/CCONJ during/during/IN/ADP World/World/NNP/PROPN War/War/NNP/PROPN II/ii/CD/NUM ./././PUNCT</t>
  </si>
  <si>
    <t>ears/year/NNS/NOUN leading/lead/VBG/VERB up/up/RP/ADP to/to/IN/ADP and/and/CC/CCONJ during/during/IN/ADP World/World/NNP/PROPN War/War/NNP/PROPN II/ii/CD/NUM ./././PUNCT</t>
  </si>
  <si>
    <t>year/NNS/NOUN leading/lead/VBG/VERB up/up/RP/ADP to/to/IN/ADP and/and/CC/CCONJ during/during/IN/ADP World/World/NNP/PROPN War/War/NNP/PROPN II/ii/CD/NUM ./././PUNCT</t>
  </si>
  <si>
    <t>NNS/NOUN leading/lead/VBG/VERB up/up/RP/ADP to/to/IN/ADP and/and/CC/CCONJ during/during/IN/ADP World/World/NNP/PROPN War/War/NNP/PROPN II/ii/CD/NUM ./././PUNCT</t>
  </si>
  <si>
    <t>case (For-1, years-4), det (some-2, years-4), nummod (nine-3, years-4), obl (years-4, adhered-11), acl (beginning-5, years-4), case (around-6, 375-7), obl (375-7, beginning-5), punct (,-8, adhered-11), nsubj (Augustine-9, adhered-11), advmod (actively-10, adhered-11), case (to-12, sect-15), det (the-13, sect-15), compound (Manichean-14, sect-15), obl (sect-15, adhered-11), punct (.-16, adhered-11)</t>
  </si>
  <si>
    <t xml:space="preserve"> years-4), case (around-6, 375-7), obl (375-7, beginning-5), punct (,-8, adhered-11), nsubj (Augustine-9, adhered-11), advmod (actively-10, adhered-11), case (to-12, sect-15), det (the-13, sect-15), compound (Manichean-14, sect-15), obl (sect-15, adhered-11), punct (.-16, adhered-11)</t>
  </si>
  <si>
    <t xml:space="preserve"> years-4</t>
  </si>
  <si>
    <t>For some nine years beginning around 375 , Augustine actively adhered to the Manichean sect .</t>
  </si>
  <si>
    <t>case (For-1, years-4), det (some-2, years-4), nummod (nine-3, years-4), obl (years-4, adhered-11), acl (</t>
  </si>
  <si>
    <t>For/for/IN/ADP some/some/DT/DET nine/nine/CD/NUM years/year/NNS/NOUN beginning/begin/VBG/VERB around/around/IN/ADP 375/375/CD/NUM ,/,/,/PUNCT Augustine/Augustine/NNP/PROPN actively/actively/RB/ADV adhered/adhere/VBD/VERB to/to/IN/ADP the/the/DT/DET Manichean/Manichean/NNP/PROPN sect/sect/NN/NOUN ./././PUNCT</t>
  </si>
  <si>
    <t>ears/year/NNS/NOUN beginning/begin/VBG/VERB around/around/IN/ADP 375/375/CD/NUM ,/,/,/PUNCT Augustine/Augustine/NNP/PROPN actively/actively/RB/ADV adhered/adhere/VBD/VERB to/to/IN/ADP the/the/DT/DET Manichean/Manichean/NNP/PROPN sect/sect/NN/NOUN ./././PUNCT</t>
  </si>
  <si>
    <t>year/NNS/NOUN beginning/begin/VBG/VERB around/around/IN/ADP 375/375/CD/NUM ,/,/,/PUNCT Augustine/Augustine/NNP/PROPN actively/actively/RB/ADV adhered/adhere/VBD/VERB to/to/IN/ADP the/the/DT/DET Manichean/Manichean/NNP/PROPN sect/sect/NN/NOUN ./././PUNCT</t>
  </si>
  <si>
    <t>NNS/NOUN beginning/begin/VBG/VERB around/around/IN/ADP 375/375/CD/NUM ,/,/,/PUNCT Augustine/Augustine/NNP/PROPN actively/actively/RB/ADV adhered/adhere/VBD/VERB to/to/IN/ADP the/the/DT/DET Manichean/Manichean/NNP/PROPN sect/sect/NN/NOUN ./././PUNCT</t>
  </si>
  <si>
    <t>ranging</t>
  </si>
  <si>
    <t>nsubj (This-1, evident-3), cop (is-2, evident-3), case (from-4, report-6), det (the-5, report-6), obl (report-6, evident-3), case (of-7, Committee-9), det (the-8, Committee-9), nmod (Committee-9, report-6), case (on-10, Elimination-12), det (the-11, Elimination-12), nmod (Elimination-12, Committee-9), case (of-13, Discrimination-15), amod (Racial-14, Discrimination-15), nmod (Discrimination-15, Elimination-12), punct (,-16, issued-17), acl (issued-17, report-6), case (at-18, session-21), nmod:poss (its-19, session-21), nummod (thirty-seventh-20, session-21), obl (session-21, issued-17), case (on-22, June-24), nummod (23-23, June-24), obl (June-24, issued-17), nummod (1989-25, June-24), punct (,-26, indicated-28), nsubj (which-27, indicated-28), acl:relcl (indicated-28, session-21), mark (that-29, fulfilled-35), nummod (11-30, countries-32), amod (Arab-31, countries-32), nsubj (countries-32, fulfilled-35), aux (had-33, fulfilled-35), advmod (not-34, fulfilled-35), ccomp (fulfilled-35, indicated-28), nmod:poss (their-36, obligation-37), obj (obligation-37, fulfilled-35), mark (to-38, submit-39), advcl (submit-39, fulfilled-35), obj (reports-40, submit-39), case (to-41, Committee-43), det (the-42, Committee-43), obl (Committee-43, submit-39), case (on-44, years-45), obl (years-45, submit-39), acl (ranging-46, years-45), case (from-47, 1982-48), obl (1982-48, ranging-46), case (to-49, 1989-50), obl (1989-50, ranging-46), punct (.-51, evident-3)</t>
  </si>
  <si>
    <t>, years-45), case (from-47, 1982-48), obl (1982-48, ranging-46), case (to-49, 1989-50), obl (1989-50, ranging-46), punct (.-51, evident-3)</t>
  </si>
  <si>
    <t>, years-45</t>
  </si>
  <si>
    <t>This is evident from the report of the Committee on the Elimination of Racial Discrimination , issued at its thirty-seventh session on 23 June 1989 , which indicated that 11 Arab countries had not fulfilled their obligation to submit reports to the Committee on years ranging from 1982 to 1989 .</t>
  </si>
  <si>
    <t>(ranging</t>
  </si>
  <si>
    <t>nsubj (This-1, evident-3), cop (is-2, evident-3), case (from-4, report-6), det (the-5, report-6), obl (report-6, evident-3), case (of-7, Committee-9), det (the-8, Committee-9), nmod (Committee-9, report-6), case (on-10, Elimination-12), det (the-11, Elimination-12), nmod (Elimination-12, Committee-9), case (of-13, Discrimination-15), amod (Racial-14, Discrimination-15), nmod (Discrimination-15, Elimination-12), punct (,-16, issued-17), acl (issued-17, report-6), case (at-18, session-21), nmod:poss (its-19, session-21), nummod (thirty-seventh-20, session-21), obl (session-21, issued-17), case (on-22, June-24), nummod (23-23, June-24), obl (June-24, issued-17), nummod (1989-25, June-24), punct (,-26, indicated-28), nsubj (which-27, indicated-28), acl:relcl (indicated-28, session-21), mark (that-29, fulfilled-35), nummod (11-30, countries-32), amod (Arab-31, countries-32), nsubj (countries-32, fulfilled-35), aux (had-33, fulfilled-35), advmod (not-34, fulfilled-35), ccomp (fulfilled-35, indicated-28), nmod:poss (their-36, obligation-37), obj (obligation-37, fulfilled-35), mark (to-38, submit-39), advcl (submit-39, fulfilled-35), obj (reports-40, submit-39), case (to-41, Committee-43), det (the-42, Committee-43), obl (Committee-43, submit-39), case (on-44, years-45), obl (years-45, submit-39), acl (</t>
  </si>
  <si>
    <t>This is evident from the report of the Committee on the Elimination of Racial Discrimination , issued at its thirty-seventh session on 23 June 1989 , which indicated that 11 Arab countries had not fulfilled their obligation to submit reports to the C</t>
  </si>
  <si>
    <t>This/this/DT/PRON is/be/VBZ/AUX evident/evident/JJ/ADJ from/from/IN/ADP the/the/DT/DET report/report/NN/NOUN of/of/IN/ADP the/the/DT/DET Committee/Committee/NNP/PROPN on/on/IN/ADP the/the/DT/DET Elimination/Elimination/NNP/PROPN of/of/IN/ADP Racial/Racial/NNP/ADJ Discrimination/Discrimination/NNP/PROPN ,/,/,/PUNCT issued/issue/VBN/VERB at/at/IN/ADP its/its/PRP$/PRON thirty-seventh/thirty-seventh/CD/NUM session/session/NN/NOUN on/on/IN/ADP 23/23/CD/NUM June/June/NNP/PROPN 1989/1989/CD/NUM ,/,/,/PUNCT which/which/WDT/PRON indicated/indicate/VBD/VERB that/that/IN/SCONJ 11/11/CD/NUM Arab/Arab/JJ/ADJ countries/country/NNS/NOUN had/have/VBD/AUX not/not/RB/PART fulfilled/fulfil/VBN/VERB their/they/PRP$/PRON obligation/obligation/NN/NOUN to/to/TO/PART submit/submit/VB/VERB reports/report/NNS/NOUN to/to/IN/ADP the/the/DT/DET Committee/committee/NN/NOUN on/on/IN/ADP years/year/NNS/NOUN ranging/range/VBG/VERB from/from/IN/ADP 1982/1982/CD/NUM to/to/IN/ADP 1989/1989/CD/NUM ./././PUNCT</t>
  </si>
  <si>
    <t>ears/year/NNS/NOUN ranging/range/VBG/VERB from/from/IN/ADP 1982/1982/CD/NUM to/to/IN/ADP 1989/1989/CD/NUM ./././PUNCT</t>
  </si>
  <si>
    <t>year/NNS/NOUN ranging/range/VBG/VERB from/from/IN/ADP 1982/1982/CD/NUM to/to/IN/ADP 1989/1989/CD/NUM ./././PUNCT</t>
  </si>
  <si>
    <t>NNS/NOUN ranging/range/VBG/VERB from/from/IN/ADP 1982/1982/CD/NUM to/to/IN/ADP 1989/1989/CD/NUM ./././PUNCT</t>
  </si>
  <si>
    <t>reforming</t>
  </si>
  <si>
    <t>advmod (Thus-1, ceased-14), punct (,-2, ceased-14), case (for-3, years-7), det (the-4, years-7), amod (last-5, years-7), nummod (twenty-five-6, years-7), obl (years-7, ceased-14), acl (reforming-8, years-7), det (the-9, university-11), amod (French-10, university-11), obj (university-11, reforming-8), aux (has-12, ceased-14), advmod (never-13, ceased-14), mark (to-15, agenda-19), cop (be-16, agenda-19), case (on-17, agenda-19), det (the-18, agenda-19), xcomp (agenda-19, ceased-14), punct (.-20, ceased-14)</t>
  </si>
  <si>
    <t xml:space="preserve"> years-7), det (the-9, university-11), amod (French-10, university-11), obj (university-11, reforming-8), aux (has-12, ceased-14), advmod (never-13, ceased-14), mark (to-15, agenda-19), cop (be-16, agenda-19), case (on-17, agenda-19), det (the-18, agenda-19), xcomp (agenda-19, ceased-14), punct (.-20, ceased-14)</t>
  </si>
  <si>
    <t xml:space="preserve"> years-7</t>
  </si>
  <si>
    <t>Thus , for the last twenty-five years reforming the French university has never ceased to be on the agenda .</t>
  </si>
  <si>
    <t>(reforming</t>
  </si>
  <si>
    <t>advmod (Thus-1, ceased-14), punct (,-2, ceased-14), case (for-3, years-7), det (the-4, years-7), amod (last-5, years-7), nummod (twenty-five-6, years-7), obl (years-7, ceased-14), acl (</t>
  </si>
  <si>
    <t>Thus/thus/RB/ADV ,/,/,/PUNCT for/for/IN/ADP the/the/DT/DET last/last/JJ/ADJ twenty-five/twenty-five/CD/NUM years/year/NNS/NOUN reforming/reform/VBG/VERB the/the/DT/DET French/French/JJ/ADJ university/university/NN/NOUN has/have/VBZ/AUX never/never/RB/ADV ceased/cease/VBN/VERB to/to/TO/PART be/be/VB/AUX on/on/IN/ADP the/the/DT/DET agenda/agenda/NN/NOUN ./././PUNCT</t>
  </si>
  <si>
    <t>ears/year/NNS/NOUN reforming/reform/VBG/VERB the/the/DT/DET French/French/JJ/ADJ university/university/NN/NOUN has/have/VBZ/AUX never/never/RB/ADV ceased/cease/VBN/VERB to/to/TO/PART be/be/VB/AUX on/on/IN/ADP the/the/DT/DET agenda/agenda/NN/NOUN ./././PUNCT</t>
  </si>
  <si>
    <t>year/NNS/NOUN reforming/reform/VBG/VERB the/the/DT/DET French/French/JJ/ADJ university/university/NN/NOUN has/have/VBZ/AUX never/never/RB/ADV ceased/cease/VBN/VERB to/to/TO/PART be/be/VB/AUX on/on/IN/ADP the/the/DT/DET agenda/agenda/NN/NOUN ./././PUNCT</t>
  </si>
  <si>
    <t>NNS/NOUN reforming/reform/VBG/VERB the/the/DT/DET French/French/JJ/ADJ university/university/NN/NOUN has/have/VBZ/AUX never/never/RB/ADV ceased/cease/VBN/VERB to/to/TO/PART be/be/VB/AUX on/on/IN/ADP the/the/DT/DET agenda/agenda/NN/NOUN ./././PUNCT</t>
  </si>
  <si>
    <t>schooling</t>
  </si>
  <si>
    <t>det (The-1, census-4), amod (United-2, States-3), compound (States-3, census-4), nsubj (census-4, recorded-7), case (for-5, 1940-6), nmod (1940-6, census-4), det (the-8, years-10), amod (median-9, years-10), obj (years-10, recorded-7), mark (of-11, schooling-12), acl (schooling-12, years-10), case (for-13, Filipinos-17), nmod:poss (Chicago-14, Filipinos-17), case ('s-15, Chicago-14), amod (male-16, Filipinos-17), obl (Filipinos-17, schooling-12), case (over-18, age-20), det (the-19, age-20), obl (age-20, schooling-12), case (of-21, twenty-five-22), nmod (twenty-five-22, age-20), punct ((-23, N=-24), appos (N=-24, age-20), dep (1,211-25, N=-24), punct ()-26, N=-24), case (at-27, years-29), nummod (12.2-28, years-29), obl (years-29, schooling-12), punct (;-30, stood-51), case (by-31, contrast-32), obl (contrast-32, stood-51), punct (,-33, contrast-32), det (the-34, figure-35), nsubj (figure-35, stood-51), case (for-36, Filipinos-40), nmod:poss (California-37, Filipinos-40), case ('s-38, California-37), amod (male-39, Filipinos-40), nmod (Filipinos-40, figure-35), case (over-41, age-43), det (the-42, age-43), nmod (age-43, figure-35), case (of-44, twenty-five-45), nmod (twenty-five-45, age-43), punct ((-46, =-48), nsubj (N-47, =-48), parataxis (=-48, recorded-7), xcomp (25,329-49, =-48), punct ()-50, =-48), conj (stood-51, recorded-7), case (at-52, years-54), nummod (6.7-53, years-54), obl (years-54, stood-51), punct (;-55, Filipinos-59), case (for-56, Filipinos-59), amod (urban-57, Filipinos-59), amod (male-58, Filipinos-59), obl (Filipinos-59, stood-51), case (over-60, twenty-five-61), nmod (twenty-five-61, Filipinos-59), case (in-62, State-65), det (the-63, State-65), amod (Golden-64, State-65), nmod (State-65, twenty-five-61), punct ((-66, N=-67), appos (N=-67, State-65), dep (11,582-68, N=-67), punct ()-69, N=-67), punct (,-70, years.-72), nummod (8.0-71, years.-72), conj (years.-72, Filipinos-59)</t>
  </si>
  <si>
    <t>, years-10), case (for-13, Filipinos-17), nmod:poss (Chicago-14, Filipinos-17), case ('s-15, Chicago-14), amod (male-16, Filipinos-17), obl (Filipinos-17, schooling-12), case (over-18, age-20), det (the-19, age-20), obl (age-20, schooling-12), case (of-21, twenty-five-22), nmod (twenty-five-22, age-20), punct ((-23, N=-24), appos (N=-24, age-20), dep (1,211-25, N=-24), punct ()-26, N=-24), case (at-27, years-29), nummod (12.2-28, years-29), obl (years-29, schooling-12), punct (;-30, stood-51), case (by-31, contrast-32), obl (contrast-32, stood-51), punct (,-33, contrast-32), det (the-34, figure-35), nsubj (figure-35, stood-51), case (for-36, Filipinos-40), nmod:poss (California-37, Filipinos-40), case ('s-38, California-37), amod (male-39, Filipinos-40), nmod (Filipinos-40, figure-35), case (over-41, age-43), det (the-42, age-43), nmod (age-43, figure-35), case (of-44, twenty-five-45), nmod (twenty-five-45, age-43), punct ((-46, =-48), nsubj (N-47, =-48), parataxis (=-48, recorded-7), xcomp (25,329-49, =-48), punct ()-50, =-48), conj (stood-51, recorded-7), case (at-52, years-54), nummod (6.7-53, years-54), obl (years-54, stood-51), punct (;-55, Filipinos-59), case (for-56, Filipinos-59), amod (urban-57, Filipinos-59), amod (male-58, Filipinos-59), obl (Filipinos-59, stood-51), case (over-60, twenty-five-61), nmod (twenty-five-61, Filipinos-59), case (in-62, State-65), det (the-63, State-65), amod (Golden-64, State-65), nmod (State-65, twenty-five-61), punct ((-66, N=-67), appos (N=-67, State-65), dep (11,582-68, N=-67), punct ()-69, N=-67), punct (,-70, years.-72), nummod (8.0-71, years.-72), conj (years.-72, Filipinos-59)</t>
  </si>
  <si>
    <t>, years-10</t>
  </si>
  <si>
    <t>The United States census for 1940 recorded the median years of schooling for Chicago 's male Filipinos over the age of twenty-five ( N= 1,211 ) at 12.2 years ; by contrast , the figure for California 's male Filipinos over the age of twenty-five ( N = 25,329 ) stood at 6.7 years ; for urban male Filipinos over twenty-five in the Golden State ( N= 11,582 ) , 8.0 years.</t>
  </si>
  <si>
    <t>(schooling</t>
  </si>
  <si>
    <t>det (The-1, census-4), amod (United-2, States-3), compound (States-3, census-4), nsubj (census-4, recorded-7), case (for-5, 1940-6), nmod (1940-6, census-4), det (the-8, years-10), amod (median-9, years-10), obj (years-10, recorded-7), mark (of-11, schooling-12), acl (</t>
  </si>
  <si>
    <t xml:space="preserve">The United States census for 1940 recorded the median years of schooling for Chicago 's male Filipinos over the age of twenty-five ( N= 1,211 ) at 12.2 years ; by contrast , the figure for California 's male Filipinos over the age of twenty-five ( N </t>
  </si>
  <si>
    <t>The/the/DT/DET United/United/NNP/ADJ States/State/NNPS/PROPN census/census/NN/NOUN for/for/IN/ADP 1940/1940/CD/NUM recorded/record/VBD/VERB the/the/DT/DET median/median/JJ/ADJ years/year/NNS/NOUN of/of/IN/SCONJ schooling/school/VBG/VERB for/for/IN/ADP Chicago/Chicago/NNP/PROPN 's/'s/POS/PART male/male/JJ/ADJ Filipinos/Filipinos/NNPS/PROPN over/over/IN/ADP the/the/DT/DET age/age/NN/NOUN of/of/IN/ADP twenty-five/twenty-five/CD/NUM (/(/-LRB-/PUNCT N=/n=/SYM/SYM 1,211/1211/CD/NUM )/)/-RRB-/PUNCT at/at/IN/ADP 12.2/12.2/CD/NUM years/year/NNS/NOUN ;/;/:/PUNCT by/by/IN/ADP contrast/contrast/NN/NOUN ,/,/,/PUNCT the/the/DT/DET figure/figure/NN/NOUN for/for/IN/ADP California/California/NNP/PROPN 's/'s/POS/PART male/male/JJ/ADJ Filipinos/Filipinos/NNPS/PROPN over/over/IN/ADP the/the/DT/DET age/age/NN/NOUN of/of/IN/ADP twenty-five/twenty-five/CD/NUM (/(/-LRB-/PUNCT N/N/NNP/PROPN =/=/SYM/SYM 25,329/25329/CD/NUM )/)/-RRB-/PUNCT stood/stand/VBD/VERB at/at/IN/ADP 6.7/6.7/CD/NUM years/year/NNS/NOUN ;/;/:/PUNCT for/for/IN/ADP urban/urban/JJ/ADJ male/male/JJ/ADJ Filipinos/Filipinos/NNPS/PROPN over/over/IN/ADP twenty-five/twenty-five/CD/NUM in/in/IN/ADP the/the/DT/DET Golden/Golden/NNP/ADJ State/State/NNP/PROPN (/(/-LRB-/PUNCT N=/n=/SYM/SYM 11,582/11582/CD/NUM )/)/-RRB-/PUNCT ,/,/,/PUNCT 8.0/8.0/CD/NUM years./years./NNS/NOUN</t>
  </si>
  <si>
    <t>ears/year/NNS/NOUN of/of/IN/SCONJ schooling/school/VBG/VERB for/for/IN/ADP Chicago/Chicago/NNP/PROPN 's/'s/POS/PART male/male/JJ/ADJ Filipinos/Filipinos/NNPS/PROPN over/over/IN/ADP the/the/DT/DET age/age/NN/NOUN of/of/IN/ADP twenty-five/twenty-five/CD/NUM (/(/-LRB-/PUNCT N=/n=/SYM/SYM 1,211/1211/CD/NUM )/)/-RRB-/PUNCT at/at/IN/ADP 12.2/12.2/CD/NUM years/year/NNS/NOUN ;/;/:/PUNCT by/by/IN/ADP contrast/contrast/NN/NOUN ,/,/,/PUNCT the/the/DT/DET figure/figure/NN/NOUN for/for/IN/ADP California/California/NNP/PROPN 's/'s/POS/PART male/male/JJ/ADJ Filipinos/Filipinos/NNPS/PROPN over/over/IN/ADP the/the/DT/DET age/age/NN/NOUN of/of/IN/ADP twenty-five/twenty-five/CD/NUM (/(/-LRB-/PUNCT N/N/NNP/PROPN =/=/SYM/SYM 25,329/25329/CD/NUM )/)/-RRB-/PUNCT stood/stand/VBD/VERB at/at/IN/ADP 6.7/6.7/CD/NUM years/year/NNS/NOUN ;/;/:/PUNCT for/for/IN/ADP urban/urban/JJ/ADJ male/male/JJ/ADJ Filipinos/Filipinos/NNPS/PROPN over/over/IN/ADP twenty-five/twenty-five/CD/NUM in/in/IN/ADP the/the/DT/DET Golden/Golden/NNP/ADJ State/State/NNP/PROPN (/(/-LRB-/PUNCT N=/n=/SYM/SYM 11,582/11582/CD/NUM )/)/-RRB-/PUNCT ,/,/,/PUNCT 8.0/8.0/CD/NUM years./years./NNS/NOUN</t>
  </si>
  <si>
    <t>year/NNS/NOUN of/of/IN/SCONJ schooling/school/VBG/VERB for/for/IN/ADP Chicago/Chicago/NNP/PROPN 's/'s/POS/PART male/male/JJ/ADJ Filipinos/Filipinos/NNPS/PROPN over/over/IN/ADP the/the/DT/DET age/age/NN/NOUN of/of/IN/ADP twenty-five/twenty-five/CD/NUM (/(/-LRB-/PUNCT N=/n=/SYM/SYM 1,211/1211/CD/NUM )/)/-RRB-/PUNCT at/at/IN/ADP 12.2/12.2/CD/NUM years/year/NNS/NOUN ;/;/:/PUNCT by/by/IN/ADP contrast/contrast/NN/NOUN ,/,/,/PUNCT the/the/DT/DET figure/figure/NN/NOUN for/for/IN/ADP California/California/NNP/PROPN 's/'s/POS/PART male/male/JJ/ADJ Filipinos/Filipinos/NNPS/PROPN over/over/IN/ADP the/the/DT/DET age/age/NN/NOUN of/of/IN/ADP twenty-five/twenty-five/CD/NUM (/(/-LRB-/PUNCT N/N/NNP/PROPN =/=/SYM/SYM 25,329/25329/CD/NUM )/)/-RRB-/PUNCT stood/stand/VBD/VERB at/at/IN/ADP 6.7/6.7/CD/NUM years/year/NNS/NOUN ;/;/:/PUNCT for/for/IN/ADP urban/urban/JJ/ADJ male/male/JJ/ADJ Filipinos/Filipinos/NNPS/PROPN over/over/IN/ADP twenty-five/twenty-five/CD/NUM in/in/IN/ADP the/the/DT/DET Golden/Golden/NNP/ADJ State/State/NNP/PROPN (/(/-LRB-/PUNCT N=/n=/SYM/SYM 11,582/11582/CD/NUM )/)/-RRB-/PUNCT ,/,/,/PUNCT 8.0/8.0/CD/NUM years./years./NNS/NOUN</t>
  </si>
  <si>
    <t>NNS/NOUN of/of/IN/SCONJ schooling/school/VBG/VERB for/for/IN/ADP Chicago/Chicago/NNP/PROPN 's/'s/POS/PART male/male/JJ/ADJ Filipinos/Filipinos/NNPS/PROPN over/over/IN/ADP the/the/DT/DET age/age/NN/NOUN of/of/IN/ADP twenty-five/twenty-five/CD/NUM (/(/-LRB-/PUNCT N=/n=/SYM/SYM 1,211/1211/CD/NUM )/)/-RRB-/PUNCT at/at/IN/ADP 12.2/12.2/CD/NUM years/year/NNS/NOUN ;/;/:/PUNCT by/by/IN/ADP contrast/contrast/NN/NOUN ,/,/,/PUNCT the/the/DT/DET figure/figure/NN/NOUN for/for/IN/ADP California/California/NNP/PROPN 's/'s/POS/PART male/male/JJ/ADJ Filipinos/Filipinos/NNPS/PROPN over/over/IN/ADP the/the/DT/DET age/age/NN/NOUN of/of/IN/ADP twenty-five/twenty-five/CD/NUM (/(/-LRB-/PUNCT N/N/NNP/PROPN =/=/SYM/SYM 25,329/25329/CD/NUM )/)/-RRB-/PUNCT stood/stand/VBD/VERB at/at/IN/ADP 6.7/6.7/CD/NUM years/year/NNS/NOUN ;/;/:/PUNCT for/for/IN/ADP urban/urban/JJ/ADJ male/male/JJ/ADJ Filipinos/Filipinos/NNPS/PROPN over/over/IN/ADP twenty-five/twenty-five/CD/NUM in/in/IN/ADP the/the/DT/DET Golden/Golden/NNP/ADJ State/State/NNP/PROPN (/(/-LRB-/PUNCT N=/n=/SYM/SYM 11,582/11582/CD/NUM )/)/-RRB-/PUNCT ,/,/,/PUNCT 8.0/8.0/CD/NUM years./years./NNS/NOUN</t>
  </si>
  <si>
    <t>closing</t>
  </si>
  <si>
    <t>det (The-1, years-3), amod (closing-2, years-3), nsubj (years-3, marked-11), case (of-4, century-7), det (the-5, century-7), amod (nineteenth-6, century-7), nmod (century-7, years-3), punct (,-8, marked-11), advmod (however-9, marked-11), punct (,-10, however-9), det (the-12, emergence-13), obj (emergence-13, marked-11), case (of-14, campaign-17), det (an-15, campaign-17), amod (intense-16, campaign-17), nmod (campaign-17, emergence-13), case (by-18, reformers-20), amod (white-19, reformers-20), nmod (reformers-20, campaign-17), mark (to-21, eradicate-22), advcl (eradicate-22, marked-11), det (all-23, forms-24), obj (forms-24, eradicate-22), cc (and-25, expressions-26), conj (expressions-26, forms-24), case (of-27, religion-29), amod (native-28, religion-29), nmod (religion-29, forms-24), punct (.-30, marked-11)</t>
  </si>
  <si>
    <t xml:space="preserve"> years-3), nsubj (years-3, marked-11), case (of-4, century-7), det (the-5, century-7), amod (nineteenth-6, century-7), nmod (century-7, years-3), punct (,-8, marked-11), advmod (however-9, marked-11), punct (,-10, however-9), det (the-12, emergence-13), obj (emergence-13, marked-11), case (of-14, campaign-17), det (an-15, campaign-17), amod (intense-16, campaign-17), nmod (campaign-17, emergence-13), case (by-18, reformers-20), amod (white-19, reformers-20), nmod (reformers-20, campaign-17), mark (to-21, eradicate-22), advcl (eradicate-22, marked-11), det (all-23, forms-24), obj (forms-24, eradicate-22), cc (and-25, expressions-26), conj (expressions-26, forms-24), case (of-27, religion-29), amod (native-28, religion-29), nmod (religion-29, forms-24), punct (.-30, marked-11)</t>
  </si>
  <si>
    <t>The closing years of the nineteenth century , however , marked the emergence of an intense campaign by white reformers to eradicate all forms and expressions of native religion .</t>
  </si>
  <si>
    <t>(closing</t>
  </si>
  <si>
    <t>det (The-1, years-3), amod (</t>
  </si>
  <si>
    <t>The/the/DT/DET closing/closing/NN/NOUN years/year/NNS/NOUN of/of/IN/ADP the/the/DT/DET nineteenth/nineteenth/JJ/ADJ century/century/NN/NOUN ,/,/,/PUNCT however/however/RB/ADV ,/,/,/PUNCT marked/mark/VBD/VERB the/the/DT/DET emergence/emergence/NN/NOUN of/of/IN/ADP an/a/DT/DET intense/intense/JJ/ADJ campaign/campaign/NN/NOUN by/by/IN/ADP white/white/JJ/ADJ reformers/reformer/NNS/NOUN to/to/TO/PART eradicate/eradicate/VB/VERB all/all/DT/DET forms/form/NNS/NOUN and/and/CC/CCONJ expressions/expression/NNS/NOUN of/of/IN/ADP native/native/JJ/ADJ religion/religion/NN/NOUN ./././PUNCT</t>
  </si>
  <si>
    <t>ears/year/NNS/NOUN of/of/IN/ADP the/the/DT/DET nineteenth/nineteenth/JJ/ADJ century/century/NN/NOUN ,/,/,/PUNCT however/however/RB/ADV ,/,/,/PUNCT marked/mark/VBD/VERB the/the/DT/DET emergence/emergence/NN/NOUN of/of/IN/ADP an/a/DT/DET intense/intense/JJ/ADJ campaign/campaign/NN/NOUN by/by/IN/ADP white/white/JJ/ADJ reformers/reformer/NNS/NOUN to/to/TO/PART eradicate/eradicate/VB/VERB all/all/DT/DET forms/form/NNS/NOUN and/and/CC/CCONJ expressions/expression/NNS/NOUN of/of/IN/ADP native/native/JJ/ADJ religion/religion/NN/NOUN ./././PUNCT</t>
  </si>
  <si>
    <t>year/NNS/NOUN of/of/IN/ADP the/the/DT/DET nineteenth/nineteenth/JJ/ADJ century/century/NN/NOUN ,/,/,/PUNCT however/however/RB/ADV ,/,/,/PUNCT marked/mark/VBD/VERB the/the/DT/DET emergence/emergence/NN/NOUN of/of/IN/ADP an/a/DT/DET intense/intense/JJ/ADJ campaign/campaign/NN/NOUN by/by/IN/ADP white/white/JJ/ADJ reformers/reformer/NNS/NOUN to/to/TO/PART eradicate/eradicate/VB/VERB all/all/DT/DET forms/form/NNS/NOUN and/and/CC/CCONJ expressions/expression/NNS/NOUN of/of/IN/ADP native/native/JJ/ADJ religion/religion/NN/NOUN ./././PUNCT</t>
  </si>
  <si>
    <t>NNS/NOUN of/of/IN/ADP the/the/DT/DET nineteenth/nineteenth/JJ/ADJ century/century/NN/NOUN ,/,/,/PUNCT however/however/RB/ADV ,/,/,/PUNCT marked/mark/VBD/VERB the/the/DT/DET emergence/emergence/NN/NOUN of/of/IN/ADP an/a/DT/DET intense/intense/JJ/ADJ campaign/campaign/NN/NOUN by/by/IN/ADP white/white/JJ/ADJ reformers/reformer/NNS/NOUN to/to/TO/PART eradicate/eradicate/VB/VERB all/all/DT/DET forms/form/NNS/NOUN and/and/CC/CCONJ expressions/expression/NNS/NOUN of/of/IN/ADP native/native/JJ/ADJ religion/religion/NN/NOUN ./././PUNCT</t>
  </si>
  <si>
    <t>preceding</t>
  </si>
  <si>
    <t>advmod (Consequently-1, record-14), punct (,-2, record-14), case (as-3, criterion-6), det (a-4, criterion-6), amod (third-5, criterion-6), obl (criterion-6, record-14), case (in-7, methodology-9), nmod:poss (our-8, methodology-9), nmod (methodology-9, criterion-6), punct (,-10, record-14), compound (retirement-11, counties-12), nsubj (counties-12, record-14), aux (must-13, record-14), amod (total-15, migration-18), amod (positive-16, migration-18), compound (net-17, migration-18), obj (migration-18, record-14), case (in-19, years-22), det (the-20, years-22), nummod (five-21, years-22), obl (years-22, record-14), acl (preceding-23, years-22), det (the-24, year-26), compound (study-25, year-26), obl:tmod (year-26, preceding-23), punct (.-27, record-14)</t>
  </si>
  <si>
    <t>, years-22), det (the-24, year-26), compound (study-25, year-26), obl:tmod (year-26, preceding-23), punct (.-27, record-14)</t>
  </si>
  <si>
    <t>, years-22</t>
  </si>
  <si>
    <t>Consequently , as a third criterion in our methodology , retirement counties must record total positive net migration in the five years preceding the study year .</t>
  </si>
  <si>
    <t>(preceding</t>
  </si>
  <si>
    <t>advmod (Consequently-1, record-14), punct (,-2, record-14), case (as-3, criterion-6), det (a-4, criterion-6), amod (third-5, criterion-6), obl (criterion-6, record-14), case (in-7, methodology-9), nmod:poss (our-8, methodology-9), nmod (methodology-9, criterion-6), punct (,-10, record-14), compound (retirement-11, counties-12), nsubj (counties-12, record-14), aux (must-13, record-14), amod (total-15, migration-18), amod (positive-16, migration-18), compound (net-17, migration-18), obj (migration-18, record-14), case (in-19, years-22), det (the-20, years-22), nummod (five-21, years-22), obl (years-22, record-14), acl (</t>
  </si>
  <si>
    <t>Consequently/consequently/RB/ADV ,/,/,/PUNCT as/as/IN/ADP a/a/DT/DET third/third/JJ/ADJ criterion/criterion/NN/NOUN in/in/IN/ADP our/we/PRP$/PRON methodology/methodology/NN/NOUN ,/,/,/PUNCT retirement/retirement/NN/NOUN counties/county/NNS/NOUN must/must/MD/AUX record/record/VB/VERB total/total/JJ/ADJ positive/positive/JJ/ADJ net/net/NN/NOUN migration/migration/NN/NOUN in/in/IN/ADP the/the/DT/DET five/five/CD/NUM years/year/NNS/NOUN preceding/precede/VBG/VERB the/the/DT/DET study/study/NN/NOUN year/year/NN/NOUN ./././PUNCT</t>
  </si>
  <si>
    <t>ears/year/NNS/NOUN preceding/precede/VBG/VERB the/the/DT/DET study/study/NN/NOUN year/year/NN/NOUN ./././PUNCT</t>
  </si>
  <si>
    <t>year/NNS/NOUN preceding/precede/VBG/VERB the/the/DT/DET study/study/NN/NOUN year/year/NN/NOUN ./././PUNCT</t>
  </si>
  <si>
    <t>NNS/NOUN preceding/precede/VBG/VERB the/the/DT/DET study/study/NN/NOUN year/year/NN/NOUN ./././PUNCT</t>
  </si>
  <si>
    <t>teaching</t>
  </si>
  <si>
    <t>punct ("-1, done-13), punct ("-2, done-13), det (No-3, student-4), nsubj (student-4, done-13), case (in-5, years-8), det:predet (all-6, years-8), nmod:poss (my-7, years-8), nmod (years-8, student-4), case (of-9, teaching-10), nmod (teaching-10, years-8), aux (has-11, done-13), advmod (ever-12, done-13), obj (that-14, done-13), case (to-15, me-16), obl (me-16, done-13), punct (!-17, done-13)</t>
  </si>
  <si>
    <t>, years-8), aux (has-11, done-13), advmod (ever-12, done-13), obj (that-14, done-13), case (to-15, me-16), obl (me-16, done-13), punct (!-17, done-13)</t>
  </si>
  <si>
    <t>" " No student in all my years of teaching has ever done that to me !</t>
  </si>
  <si>
    <t>(teaching</t>
  </si>
  <si>
    <t>punct ("-1, done-13), punct ("-2, done-13), det (No-3, student-4), nsubj (student-4, done-13), case (in-5, years-8), det:predet (all-6, years-8), nmod:poss (my-7, years-8), nmod (years-8, student-4), case (of-9, teaching-10), nmod (</t>
  </si>
  <si>
    <t>"/"/``/PUNCT "/"/``/PUNCT No/no/DT/DET student/student/NN/NOUN in/in/IN/ADP all/all/PDT/DET my/my/PRP$/PRON years/year/NNS/NOUN of/of/IN/ADP teaching/teaching/NN/NOUN has/have/VBZ/AUX ever/ever/RB/ADV done/do/VBN/VERB that/that/DT/PRON to/to/IN/ADP me/I/PRP/PRON !/!/./PUNCT</t>
  </si>
  <si>
    <t>ears/year/NNS/NOUN of/of/IN/ADP teaching/teaching/NN/NOUN has/have/VBZ/AUX ever/ever/RB/ADV done/do/VBN/VERB that/that/DT/PRON to/to/IN/ADP me/I/PRP/PRON !/!/./PUNCT</t>
  </si>
  <si>
    <t>year/NNS/NOUN of/of/IN/ADP teaching/teaching/NN/NOUN has/have/VBZ/AUX ever/ever/RB/ADV done/do/VBN/VERB that/that/DT/PRON to/to/IN/ADP me/I/PRP/PRON !/!/./PUNCT</t>
  </si>
  <si>
    <t>NNS/NOUN of/of/IN/ADP teaching/teaching/NN/NOUN has/have/VBZ/AUX ever/ever/RB/ADV done/do/VBN/VERB that/that/DT/PRON to/to/IN/ADP me/I/PRP/PRON !/!/./PUNCT</t>
  </si>
  <si>
    <t>det (An-1, teacher-3), compound (induction-2, teacher-3), nsubj:pass (teacher-3, defined-5), aux:pass (is-4, defined-5), case (as-6, teacher-8), det (a-7, teacher-8), obl (teacher-8, defined-5), nsubj (who-9, years-15), cop (is-10, years-15), case (in-11, years-15), det (the-12, years-15), amod (first-13, years-15), nummod (three-14, years-15), acl:relcl (years-15, teacher-8), case (of-16, teaching-17), nmod (teaching-17, years-15), punct (.-18, defined-5)</t>
  </si>
  <si>
    <t>, years-15), punct (.-18, defined-5)</t>
  </si>
  <si>
    <t>, years-15</t>
  </si>
  <si>
    <t>An induction teacher is defined as a teacher who is in the first three years of teaching .</t>
  </si>
  <si>
    <t>det (An-1, teacher-3), compound (induction-2, teacher-3), nsubj:pass (teacher-3, defined-5), aux:pass (is-4, defined-5), case (as-6, teacher-8), det (a-7, teacher-8), obl (teacher-8, defined-5), nsubj (who-9, years-15), cop (is-10, years-15), case (in-11, years-15), det (the-12, years-15), amod (first-13, years-15), nummod (three-14, years-15), acl:relcl (years-15, teacher-8), case (of-16, teaching-17), nmod (</t>
  </si>
  <si>
    <t>An/a/DT/DET induction/induction/NN/NOUN teacher/teacher/NN/NOUN is/be/VBZ/AUX defined/define/VBN/VERB as/as/IN/ADP a/a/DT/DET teacher/teacher/NN/NOUN who/who/WP/PRON is/be/VBZ/AUX in/in/IN/ADP the/the/DT/DET first/first/JJ/ADJ three/three/CD/NUM years/year/NNS/NOUN of/of/IN/ADP teaching/teaching/NN/NOUN ./././PUNCT</t>
  </si>
  <si>
    <t>ears/year/NNS/NOUN of/of/IN/ADP teaching/teaching/NN/NOUN ./././PUNCT</t>
  </si>
  <si>
    <t>year/NNS/NOUN of/of/IN/ADP teaching/teaching/NN/NOUN ./././PUNCT</t>
  </si>
  <si>
    <t>NNS/NOUN of/of/IN/ADP teaching/teaching/NN/NOUN ./././PUNCT</t>
  </si>
  <si>
    <t>case (Compared-1, men-4), case (to-2, men-4), amod (white-3, men-4), obl (men-4, receive-9), punct (,-5, receive-9), nsubj (women-6, receive-9), cc (and-7, minorities-8), conj (minorities-8, women-6), amod (lower-10, returns-12), amod (economic-11, returns-12), obj (returns-12, receive-9), case (on-13, investments-15), nmod:poss (their-14, investments-15), nmod (investments-15, returns-12), case (in-16, capital-19), punct ("-17, capital-19), amod (human-18, capital-19), nmod (capital-19, investments-15), punct (,-20, capital-19), punct ("-21, capital-19), case (including-22, years-23), obl (years-23, receive-9), case (of-24, education-25), nmod (education-25, years-23), cc (and-26, years-27), conj (years-27, education-25), case (of-28, participation-30), amod (labor-force-29, participation-30), nmod (participation-30, education-25), punct ((-31, Brown-32), appos (Brown-32, participation-30), cc (et-33, al.-34), conj (al.-34, Brown-32)</t>
  </si>
  <si>
    <t>, years-23), obl (years-23, receive-9), case (of-24, education-25), nmod (education-25, years-23), cc (and-26, years-27), conj (years-27, education-25), case (of-28, participation-30), amod (labor-force-29, participation-30), nmod (participation-30, education-25), punct ((-31, Brown-32), appos (Brown-32, participation-30), cc (et-33, al.-34), conj (al.-34, Brown-32)</t>
  </si>
  <si>
    <t>, years-23</t>
  </si>
  <si>
    <t>Compared to white men , women and minorities receive lower economic returns on their investments in " human capital , " including years of education and years of labor-force participation ( Brown et al.</t>
  </si>
  <si>
    <t>case (Compared-1, men-4), case (to-2, men-4), amod (white-3, men-4), obl (men-4, receive-9), punct (,-5, receive-9), nsubj (women-6, receive-9), cc (and-7, minorities-8), conj (minorities-8, women-6), amod (lower-10, returns-12), amod (economic-11, returns-12), obj (returns-12, receive-9), case (on-13, investments-15), nmod:poss (their-14, investments-15), nmod (investments-15, returns-12), case (in-16, capital-19), punct ("-17, capital-19), amod (human-18, capital-19), nmod (capital-19, investments-15), punct (,-20, capital-19), punct ("-21, capital-19), case (</t>
  </si>
  <si>
    <t>Compared/compare/VBN/VERB to/to/IN/ADP white/white/JJ/ADJ men/man/NNS/NOUN ,/,/,/PUNCT women/woman/NNS/NOUN and/and/CC/CCONJ minorities/minority/NNS/NOUN receive/receive/VBP/VERB lower/low/JJR/ADJ economic/economic/JJ/ADJ returns/return/NNS/NOUN on/on/IN/ADP their/they/PRP$/PRON investments/investment/NNS/NOUN in/in/IN/ADP "/"/``/PUNCT human/human/JJ/ADJ capital/capital/NN/NOUN ,/,/,/PUNCT "/"/''/PUNCT including/include/VBG/VERB years/year/NNS/NOUN of/of/IN/ADP education/education/NN/NOUN and/and/CC/CCONJ years/year/NNS/NOUN of/of/IN/ADP labor-force/labor-force/JJ/ADJ participation/participation/NN/NOUN (/(/-LRB-/PUNCT Brown/Brown/NNP/PROPN et/et/FW/X al./al./FW/X</t>
  </si>
  <si>
    <t>ears/year/NNS/NOUN of/of/IN/ADP education/education/NN/NOUN and/and/CC/CCONJ years/year/NNS/NOUN of/of/IN/ADP labor-force/labor-force/JJ/ADJ participation/participation/NN/NOUN (/(/-LRB-/PUNCT Brown/Brown/NNP/PROPN et/et/FW/X al./al./FW/X</t>
  </si>
  <si>
    <t>year/NNS/NOUN of/of/IN/ADP education/education/NN/NOUN and/and/CC/CCONJ years/year/NNS/NOUN of/of/IN/ADP labor-force/labor-force/JJ/ADJ participation/participation/NN/NOUN (/(/-LRB-/PUNCT Brown/Brown/NNP/PROPN et/et/FW/X al./al./FW/X</t>
  </si>
  <si>
    <t>NNS/NOUN of/of/IN/ADP education/education/NN/NOUN and/and/CC/CCONJ years/year/NNS/NOUN of/of/IN/ADP labor-force/labor-force/JJ/ADJ participation/participation/NN/NOUN (/(/-LRB-/PUNCT Brown/Brown/NNP/PROPN et/et/FW/X al./al./FW/X</t>
  </si>
  <si>
    <t>collecting</t>
  </si>
  <si>
    <t>case (After-1, years-3), amod (several-2, years-3), mark (of-4, collecting-5), acl (collecting-5, years-3), obj (information-6, collecting-5), punct (,-7, years-3), case (in-8, 1941-9), obl (1941-9, collecting-5), flat (Dr.-10, 1941-9)</t>
  </si>
  <si>
    <t xml:space="preserve"> years-3), obj (information-6, collecting-5), punct (,-7, years-3), case (in-8, 1941-9), obl (1941-9, collecting-5), flat (Dr.-10, 1941-9)</t>
  </si>
  <si>
    <t>After several years of collecting information , in 1941 Dr.</t>
  </si>
  <si>
    <t>(collecting</t>
  </si>
  <si>
    <t>case (After-1, years-3), amod (several-2, years-3), mark (of-4, collecting-5), acl (</t>
  </si>
  <si>
    <t>After/after/IN/ADP several/several/JJ/ADJ years/year/NNS/NOUN of/of/IN/SCONJ collecting/collect/VBG/VERB information/information/NN/NOUN ,/,/,/PUNCT in/in/IN/ADP 1941/1941/CD/NUM Dr./Dr./NNP/PROPN</t>
  </si>
  <si>
    <t>ears/year/NNS/NOUN of/of/IN/SCONJ collecting/collect/VBG/VERB information/information/NN/NOUN ,/,/,/PUNCT in/in/IN/ADP 1941/1941/CD/NUM Dr./Dr./NNP/PROPN</t>
  </si>
  <si>
    <t>year/NNS/NOUN of/of/IN/SCONJ collecting/collect/VBG/VERB information/information/NN/NOUN ,/,/,/PUNCT in/in/IN/ADP 1941/1941/CD/NUM Dr./Dr./NNP/PROPN</t>
  </si>
  <si>
    <t>NNS/NOUN of/of/IN/SCONJ collecting/collect/VBG/VERB information/information/NN/NOUN ,/,/,/PUNCT in/in/IN/ADP 1941/1941/CD/NUM Dr./Dr./NNP/PROPN</t>
  </si>
  <si>
    <t>living</t>
  </si>
  <si>
    <t>amod (Younger-1, patients-2), nsubj (patients-2, difficult-6), aux (may-3, difficult-6), cop (be-4, difficult-6), advmod (more-5, difficult-6), mark (to-7, work-8), xcomp (work-8, difficult-6), obl (with-9, work-8), mark (because-10, adjusted-13), nsubj (they-11, adjusted-13), aux (have-12, adjusted-13), advcl (adjusted-13, difficult-6), obj (less-14, adjusted-13), case (to-15, illness-16), obj (illness-16, adjusted-13), punct (,-17, have-20), aux (do-18, have-20), advmod (not-19, have-20), parataxis (have-20, difficult-6), compound (caregiving-21, networks-22), obj (networks-22, have-20), case (in-23, place-24), obl (place-24, have-20), punct (,-25, reluctant-29), cc (and-26, reluctant-29), cop (are-27, reluctant-29), advmod (more-28, reluctant-29), conj (reluctant-29, have-20), mark (to-30, expend-31), xcomp (expend-31, reluctant-29), amod (private-32, resources-34), amod (financial-33, resources-34), obj (resources-34, expend-31), case (on-35, care-37), amod (medical-36, care-37), nmod (care-37, resources-34), punct (,-38, fearing-39), advcl (fearing-39, expend-31), amod (such-40, resources-41), nsubj:pass (resources-41, needed-44), aux (will-42, needed-44), aux:pass (be-43, needed-44), ccomp (needed-44, fearing-39), case (over-45, years-47), det (the-46, years-47), obl (years-47, needed-44), mark (for-48, living-49), acl (living-49, years-47), obj (expenses-50, living-49), punct (.-51, difficult-6)</t>
  </si>
  <si>
    <t>, years-47), obj (expenses-50, living-49), punct (.-51, difficult-6)</t>
  </si>
  <si>
    <t>, years-47</t>
  </si>
  <si>
    <t>Younger patients may be more difficult to work with because they have adjusted less to illness , do not have caregiving networks in place , and are more reluctant to expend private financial resources on medical care , fearing such resources will be needed over the years for living expenses .</t>
  </si>
  <si>
    <t>(living</t>
  </si>
  <si>
    <t>amod (Younger-1, patients-2), nsubj (patients-2, difficult-6), aux (may-3, difficult-6), cop (be-4, difficult-6), advmod (more-5, difficult-6), mark (to-7, work-8), xcomp (work-8, difficult-6), obl (with-9, work-8), mark (because-10, adjusted-13), nsubj (they-11, adjusted-13), aux (have-12, adjusted-13), advcl (adjusted-13, difficult-6), obj (less-14, adjusted-13), case (to-15, illness-16), obj (illness-16, adjusted-13), punct (,-17, have-20), aux (do-18, have-20), advmod (not-19, have-20), parataxis (have-20, difficult-6), compound (caregiving-21, networks-22), obj (networks-22, have-20), case (in-23, place-24), obl (place-24, have-20), punct (,-25, reluctant-29), cc (and-26, reluctant-29), cop (are-27, reluctant-29), advmod (more-28, reluctant-29), conj (reluctant-29, have-20), mark (to-30, expend-31), xcomp (expend-31, reluctant-29), amod (private-32, resources-34), amod (financial-33, resources-34), obj (resources-34, expend-31), case (on-35, care-37), amod (medical-36, care-37), nmod (care-37, resources-34), punct (,-38, fearing-39), advcl (fearing-39, expend-31), amod (such-40, resources-41), nsubj:pass (resources-41, needed-44), aux (will-42, needed-44), aux:pass (be-43, needed-44), ccomp (needed-44, fearing-39), case (over-45, years-47), det (the-46, years-47), obl (years-47, needed-44), mark (for-48, living-49), acl (</t>
  </si>
  <si>
    <t xml:space="preserve">Younger patients may be more difficult to work with because they have adjusted less to illness , do not have caregiving networks in place , and are more reluctant to expend private financial resources on medical care , fearing such resources will be </t>
  </si>
  <si>
    <t>Younger/young/JJR/ADJ patients/patient/NNS/NOUN may/may/MD/AUX be/be/VB/AUX more/more/RBR/ADV difficult/difficult/JJ/ADJ to/to/TO/PART work/work/VB/VERB with/with/IN/ADP because/because/IN/SCONJ they/they/PRP/PRON have/have/VBP/AUX adjusted/adjust/VBN/VERB less/less/JJR/ADJ to/to/IN/ADP illness/illness/NN/NOUN ,/,/,/PUNCT do/do/VBP/AUX not/not/RB/PART have/have/VB/VERB caregiving/caregiving/NN/NOUN networks/network/NNS/NOUN in/in/IN/ADP place/place/NN/NOUN ,/,/,/PUNCT and/and/CC/CCONJ are/be/VBP/AUX more/more/RBR/ADV reluctant/reluctant/JJ/ADJ to/to/TO/PART expend/expend/VB/VERB private/private/JJ/ADJ financial/financial/JJ/ADJ resources/resource/NNS/NOUN on/on/IN/ADP medical/medical/JJ/ADJ care/care/NN/NOUN ,/,/,/PUNCT fearing/fear/VBG/VERB such/such/JJ/ADJ resources/resource/NNS/NOUN will/will/MD/AUX be/be/VB/AUX needed/need/VBN/VERB over/over/IN/ADP the/the/DT/DET years/year/NNS/NOUN for/for/IN/SCONJ living/live/VBG/VERB expenses/expense/NNS/NOUN ./././PUNCT</t>
  </si>
  <si>
    <t>ears/year/NNS/NOUN for/for/IN/SCONJ living/live/VBG/VERB expenses/expense/NNS/NOUN ./././PUNCT</t>
  </si>
  <si>
    <t>year/NNS/NOUN for/for/IN/SCONJ living/live/VBG/VERB expenses/expense/NNS/NOUN ./././PUNCT</t>
  </si>
  <si>
    <t>NNS/NOUN for/for/IN/SCONJ living/live/VBG/VERB expenses/expense/NNS/NOUN ./././PUNCT</t>
  </si>
  <si>
    <t>founding</t>
  </si>
  <si>
    <t>case (For-1, generation-3), det (the-2, generation-3), obl (generation-3, mattered-19), case (of-4, men-5), nmod (men-5, generation-3), cc (and-6, women-7), conj (women-7, men-5), nsubj (who-8, lived-9), acl:relcl (lived-9, men-5), case (during-10, years-13), det (the-11, years-13), amod (founding-12, years-13), obl (years-13, lived-9), case (of-14, republic-16), det (the-15, republic-16), nmod (republic-16, years-13), punct (,-17, mattered-19), nsubj (states-18, mattered-19), punct (.-20, mattered-19)</t>
  </si>
  <si>
    <t>, years-13), obl (years-13, lived-9), case (of-14, republic-16), det (the-15, republic-16), nmod (republic-16, years-13), punct (,-17, mattered-19), nsubj (states-18, mattered-19), punct (.-20, mattered-19)</t>
  </si>
  <si>
    <t>, years-13</t>
  </si>
  <si>
    <t>For the generation of men and women who lived during the founding years of the republic , states mattered .</t>
  </si>
  <si>
    <t>(founding</t>
  </si>
  <si>
    <t>case (For-1, generation-3), det (the-2, generation-3), obl (generation-3, mattered-19), case (of-4, men-5), nmod (men-5, generation-3), cc (and-6, women-7), conj (women-7, men-5), nsubj (who-8, lived-9), acl:relcl (lived-9, men-5), case (during-10, years-13), det (the-11, years-13), amod (</t>
  </si>
  <si>
    <t>For/for/IN/ADP the/the/DT/DET generation/generation/NN/NOUN of/of/IN/ADP men/man/NNS/NOUN and/and/CC/CCONJ women/woman/NNS/NOUN who/who/WP/PRON lived/live/VBD/VERB during/during/IN/ADP the/the/DT/DET founding/found/NN/NOUN years/year/NNS/NOUN of/of/IN/ADP the/the/DT/DET republic/republic/NN/NOUN ,/,/,/PUNCT states/state/NNS/NOUN mattered/matter/VBD/VERB ./././PUNCT</t>
  </si>
  <si>
    <t>ears/year/NNS/NOUN of/of/IN/ADP the/the/DT/DET republic/republic/NN/NOUN ,/,/,/PUNCT states/state/NNS/NOUN mattered/matter/VBD/VERB ./././PUNCT</t>
  </si>
  <si>
    <t>year/NNS/NOUN of/of/IN/ADP the/the/DT/DET republic/republic/NN/NOUN ,/,/,/PUNCT states/state/NNS/NOUN mattered/matter/VBD/VERB ./././PUNCT</t>
  </si>
  <si>
    <t>NNS/NOUN of/of/IN/ADP the/the/DT/DET republic/republic/NN/NOUN ,/,/,/PUNCT states/state/NNS/NOUN mattered/matter/VBD/VERB ./././PUNCT</t>
  </si>
  <si>
    <t>Following</t>
  </si>
  <si>
    <t>case (Following-1, years-4), nmod:poss (four-2, years-4), case ('-3, four-2), obl (years-4, decided-21), case (of-5, efforts-7), amod (fruitless-6, efforts-7), nmod (efforts-7, years-4), mark (to-8, bring-9), acl (bring-9, efforts-7), case (about-10, negotiations-11), obl (negotiations-11, bring-9), case (on-12, plan-15), det (the-13, plan-15), compound (Reagan-14, plan-15), nmod (plan-15, negotiations-11), punct (,-16, decided-21), nmod:poss (Jordan-17, King-19), case ('s-18, Jordan-17), nsubj (King-19, decided-21), flat (Hussein-20, King-19), case (in-22, July-23), obl (July-23, decided-21), nummod (1988-24, July-23), mark (that-25, interested-29), nsubj (he-26, interested-29), cop (was-27, interested-29), advmod (not-28, interested-29), ccomp (interested-29, decided-21), mark (in-30, sponsoring-31), advcl (sponsoring-31, interested-29), det (a-32, homeland-34), amod (Palestinian-33, homeland-34), obj (homeland-34, sponsoring-31), case (under-35, sovereignty-38), nmod:poss (Jordan-36, sovereignty-38), case ('s-37, Jordan-36), obl (sovereignty-38, sponsoring-31), cc (and-39, negotiate-45), mark (that-40, negotiate-45), advmod (only-41, Palestinians-43), det (the-42, Palestinians-43), nsubj (Palestinians-43, negotiate-45), aux (could-44, negotiate-45), conj (negotiate-45, interested-29), case (about-46, future-48), nmod:poss (their-47, future-48), obl (future-48, negotiate-45), punct (.-49, decided-21)</t>
  </si>
  <si>
    <t xml:space="preserve"> years-4), nmod:poss (four-2, years-4), case ('-3, four-2), obl (years-4, decided-21), case (of-5, efforts-7), amod (fruitless-6, efforts-7), nmod (efforts-7, years-4), mark (to-8, bring-9), acl (bring-9, efforts-7), case (about-10, negotiations-11), obl (negotiations-11, bring-9), case (on-12, plan-15), det (the-13, plan-15), compound (Reagan-14, plan-15), nmod (plan-15, negotiations-11), punct (,-16, decided-21), nmod:poss (Jordan-17, King-19), case ('s-18, Jordan-17), nsubj (King-19, decided-21), flat (Hussein-20, King-19), case (in-22, July-23), obl (July-23, decided-21), nummod (1988-24, July-23), mark (that-25, interested-29), nsubj (he-26, interested-29), cop (was-27, interested-29), advmod (not-28, interested-29), ccomp (interested-29, decided-21), mark (in-30, sponsoring-31), advcl (sponsoring-31, interested-29), det (a-32, homeland-34), amod (Palestinian-33, homeland-34), obj (homeland-34, sponsoring-31), case (under-35, sovereignty-38), nmod:poss (Jordan-36, sovereignty-38), case ('s-37, Jordan-36), obl (sovereignty-38, sponsoring-31), cc (and-39, negotiate-45), mark (that-40, negotiate-45), advmod (only-41, Palestinians-43), det (the-42, Palestinians-43), nsubj (Palestinians-43, negotiate-45), aux (could-44, negotiate-45), conj (negotiate-45, interested-29), case (about-46, future-48), nmod:poss (their-47, future-48), obl (future-48, negotiate-45), punct (.-49, decided-21)</t>
  </si>
  <si>
    <t>Following four ' years of fruitless efforts to bring about negotiations on the Reagan plan , Jordan 's King Hussein decided in July 1988 that he was not interested in sponsoring a Palestinian homeland under Jordan 's sovereignty and that only the Palestinians could negotiate about their future .</t>
  </si>
  <si>
    <t>(Following</t>
  </si>
  <si>
    <t>case (</t>
  </si>
  <si>
    <t>Following four ' years of fruitless efforts to bring about negotiations on the Reagan plan , Jordan 's King Hussein decided in July 1988 that he was not interested in sponsoring a Palestinian homeland under Jordan 's sovereignty and that only the Pal</t>
  </si>
  <si>
    <t>Following/follow/VBG/VERB four/four/CD/NUM '/'s/POS/PART years/year/NNS/NOUN of/of/IN/ADP fruitless/fruitless/JJ/ADJ efforts/effort/NNS/NOUN to/to/TO/PART bring/bring/VB/VERB about/about/IN/ADP negotiations/negotiation/NNS/NOUN on/on/IN/ADP the/the/DT/DET Reagan/Reagan/NNP/PROPN plan/plan/NN/NOUN ,/,/,/PUNCT Jordan/Jordan/NNP/PROPN 's/'s/POS/PART King/King/NNP/PROPN Hussein/Hussein/NNP/PROPN decided/decide/VBD/VERB in/in/IN/ADP July/July/NNP/PROPN 1988/1988/CD/NUM that/that/IN/SCONJ he/he/PRP/PRON was/be/VBD/AUX not/not/RB/PART interested/interested/JJ/ADJ in/in/IN/SCONJ sponsoring/sponsor/VBG/VERB a/a/DT/DET Palestinian/Palestinian/JJ/ADJ homeland/homeland/NN/NOUN under/under/IN/ADP Jordan/Jordan/NNP/PROPN 's/'s/POS/PART sovereignty/sovereignty/NN/NOUN and/and/CC/CCONJ that/that/IN/SCONJ only/only/RB/ADV the/the/DT/DET Palestinians/Palestinian/NNPS/PROPN could/could/MD/AUX negotiate/negotiate/VB/VERB about/about/IN/ADP their/they/PRP$/PRON future/future/NN/NOUN ./././PUNCT</t>
  </si>
  <si>
    <t>ears/year/NNS/NOUN of/of/IN/ADP fruitless/fruitless/JJ/ADJ efforts/effort/NNS/NOUN to/to/TO/PART bring/bring/VB/VERB about/about/IN/ADP negotiations/negotiation/NNS/NOUN on/on/IN/ADP the/the/DT/DET Reagan/Reagan/NNP/PROPN plan/plan/NN/NOUN ,/,/,/PUNCT Jordan/Jordan/NNP/PROPN 's/'s/POS/PART King/King/NNP/PROPN Hussein/Hussein/NNP/PROPN decided/decide/VBD/VERB in/in/IN/ADP July/July/NNP/PROPN 1988/1988/CD/NUM that/that/IN/SCONJ he/he/PRP/PRON was/be/VBD/AUX not/not/RB/PART interested/interested/JJ/ADJ in/in/IN/SCONJ sponsoring/sponsor/VBG/VERB a/a/DT/DET Palestinian/Palestinian/JJ/ADJ homeland/homeland/NN/NOUN under/under/IN/ADP Jordan/Jordan/NNP/PROPN 's/'s/POS/PART sovereignty/sovereignty/NN/NOUN and/and/CC/CCONJ that/that/IN/SCONJ only/only/RB/ADV the/the/DT/DET Palestinians/Palestinian/NNPS/PROPN could/could/MD/AUX negotiate/negotiate/VB/VERB about/about/IN/ADP their/they/PRP$/PRON future/future/NN/NOUN ./././PUNCT</t>
  </si>
  <si>
    <t>year/NNS/NOUN of/of/IN/ADP fruitless/fruitless/JJ/ADJ efforts/effort/NNS/NOUN to/to/TO/PART bring/bring/VB/VERB about/about/IN/ADP negotiations/negotiation/NNS/NOUN on/on/IN/ADP the/the/DT/DET Reagan/Reagan/NNP/PROPN plan/plan/NN/NOUN ,/,/,/PUNCT Jordan/Jordan/NNP/PROPN 's/'s/POS/PART King/King/NNP/PROPN Hussein/Hussein/NNP/PROPN decided/decide/VBD/VERB in/in/IN/ADP July/July/NNP/PROPN 1988/1988/CD/NUM that/that/IN/SCONJ he/he/PRP/PRON was/be/VBD/AUX not/not/RB/PART interested/interested/JJ/ADJ in/in/IN/SCONJ sponsoring/sponsor/VBG/VERB a/a/DT/DET Palestinian/Palestinian/JJ/ADJ homeland/homeland/NN/NOUN under/under/IN/ADP Jordan/Jordan/NNP/PROPN 's/'s/POS/PART sovereignty/sovereignty/NN/NOUN and/and/CC/CCONJ that/that/IN/SCONJ only/only/RB/ADV the/the/DT/DET Palestinians/Palestinian/NNPS/PROPN could/could/MD/AUX negotiate/negotiate/VB/VERB about/about/IN/ADP their/they/PRP$/PRON future/future/NN/NOUN ./././PUNCT</t>
  </si>
  <si>
    <t>NNS/NOUN of/of/IN/ADP fruitless/fruitless/JJ/ADJ efforts/effort/NNS/NOUN to/to/TO/PART bring/bring/VB/VERB about/about/IN/ADP negotiations/negotiation/NNS/NOUN on/on/IN/ADP the/the/DT/DET Reagan/Reagan/NNP/PROPN plan/plan/NN/NOUN ,/,/,/PUNCT Jordan/Jordan/NNP/PROPN 's/'s/POS/PART King/King/NNP/PROPN Hussein/Hussein/NNP/PROPN decided/decide/VBD/VERB in/in/IN/ADP July/July/NNP/PROPN 1988/1988/CD/NUM that/that/IN/SCONJ he/he/PRP/PRON was/be/VBD/AUX not/not/RB/PART interested/interested/JJ/ADJ in/in/IN/SCONJ sponsoring/sponsor/VBG/VERB a/a/DT/DET Palestinian/Palestinian/JJ/ADJ homeland/homeland/NN/NOUN under/under/IN/ADP Jordan/Jordan/NNP/PROPN 's/'s/POS/PART sovereignty/sovereignty/NN/NOUN and/and/CC/CCONJ that/that/IN/SCONJ only/only/RB/ADV the/the/DT/DET Palestinians/Palestinian/NNPS/PROPN could/could/MD/AUX negotiate/negotiate/VB/VERB about/about/IN/ADP their/they/PRP$/PRON future/future/NN/NOUN ./././PUNCT</t>
  </si>
  <si>
    <t>studying</t>
  </si>
  <si>
    <t>det (The-1, physicist-2), nsubj (physicist-2, spend-4), aux (might-3, spend-4), obj (thousands-5, spend-4), case (of-6, years-7), nmod (years-7, thousands-5), acl (studying-8, years-7), det (the-9, behavior-10), obj (behavior-10, studying-8), case (of-11, waves-13), compound (ocean-12, waves-13), nmod (waves-13, behavior-10), case (on-14, beach-16), det (a-15, beach-16), obl (beach-16, studying-8), case (in-17, detail-20), advmod (most-18, meticulous-19), amod (meticulous-19, detail-20), nmod (detail-20, beach-16), punct (;-21, spend-4), case (in-22, end-24), det (the-23, end-24), obl (end-24, wiser-29), nsubj (he-25, wiser-29), aux (would-26, wiser-29), cop (be-27, wiser-29), advmod (no-28, wiser-29), parataxis (wiser-29, spend-4), case (than-30, before-31), obl (before-31, wiser-29), case (with-32, regard-33), obl (regard-33, wiser-29), case (to-34, what-35), nmod (what-35, regard-33), cop (is-36, essential-37), acl:relcl (essential-37, what-35), case (in-38, motion-40), compound (wave-39, motion-40), obl (motion-40, essential-37), punct (.-41, spend-4)</t>
  </si>
  <si>
    <t xml:space="preserve"> years-7), det (the-9, behavior-10), obj (behavior-10, studying-8), case (of-11, waves-13), compound (ocean-12, waves-13), nmod (waves-13, behavior-10), case (on-14, beach-16), det (a-15, beach-16), obl (beach-16, studying-8), case (in-17, detail-20), advmod (most-18, meticulous-19), amod (meticulous-19, detail-20), nmod (detail-20, beach-16), punct (;-21, spend-4), case (in-22, end-24), det (the-23, end-24), obl (end-24, wiser-29), nsubj (he-25, wiser-29), aux (would-26, wiser-29), cop (be-27, wiser-29), advmod (no-28, wiser-29), parataxis (wiser-29, spend-4), case (than-30, before-31), obl (before-31, wiser-29), case (with-32, regard-33), obl (regard-33, wiser-29), case (to-34, what-35), nmod (what-35, regard-33), cop (is-36, essential-37), acl:relcl (essential-37, what-35), case (in-38, motion-40), compound (wave-39, motion-40), obl (motion-40, essential-37), punct (.-41, spend-4)</t>
  </si>
  <si>
    <t>The physicist might spend thousands of years studying the behavior of ocean waves on a beach in most meticulous detail ; in the end he would be no wiser than before with regard to what is essential in wave motion .</t>
  </si>
  <si>
    <t>(studying</t>
  </si>
  <si>
    <t>det (The-1, physicist-2), nsubj (physicist-2, spend-4), aux (might-3, spend-4), obj (thousands-5, spend-4), case (of-6, years-7), nmod (years-7, thousands-5), acl (</t>
  </si>
  <si>
    <t>The/the/DT/DET physicist/physicist/NN/NOUN might/might/MD/AUX spend/spend/VB/VERB thousands/thousand/NNS/NOUN of/of/IN/ADP years/year/NNS/NOUN studying/study/VBG/VERB the/the/DT/DET behavior/behavior/NN/NOUN of/of/IN/ADP ocean/ocean/NN/NOUN waves/wave/NNS/NOUN on/on/IN/ADP a/a/DT/DET beach/beach/NN/NOUN in/in/IN/ADP most/most/RBS/ADV meticulous/meticulous/JJ/ADJ detail/detail/NN/NOUN ;/;/,/PUNCT in/in/IN/ADP the/the/DT/DET end/end/NN/NOUN he/he/PRP/PRON would/would/MD/AUX be/be/VB/AUX no/no/RB/ADV wiser/wise/JJR/ADJ than/than/IN/ADP before/before/RB/ADV with/with/IN/ADP regard/regard/NN/NOUN to/to/IN/ADP what/what/WP/PRON is/be/VBZ/AUX essential/essential/JJ/ADJ in/in/IN/ADP wave/wave/NN/NOUN motion/motion/NN/NOUN ./././PUNCT</t>
  </si>
  <si>
    <t>ears/year/NNS/NOUN studying/study/VBG/VERB the/the/DT/DET behavior/behavior/NN/NOUN of/of/IN/ADP ocean/ocean/NN/NOUN waves/wave/NNS/NOUN on/on/IN/ADP a/a/DT/DET beach/beach/NN/NOUN in/in/IN/ADP most/most/RBS/ADV meticulous/meticulous/JJ/ADJ detail/detail/NN/NOUN ;/;/,/PUNCT in/in/IN/ADP the/the/DT/DET end/end/NN/NOUN he/he/PRP/PRON would/would/MD/AUX be/be/VB/AUX no/no/RB/ADV wiser/wise/JJR/ADJ than/than/IN/ADP before/before/RB/ADV with/with/IN/ADP regard/regard/NN/NOUN to/to/IN/ADP what/what/WP/PRON is/be/VBZ/AUX essential/essential/JJ/ADJ in/in/IN/ADP wave/wave/NN/NOUN motion/motion/NN/NOUN ./././PUNCT</t>
  </si>
  <si>
    <t>year/NNS/NOUN studying/study/VBG/VERB the/the/DT/DET behavior/behavior/NN/NOUN of/of/IN/ADP ocean/ocean/NN/NOUN waves/wave/NNS/NOUN on/on/IN/ADP a/a/DT/DET beach/beach/NN/NOUN in/in/IN/ADP most/most/RBS/ADV meticulous/meticulous/JJ/ADJ detail/detail/NN/NOUN ;/;/,/PUNCT in/in/IN/ADP the/the/DT/DET end/end/NN/NOUN he/he/PRP/PRON would/would/MD/AUX be/be/VB/AUX no/no/RB/ADV wiser/wise/JJR/ADJ than/than/IN/ADP before/before/RB/ADV with/with/IN/ADP regard/regard/NN/NOUN to/to/IN/ADP what/what/WP/PRON is/be/VBZ/AUX essential/essential/JJ/ADJ in/in/IN/ADP wave/wave/NN/NOUN motion/motion/NN/NOUN ./././PUNCT</t>
  </si>
  <si>
    <t>NNS/NOUN studying/study/VBG/VERB the/the/DT/DET behavior/behavior/NN/NOUN of/of/IN/ADP ocean/ocean/NN/NOUN waves/wave/NNS/NOUN on/on/IN/ADP a/a/DT/DET beach/beach/NN/NOUN in/in/IN/ADP most/most/RBS/ADV meticulous/meticulous/JJ/ADJ detail/detail/NN/NOUN ;/;/,/PUNCT in/in/IN/ADP the/the/DT/DET end/end/NN/NOUN he/he/PRP/PRON would/would/MD/AUX be/be/VB/AUX no/no/RB/ADV wiser/wise/JJR/ADJ than/than/IN/ADP before/before/RB/ADV with/with/IN/ADP regard/regard/NN/NOUN to/to/IN/ADP what/what/WP/PRON is/be/VBZ/AUX essential/essential/JJ/ADJ in/in/IN/ADP wave/wave/NN/NOUN motion/motion/NN/NOUN ./././PUNCT</t>
  </si>
  <si>
    <t>nsubj (That-1, is-2), reparandum (is-2, guarantee-5), punct (,-3, guarantee-5), nsubj (we-4, guarantee-5), det (a-6, number-8), amod (certain-7, number-8), obj (number-8, guarantee-5), case (of-9, years-10), nmod (years-10, number-8), case (of-11, schooling-12), nmod (schooling-12, years-10), punct (,-13, guarantee-18), cc (but-14, guarantee-18), nsubj (we-15, guarantee-18), aux (do-16, guarantee-18), advmod (not-17, guarantee-18), conj (guarantee-18, guarantee-5), obj (education-19, guarantee-18), punct (.-20, guarantee-5)</t>
  </si>
  <si>
    <t>, years-10), punct (,-13, guarantee-18), cc (but-14, guarantee-18), nsubj (we-15, guarantee-18), aux (do-16, guarantee-18), advmod (not-17, guarantee-18), conj (guarantee-18, guarantee-5), obj (education-19, guarantee-18), punct (.-20, guarantee-5)</t>
  </si>
  <si>
    <t>That is , we guarantee a certain number of years of schooling , but we do not guarantee education .</t>
  </si>
  <si>
    <t>nsubj (That-1, is-2), reparandum (is-2, guarantee-5), punct (,-3, guarantee-5), nsubj (we-4, guarantee-5), det (a-6, number-8), amod (certain-7, number-8), obj (number-8, guarantee-5), case (of-9, years-10), nmod (years-10, number-8), case (of-11, schooling-12), nmod (</t>
  </si>
  <si>
    <t>That/that/DT/PRON is/be/VBZ/AUX ,/,/,/PUNCT we/we/PRP/PRON guarantee/guarantee/VBP/VERB a/a/DT/DET certain/certain/JJ/ADJ number/number/NN/NOUN of/of/IN/ADP years/year/NNS/NOUN of/of/IN/SCONJ schooling/schooling/NN/NOUN ,/,/,/PUNCT but/but/CC/CCONJ we/we/PRP/PRON do/do/VBP/AUX not/not/RB/PART guarantee/guarantee/VB/VERB education/education/NN/NOUN ./././PUNCT</t>
  </si>
  <si>
    <t>ears/year/NNS/NOUN of/of/IN/SCONJ schooling/schooling/NN/NOUN ,/,/,/PUNCT but/but/CC/CCONJ we/we/PRP/PRON do/do/VBP/AUX not/not/RB/PART guarantee/guarantee/VB/VERB education/education/NN/NOUN ./././PUNCT</t>
  </si>
  <si>
    <t>year/NNS/NOUN of/of/IN/SCONJ schooling/schooling/NN/NOUN ,/,/,/PUNCT but/but/CC/CCONJ we/we/PRP/PRON do/do/VBP/AUX not/not/RB/PART guarantee/guarantee/VB/VERB education/education/NN/NOUN ./././PUNCT</t>
  </si>
  <si>
    <t>NNS/NOUN of/of/IN/SCONJ schooling/schooling/NN/NOUN ,/,/,/PUNCT but/but/CC/CCONJ we/we/PRP/PRON do/do/VBP/AUX not/not/RB/PART guarantee/guarantee/VB/VERB education/education/NN/NOUN ./././PUNCT</t>
  </si>
  <si>
    <t>filing</t>
  </si>
  <si>
    <t>advmod (Therefore-1, qualified-26), punct (,-2, qualified-26), det (an-3, alien-4), nsubj:pass (alien-4, qualified-26), case (with-5, years-7), nummod (five-6, years-7), nmod (years-7, alien-4), case (of-8, experience-9), nmod (experience-9, years-7), acl (filing-10, years-7), det (a-11, position-12), obj (position-12, filing-10), nsubj (which-13, requires-14), acl:relcl (requires-14, position-12), advmod (only-15, six-16), nummod (six-16, months-17), obj (months-17, requires-14), case (of-18, experience-19), nmod (experience-19, months-17), mark (to-20, perform-21), acl (perform-21, experience-19), advmod (adequately-22, perform-21), aux (would-23, qualified-26), advmod (not-24, qualified-26), aux:pass (be-25, qualified-26), case (for-27, preference-29), det (this-28, preference-29), obl (preference-29, qualified-26), punct (.-30, qualified-26)</t>
  </si>
  <si>
    <t>, years-7), det (a-11, position-12), obj (position-12, filing-10), nsubj (which-13, requires-14), acl:relcl (requires-14, position-12), advmod (only-15, six-16), nummod (six-16, months-17), obj (months-17, requires-14), case (of-18, experience-19), nmod (experience-19, months-17), mark (to-20, perform-21), acl (perform-21, experience-19), advmod (adequately-22, perform-21), aux (would-23, qualified-26), advmod (not-24, qualified-26), aux:pass (be-25, qualified-26), case (for-27, preference-29), det (this-28, preference-29), obl (preference-29, qualified-26), punct (.-30, qualified-26)</t>
  </si>
  <si>
    <t>, years-7</t>
  </si>
  <si>
    <t>Therefore , an alien with five years of experience filing a position which requires only six months of experience to perform adequately would not be qualified for this preference .</t>
  </si>
  <si>
    <t>(filing</t>
  </si>
  <si>
    <t>advmod (Therefore-1, qualified-26), punct (,-2, qualified-26), det (an-3, alien-4), nsubj:pass (alien-4, qualified-26), case (with-5, years-7), nummod (five-6, years-7), nmod (years-7, alien-4), case (of-8, experience-9), nmod (experience-9, years-7), acl (</t>
  </si>
  <si>
    <t>Therefore/therefore/RB/ADV ,/,/,/PUNCT an/a/DT/DET alien/alien/NN/NOUN with/with/IN/ADP five/five/CD/NUM years/year/NNS/NOUN of/of/IN/ADP experience/experience/NN/NOUN filing/file/VBG/VERB a/a/DT/DET position/position/NN/NOUN which/which/WDT/PRON requires/require/VBZ/VERB only/only/RB/ADV six/six/CD/NUM months/month/NNS/NOUN of/of/IN/ADP experience/experience/NN/NOUN to/to/TO/PART perform/perform/VB/VERB adequately/adequately/RB/ADV would/would/MD/AUX not/not/RB/PART be/be/VB/AUX qualified/qualify/VBN/VERB for/for/IN/ADP this/this/DT/DET preference/preference/NN/NOUN ./././PUNCT</t>
  </si>
  <si>
    <t>ears/year/NNS/NOUN of/of/IN/ADP experience/experience/NN/NOUN filing/file/VBG/VERB a/a/DT/DET position/position/NN/NOUN which/which/WDT/PRON requires/require/VBZ/VERB only/only/RB/ADV six/six/CD/NUM months/month/NNS/NOUN of/of/IN/ADP experience/experience/NN/NOUN to/to/TO/PART perform/perform/VB/VERB adequately/adequately/RB/ADV would/would/MD/AUX not/not/RB/PART be/be/VB/AUX qualified/qualify/VBN/VERB for/for/IN/ADP this/this/DT/DET preference/preference/NN/NOUN ./././PUNCT</t>
  </si>
  <si>
    <t>year/NNS/NOUN of/of/IN/ADP experience/experience/NN/NOUN filing/file/VBG/VERB a/a/DT/DET position/position/NN/NOUN which/which/WDT/PRON requires/require/VBZ/VERB only/only/RB/ADV six/six/CD/NUM months/month/NNS/NOUN of/of/IN/ADP experience/experience/NN/NOUN to/to/TO/PART perform/perform/VB/VERB adequately/adequately/RB/ADV would/would/MD/AUX not/not/RB/PART be/be/VB/AUX qualified/qualify/VBN/VERB for/for/IN/ADP this/this/DT/DET preference/preference/NN/NOUN ./././PUNCT</t>
  </si>
  <si>
    <t>NNS/NOUN of/of/IN/ADP experience/experience/NN/NOUN filing/file/VBG/VERB a/a/DT/DET position/position/NN/NOUN which/which/WDT/PRON requires/require/VBZ/VERB only/only/RB/ADV six/six/CD/NUM months/month/NNS/NOUN of/of/IN/ADP experience/experience/NN/NOUN to/to/TO/PART perform/perform/VB/VERB adequately/adequately/RB/ADV would/would/MD/AUX not/not/RB/PART be/be/VB/AUX qualified/qualify/VBN/VERB for/for/IN/ADP this/this/DT/DET preference/preference/NN/NOUN ./././PUNCT</t>
  </si>
  <si>
    <t>planning</t>
  </si>
  <si>
    <t>mark (if-1, planning-2), csubj (planning-2, years-5), cop (is-3, years-5), advmod (not-4, years-5), case (in-6, advance-7), nmod (advance-7, years-5), punct (!-8, years-5)</t>
  </si>
  <si>
    <t xml:space="preserve"> years-5), cop (is-3, years-5), advmod (not-4, years-5), case (in-6, advance-7), nmod (advance-7, years-5), punct (!-8, years-5)</t>
  </si>
  <si>
    <t>if planning is not years in advance !</t>
  </si>
  <si>
    <t>(planning</t>
  </si>
  <si>
    <t>mark (if-1, planning-2), csubj (</t>
  </si>
  <si>
    <t>if/if/IN/SCONJ planning/plan/VBG/VERB is/be/VBZ/AUX not/not/RB/PART years/year/NNS/NOUN in/in/IN/ADP advance/advance/NN/NOUN !/!/./PUNCT</t>
  </si>
  <si>
    <t>ears/year/NNS/NOUN in/in/IN/ADP advance/advance/NN/NOUN !/!/./PUNCT</t>
  </si>
  <si>
    <t>year/NNS/NOUN in/in/IN/ADP advance/advance/NN/NOUN !/!/./PUNCT</t>
  </si>
  <si>
    <t>NNS/NOUN in/in/IN/ADP advance/advance/NN/NOUN !/!/./PUNCT</t>
  </si>
  <si>
    <t>funding</t>
  </si>
  <si>
    <t>nsubj (Reading-to-Learn-1, project-5), cop (is-2, project-5), det (a-3, project-5), amod (major-4, project-5), nsubj (that-6, affected-9), aux (has-7, affected-9), advmod (already-8, affected-9), acl:relcl (affected-9, project-5), obj (instruction-10, affected-9), case (for-11, students-14), nmod:poss (Virginia-12, students-14), case ('s-13, Virginia-12), nmod (students-14, instruction-10), cc (and-15, teachers-16), conj (teachers-16, students-14), case (during-17, years-20), nmod:poss (its-18, years-20), nummod (five-19, years-20), obl (years-20, affected-9), case (of-21, funding-22), nmod (funding-22, years-20), punct (.-23, project-5)</t>
  </si>
  <si>
    <t>, years-20), punct (.-23, project-5)</t>
  </si>
  <si>
    <t>, years-20</t>
  </si>
  <si>
    <t>Reading-to-Learn is a major project that has already affected instruction for Virginia 's students and teachers during its five years of funding .</t>
  </si>
  <si>
    <t>(funding</t>
  </si>
  <si>
    <t>nsubj (Reading-to-Learn-1, project-5), cop (is-2, project-5), det (a-3, project-5), amod (major-4, project-5), nsubj (that-6, affected-9), aux (has-7, affected-9), advmod (already-8, affected-9), acl:relcl (affected-9, project-5), obj (instruction-10, affected-9), case (for-11, students-14), nmod:poss (Virginia-12, students-14), case ('s-13, Virginia-12), nmod (students-14, instruction-10), cc (and-15, teachers-16), conj (teachers-16, students-14), case (during-17, years-20), nmod:poss (its-18, years-20), nummod (five-19, years-20), obl (years-20, affected-9), case (of-21, funding-22), nmod (</t>
  </si>
  <si>
    <t>Reading-to-Learn/Reading-to-Learn/NNP/PROPN is/be/VBZ/AUX a/a/DT/DET major/major/JJ/ADJ project/project/NN/NOUN that/that/WDT/PRON has/have/VBZ/AUX already/already/RB/ADV affected/affect/VBN/VERB instruction/instruction/NN/NOUN for/for/IN/ADP Virginia/Virginia/NNP/PROPN 's/'s/POS/PART students/student/NNS/NOUN and/and/CC/CCONJ teachers/teacher/NNS/NOUN during/during/IN/ADP its/its/PRP$/PRON five/five/CD/NUM years/year/NNS/NOUN of/of/IN/ADP funding/funding/NN/NOUN ./././PUNCT</t>
  </si>
  <si>
    <t>ears/year/NNS/NOUN of/of/IN/ADP funding/funding/NN/NOUN ./././PUNCT</t>
  </si>
  <si>
    <t>year/NNS/NOUN of/of/IN/ADP funding/funding/NN/NOUN ./././PUNCT</t>
  </si>
  <si>
    <t>NNS/NOUN of/of/IN/ADP funding/funding/NN/NOUN ./././PUNCT</t>
  </si>
  <si>
    <t>lobbying</t>
  </si>
  <si>
    <t>det (The-1, accomplishment-2), nsubj (accomplishment-2, easy-8), case (of-3, mandate-5), det (this-4, mandate-5), nmod (mandate-5, accomplishment-2), cop (was-6, easy-8), advmod (not-7, easy-8), cc (and-9, took-10), conj (took-10, easy-8), amod (many-11, years-12), obj (years-12, took-10), case (of-13, lobbying-14), nmod (lobbying-14, years-12), punct (,-15, networking-16), conj (networking-16, lobbying-14), punct (,-17, consulting-18), conj (consulting-18, lobbying-14), punct (,-19, research-21), cc (and-20, research-21), conj (research-21, lobbying-14), punct ((-22, Hoffman-23), dep (Hoffman-23, easy-8), punct (,-24, 1989-25), nmod:tmod (1989-25, Hoffman-23), punct ()-26, Hoffman-23), punct (.-27, easy-8)</t>
  </si>
  <si>
    <t>, years-12), punct (,-15, networking-16), conj (networking-16, lobbying-14), punct (,-17, consulting-18), conj (consulting-18, lobbying-14), punct (,-19, research-21), cc (and-20, research-21), conj (research-21, lobbying-14), punct ((-22, Hoffman-23), dep (Hoffman-23, easy-8), punct (,-24, 1989-25), nmod:tmod (1989-25, Hoffman-23), punct ()-26, Hoffman-23), punct (.-27, easy-8)</t>
  </si>
  <si>
    <t>The accomplishment of this mandate was not easy and took many years of lobbying , networking , consulting , and research ( Hoffman , 1989 ) .</t>
  </si>
  <si>
    <t>(lobbying</t>
  </si>
  <si>
    <t>det (The-1, accomplishment-2), nsubj (accomplishment-2, easy-8), case (of-3, mandate-5), det (this-4, mandate-5), nmod (mandate-5, accomplishment-2), cop (was-6, easy-8), advmod (not-7, easy-8), cc (and-9, took-10), conj (took-10, easy-8), amod (many-11, years-12), obj (years-12, took-10), case (of-13, lobbying-14), nmod (</t>
  </si>
  <si>
    <t>The/the/DT/DET accomplishment/accomplishment/NN/NOUN of/of/IN/ADP this/this/DT/DET mandate/mandate/NN/NOUN was/be/VBD/AUX not/not/RB/PART easy/easy/JJ/ADJ and/and/CC/CCONJ took/take/VBD/VERB many/many/JJ/ADJ years/year/NNS/NOUN of/of/IN/ADP lobbying/lobbying/NN/NOUN ,/,/,/PUNCT networking/networking/NN/NOUN ,/,/,/PUNCT consulting/consulting/NN/NOUN ,/,/,/PUNCT and/and/CC/CCONJ research/research/NN/NOUN (/(/-LRB-/PUNCT Hoffman/Hoffman/NNP/PROPN ,/,/,/PUNCT 1989/1989/CD/NUM )/)/-RRB-/PUNCT ./././PUNCT</t>
  </si>
  <si>
    <t>ears/year/NNS/NOUN of/of/IN/ADP lobbying/lobbying/NN/NOUN ,/,/,/PUNCT networking/networking/NN/NOUN ,/,/,/PUNCT consulting/consulting/NN/NOUN ,/,/,/PUNCT and/and/CC/CCONJ research/research/NN/NOUN (/(/-LRB-/PUNCT Hoffman/Hoffman/NNP/PROPN ,/,/,/PUNCT 1989/1989/CD/NUM )/)/-RRB-/PUNCT ./././PUNCT</t>
  </si>
  <si>
    <t>year/NNS/NOUN of/of/IN/ADP lobbying/lobbying/NN/NOUN ,/,/,/PUNCT networking/networking/NN/NOUN ,/,/,/PUNCT consulting/consulting/NN/NOUN ,/,/,/PUNCT and/and/CC/CCONJ research/research/NN/NOUN (/(/-LRB-/PUNCT Hoffman/Hoffman/NNP/PROPN ,/,/,/PUNCT 1989/1989/CD/NUM )/)/-RRB-/PUNCT ./././PUNCT</t>
  </si>
  <si>
    <t>NNS/NOUN of/of/IN/ADP lobbying/lobbying/NN/NOUN ,/,/,/PUNCT networking/networking/NN/NOUN ,/,/,/PUNCT consulting/consulting/NN/NOUN ,/,/,/PUNCT and/and/CC/CCONJ research/research/NN/NOUN (/(/-LRB-/PUNCT Hoffman/Hoffman/NNP/PROPN ,/,/,/PUNCT 1989/1989/CD/NUM )/)/-RRB-/PUNCT ./././PUNCT</t>
  </si>
  <si>
    <t>expl (It-1, intended-3), aux:pass (was-2, intended-3), mark (that-4, reduce-8), det (these-5, services-6), nsubj (services-6, reduce-8), aux (would-7, reduce-8), ccomp (reduce-8, intended-3), det (the-9, tide-10), obj (tide-10, reduce-8), case (of-11, attrition-12), nmod (attrition-12, tide-10), cc (and-13, dropout-15), compound (teacher-14, dropout-15), conj (dropout-15, attrition-12), case (during-16, years-21), det (the-17, years-21), amod (first-18, years-21), nummod (three-19, years-21), amod (crucial-20, years-21), obl (years-21, reduce-8), case (of-22, teaching-23), nmod (teaching-23, years-21), punct ((-24, Frankiewicz-25), appos (Frankiewicz-25, years-21), punct (,-26, 1987-27), nmod:tmod (1987-27, Frankiewicz-25), punct ()-28, Frankiewicz-25), punct (.-29, intended-3)</t>
  </si>
  <si>
    <t>, years-21), punct ((-24, Frankiewicz-25), appos (Frankiewicz-25, years-21), punct (,-26, 1987-27), nmod:tmod (1987-27, Frankiewicz-25), punct ()-28, Frankiewicz-25), punct (.-29, intended-3)</t>
  </si>
  <si>
    <t>, years-21</t>
  </si>
  <si>
    <t>It was intended that these services would reduce the tide of attrition and teacher dropout during the first three crucial years of teaching ( Frankiewicz , 1987 ) .</t>
  </si>
  <si>
    <t>expl (It-1, intended-3), aux:pass (was-2, intended-3), mark (that-4, reduce-8), det (these-5, services-6), nsubj (services-6, reduce-8), aux (would-7, reduce-8), ccomp (reduce-8, intended-3), det (the-9, tide-10), obj (tide-10, reduce-8), case (of-11, attrition-12), nmod (attrition-12, tide-10), cc (and-13, dropout-15), compound (teacher-14, dropout-15), conj (dropout-15, attrition-12), case (during-16, years-21), det (the-17, years-21), amod (first-18, years-21), nummod (three-19, years-21), amod (crucial-20, years-21), obl (years-21, reduce-8), case (of-22, teaching-23), nmod (</t>
  </si>
  <si>
    <t>It/it/PRP/PRON was/be/VBD/AUX intended/intend/VBN/VERB that/that/IN/SCONJ these/this/DT/DET services/service/NNS/NOUN would/would/MD/AUX reduce/reduce/VB/VERB the/the/DT/DET tide/tide/NN/NOUN of/of/IN/ADP attrition/attrition/NN/NOUN and/and/CC/CCONJ teacher/teacher/NN/NOUN dropout/dropout/NN/NOUN during/during/IN/ADP the/the/DT/DET first/first/JJ/ADJ three/three/CD/NUM crucial/crucial/JJ/ADJ years/year/NNS/NOUN of/of/IN/ADP teaching/teaching/NN/NOUN (/(/-LRB-/PUNCT Frankiewicz/Frankiewicz/NNP/PROPN ,/,/,/PUNCT 1987/1987/CD/NUM )/)/-RRB-/PUNCT ./././PUNCT</t>
  </si>
  <si>
    <t>ears/year/NNS/NOUN of/of/IN/ADP teaching/teaching/NN/NOUN (/(/-LRB-/PUNCT Frankiewicz/Frankiewicz/NNP/PROPN ,/,/,/PUNCT 1987/1987/CD/NUM )/)/-RRB-/PUNCT ./././PUNCT</t>
  </si>
  <si>
    <t>year/NNS/NOUN of/of/IN/ADP teaching/teaching/NN/NOUN (/(/-LRB-/PUNCT Frankiewicz/Frankiewicz/NNP/PROPN ,/,/,/PUNCT 1987/1987/CD/NUM )/)/-RRB-/PUNCT ./././PUNCT</t>
  </si>
  <si>
    <t>NNS/NOUN of/of/IN/ADP teaching/teaching/NN/NOUN (/(/-LRB-/PUNCT Frankiewicz/Frankiewicz/NNP/PROPN ,/,/,/PUNCT 1987/1987/CD/NUM )/)/-RRB-/PUNCT ./././PUNCT</t>
  </si>
  <si>
    <t>case (In-1, addition-2), obl (addition-2, had-11), punct (,-3, had-11), advmod (over-4, 53-5), nummod (53-5, percent-6), nsubj (percent-6, had-11), case (of-7, faculty-10), det (the-8, faculty-10), amod (part-time-9, faculty-10), nmod (faculty-10, percent-6), det (no-12, training-13), obj (training-13, had-11), case (in-14, education-16), amod (adult-15, education-16), nmod (education-16, training-13), punct (,-17, had-20), nummod (63-18, percent-19), nsubj (percent-19, had-20), parataxis (had-20, had-11), det (no-21, training-24), amod (formal-22, training-24), compound (teacher-23, training-24), obj (training-24, had-20), case (of-25, type-27), det (any-26, type-27), nmod (type-27, training-24), punct (,-28, had-32), cc (and-29, had-32), nummod (53-30, percent-31), nsubj (percent-31, had-32), conj (had-32, had-11), advmod (less-33, five-35), fixed (than-34, less-33), nummod (five-35, years-36), obj (years-36, had-32), mark (of-37, teaching-38), acl (teaching-38, years-36), case (in-39, education-41), amod (higher-40, education-41), obl (education-41, teaching-38), punct (.-42, had-11)</t>
  </si>
  <si>
    <t>, years-36), case (in-39, education-41), amod (higher-40, education-41), obl (education-41, teaching-38), punct (.-42, had-11)</t>
  </si>
  <si>
    <t>, years-36</t>
  </si>
  <si>
    <t>In addition , over 53 percent of the part-time faculty had no training in adult education , 63 percent had no formal teacher training of any type , and 53 percent had less than five years of teaching in higher education .</t>
  </si>
  <si>
    <t>case (In-1, addition-2), obl (addition-2, had-11), punct (,-3, had-11), advmod (over-4, 53-5), nummod (53-5, percent-6), nsubj (percent-6, had-11), case (of-7, faculty-10), det (the-8, faculty-10), amod (part-time-9, faculty-10), nmod (faculty-10, percent-6), det (no-12, training-13), obj (training-13, had-11), case (in-14, education-16), amod (adult-15, education-16), nmod (education-16, training-13), punct (,-17, had-20), nummod (63-18, percent-19), nsubj (percent-19, had-20), parataxis (had-20, had-11), det (no-21, training-24), amod (formal-22, training-24), compound (teacher-23, training-24), obj (training-24, had-20), case (of-25, type-27), det (any-26, type-27), nmod (type-27, training-24), punct (,-28, had-32), cc (and-29, had-32), nummod (53-30, percent-31), nsubj (percent-31, had-32), conj (had-32, had-11), advmod (less-33, five-35), fixed (than-34, less-33), nummod (five-35, years-36), obj (years-36, had-32), mark (of-37, teaching-38), acl (</t>
  </si>
  <si>
    <t>In/in/IN/ADP addition/addition/NN/NOUN ,/,/,/PUNCT over/over/RB/ADV 53/53/CD/NUM percent/percent/NN/NOUN of/of/IN/ADP the/the/DT/DET part-time/part-time/JJ/ADJ faculty/faculty/NN/NOUN had/have/VBD/VERB no/no/DT/DET training/training/NN/NOUN in/in/IN/ADP adult/adult/JJ/ADJ education/education/NN/NOUN ,/,/,/PUNCT 63/63/CD/NUM percent/percent/NN/NOUN had/have/VBD/VERB no/no/DT/DET formal/formal/JJ/ADJ teacher/teacher/NN/NOUN training/training/NN/NOUN of/of/IN/ADP any/any/DT/DET type/type/NN/NOUN ,/,/,/PUNCT and/and/CC/CCONJ 53/53/CD/NUM percent/percent/NN/NOUN had/have/VBD/VERB less/less/JJR/ADJ than/than/IN/ADP five/five/CD/NUM years/year/NNS/NOUN of/of/IN/SCONJ teaching/teach/VBG/VERB in/in/IN/ADP higher/high/JJR/ADJ education/education/NN/NOUN ./././PUNCT</t>
  </si>
  <si>
    <t>ears/year/NNS/NOUN of/of/IN/SCONJ teaching/teach/VBG/VERB in/in/IN/ADP higher/high/JJR/ADJ education/education/NN/NOUN ./././PUNCT</t>
  </si>
  <si>
    <t>year/NNS/NOUN of/of/IN/SCONJ teaching/teach/VBG/VERB in/in/IN/ADP higher/high/JJR/ADJ education/education/NN/NOUN ./././PUNCT</t>
  </si>
  <si>
    <t>NNS/NOUN of/of/IN/SCONJ teaching/teach/VBG/VERB in/in/IN/ADP higher/high/JJR/ADJ education/education/NN/NOUN ./././PUNCT</t>
  </si>
  <si>
    <t>Concerning</t>
  </si>
  <si>
    <t>case (Concerning-1, years-3), det (those-2, years-3), obl (years-3, wrote-7), punct (,-4, wrote-7), nsubj (Harry-5, wrote-7), flat (Hollingworth-6, Harry-5), punct (:-8, wrote-7)</t>
  </si>
  <si>
    <t xml:space="preserve"> years-3), det (those-2, years-3), obl (years-3, wrote-7), punct (,-4, wrote-7), nsubj (Harry-5, wrote-7), flat (Hollingworth-6, Harry-5), punct (:-8, wrote-7)</t>
  </si>
  <si>
    <t>Concerning those years , Harry Hollingworth wrote :</t>
  </si>
  <si>
    <t>(Concerning</t>
  </si>
  <si>
    <t>Concerning/concern/VBG/VERB those/that/DT/DET years/year/NNS/NOUN ,/,/,/PUNCT Harry/Harry/NNP/PROPN Hollingworth/Hollingworth/NNP/PROPN wrote/write/VBD/VERB :/:/:/PUNCT</t>
  </si>
  <si>
    <t>ears/year/NNS/NOUN ,/,/,/PUNCT Harry/Harry/NNP/PROPN Hollingworth/Hollingworth/NNP/PROPN wrote/write/VBD/VERB :/:/:/PUNCT</t>
  </si>
  <si>
    <t>year/NNS/NOUN ,/,/,/PUNCT Harry/Harry/NNP/PROPN Hollingworth/Hollingworth/NNP/PROPN wrote/write/VBD/VERB :/:/:/PUNCT</t>
  </si>
  <si>
    <t>NNS/NOUN ,/,/,/PUNCT Harry/Harry/NNP/PROPN Hollingworth/Hollingworth/NNP/PROPN wrote/write/VBD/VERB :/:/:/PUNCT</t>
  </si>
  <si>
    <t>det (The-1, school-6), amod (average-2, school-6), amod (college-bound-3, school-6), amod (male-4, school-6), amod (high-5, school-6), nsubj (school-6, scores-8), amod (senior-7, school-6), obj (498-9, scores-8), case (after-10, years-12), amod (many-11, years-12), obl (years-12, scores-8), mark (of-13, studying-14), acl (studying-14, years-12), obj (mathematics-15, studying-14), punct (;-16, 455-22), det (the-17, average-18), nsubj (average-18, 455-22), case (for-19, females-20), nmod (females-20, average-18), cop (is-21, 455-22), parataxis (455-22, scores-8), punct (.-23, scores-8)</t>
  </si>
  <si>
    <t>, years-12), obj (mathematics-15, studying-14), punct (;-16, 455-22), det (the-17, average-18), nsubj (average-18, 455-22), case (for-19, females-20), nmod (females-20, average-18), cop (is-21, 455-22), parataxis (455-22, scores-8), punct (.-23, scores-8)</t>
  </si>
  <si>
    <t>The average college-bound male high school senior scores 498 after many years of studying mathematics ; the average for females is 455 .</t>
  </si>
  <si>
    <t>det (The-1, school-6), amod (average-2, school-6), amod (college-bound-3, school-6), amod (male-4, school-6), amod (high-5, school-6), nsubj (school-6, scores-8), amod (senior-7, school-6), obj (498-9, scores-8), case (after-10, years-12), amod (many-11, years-12), obl (years-12, scores-8), mark (of-13, studying-14), acl (</t>
  </si>
  <si>
    <t>The/the/DT/DET average/average/JJ/ADJ college-bound/college-bound/JJ/ADJ male/male/JJ/ADJ high/high/JJ/ADJ school/school/NN/NOUN senior/senior/JJ/ADJ scores/score/VBZ/VERB 498/498/CD/NUM after/after/IN/ADP many/many/JJ/ADJ years/year/NNS/NOUN of/of/IN/SCONJ studying/study/VBG/VERB mathematics/mathematics/NN/NOUN ;/;/:/PUNCT the/the/DT/DET average/average/NN/NOUN for/for/IN/ADP females/female/NNS/NOUN is/be/VBZ/AUX 455/455/CD/NUM ./././PUNCT</t>
  </si>
  <si>
    <t>ears/year/NNS/NOUN of/of/IN/SCONJ studying/study/VBG/VERB mathematics/mathematics/NN/NOUN ;/;/:/PUNCT the/the/DT/DET average/average/NN/NOUN for/for/IN/ADP females/female/NNS/NOUN is/be/VBZ/AUX 455/455/CD/NUM ./././PUNCT</t>
  </si>
  <si>
    <t>year/NNS/NOUN of/of/IN/SCONJ studying/study/VBG/VERB mathematics/mathematics/NN/NOUN ;/;/:/PUNCT the/the/DT/DET average/average/NN/NOUN for/for/IN/ADP females/female/NNS/NOUN is/be/VBZ/AUX 455/455/CD/NUM ./././PUNCT</t>
  </si>
  <si>
    <t>NNS/NOUN of/of/IN/SCONJ studying/study/VBG/VERB mathematics/mathematics/NN/NOUN ;/;/:/PUNCT the/the/DT/DET average/average/NN/NOUN for/for/IN/ADP females/female/NNS/NOUN is/be/VBZ/AUX 455/455/CD/NUM ./././PUNCT</t>
  </si>
  <si>
    <t>considering</t>
  </si>
  <si>
    <t>advmod (Unfortunately-1, established-11), punct (,-2, established-11), nsubj (years-3, established-11), mark (of-4, considering-5), acl (considering-5, years-3), obj (choir-6, considering-5), det (a-7, activity-9), amod (social-8, activity-9), obj (activity-9, considering-5), aux (have-10, established-11), det (a-12, routine-13), obj (routine-13, established-11), case (in-14, which-15), obl (which-15, based-18), nsubj:pass (grades-16, based-18), aux:pass (are-17, based-18), acl:relcl (based-18, routine-13), advmod (solely-19, based-18), case (on-20, attendance-21), obl (attendance-21, based-18), punct (.-22, established-11)</t>
  </si>
  <si>
    <t xml:space="preserve"> years-3), obj (choir-6, considering-5), det (a-7, activity-9), amod (social-8, activity-9), obj (activity-9, considering-5), aux (have-10, established-11), det (a-12, routine-13), obj (routine-13, established-11), case (in-14, which-15), obl (which-15, based-18), nsubj:pass (grades-16, based-18), aux:pass (are-17, based-18), acl:relcl (based-18, routine-13), advmod (solely-19, based-18), case (on-20, attendance-21), obl (attendance-21, based-18), punct (.-22, established-11)</t>
  </si>
  <si>
    <t>Unfortunately , years of considering choir a social activity have established a routine in which grades are based solely on attendance .</t>
  </si>
  <si>
    <t>(considering</t>
  </si>
  <si>
    <t>advmod (Unfortunately-1, established-11), punct (,-2, established-11), nsubj (years-3, established-11), mark (of-4, considering-5), acl (</t>
  </si>
  <si>
    <t>Unfortunately/unfortunately/RB/ADV ,/,/,/PUNCT years/year/NNS/NOUN of/of/IN/SCONJ considering/consider/VBG/VERB choir/choir/NN/NOUN a/a/DT/DET social/social/JJ/ADJ activity/activity/NN/NOUN have/have/VBP/AUX established/establish/VBN/VERB a/a/DT/DET routine/routine/NN/NOUN in/in/IN/ADP which/which/WDT/PRON grades/grade/NNS/NOUN are/be/VBP/AUX based/base/VBN/VERB solely/solely/RB/ADV on/on/IN/ADP attendance/attendance/NN/NOUN ./././PUNCT</t>
  </si>
  <si>
    <t>ears/year/NNS/NOUN of/of/IN/SCONJ considering/consider/VBG/VERB choir/choir/NN/NOUN a/a/DT/DET social/social/JJ/ADJ activity/activity/NN/NOUN have/have/VBP/AUX established/establish/VBN/VERB a/a/DT/DET routine/routine/NN/NOUN in/in/IN/ADP which/which/WDT/PRON grades/grade/NNS/NOUN are/be/VBP/AUX based/base/VBN/VERB solely/solely/RB/ADV on/on/IN/ADP attendance/attendance/NN/NOUN ./././PUNCT</t>
  </si>
  <si>
    <t>year/NNS/NOUN of/of/IN/SCONJ considering/consider/VBG/VERB choir/choir/NN/NOUN a/a/DT/DET social/social/JJ/ADJ activity/activity/NN/NOUN have/have/VBP/AUX established/establish/VBN/VERB a/a/DT/DET routine/routine/NN/NOUN in/in/IN/ADP which/which/WDT/PRON grades/grade/NNS/NOUN are/be/VBP/AUX based/base/VBN/VERB solely/solely/RB/ADV on/on/IN/ADP attendance/attendance/NN/NOUN ./././PUNCT</t>
  </si>
  <si>
    <t>NNS/NOUN of/of/IN/SCONJ considering/consider/VBG/VERB choir/choir/NN/NOUN a/a/DT/DET social/social/JJ/ADJ activity/activity/NN/NOUN have/have/VBP/AUX established/establish/VBN/VERB a/a/DT/DET routine/routine/NN/NOUN in/in/IN/ADP which/which/WDT/PRON grades/grade/NNS/NOUN are/be/VBP/AUX based/base/VBN/VERB solely/solely/RB/ADV on/on/IN/ADP attendance/attendance/NN/NOUN ./././PUNCT</t>
  </si>
  <si>
    <t>nsubj (Artists-1, began-3), advmod (probably-2, began-3), xcomp (transferring-4, began-3), case (from-5, Pand-9), nmod:poss (Our-6, Lady-7), nmod:poss (Lady-7, Pand-9), case ('s-8, Lady-7), obl (Pand-9, transferring-4), case (to-10, Pand-14), det (the-11, Painters-12), nmod:poss (Painters-12, Pand-14), case ('-13, Painters-12), obl (Pand-14, transferring-4), case (within-15, years-17), amod (several-16, years-17), obl (years-17, transferring-4), case (of-18, opening-20), nmod:poss (its-19, opening-20), nmod (opening-20, years-17), case (in-21, 1540.-22), nmod (1540.-22, years-17)</t>
  </si>
  <si>
    <t>, years-17), case (in-21, 1540.-22), nmod (1540.-22, years-17)</t>
  </si>
  <si>
    <t>, years-17</t>
  </si>
  <si>
    <t>Artists probably began transferring from Our Lady 's Pand to the Painters ' Pand within several years of its opening in 1540.</t>
  </si>
  <si>
    <t>nsubj (Artists-1, began-3), advmod (probably-2, began-3), xcomp (transferring-4, began-3), case (from-5, Pand-9), nmod:poss (Our-6, Lady-7), nmod:poss (Lady-7, Pand-9), case ('s-8, Lady-7), obl (Pand-9, transferring-4), case (to-10, Pand-14), det (the-11, Painters-12), nmod:poss (Painters-12, Pand-14), case ('-13, Painters-12), obl (Pand-14, transferring-4), case (within-15, years-17), amod (several-16, years-17), obl (years-17, transferring-4), case (of-18, opening-20), nmod:poss (its-19, opening-20), nmod (</t>
  </si>
  <si>
    <t>Artists/artist/NNS/NOUN probably/probably/RB/ADV began/begin/VBD/VERB transferring/transfer/VBG/VERB from/from/IN/ADP Our/we/PRP$/PRON Lady/Lady/NNP/PROPN 's/'s/POS/PART Pand/Pand/NNP/PROPN to/to/IN/ADP the/the/DT/DET Painters/Painters/NNPS/PROPN '/'s/POS/PART Pand/Pand/NNP/PROPN within/within/IN/ADP several/several/JJ/ADJ years/year/NNS/NOUN of/of/IN/ADP its/its/PRP$/PRON opening/opening/NN/NOUN in/in/IN/ADP 1540./1540./CD/NUM</t>
  </si>
  <si>
    <t>ears/year/NNS/NOUN of/of/IN/ADP its/its/PRP$/PRON opening/opening/NN/NOUN in/in/IN/ADP 1540./1540./CD/NUM</t>
  </si>
  <si>
    <t>year/NNS/NOUN of/of/IN/ADP its/its/PRP$/PRON opening/opening/NN/NOUN in/in/IN/ADP 1540./1540./CD/NUM</t>
  </si>
  <si>
    <t>NNS/NOUN of/of/IN/ADP its/its/PRP$/PRON opening/opening/NN/NOUN in/in/IN/ADP 1540./1540./CD/NUM</t>
  </si>
  <si>
    <t>case (For-1, years-3), nummod (two-2, years-3), obl (years-3, Riding-Hood-9), acl (running-4, years-3), nsubj (she-5, Riding-Hood-9), cop (was-6, Riding-Hood-9), amod (Little-7, Riding-Hood-9), amod (Red-8, Riding-Hood-9), case (for-10, Halloween-11), nmod (Halloween-11, Riding-Hood-9), punct (.-12, Riding-Hood-9)</t>
  </si>
  <si>
    <t xml:space="preserve"> years-3), nsubj (she-5, Riding-Hood-9), cop (was-6, Riding-Hood-9), amod (Little-7, Riding-Hood-9), amod (Red-8, Riding-Hood-9), case (for-10, Halloween-11), nmod (Halloween-11, Riding-Hood-9), punct (.-12, Riding-Hood-9)</t>
  </si>
  <si>
    <t>For two years running she was Little Red Riding-Hood for Halloween .</t>
  </si>
  <si>
    <t>case (For-1, years-3), nummod (two-2, years-3), obl (years-3, Riding-Hood-9), acl (</t>
  </si>
  <si>
    <t>For/for/IN/ADP two/two/CD/NUM years/year/NNS/NOUN running/run/VBG/VERB she/she/PRP/PRON was/be/VBD/AUX Little/Little/NNP/ADJ Red/Red/NNP/ADJ Riding-Hood/Riding-Hood/NNP/PROPN for/for/IN/ADP Halloween/Halloween/NNP/PROPN ./././PUNCT</t>
  </si>
  <si>
    <t>ears/year/NNS/NOUN running/run/VBG/VERB she/she/PRP/PRON was/be/VBD/AUX Little/Little/NNP/ADJ Red/Red/NNP/ADJ Riding-Hood/Riding-Hood/NNP/PROPN for/for/IN/ADP Halloween/Halloween/NNP/PROPN ./././PUNCT</t>
  </si>
  <si>
    <t>year/NNS/NOUN running/run/VBG/VERB she/she/PRP/PRON was/be/VBD/AUX Little/Little/NNP/ADJ Red/Red/NNP/ADJ Riding-Hood/Riding-Hood/NNP/PROPN for/for/IN/ADP Halloween/Halloween/NNP/PROPN ./././PUNCT</t>
  </si>
  <si>
    <t>NNS/NOUN running/run/VBG/VERB she/she/PRP/PRON was/be/VBD/AUX Little/Little/NNP/ADJ Red/Red/NNP/ADJ Riding-Hood/Riding-Hood/NNP/PROPN for/for/IN/ADP Halloween/Halloween/NNP/PROPN ./././PUNCT</t>
  </si>
  <si>
    <t>uprising</t>
  </si>
  <si>
    <t>case (In-1, years-4), det (the-2, years-4), nummod (two-3, years-4), obl (years-4, learned-16), case (since-5, uprising-8), det (the-6, uprising-8), amod (first-7, uprising-8), nmod (uprising-8, years-4), case (in-9, La-10), nmod (La-10, uprising-8), flat (Vega-11, La-10), flat (Real-12, La-10), punct (,-13, learned-16), nsubj (he-14, learned-16), aux (had-15, learned-16), mark (to-17, speak-18), xcomp (speak-18, learned-16), det (some-19, Taino-20), obj (Taino-20, speak-18), cc (and-21, developed-23), aux (had-22, developed-23), conj (developed-23, speak-18), obj (relationships-24, developed-23), case (with-25, many-26), nmod (many-26, relationships-24), case (of-27, chiefs-29), det (the-28, chiefs-29), obl (chiefs-29, many-26), punct (,-30, chiefs-29), case (including-31, Guarionex-32), nmod (Guarionex-32, chiefs-29), punct (.-33, learned-16)</t>
  </si>
  <si>
    <t xml:space="preserve"> years-4), case (in-9, La-10), nmod (La-10, uprising-8), flat (Vega-11, La-10), flat (Real-12, La-10), punct (,-13, learned-16), nsubj (he-14, learned-16), aux (had-15, learned-16), mark (to-17, speak-18), xcomp (speak-18, learned-16), det (some-19, Taino-20), obj (Taino-20, speak-18), cc (and-21, developed-23), aux (had-22, developed-23), conj (developed-23, speak-18), obj (relationships-24, developed-23), case (with-25, many-26), nmod (many-26, relationships-24), case (of-27, chiefs-29), det (the-28, chiefs-29), obl (chiefs-29, many-26), punct (,-30, chiefs-29), case (including-31, Guarionex-32), nmod (Guarionex-32, chiefs-29), punct (.-33, learned-16)</t>
  </si>
  <si>
    <t>In the two years since the first uprising in La Vega Real , he had learned to speak some Taino and had developed relationships with many of the chiefs , including Guarionex .</t>
  </si>
  <si>
    <t>(uprising</t>
  </si>
  <si>
    <t>case (In-1, years-4), det (the-2, years-4), nummod (two-3, years-4), obl (years-4, learned-16), case (since-5, uprising-8), det (the-6, uprising-8), amod (first-7, uprising-8), nmod (</t>
  </si>
  <si>
    <t>In/in/IN/ADP the/the/DT/DET two/two/CD/NUM years/year/NNS/NOUN since/since/IN/ADP the/the/DT/DET first/first/JJ/ADJ uprising/uprising/NN/NOUN in/in/IN/ADP La/La/NNP/PROPN Vega/Vega/NNP/PROPN Real/real/NNP/PROPN ,/,/,/PUNCT he/he/PRP/PRON had/have/VBD/AUX learned/learn/VBN/VERB to/to/TO/PART speak/speak/VB/VERB some/some/DT/DET Taino/Taino/NNP/PROPN and/and/CC/CCONJ had/have/VBD/AUX developed/develop/VBN/VERB relationships/relationship/NNS/NOUN with/with/IN/ADP many/many/JJ/ADJ of/of/IN/ADP the/the/DT/DET chiefs/chief/NNS/NOUN ,/,/,/PUNCT including/include/VBG/VERB Guarionex/Guarionex/NNP/PROPN ./././PUNCT</t>
  </si>
  <si>
    <t>ears/year/NNS/NOUN since/since/IN/ADP the/the/DT/DET first/first/JJ/ADJ uprising/uprising/NN/NOUN in/in/IN/ADP La/La/NNP/PROPN Vega/Vega/NNP/PROPN Real/real/NNP/PROPN ,/,/,/PUNCT he/he/PRP/PRON had/have/VBD/AUX learned/learn/VBN/VERB to/to/TO/PART speak/speak/VB/VERB some/some/DT/DET Taino/Taino/NNP/PROPN and/and/CC/CCONJ had/have/VBD/AUX developed/develop/VBN/VERB relationships/relationship/NNS/NOUN with/with/IN/ADP many/many/JJ/ADJ of/of/IN/ADP the/the/DT/DET chiefs/chief/NNS/NOUN ,/,/,/PUNCT including/include/VBG/VERB Guarionex/Guarionex/NNP/PROPN ./././PUNCT</t>
  </si>
  <si>
    <t>year/NNS/NOUN since/since/IN/ADP the/the/DT/DET first/first/JJ/ADJ uprising/uprising/NN/NOUN in/in/IN/ADP La/La/NNP/PROPN Vega/Vega/NNP/PROPN Real/real/NNP/PROPN ,/,/,/PUNCT he/he/PRP/PRON had/have/VBD/AUX learned/learn/VBN/VERB to/to/TO/PART speak/speak/VB/VERB some/some/DT/DET Taino/Taino/NNP/PROPN and/and/CC/CCONJ had/have/VBD/AUX developed/develop/VBN/VERB relationships/relationship/NNS/NOUN with/with/IN/ADP many/many/JJ/ADJ of/of/IN/ADP the/the/DT/DET chiefs/chief/NNS/NOUN ,/,/,/PUNCT including/include/VBG/VERB Guarionex/Guarionex/NNP/PROPN ./././PUNCT</t>
  </si>
  <si>
    <t>NNS/NOUN since/since/IN/ADP the/the/DT/DET first/first/JJ/ADJ uprising/uprising/NN/NOUN in/in/IN/ADP La/La/NNP/PROPN Vega/Vega/NNP/PROPN Real/real/NNP/PROPN ,/,/,/PUNCT he/he/PRP/PRON had/have/VBD/AUX learned/learn/VBN/VERB to/to/TO/PART speak/speak/VB/VERB some/some/DT/DET Taino/Taino/NNP/PROPN and/and/CC/CCONJ had/have/VBD/AUX developed/develop/VBN/VERB relationships/relationship/NNS/NOUN with/with/IN/ADP many/many/JJ/ADJ of/of/IN/ADP the/the/DT/DET chiefs/chief/NNS/NOUN ,/,/,/PUNCT including/include/VBG/VERB Guarionex/Guarionex/NNP/PROPN ./././PUNCT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</si>
</sst>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sz val="11"/>
      <color theme="1"/>
      <name val="Arial"/>
      <family val="2"/>
      <scheme val="minor"/>
    </font>
    <font>
      <sz val="8"/>
      <color theme="1"/>
      <name val="&quot;Calibri&quot;"/>
    </font>
    <font>
      <sz val="8"/>
      <color rgb="FF000000"/>
      <name val="&quot;Calibri&quot;"/>
    </font>
    <font>
      <b/>
      <sz val="8"/>
      <color rgb="FF000000"/>
      <name val="&quot;Calibri&quot;"/>
    </font>
    <font>
      <sz val="10"/>
      <color theme="1"/>
      <name val="Arial"/>
      <scheme val="minor"/>
    </font>
    <font>
      <sz val="10"/>
      <color rgb="FF212529"/>
      <name val="Var(--bs-font-monospace)"/>
    </font>
  </fonts>
  <fills count="4">
    <fill>
      <patternFill patternType="none"/>
    </fill>
    <fill>
      <patternFill patternType="gray125"/>
    </fill>
    <fill>
      <patternFill patternType="solid">
        <fgColor theme="9" tint="0.39997558519241921"/>
        <bgColor indexed="64"/>
      </patternFill>
    </fill>
    <fill>
      <patternFill patternType="solid">
        <fgColor theme="7" tint="0.79998168889431442"/>
        <bgColor indexed="64"/>
      </patternFill>
    </fill>
  </fills>
  <borders count="3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bottom/>
      <diagonal/>
    </border>
    <border>
      <left/>
      <right style="thin">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5">
    <xf numFmtId="0" fontId="0" fillId="0" borderId="0" xfId="0"/>
    <xf numFmtId="0" fontId="2" fillId="0" borderId="0" xfId="0" applyFont="1" applyAlignment="1">
      <alignment horizontal="left"/>
    </xf>
    <xf numFmtId="0" fontId="3" fillId="0" borderId="1" xfId="0" applyFont="1" applyBorder="1" applyAlignment="1">
      <alignment horizontal="left"/>
    </xf>
    <xf numFmtId="0" fontId="3"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3" fillId="0" borderId="9" xfId="0" applyFont="1" applyBorder="1" applyAlignment="1">
      <alignment horizontal="left"/>
    </xf>
    <xf numFmtId="0" fontId="4" fillId="0" borderId="10" xfId="0" applyFont="1" applyBorder="1" applyAlignment="1">
      <alignment horizontal="left"/>
    </xf>
    <xf numFmtId="0" fontId="3" fillId="0" borderId="11" xfId="0" applyFont="1" applyBorder="1" applyAlignment="1">
      <alignment horizontal="left"/>
    </xf>
    <xf numFmtId="0" fontId="2" fillId="0" borderId="12" xfId="0" applyFont="1" applyBorder="1" applyAlignment="1">
      <alignment horizontal="left"/>
    </xf>
    <xf numFmtId="0" fontId="3" fillId="0" borderId="13" xfId="0" applyFont="1" applyBorder="1" applyAlignment="1">
      <alignment horizontal="right"/>
    </xf>
    <xf numFmtId="0" fontId="3" fillId="0" borderId="14" xfId="0" applyFont="1" applyBorder="1" applyAlignment="1">
      <alignment horizontal="right"/>
    </xf>
    <xf numFmtId="0" fontId="2" fillId="0" borderId="15" xfId="0" applyFont="1" applyBorder="1" applyAlignment="1">
      <alignment horizontal="left"/>
    </xf>
    <xf numFmtId="0" fontId="3" fillId="0" borderId="16" xfId="0" applyFont="1" applyBorder="1" applyAlignment="1">
      <alignment horizontal="right"/>
    </xf>
    <xf numFmtId="0" fontId="4" fillId="0" borderId="13" xfId="0" applyFont="1" applyBorder="1" applyAlignment="1">
      <alignment horizontal="right"/>
    </xf>
    <xf numFmtId="0" fontId="2" fillId="0" borderId="17" xfId="0" applyFont="1" applyBorder="1" applyAlignment="1">
      <alignment horizontal="left"/>
    </xf>
    <xf numFmtId="0" fontId="3" fillId="0" borderId="18" xfId="0" applyFont="1" applyBorder="1" applyAlignment="1">
      <alignment horizontal="left"/>
    </xf>
    <xf numFmtId="0" fontId="3" fillId="0" borderId="19" xfId="0" applyFont="1" applyBorder="1" applyAlignment="1">
      <alignment horizontal="right"/>
    </xf>
    <xf numFmtId="0" fontId="3" fillId="0" borderId="17" xfId="0" applyFont="1" applyBorder="1" applyAlignment="1">
      <alignment horizontal="left"/>
    </xf>
    <xf numFmtId="0" fontId="3" fillId="0" borderId="20" xfId="0" applyFont="1" applyBorder="1" applyAlignment="1">
      <alignment horizontal="right"/>
    </xf>
    <xf numFmtId="0" fontId="3" fillId="0" borderId="0" xfId="0" applyFont="1" applyAlignment="1">
      <alignment horizontal="right"/>
    </xf>
    <xf numFmtId="0" fontId="3" fillId="0" borderId="21" xfId="0" applyFont="1" applyBorder="1" applyAlignment="1">
      <alignment horizontal="right"/>
    </xf>
    <xf numFmtId="0" fontId="4" fillId="0" borderId="19" xfId="0" applyFont="1" applyBorder="1" applyAlignment="1">
      <alignment horizontal="right"/>
    </xf>
    <xf numFmtId="0" fontId="2" fillId="0" borderId="22" xfId="0" applyFont="1" applyBorder="1" applyAlignment="1">
      <alignment horizontal="left"/>
    </xf>
    <xf numFmtId="0" fontId="3" fillId="0" borderId="23" xfId="0" applyFont="1" applyBorder="1" applyAlignment="1">
      <alignment horizontal="left"/>
    </xf>
    <xf numFmtId="0" fontId="3" fillId="0" borderId="24" xfId="0" applyFont="1" applyBorder="1" applyAlignment="1">
      <alignment horizontal="right"/>
    </xf>
    <xf numFmtId="0" fontId="2" fillId="0" borderId="20" xfId="0" applyFont="1" applyBorder="1" applyAlignment="1">
      <alignment horizontal="left"/>
    </xf>
    <xf numFmtId="0" fontId="3" fillId="0" borderId="8" xfId="0" applyFont="1" applyBorder="1" applyAlignment="1">
      <alignment horizontal="right"/>
    </xf>
    <xf numFmtId="0" fontId="3" fillId="0" borderId="9" xfId="0" applyFont="1" applyBorder="1" applyAlignment="1">
      <alignment horizontal="right"/>
    </xf>
    <xf numFmtId="0" fontId="2" fillId="0" borderId="9" xfId="0" applyFont="1" applyBorder="1" applyAlignment="1">
      <alignment horizontal="left"/>
    </xf>
    <xf numFmtId="0" fontId="3" fillId="0" borderId="25" xfId="0" applyFont="1" applyBorder="1" applyAlignment="1">
      <alignment horizontal="right"/>
    </xf>
    <xf numFmtId="0" fontId="4" fillId="0" borderId="24" xfId="0" applyFont="1" applyBorder="1" applyAlignment="1">
      <alignment horizontal="right"/>
    </xf>
    <xf numFmtId="0" fontId="4" fillId="0" borderId="26" xfId="0" applyFont="1" applyBorder="1" applyAlignment="1">
      <alignment horizontal="left"/>
    </xf>
    <xf numFmtId="0" fontId="4" fillId="0" borderId="27" xfId="0" applyFont="1" applyBorder="1" applyAlignment="1">
      <alignment horizontal="right"/>
    </xf>
    <xf numFmtId="0" fontId="4" fillId="0" borderId="28" xfId="0" applyFont="1" applyBorder="1" applyAlignment="1">
      <alignment horizontal="right"/>
    </xf>
    <xf numFmtId="0" fontId="4" fillId="0" borderId="29" xfId="0" applyFont="1" applyBorder="1" applyAlignment="1">
      <alignment horizontal="right"/>
    </xf>
    <xf numFmtId="0" fontId="4" fillId="0" borderId="30" xfId="0" applyFont="1" applyBorder="1" applyAlignment="1">
      <alignment horizontal="right"/>
    </xf>
    <xf numFmtId="0" fontId="3" fillId="0" borderId="15" xfId="0" applyFont="1" applyBorder="1" applyAlignment="1">
      <alignment horizontal="right"/>
    </xf>
    <xf numFmtId="0" fontId="4" fillId="0" borderId="31" xfId="0" applyFont="1" applyBorder="1" applyAlignment="1">
      <alignment horizontal="left"/>
    </xf>
    <xf numFmtId="0" fontId="2" fillId="0" borderId="30" xfId="0" applyFont="1" applyBorder="1" applyAlignment="1">
      <alignment horizontal="left"/>
    </xf>
    <xf numFmtId="0" fontId="2" fillId="0" borderId="21" xfId="0" applyFont="1" applyBorder="1" applyAlignment="1">
      <alignment horizontal="left"/>
    </xf>
    <xf numFmtId="0" fontId="5" fillId="0" borderId="0" xfId="0" applyFont="1"/>
    <xf numFmtId="0" fontId="3" fillId="0" borderId="0" xfId="0" applyFont="1" applyAlignment="1">
      <alignment horizontal="left"/>
    </xf>
    <xf numFmtId="0" fontId="1" fillId="0" borderId="0" xfId="1"/>
    <xf numFmtId="0" fontId="1" fillId="2" borderId="0" xfId="1" applyFill="1"/>
    <xf numFmtId="0" fontId="1" fillId="3" borderId="0" xfId="1" applyFill="1"/>
    <xf numFmtId="0" fontId="1" fillId="0" borderId="32" xfId="1" applyBorder="1"/>
    <xf numFmtId="0" fontId="1" fillId="0" borderId="0" xfId="1" quotePrefix="1"/>
    <xf numFmtId="0" fontId="1" fillId="2" borderId="0" xfId="1" quotePrefix="1" applyFill="1"/>
    <xf numFmtId="0" fontId="1" fillId="0" borderId="0" xfId="1" applyAlignment="1">
      <alignment vertical="top"/>
    </xf>
    <xf numFmtId="0" fontId="6" fillId="3" borderId="0" xfId="1" applyFont="1" applyFill="1" applyAlignment="1">
      <alignment vertical="center" readingOrder="1"/>
    </xf>
  </cellXfs>
  <cellStyles count="2">
    <cellStyle name="Normal" xfId="0" builtinId="0"/>
    <cellStyle name="Normal 2" xfId="1" xr:uid="{B8230499-E31A-49A8-9D17-037CD36035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Gerund Type by Dependency Relation with Controlling Word</a:t>
            </a:r>
          </a:p>
        </c:rich>
      </c:tx>
      <c:overlay val="0"/>
    </c:title>
    <c:autoTitleDeleted val="0"/>
    <c:plotArea>
      <c:layout/>
      <c:barChart>
        <c:barDir val="col"/>
        <c:grouping val="stacked"/>
        <c:varyColors val="1"/>
        <c:ser>
          <c:idx val="0"/>
          <c:order val="0"/>
          <c:tx>
            <c:strRef>
              <c:f>Analysis!$J$48:$J$49</c:f>
              <c:strCache>
                <c:ptCount val="2"/>
                <c:pt idx="0">
                  <c:v>Gerund_type</c:v>
                </c:pt>
                <c:pt idx="1">
                  <c:v>acc-ing</c:v>
                </c:pt>
              </c:strCache>
            </c:strRef>
          </c:tx>
          <c:spPr>
            <a:solidFill>
              <a:srgbClr val="4285F4"/>
            </a:solidFill>
            <a:ln cmpd="sng">
              <a:solidFill>
                <a:srgbClr val="000000"/>
              </a:solidFill>
            </a:ln>
          </c:spPr>
          <c:invertIfNegative val="1"/>
          <c:cat>
            <c:strRef>
              <c:f>Analysis!$I$50:$I$82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Analysis!$J$50:$J$82</c:f>
              <c:numCache>
                <c:formatCode>General</c:formatCode>
                <c:ptCount val="33"/>
                <c:pt idx="0">
                  <c:v>2686</c:v>
                </c:pt>
                <c:pt idx="1">
                  <c:v>18</c:v>
                </c:pt>
                <c:pt idx="2">
                  <c:v>444</c:v>
                </c:pt>
                <c:pt idx="4">
                  <c:v>16</c:v>
                </c:pt>
                <c:pt idx="5">
                  <c:v>49</c:v>
                </c:pt>
                <c:pt idx="7">
                  <c:v>172</c:v>
                </c:pt>
                <c:pt idx="8">
                  <c:v>431</c:v>
                </c:pt>
                <c:pt idx="10">
                  <c:v>7</c:v>
                </c:pt>
                <c:pt idx="11">
                  <c:v>26</c:v>
                </c:pt>
                <c:pt idx="12">
                  <c:v>350</c:v>
                </c:pt>
                <c:pt idx="13">
                  <c:v>103</c:v>
                </c:pt>
                <c:pt idx="14">
                  <c:v>7</c:v>
                </c:pt>
                <c:pt idx="15">
                  <c:v>4</c:v>
                </c:pt>
                <c:pt idx="18">
                  <c:v>2</c:v>
                </c:pt>
                <c:pt idx="20">
                  <c:v>7</c:v>
                </c:pt>
                <c:pt idx="21">
                  <c:v>11</c:v>
                </c:pt>
                <c:pt idx="22">
                  <c:v>533</c:v>
                </c:pt>
                <c:pt idx="25">
                  <c:v>198</c:v>
                </c:pt>
                <c:pt idx="26">
                  <c:v>64</c:v>
                </c:pt>
                <c:pt idx="27">
                  <c:v>230</c:v>
                </c:pt>
                <c:pt idx="28">
                  <c:v>300</c:v>
                </c:pt>
                <c:pt idx="29">
                  <c:v>1</c:v>
                </c:pt>
                <c:pt idx="30">
                  <c:v>11</c:v>
                </c:pt>
                <c:pt idx="32">
                  <c:v>182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30F-4599-A628-37925144E383}"/>
            </c:ext>
          </c:extLst>
        </c:ser>
        <c:ser>
          <c:idx val="1"/>
          <c:order val="1"/>
          <c:tx>
            <c:strRef>
              <c:f>Analysis!$K$48:$K$49</c:f>
              <c:strCache>
                <c:ptCount val="2"/>
                <c:pt idx="0">
                  <c:v>Gerund_type</c:v>
                </c:pt>
                <c:pt idx="1">
                  <c:v>det-ing</c:v>
                </c:pt>
              </c:strCache>
            </c:strRef>
          </c:tx>
          <c:spPr>
            <a:solidFill>
              <a:srgbClr val="EA4335"/>
            </a:solidFill>
            <a:ln cmpd="sng">
              <a:solidFill>
                <a:srgbClr val="000000"/>
              </a:solidFill>
            </a:ln>
          </c:spPr>
          <c:invertIfNegative val="1"/>
          <c:cat>
            <c:strRef>
              <c:f>Analysis!$I$50:$I$82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Analysis!$K$50:$K$82</c:f>
              <c:numCache>
                <c:formatCode>General</c:formatCode>
                <c:ptCount val="33"/>
                <c:pt idx="0">
                  <c:v>14</c:v>
                </c:pt>
                <c:pt idx="1">
                  <c:v>5</c:v>
                </c:pt>
                <c:pt idx="2">
                  <c:v>30</c:v>
                </c:pt>
                <c:pt idx="4">
                  <c:v>4</c:v>
                </c:pt>
                <c:pt idx="5">
                  <c:v>56</c:v>
                </c:pt>
                <c:pt idx="10">
                  <c:v>15</c:v>
                </c:pt>
                <c:pt idx="11">
                  <c:v>7</c:v>
                </c:pt>
                <c:pt idx="12">
                  <c:v>127</c:v>
                </c:pt>
                <c:pt idx="13">
                  <c:v>1</c:v>
                </c:pt>
                <c:pt idx="14">
                  <c:v>6</c:v>
                </c:pt>
                <c:pt idx="15">
                  <c:v>1</c:v>
                </c:pt>
                <c:pt idx="17">
                  <c:v>2</c:v>
                </c:pt>
                <c:pt idx="19">
                  <c:v>1</c:v>
                </c:pt>
                <c:pt idx="22">
                  <c:v>573</c:v>
                </c:pt>
                <c:pt idx="23">
                  <c:v>8</c:v>
                </c:pt>
                <c:pt idx="25">
                  <c:v>624</c:v>
                </c:pt>
                <c:pt idx="26">
                  <c:v>158</c:v>
                </c:pt>
                <c:pt idx="27">
                  <c:v>555</c:v>
                </c:pt>
                <c:pt idx="28">
                  <c:v>650</c:v>
                </c:pt>
                <c:pt idx="30">
                  <c:v>9</c:v>
                </c:pt>
                <c:pt idx="3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30F-4599-A628-37925144E383}"/>
            </c:ext>
          </c:extLst>
        </c:ser>
        <c:ser>
          <c:idx val="2"/>
          <c:order val="2"/>
          <c:tx>
            <c:strRef>
              <c:f>Analysis!$L$48:$L$49</c:f>
              <c:strCache>
                <c:ptCount val="2"/>
                <c:pt idx="0">
                  <c:v>Gerund_type</c:v>
                </c:pt>
                <c:pt idx="1">
                  <c:v>ing-of</c:v>
                </c:pt>
              </c:strCache>
            </c:strRef>
          </c:tx>
          <c:spPr>
            <a:solidFill>
              <a:srgbClr val="FBBC04"/>
            </a:solidFill>
            <a:ln cmpd="sng">
              <a:solidFill>
                <a:srgbClr val="000000"/>
              </a:solidFill>
            </a:ln>
          </c:spPr>
          <c:invertIfNegative val="1"/>
          <c:cat>
            <c:strRef>
              <c:f>Analysis!$I$50:$I$82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Analysis!$L$50:$L$82</c:f>
              <c:numCache>
                <c:formatCode>General</c:formatCode>
                <c:ptCount val="33"/>
                <c:pt idx="0">
                  <c:v>3</c:v>
                </c:pt>
                <c:pt idx="1">
                  <c:v>2</c:v>
                </c:pt>
                <c:pt idx="2">
                  <c:v>12</c:v>
                </c:pt>
                <c:pt idx="4">
                  <c:v>1</c:v>
                </c:pt>
                <c:pt idx="5">
                  <c:v>64</c:v>
                </c:pt>
                <c:pt idx="10">
                  <c:v>20</c:v>
                </c:pt>
                <c:pt idx="11">
                  <c:v>3</c:v>
                </c:pt>
                <c:pt idx="12">
                  <c:v>331</c:v>
                </c:pt>
                <c:pt idx="15">
                  <c:v>1</c:v>
                </c:pt>
                <c:pt idx="22">
                  <c:v>453</c:v>
                </c:pt>
                <c:pt idx="25">
                  <c:v>457</c:v>
                </c:pt>
                <c:pt idx="26">
                  <c:v>107</c:v>
                </c:pt>
                <c:pt idx="27">
                  <c:v>610</c:v>
                </c:pt>
                <c:pt idx="28">
                  <c:v>790</c:v>
                </c:pt>
                <c:pt idx="30">
                  <c:v>8</c:v>
                </c:pt>
                <c:pt idx="32">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30F-4599-A628-37925144E383}"/>
            </c:ext>
          </c:extLst>
        </c:ser>
        <c:ser>
          <c:idx val="3"/>
          <c:order val="3"/>
          <c:tx>
            <c:strRef>
              <c:f>Analysis!$M$48:$M$49</c:f>
              <c:strCache>
                <c:ptCount val="2"/>
                <c:pt idx="0">
                  <c:v>Gerund_type</c:v>
                </c:pt>
                <c:pt idx="1">
                  <c:v>poss-ing</c:v>
                </c:pt>
              </c:strCache>
            </c:strRef>
          </c:tx>
          <c:spPr>
            <a:solidFill>
              <a:srgbClr val="34A853"/>
            </a:solidFill>
            <a:ln cmpd="sng">
              <a:solidFill>
                <a:srgbClr val="000000"/>
              </a:solidFill>
            </a:ln>
          </c:spPr>
          <c:invertIfNegative val="1"/>
          <c:cat>
            <c:strRef>
              <c:f>Analysis!$I$50:$I$82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Analysis!$M$50:$M$82</c:f>
              <c:numCache>
                <c:formatCode>General</c:formatCode>
                <c:ptCount val="33"/>
                <c:pt idx="0">
                  <c:v>8</c:v>
                </c:pt>
                <c:pt idx="1">
                  <c:v>4</c:v>
                </c:pt>
                <c:pt idx="2">
                  <c:v>12</c:v>
                </c:pt>
                <c:pt idx="4">
                  <c:v>2</c:v>
                </c:pt>
                <c:pt idx="5">
                  <c:v>9</c:v>
                </c:pt>
                <c:pt idx="10">
                  <c:v>2</c:v>
                </c:pt>
                <c:pt idx="12">
                  <c:v>64</c:v>
                </c:pt>
                <c:pt idx="14">
                  <c:v>1</c:v>
                </c:pt>
                <c:pt idx="22">
                  <c:v>290</c:v>
                </c:pt>
                <c:pt idx="23">
                  <c:v>1</c:v>
                </c:pt>
                <c:pt idx="25">
                  <c:v>198</c:v>
                </c:pt>
                <c:pt idx="26">
                  <c:v>40</c:v>
                </c:pt>
                <c:pt idx="27">
                  <c:v>306</c:v>
                </c:pt>
                <c:pt idx="28">
                  <c:v>294</c:v>
                </c:pt>
                <c:pt idx="30">
                  <c:v>1</c:v>
                </c:pt>
                <c:pt idx="32">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30F-4599-A628-37925144E383}"/>
            </c:ext>
          </c:extLst>
        </c:ser>
        <c:ser>
          <c:idx val="4"/>
          <c:order val="4"/>
          <c:tx>
            <c:strRef>
              <c:f>Analysis!$N$48:$N$49</c:f>
              <c:strCache>
                <c:ptCount val="2"/>
                <c:pt idx="0">
                  <c:v>Gerund_type</c:v>
                </c:pt>
                <c:pt idx="1">
                  <c:v>poss-ing-of</c:v>
                </c:pt>
              </c:strCache>
            </c:strRef>
          </c:tx>
          <c:spPr>
            <a:solidFill>
              <a:srgbClr val="FF6D01"/>
            </a:solidFill>
            <a:ln cmpd="sng">
              <a:solidFill>
                <a:srgbClr val="000000"/>
              </a:solidFill>
            </a:ln>
          </c:spPr>
          <c:invertIfNegative val="1"/>
          <c:cat>
            <c:strRef>
              <c:f>Analysis!$I$50:$I$82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Analysis!$N$50:$N$82</c:f>
              <c:numCache>
                <c:formatCode>General</c:formatCode>
                <c:ptCount val="33"/>
                <c:pt idx="5">
                  <c:v>1</c:v>
                </c:pt>
                <c:pt idx="12">
                  <c:v>21</c:v>
                </c:pt>
                <c:pt idx="22">
                  <c:v>40</c:v>
                </c:pt>
                <c:pt idx="25">
                  <c:v>40</c:v>
                </c:pt>
                <c:pt idx="26">
                  <c:v>12</c:v>
                </c:pt>
                <c:pt idx="27">
                  <c:v>71</c:v>
                </c:pt>
                <c:pt idx="28">
                  <c:v>68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530F-4599-A628-37925144E383}"/>
            </c:ext>
          </c:extLst>
        </c:ser>
        <c:ser>
          <c:idx val="5"/>
          <c:order val="5"/>
          <c:tx>
            <c:strRef>
              <c:f>Analysis!$O$48:$O$49</c:f>
              <c:strCache>
                <c:ptCount val="2"/>
                <c:pt idx="0">
                  <c:v>Gerund_type</c:v>
                </c:pt>
                <c:pt idx="1">
                  <c:v>vp-ing</c:v>
                </c:pt>
              </c:strCache>
            </c:strRef>
          </c:tx>
          <c:spPr>
            <a:solidFill>
              <a:srgbClr val="46BDC6"/>
            </a:solidFill>
            <a:ln cmpd="sng">
              <a:solidFill>
                <a:srgbClr val="000000"/>
              </a:solidFill>
            </a:ln>
          </c:spPr>
          <c:invertIfNegative val="1"/>
          <c:cat>
            <c:strRef>
              <c:f>Analysis!$I$50:$I$82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Analysis!$O$50:$O$82</c:f>
              <c:numCache>
                <c:formatCode>General</c:formatCode>
                <c:ptCount val="33"/>
                <c:pt idx="0">
                  <c:v>9093</c:v>
                </c:pt>
                <c:pt idx="1">
                  <c:v>17</c:v>
                </c:pt>
                <c:pt idx="2">
                  <c:v>13301</c:v>
                </c:pt>
                <c:pt idx="3">
                  <c:v>1</c:v>
                </c:pt>
                <c:pt idx="4">
                  <c:v>261</c:v>
                </c:pt>
                <c:pt idx="5">
                  <c:v>151</c:v>
                </c:pt>
                <c:pt idx="6">
                  <c:v>1</c:v>
                </c:pt>
                <c:pt idx="7">
                  <c:v>924</c:v>
                </c:pt>
                <c:pt idx="8">
                  <c:v>2499</c:v>
                </c:pt>
                <c:pt idx="9">
                  <c:v>1</c:v>
                </c:pt>
                <c:pt idx="10">
                  <c:v>69</c:v>
                </c:pt>
                <c:pt idx="11">
                  <c:v>175</c:v>
                </c:pt>
                <c:pt idx="12">
                  <c:v>5188</c:v>
                </c:pt>
                <c:pt idx="13">
                  <c:v>628</c:v>
                </c:pt>
                <c:pt idx="14">
                  <c:v>1254</c:v>
                </c:pt>
                <c:pt idx="15">
                  <c:v>45</c:v>
                </c:pt>
                <c:pt idx="16">
                  <c:v>1</c:v>
                </c:pt>
                <c:pt idx="17">
                  <c:v>2</c:v>
                </c:pt>
                <c:pt idx="20">
                  <c:v>27</c:v>
                </c:pt>
                <c:pt idx="21">
                  <c:v>55</c:v>
                </c:pt>
                <c:pt idx="22">
                  <c:v>2391</c:v>
                </c:pt>
                <c:pt idx="23">
                  <c:v>7</c:v>
                </c:pt>
                <c:pt idx="24">
                  <c:v>1</c:v>
                </c:pt>
                <c:pt idx="25">
                  <c:v>810</c:v>
                </c:pt>
                <c:pt idx="26">
                  <c:v>247</c:v>
                </c:pt>
                <c:pt idx="27">
                  <c:v>931</c:v>
                </c:pt>
                <c:pt idx="28">
                  <c:v>1000</c:v>
                </c:pt>
                <c:pt idx="29">
                  <c:v>1</c:v>
                </c:pt>
                <c:pt idx="30">
                  <c:v>61</c:v>
                </c:pt>
                <c:pt idx="31">
                  <c:v>1</c:v>
                </c:pt>
                <c:pt idx="32">
                  <c:v>1621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530F-4599-A628-37925144E383}"/>
            </c:ext>
          </c:extLst>
        </c:ser>
        <c:dLbls>
          <c:showLegendKey val="0"/>
          <c:showVal val="0"/>
          <c:showCatName val="0"/>
          <c:showSerName val="0"/>
          <c:showPercent val="0"/>
          <c:showBubbleSize val="0"/>
        </c:dLbls>
        <c:gapWidth val="150"/>
        <c:overlap val="100"/>
        <c:axId val="477720739"/>
        <c:axId val="1590132826"/>
      </c:barChart>
      <c:catAx>
        <c:axId val="47772073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Dependency Relation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90132826"/>
        <c:crosses val="autoZero"/>
        <c:auto val="1"/>
        <c:lblAlgn val="ctr"/>
        <c:lblOffset val="100"/>
        <c:noMultiLvlLbl val="1"/>
      </c:catAx>
      <c:valAx>
        <c:axId val="15901328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777207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Gerund Distributions of Nominal Dependencies</a:t>
            </a:r>
          </a:p>
        </c:rich>
      </c:tx>
      <c:overlay val="0"/>
    </c:title>
    <c:autoTitleDeleted val="0"/>
    <c:plotArea>
      <c:layout/>
      <c:barChart>
        <c:barDir val="col"/>
        <c:grouping val="stacked"/>
        <c:varyColors val="1"/>
        <c:ser>
          <c:idx val="0"/>
          <c:order val="0"/>
          <c:tx>
            <c:strRef>
              <c:f>Analysis!$S$87</c:f>
              <c:strCache>
                <c:ptCount val="1"/>
                <c:pt idx="0">
                  <c:v>acc-ing</c:v>
                </c:pt>
              </c:strCache>
            </c:strRef>
          </c:tx>
          <c:spPr>
            <a:solidFill>
              <a:srgbClr val="4285F4"/>
            </a:solidFill>
            <a:ln cmpd="sng">
              <a:solidFill>
                <a:srgbClr val="000000"/>
              </a:solidFill>
            </a:ln>
          </c:spPr>
          <c:invertIfNegative val="1"/>
          <c:cat>
            <c:strRef>
              <c:f>Analysis!$R$88:$R$94</c:f>
              <c:strCache>
                <c:ptCount val="7"/>
                <c:pt idx="0">
                  <c:v>appos</c:v>
                </c:pt>
                <c:pt idx="1">
                  <c:v>nmod</c:v>
                </c:pt>
                <c:pt idx="2">
                  <c:v>nsubj</c:v>
                </c:pt>
                <c:pt idx="3">
                  <c:v>nsubj:pass</c:v>
                </c:pt>
                <c:pt idx="4">
                  <c:v>obj</c:v>
                </c:pt>
                <c:pt idx="5">
                  <c:v>obl</c:v>
                </c:pt>
                <c:pt idx="6">
                  <c:v>overall</c:v>
                </c:pt>
              </c:strCache>
            </c:strRef>
          </c:cat>
          <c:val>
            <c:numRef>
              <c:f>Analysis!$S$88:$S$94</c:f>
              <c:numCache>
                <c:formatCode>General</c:formatCode>
                <c:ptCount val="7"/>
                <c:pt idx="0">
                  <c:v>0.1484848484848485</c:v>
                </c:pt>
                <c:pt idx="1">
                  <c:v>0.12453271028037383</c:v>
                </c:pt>
                <c:pt idx="2">
                  <c:v>8.5088096261280624E-2</c:v>
                </c:pt>
                <c:pt idx="3">
                  <c:v>0.10191082802547771</c:v>
                </c:pt>
                <c:pt idx="4">
                  <c:v>8.5090640029596751E-2</c:v>
                </c:pt>
                <c:pt idx="5">
                  <c:v>9.6711798839458407E-2</c:v>
                </c:pt>
                <c:pt idx="6">
                  <c:v>0.10276738967838445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787-4B38-A30C-8D126B50C261}"/>
            </c:ext>
          </c:extLst>
        </c:ser>
        <c:ser>
          <c:idx val="1"/>
          <c:order val="1"/>
          <c:tx>
            <c:strRef>
              <c:f>Analysis!$T$87</c:f>
              <c:strCache>
                <c:ptCount val="1"/>
                <c:pt idx="0">
                  <c:v>det-ing</c:v>
                </c:pt>
              </c:strCache>
            </c:strRef>
          </c:tx>
          <c:spPr>
            <a:solidFill>
              <a:srgbClr val="EA4335"/>
            </a:solidFill>
            <a:ln cmpd="sng">
              <a:solidFill>
                <a:srgbClr val="000000"/>
              </a:solidFill>
            </a:ln>
          </c:spPr>
          <c:invertIfNegative val="1"/>
          <c:cat>
            <c:strRef>
              <c:f>Analysis!$R$88:$R$94</c:f>
              <c:strCache>
                <c:ptCount val="7"/>
                <c:pt idx="0">
                  <c:v>appos</c:v>
                </c:pt>
                <c:pt idx="1">
                  <c:v>nmod</c:v>
                </c:pt>
                <c:pt idx="2">
                  <c:v>nsubj</c:v>
                </c:pt>
                <c:pt idx="3">
                  <c:v>nsubj:pass</c:v>
                </c:pt>
                <c:pt idx="4">
                  <c:v>obj</c:v>
                </c:pt>
                <c:pt idx="5">
                  <c:v>obl</c:v>
                </c:pt>
                <c:pt idx="6">
                  <c:v>overall</c:v>
                </c:pt>
              </c:strCache>
            </c:strRef>
          </c:cat>
          <c:val>
            <c:numRef>
              <c:f>Analysis!$T$88:$T$94</c:f>
              <c:numCache>
                <c:formatCode>General</c:formatCode>
                <c:ptCount val="7"/>
                <c:pt idx="0">
                  <c:v>0.16969696969696971</c:v>
                </c:pt>
                <c:pt idx="1">
                  <c:v>0.13387850467289719</c:v>
                </c:pt>
                <c:pt idx="2">
                  <c:v>0.26815642458100558</c:v>
                </c:pt>
                <c:pt idx="3">
                  <c:v>0.25159235668789809</c:v>
                </c:pt>
                <c:pt idx="4">
                  <c:v>0.20532741398446172</c:v>
                </c:pt>
                <c:pt idx="5">
                  <c:v>0.20954223081882656</c:v>
                </c:pt>
                <c:pt idx="6">
                  <c:v>0.19566192969334331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787-4B38-A30C-8D126B50C261}"/>
            </c:ext>
          </c:extLst>
        </c:ser>
        <c:ser>
          <c:idx val="2"/>
          <c:order val="2"/>
          <c:tx>
            <c:strRef>
              <c:f>Analysis!$U$87</c:f>
              <c:strCache>
                <c:ptCount val="1"/>
                <c:pt idx="0">
                  <c:v>ing-of</c:v>
                </c:pt>
              </c:strCache>
            </c:strRef>
          </c:tx>
          <c:spPr>
            <a:solidFill>
              <a:srgbClr val="FBBC04"/>
            </a:solidFill>
            <a:ln cmpd="sng">
              <a:solidFill>
                <a:srgbClr val="000000"/>
              </a:solidFill>
            </a:ln>
          </c:spPr>
          <c:invertIfNegative val="1"/>
          <c:cat>
            <c:strRef>
              <c:f>Analysis!$R$88:$R$94</c:f>
              <c:strCache>
                <c:ptCount val="7"/>
                <c:pt idx="0">
                  <c:v>appos</c:v>
                </c:pt>
                <c:pt idx="1">
                  <c:v>nmod</c:v>
                </c:pt>
                <c:pt idx="2">
                  <c:v>nsubj</c:v>
                </c:pt>
                <c:pt idx="3">
                  <c:v>nsubj:pass</c:v>
                </c:pt>
                <c:pt idx="4">
                  <c:v>obj</c:v>
                </c:pt>
                <c:pt idx="5">
                  <c:v>obl</c:v>
                </c:pt>
                <c:pt idx="6">
                  <c:v>overall</c:v>
                </c:pt>
              </c:strCache>
            </c:strRef>
          </c:cat>
          <c:val>
            <c:numRef>
              <c:f>Analysis!$U$88:$U$94</c:f>
              <c:numCache>
                <c:formatCode>General</c:formatCode>
                <c:ptCount val="7"/>
                <c:pt idx="0">
                  <c:v>0.19393939393939394</c:v>
                </c:pt>
                <c:pt idx="1">
                  <c:v>0.10584112149532711</c:v>
                </c:pt>
                <c:pt idx="2">
                  <c:v>0.19639020197679416</c:v>
                </c:pt>
                <c:pt idx="3">
                  <c:v>0.17038216560509553</c:v>
                </c:pt>
                <c:pt idx="4">
                  <c:v>0.22567517573066961</c:v>
                </c:pt>
                <c:pt idx="5">
                  <c:v>0.25467440361057381</c:v>
                </c:pt>
                <c:pt idx="6">
                  <c:v>0.1855646970830217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787-4B38-A30C-8D126B50C261}"/>
            </c:ext>
          </c:extLst>
        </c:ser>
        <c:ser>
          <c:idx val="3"/>
          <c:order val="3"/>
          <c:tx>
            <c:strRef>
              <c:f>Analysis!$V$87</c:f>
              <c:strCache>
                <c:ptCount val="1"/>
                <c:pt idx="0">
                  <c:v>poss-ing</c:v>
                </c:pt>
              </c:strCache>
            </c:strRef>
          </c:tx>
          <c:spPr>
            <a:solidFill>
              <a:srgbClr val="34A853"/>
            </a:solidFill>
            <a:ln cmpd="sng">
              <a:solidFill>
                <a:srgbClr val="000000"/>
              </a:solidFill>
            </a:ln>
          </c:spPr>
          <c:invertIfNegative val="1"/>
          <c:cat>
            <c:strRef>
              <c:f>Analysis!$R$88:$R$94</c:f>
              <c:strCache>
                <c:ptCount val="7"/>
                <c:pt idx="0">
                  <c:v>appos</c:v>
                </c:pt>
                <c:pt idx="1">
                  <c:v>nmod</c:v>
                </c:pt>
                <c:pt idx="2">
                  <c:v>nsubj</c:v>
                </c:pt>
                <c:pt idx="3">
                  <c:v>nsubj:pass</c:v>
                </c:pt>
                <c:pt idx="4">
                  <c:v>obj</c:v>
                </c:pt>
                <c:pt idx="5">
                  <c:v>obl</c:v>
                </c:pt>
                <c:pt idx="6">
                  <c:v>overall</c:v>
                </c:pt>
              </c:strCache>
            </c:strRef>
          </c:cat>
          <c:val>
            <c:numRef>
              <c:f>Analysis!$V$88:$V$94</c:f>
              <c:numCache>
                <c:formatCode>General</c:formatCode>
                <c:ptCount val="7"/>
                <c:pt idx="0">
                  <c:v>2.7272727272727271E-2</c:v>
                </c:pt>
                <c:pt idx="1">
                  <c:v>6.7757009345794386E-2</c:v>
                </c:pt>
                <c:pt idx="2">
                  <c:v>8.5088096261280624E-2</c:v>
                </c:pt>
                <c:pt idx="3">
                  <c:v>6.3694267515923567E-2</c:v>
                </c:pt>
                <c:pt idx="4">
                  <c:v>0.11320754716981132</c:v>
                </c:pt>
                <c:pt idx="5">
                  <c:v>9.4777562862669251E-2</c:v>
                </c:pt>
                <c:pt idx="6">
                  <c:v>8.50411368735976E-2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787-4B38-A30C-8D126B50C261}"/>
            </c:ext>
          </c:extLst>
        </c:ser>
        <c:ser>
          <c:idx val="4"/>
          <c:order val="4"/>
          <c:tx>
            <c:strRef>
              <c:f>Analysis!$W$87</c:f>
              <c:strCache>
                <c:ptCount val="1"/>
                <c:pt idx="0">
                  <c:v>poss-ing-of</c:v>
                </c:pt>
              </c:strCache>
            </c:strRef>
          </c:tx>
          <c:spPr>
            <a:solidFill>
              <a:srgbClr val="FF6D01"/>
            </a:solidFill>
            <a:ln cmpd="sng">
              <a:solidFill>
                <a:srgbClr val="000000"/>
              </a:solidFill>
            </a:ln>
          </c:spPr>
          <c:invertIfNegative val="1"/>
          <c:cat>
            <c:strRef>
              <c:f>Analysis!$R$88:$R$94</c:f>
              <c:strCache>
                <c:ptCount val="7"/>
                <c:pt idx="0">
                  <c:v>appos</c:v>
                </c:pt>
                <c:pt idx="1">
                  <c:v>nmod</c:v>
                </c:pt>
                <c:pt idx="2">
                  <c:v>nsubj</c:v>
                </c:pt>
                <c:pt idx="3">
                  <c:v>nsubj:pass</c:v>
                </c:pt>
                <c:pt idx="4">
                  <c:v>obj</c:v>
                </c:pt>
                <c:pt idx="5">
                  <c:v>obl</c:v>
                </c:pt>
                <c:pt idx="6">
                  <c:v>overall</c:v>
                </c:pt>
              </c:strCache>
            </c:strRef>
          </c:cat>
          <c:val>
            <c:numRef>
              <c:f>Analysis!$W$88:$W$94</c:f>
              <c:numCache>
                <c:formatCode>General</c:formatCode>
                <c:ptCount val="7"/>
                <c:pt idx="0">
                  <c:v>3.0303030303030303E-3</c:v>
                </c:pt>
                <c:pt idx="1">
                  <c:v>9.3457943925233638E-3</c:v>
                </c:pt>
                <c:pt idx="2">
                  <c:v>1.7189514396218308E-2</c:v>
                </c:pt>
                <c:pt idx="3">
                  <c:v>1.9108280254777069E-2</c:v>
                </c:pt>
                <c:pt idx="4">
                  <c:v>2.6267110617832039E-2</c:v>
                </c:pt>
                <c:pt idx="5">
                  <c:v>2.1921341070277239E-2</c:v>
                </c:pt>
                <c:pt idx="6">
                  <c:v>1.7352281226626777E-2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0787-4B38-A30C-8D126B50C261}"/>
            </c:ext>
          </c:extLst>
        </c:ser>
        <c:ser>
          <c:idx val="5"/>
          <c:order val="5"/>
          <c:tx>
            <c:strRef>
              <c:f>Analysis!$X$87</c:f>
              <c:strCache>
                <c:ptCount val="1"/>
                <c:pt idx="0">
                  <c:v>vp-ing</c:v>
                </c:pt>
              </c:strCache>
            </c:strRef>
          </c:tx>
          <c:spPr>
            <a:solidFill>
              <a:srgbClr val="46BDC6"/>
            </a:solidFill>
            <a:ln cmpd="sng">
              <a:solidFill>
                <a:srgbClr val="000000"/>
              </a:solidFill>
            </a:ln>
          </c:spPr>
          <c:invertIfNegative val="1"/>
          <c:cat>
            <c:strRef>
              <c:f>Analysis!$R$88:$R$94</c:f>
              <c:strCache>
                <c:ptCount val="7"/>
                <c:pt idx="0">
                  <c:v>appos</c:v>
                </c:pt>
                <c:pt idx="1">
                  <c:v>nmod</c:v>
                </c:pt>
                <c:pt idx="2">
                  <c:v>nsubj</c:v>
                </c:pt>
                <c:pt idx="3">
                  <c:v>nsubj:pass</c:v>
                </c:pt>
                <c:pt idx="4">
                  <c:v>obj</c:v>
                </c:pt>
                <c:pt idx="5">
                  <c:v>obl</c:v>
                </c:pt>
                <c:pt idx="6">
                  <c:v>overall</c:v>
                </c:pt>
              </c:strCache>
            </c:strRef>
          </c:cat>
          <c:val>
            <c:numRef>
              <c:f>Analysis!$X$88:$X$94</c:f>
              <c:numCache>
                <c:formatCode>General</c:formatCode>
                <c:ptCount val="7"/>
                <c:pt idx="0">
                  <c:v>0.45757575757575758</c:v>
                </c:pt>
                <c:pt idx="1">
                  <c:v>0.55864485981308409</c:v>
                </c:pt>
                <c:pt idx="2">
                  <c:v>0.34808766652342071</c:v>
                </c:pt>
                <c:pt idx="3">
                  <c:v>0.39331210191082805</c:v>
                </c:pt>
                <c:pt idx="4">
                  <c:v>0.34443211246762856</c:v>
                </c:pt>
                <c:pt idx="5">
                  <c:v>0.32237266279819471</c:v>
                </c:pt>
                <c:pt idx="6">
                  <c:v>0.41361256544502617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0787-4B38-A30C-8D126B50C261}"/>
            </c:ext>
          </c:extLst>
        </c:ser>
        <c:dLbls>
          <c:showLegendKey val="0"/>
          <c:showVal val="0"/>
          <c:showCatName val="0"/>
          <c:showSerName val="0"/>
          <c:showPercent val="0"/>
          <c:showBubbleSize val="0"/>
        </c:dLbls>
        <c:gapWidth val="150"/>
        <c:overlap val="100"/>
        <c:axId val="1600401811"/>
        <c:axId val="1916945071"/>
      </c:barChart>
      <c:catAx>
        <c:axId val="160040181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Dependency Relation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16945071"/>
        <c:crosses val="autoZero"/>
        <c:auto val="1"/>
        <c:lblAlgn val="ctr"/>
        <c:lblOffset val="100"/>
        <c:noMultiLvlLbl val="1"/>
      </c:catAx>
      <c:valAx>
        <c:axId val="19169450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0"/>
        <c:majorTickMark val="none"/>
        <c:minorTickMark val="none"/>
        <c:tickLblPos val="nextTo"/>
        <c:spPr>
          <a:ln/>
        </c:spPr>
        <c:txPr>
          <a:bodyPr/>
          <a:lstStyle/>
          <a:p>
            <a:pPr lvl="0">
              <a:defRPr b="0">
                <a:solidFill>
                  <a:srgbClr val="000000"/>
                </a:solidFill>
                <a:latin typeface="+mn-lt"/>
              </a:defRPr>
            </a:pPr>
            <a:endParaRPr lang="en-US"/>
          </a:p>
        </c:txPr>
        <c:crossAx val="160040181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Gerund Distribution by Dependency Relation with Controlling Word</a:t>
            </a:r>
          </a:p>
        </c:rich>
      </c:tx>
      <c:overlay val="0"/>
    </c:title>
    <c:autoTitleDeleted val="0"/>
    <c:plotArea>
      <c:layout/>
      <c:barChart>
        <c:barDir val="col"/>
        <c:grouping val="stacked"/>
        <c:varyColors val="1"/>
        <c:ser>
          <c:idx val="0"/>
          <c:order val="0"/>
          <c:tx>
            <c:strRef>
              <c:f>Analysis!$R$48:$R$49</c:f>
              <c:strCache>
                <c:ptCount val="2"/>
                <c:pt idx="1">
                  <c:v>acc-ing</c:v>
                </c:pt>
              </c:strCache>
            </c:strRef>
          </c:tx>
          <c:spPr>
            <a:solidFill>
              <a:srgbClr val="4285F4"/>
            </a:solidFill>
            <a:ln cmpd="sng">
              <a:solidFill>
                <a:srgbClr val="000000"/>
              </a:solidFill>
            </a:ln>
          </c:spPr>
          <c:invertIfNegative val="1"/>
          <c:cat>
            <c:strRef>
              <c:f>Analysis!$Q$50:$Q$82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Analysis!$R$50:$R$82</c:f>
              <c:numCache>
                <c:formatCode>General</c:formatCode>
                <c:ptCount val="33"/>
                <c:pt idx="0">
                  <c:v>0.22754998305659099</c:v>
                </c:pt>
                <c:pt idx="1">
                  <c:v>0.39130434782608697</c:v>
                </c:pt>
                <c:pt idx="2">
                  <c:v>3.2176244655409809E-2</c:v>
                </c:pt>
                <c:pt idx="3">
                  <c:v>0</c:v>
                </c:pt>
                <c:pt idx="4">
                  <c:v>5.6338028169014086E-2</c:v>
                </c:pt>
                <c:pt idx="5">
                  <c:v>0.1484848484848485</c:v>
                </c:pt>
                <c:pt idx="6">
                  <c:v>0</c:v>
                </c:pt>
                <c:pt idx="7">
                  <c:v>0.15693430656934307</c:v>
                </c:pt>
                <c:pt idx="8">
                  <c:v>0.14709897610921502</c:v>
                </c:pt>
                <c:pt idx="9">
                  <c:v>0</c:v>
                </c:pt>
                <c:pt idx="10">
                  <c:v>6.1946902654867256E-2</c:v>
                </c:pt>
                <c:pt idx="11">
                  <c:v>0.12322274881516587</c:v>
                </c:pt>
                <c:pt idx="12">
                  <c:v>5.7556322973195198E-2</c:v>
                </c:pt>
                <c:pt idx="13">
                  <c:v>0.14071038251366119</c:v>
                </c:pt>
                <c:pt idx="14">
                  <c:v>5.5205047318611991E-3</c:v>
                </c:pt>
                <c:pt idx="15">
                  <c:v>7.8431372549019607E-2</c:v>
                </c:pt>
                <c:pt idx="16">
                  <c:v>0</c:v>
                </c:pt>
                <c:pt idx="17">
                  <c:v>0</c:v>
                </c:pt>
                <c:pt idx="18">
                  <c:v>1</c:v>
                </c:pt>
                <c:pt idx="19">
                  <c:v>0</c:v>
                </c:pt>
                <c:pt idx="20">
                  <c:v>0.20588235294117646</c:v>
                </c:pt>
                <c:pt idx="21">
                  <c:v>0.16666666666666666</c:v>
                </c:pt>
                <c:pt idx="22">
                  <c:v>0.12453271028037383</c:v>
                </c:pt>
                <c:pt idx="23">
                  <c:v>0</c:v>
                </c:pt>
                <c:pt idx="24">
                  <c:v>0</c:v>
                </c:pt>
                <c:pt idx="25">
                  <c:v>8.5088096261280624E-2</c:v>
                </c:pt>
                <c:pt idx="26">
                  <c:v>0.10191082802547771</c:v>
                </c:pt>
                <c:pt idx="27">
                  <c:v>8.5090640029596751E-2</c:v>
                </c:pt>
                <c:pt idx="28">
                  <c:v>9.6711798839458407E-2</c:v>
                </c:pt>
                <c:pt idx="29">
                  <c:v>0.5</c:v>
                </c:pt>
                <c:pt idx="30">
                  <c:v>0.12222222222222222</c:v>
                </c:pt>
                <c:pt idx="31">
                  <c:v>0</c:v>
                </c:pt>
                <c:pt idx="32">
                  <c:v>9.9020674646354737E-2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1DB-47BB-98A6-DE77C42F8842}"/>
            </c:ext>
          </c:extLst>
        </c:ser>
        <c:ser>
          <c:idx val="1"/>
          <c:order val="1"/>
          <c:tx>
            <c:strRef>
              <c:f>Analysis!$S$48:$S$49</c:f>
              <c:strCache>
                <c:ptCount val="2"/>
                <c:pt idx="1">
                  <c:v>det-ing</c:v>
                </c:pt>
              </c:strCache>
            </c:strRef>
          </c:tx>
          <c:spPr>
            <a:solidFill>
              <a:srgbClr val="EA4335"/>
            </a:solidFill>
            <a:ln cmpd="sng">
              <a:solidFill>
                <a:srgbClr val="000000"/>
              </a:solidFill>
            </a:ln>
          </c:spPr>
          <c:invertIfNegative val="1"/>
          <c:cat>
            <c:strRef>
              <c:f>Analysis!$Q$50:$Q$82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Analysis!$S$50:$S$82</c:f>
              <c:numCache>
                <c:formatCode>General</c:formatCode>
                <c:ptCount val="33"/>
                <c:pt idx="0">
                  <c:v>1.1860386309725517E-3</c:v>
                </c:pt>
                <c:pt idx="1">
                  <c:v>0.10869565217391304</c:v>
                </c:pt>
                <c:pt idx="2">
                  <c:v>2.1740705848249872E-3</c:v>
                </c:pt>
                <c:pt idx="3">
                  <c:v>0</c:v>
                </c:pt>
                <c:pt idx="4">
                  <c:v>1.4084507042253521E-2</c:v>
                </c:pt>
                <c:pt idx="5">
                  <c:v>0.16969696969696971</c:v>
                </c:pt>
                <c:pt idx="6">
                  <c:v>0</c:v>
                </c:pt>
                <c:pt idx="7">
                  <c:v>0</c:v>
                </c:pt>
                <c:pt idx="8">
                  <c:v>0</c:v>
                </c:pt>
                <c:pt idx="9">
                  <c:v>0</c:v>
                </c:pt>
                <c:pt idx="10">
                  <c:v>0.13274336283185842</c:v>
                </c:pt>
                <c:pt idx="11">
                  <c:v>3.3175355450236969E-2</c:v>
                </c:pt>
                <c:pt idx="12">
                  <c:v>2.0884722907416543E-2</c:v>
                </c:pt>
                <c:pt idx="13">
                  <c:v>1.366120218579235E-3</c:v>
                </c:pt>
                <c:pt idx="14">
                  <c:v>4.7318611987381704E-3</c:v>
                </c:pt>
                <c:pt idx="15">
                  <c:v>1.9607843137254902E-2</c:v>
                </c:pt>
                <c:pt idx="16">
                  <c:v>0</c:v>
                </c:pt>
                <c:pt idx="17">
                  <c:v>0.5</c:v>
                </c:pt>
                <c:pt idx="18">
                  <c:v>0</c:v>
                </c:pt>
                <c:pt idx="19">
                  <c:v>1</c:v>
                </c:pt>
                <c:pt idx="20">
                  <c:v>0</c:v>
                </c:pt>
                <c:pt idx="21">
                  <c:v>0</c:v>
                </c:pt>
                <c:pt idx="22">
                  <c:v>0.13387850467289719</c:v>
                </c:pt>
                <c:pt idx="23">
                  <c:v>0.5</c:v>
                </c:pt>
                <c:pt idx="24">
                  <c:v>0</c:v>
                </c:pt>
                <c:pt idx="25">
                  <c:v>0.26815642458100558</c:v>
                </c:pt>
                <c:pt idx="26">
                  <c:v>0.25159235668789809</c:v>
                </c:pt>
                <c:pt idx="27">
                  <c:v>0.20532741398446172</c:v>
                </c:pt>
                <c:pt idx="28">
                  <c:v>0.20954223081882656</c:v>
                </c:pt>
                <c:pt idx="29">
                  <c:v>0</c:v>
                </c:pt>
                <c:pt idx="30">
                  <c:v>0.1</c:v>
                </c:pt>
                <c:pt idx="31">
                  <c:v>0</c:v>
                </c:pt>
                <c:pt idx="32">
                  <c:v>1.1969532100108813E-2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1DB-47BB-98A6-DE77C42F8842}"/>
            </c:ext>
          </c:extLst>
        </c:ser>
        <c:ser>
          <c:idx val="2"/>
          <c:order val="2"/>
          <c:tx>
            <c:strRef>
              <c:f>Analysis!$T$48:$T$49</c:f>
              <c:strCache>
                <c:ptCount val="2"/>
                <c:pt idx="1">
                  <c:v>ing-of</c:v>
                </c:pt>
              </c:strCache>
            </c:strRef>
          </c:tx>
          <c:spPr>
            <a:solidFill>
              <a:srgbClr val="FBBC04"/>
            </a:solidFill>
            <a:ln cmpd="sng">
              <a:solidFill>
                <a:srgbClr val="000000"/>
              </a:solidFill>
            </a:ln>
          </c:spPr>
          <c:invertIfNegative val="1"/>
          <c:cat>
            <c:strRef>
              <c:f>Analysis!$Q$50:$Q$82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Analysis!$T$50:$T$82</c:f>
              <c:numCache>
                <c:formatCode>General</c:formatCode>
                <c:ptCount val="33"/>
                <c:pt idx="0">
                  <c:v>2.5415113520840392E-4</c:v>
                </c:pt>
                <c:pt idx="1">
                  <c:v>4.3478260869565216E-2</c:v>
                </c:pt>
                <c:pt idx="2">
                  <c:v>8.6962823392999495E-4</c:v>
                </c:pt>
                <c:pt idx="3">
                  <c:v>0</c:v>
                </c:pt>
                <c:pt idx="4">
                  <c:v>3.5211267605633804E-3</c:v>
                </c:pt>
                <c:pt idx="5">
                  <c:v>0.19393939393939394</c:v>
                </c:pt>
                <c:pt idx="6">
                  <c:v>0</c:v>
                </c:pt>
                <c:pt idx="7">
                  <c:v>0</c:v>
                </c:pt>
                <c:pt idx="8">
                  <c:v>0</c:v>
                </c:pt>
                <c:pt idx="9">
                  <c:v>0</c:v>
                </c:pt>
                <c:pt idx="10">
                  <c:v>0.17699115044247787</c:v>
                </c:pt>
                <c:pt idx="11">
                  <c:v>1.4218009478672985E-2</c:v>
                </c:pt>
                <c:pt idx="12">
                  <c:v>5.4431836868936032E-2</c:v>
                </c:pt>
                <c:pt idx="13">
                  <c:v>0</c:v>
                </c:pt>
                <c:pt idx="14">
                  <c:v>0</c:v>
                </c:pt>
                <c:pt idx="15">
                  <c:v>1.9607843137254902E-2</c:v>
                </c:pt>
                <c:pt idx="16">
                  <c:v>0</c:v>
                </c:pt>
                <c:pt idx="17">
                  <c:v>0</c:v>
                </c:pt>
                <c:pt idx="18">
                  <c:v>0</c:v>
                </c:pt>
                <c:pt idx="19">
                  <c:v>0</c:v>
                </c:pt>
                <c:pt idx="20">
                  <c:v>0</c:v>
                </c:pt>
                <c:pt idx="21">
                  <c:v>0</c:v>
                </c:pt>
                <c:pt idx="22">
                  <c:v>0.10584112149532711</c:v>
                </c:pt>
                <c:pt idx="23">
                  <c:v>0</c:v>
                </c:pt>
                <c:pt idx="24">
                  <c:v>0</c:v>
                </c:pt>
                <c:pt idx="25">
                  <c:v>0.19639020197679416</c:v>
                </c:pt>
                <c:pt idx="26">
                  <c:v>0.17038216560509553</c:v>
                </c:pt>
                <c:pt idx="27">
                  <c:v>0.22567517573066961</c:v>
                </c:pt>
                <c:pt idx="28">
                  <c:v>0.25467440361057381</c:v>
                </c:pt>
                <c:pt idx="29">
                  <c:v>0</c:v>
                </c:pt>
                <c:pt idx="30">
                  <c:v>8.8888888888888892E-2</c:v>
                </c:pt>
                <c:pt idx="31">
                  <c:v>0</c:v>
                </c:pt>
                <c:pt idx="32">
                  <c:v>5.9847660500544067E-3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1DB-47BB-98A6-DE77C42F8842}"/>
            </c:ext>
          </c:extLst>
        </c:ser>
        <c:ser>
          <c:idx val="3"/>
          <c:order val="3"/>
          <c:tx>
            <c:strRef>
              <c:f>Analysis!$U$48:$U$49</c:f>
              <c:strCache>
                <c:ptCount val="2"/>
                <c:pt idx="1">
                  <c:v>poss-ing</c:v>
                </c:pt>
              </c:strCache>
            </c:strRef>
          </c:tx>
          <c:spPr>
            <a:solidFill>
              <a:srgbClr val="34A853"/>
            </a:solidFill>
            <a:ln cmpd="sng">
              <a:solidFill>
                <a:srgbClr val="000000"/>
              </a:solidFill>
            </a:ln>
          </c:spPr>
          <c:invertIfNegative val="1"/>
          <c:cat>
            <c:strRef>
              <c:f>Analysis!$Q$50:$Q$82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Analysis!$U$50:$U$82</c:f>
              <c:numCache>
                <c:formatCode>General</c:formatCode>
                <c:ptCount val="33"/>
                <c:pt idx="0">
                  <c:v>6.7773636055574386E-4</c:v>
                </c:pt>
                <c:pt idx="1">
                  <c:v>8.6956521739130432E-2</c:v>
                </c:pt>
                <c:pt idx="2">
                  <c:v>8.6962823392999495E-4</c:v>
                </c:pt>
                <c:pt idx="3">
                  <c:v>0</c:v>
                </c:pt>
                <c:pt idx="4">
                  <c:v>7.0422535211267607E-3</c:v>
                </c:pt>
                <c:pt idx="5">
                  <c:v>2.7272727272727271E-2</c:v>
                </c:pt>
                <c:pt idx="6">
                  <c:v>0</c:v>
                </c:pt>
                <c:pt idx="7">
                  <c:v>0</c:v>
                </c:pt>
                <c:pt idx="8">
                  <c:v>0</c:v>
                </c:pt>
                <c:pt idx="9">
                  <c:v>0</c:v>
                </c:pt>
                <c:pt idx="10">
                  <c:v>1.7699115044247787E-2</c:v>
                </c:pt>
                <c:pt idx="11">
                  <c:v>0</c:v>
                </c:pt>
                <c:pt idx="12">
                  <c:v>1.0524584772241408E-2</c:v>
                </c:pt>
                <c:pt idx="13">
                  <c:v>0</c:v>
                </c:pt>
                <c:pt idx="14">
                  <c:v>7.8864353312302837E-4</c:v>
                </c:pt>
                <c:pt idx="15">
                  <c:v>0</c:v>
                </c:pt>
                <c:pt idx="16">
                  <c:v>0</c:v>
                </c:pt>
                <c:pt idx="17">
                  <c:v>0</c:v>
                </c:pt>
                <c:pt idx="18">
                  <c:v>0</c:v>
                </c:pt>
                <c:pt idx="19">
                  <c:v>0</c:v>
                </c:pt>
                <c:pt idx="20">
                  <c:v>0</c:v>
                </c:pt>
                <c:pt idx="21">
                  <c:v>0</c:v>
                </c:pt>
                <c:pt idx="22">
                  <c:v>6.7757009345794386E-2</c:v>
                </c:pt>
                <c:pt idx="23">
                  <c:v>6.25E-2</c:v>
                </c:pt>
                <c:pt idx="24">
                  <c:v>0</c:v>
                </c:pt>
                <c:pt idx="25">
                  <c:v>8.5088096261280624E-2</c:v>
                </c:pt>
                <c:pt idx="26">
                  <c:v>6.3694267515923567E-2</c:v>
                </c:pt>
                <c:pt idx="27">
                  <c:v>0.11320754716981132</c:v>
                </c:pt>
                <c:pt idx="28">
                  <c:v>9.4777562862669251E-2</c:v>
                </c:pt>
                <c:pt idx="29">
                  <c:v>0</c:v>
                </c:pt>
                <c:pt idx="30">
                  <c:v>1.1111111111111112E-2</c:v>
                </c:pt>
                <c:pt idx="31">
                  <c:v>0</c:v>
                </c:pt>
                <c:pt idx="32">
                  <c:v>1.088139281828074E-3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1DB-47BB-98A6-DE77C42F8842}"/>
            </c:ext>
          </c:extLst>
        </c:ser>
        <c:ser>
          <c:idx val="4"/>
          <c:order val="4"/>
          <c:tx>
            <c:strRef>
              <c:f>Analysis!$V$48:$V$49</c:f>
              <c:strCache>
                <c:ptCount val="2"/>
                <c:pt idx="1">
                  <c:v>poss-ing-of</c:v>
                </c:pt>
              </c:strCache>
            </c:strRef>
          </c:tx>
          <c:spPr>
            <a:solidFill>
              <a:srgbClr val="FF6D01"/>
            </a:solidFill>
            <a:ln cmpd="sng">
              <a:solidFill>
                <a:srgbClr val="000000"/>
              </a:solidFill>
            </a:ln>
          </c:spPr>
          <c:invertIfNegative val="1"/>
          <c:cat>
            <c:strRef>
              <c:f>Analysis!$Q$50:$Q$82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Analysis!$V$50:$V$82</c:f>
              <c:numCache>
                <c:formatCode>General</c:formatCode>
                <c:ptCount val="33"/>
                <c:pt idx="0">
                  <c:v>0</c:v>
                </c:pt>
                <c:pt idx="1">
                  <c:v>0</c:v>
                </c:pt>
                <c:pt idx="2">
                  <c:v>0</c:v>
                </c:pt>
                <c:pt idx="3">
                  <c:v>0</c:v>
                </c:pt>
                <c:pt idx="4">
                  <c:v>0</c:v>
                </c:pt>
                <c:pt idx="5">
                  <c:v>3.0303030303030303E-3</c:v>
                </c:pt>
                <c:pt idx="6">
                  <c:v>0</c:v>
                </c:pt>
                <c:pt idx="7">
                  <c:v>0</c:v>
                </c:pt>
                <c:pt idx="8">
                  <c:v>0</c:v>
                </c:pt>
                <c:pt idx="9">
                  <c:v>0</c:v>
                </c:pt>
                <c:pt idx="10">
                  <c:v>0</c:v>
                </c:pt>
                <c:pt idx="11">
                  <c:v>0</c:v>
                </c:pt>
                <c:pt idx="12">
                  <c:v>3.453379378391712E-3</c:v>
                </c:pt>
                <c:pt idx="13">
                  <c:v>0</c:v>
                </c:pt>
                <c:pt idx="14">
                  <c:v>0</c:v>
                </c:pt>
                <c:pt idx="15">
                  <c:v>0</c:v>
                </c:pt>
                <c:pt idx="16">
                  <c:v>0</c:v>
                </c:pt>
                <c:pt idx="17">
                  <c:v>0</c:v>
                </c:pt>
                <c:pt idx="18">
                  <c:v>0</c:v>
                </c:pt>
                <c:pt idx="19">
                  <c:v>0</c:v>
                </c:pt>
                <c:pt idx="20">
                  <c:v>0</c:v>
                </c:pt>
                <c:pt idx="21">
                  <c:v>0</c:v>
                </c:pt>
                <c:pt idx="22">
                  <c:v>9.3457943925233638E-3</c:v>
                </c:pt>
                <c:pt idx="23">
                  <c:v>0</c:v>
                </c:pt>
                <c:pt idx="24">
                  <c:v>0</c:v>
                </c:pt>
                <c:pt idx="25">
                  <c:v>1.7189514396218308E-2</c:v>
                </c:pt>
                <c:pt idx="26">
                  <c:v>1.9108280254777069E-2</c:v>
                </c:pt>
                <c:pt idx="27">
                  <c:v>2.6267110617832039E-2</c:v>
                </c:pt>
                <c:pt idx="28">
                  <c:v>2.1921341070277239E-2</c:v>
                </c:pt>
                <c:pt idx="29">
                  <c:v>0</c:v>
                </c:pt>
                <c:pt idx="30">
                  <c:v>0</c:v>
                </c:pt>
                <c:pt idx="31">
                  <c:v>0</c:v>
                </c:pt>
                <c:pt idx="3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1DB-47BB-98A6-DE77C42F8842}"/>
            </c:ext>
          </c:extLst>
        </c:ser>
        <c:ser>
          <c:idx val="5"/>
          <c:order val="5"/>
          <c:tx>
            <c:strRef>
              <c:f>Analysis!$W$48:$W$49</c:f>
              <c:strCache>
                <c:ptCount val="2"/>
                <c:pt idx="1">
                  <c:v>vp-ing</c:v>
                </c:pt>
              </c:strCache>
            </c:strRef>
          </c:tx>
          <c:spPr>
            <a:solidFill>
              <a:srgbClr val="46BDC6"/>
            </a:solidFill>
            <a:ln cmpd="sng">
              <a:solidFill>
                <a:srgbClr val="000000"/>
              </a:solidFill>
            </a:ln>
          </c:spPr>
          <c:invertIfNegative val="1"/>
          <c:cat>
            <c:strRef>
              <c:f>Analysis!$Q$50:$Q$82</c:f>
              <c:strCache>
                <c:ptCount val="33"/>
                <c:pt idx="0">
                  <c:v>acl</c:v>
                </c:pt>
                <c:pt idx="1">
                  <c:v>acl:relcl</c:v>
                </c:pt>
                <c:pt idx="2">
                  <c:v>advcl</c:v>
                </c:pt>
                <c:pt idx="3">
                  <c:v>advmod</c:v>
                </c:pt>
                <c:pt idx="4">
                  <c:v>amod</c:v>
                </c:pt>
                <c:pt idx="5">
                  <c:v>appos</c:v>
                </c:pt>
                <c:pt idx="6">
                  <c:v>aux</c:v>
                </c:pt>
                <c:pt idx="7">
                  <c:v>aux:pass</c:v>
                </c:pt>
                <c:pt idx="8">
                  <c:v>case</c:v>
                </c:pt>
                <c:pt idx="9">
                  <c:v>cc</c:v>
                </c:pt>
                <c:pt idx="10">
                  <c:v>ccomp</c:v>
                </c:pt>
                <c:pt idx="11">
                  <c:v>compound</c:v>
                </c:pt>
                <c:pt idx="12">
                  <c:v>conj</c:v>
                </c:pt>
                <c:pt idx="13">
                  <c:v>cop</c:v>
                </c:pt>
                <c:pt idx="14">
                  <c:v>csubj</c:v>
                </c:pt>
                <c:pt idx="15">
                  <c:v>csubj:pass</c:v>
                </c:pt>
                <c:pt idx="16">
                  <c:v>dep</c:v>
                </c:pt>
                <c:pt idx="17">
                  <c:v>expl</c:v>
                </c:pt>
                <c:pt idx="18">
                  <c:v>flat</c:v>
                </c:pt>
                <c:pt idx="19">
                  <c:v>iobj</c:v>
                </c:pt>
                <c:pt idx="20">
                  <c:v>list</c:v>
                </c:pt>
                <c:pt idx="21">
                  <c:v>mark</c:v>
                </c:pt>
                <c:pt idx="22">
                  <c:v>nmod</c:v>
                </c:pt>
                <c:pt idx="23">
                  <c:v>nmod:poss</c:v>
                </c:pt>
                <c:pt idx="24">
                  <c:v>nmod:tmod</c:v>
                </c:pt>
                <c:pt idx="25">
                  <c:v>nsubj</c:v>
                </c:pt>
                <c:pt idx="26">
                  <c:v>nsubj:pass</c:v>
                </c:pt>
                <c:pt idx="27">
                  <c:v>obj</c:v>
                </c:pt>
                <c:pt idx="28">
                  <c:v>obl</c:v>
                </c:pt>
                <c:pt idx="29">
                  <c:v>obl:tmod</c:v>
                </c:pt>
                <c:pt idx="30">
                  <c:v>parataxis</c:v>
                </c:pt>
                <c:pt idx="31">
                  <c:v>vocative</c:v>
                </c:pt>
                <c:pt idx="32">
                  <c:v>xcomp</c:v>
                </c:pt>
              </c:strCache>
            </c:strRef>
          </c:cat>
          <c:val>
            <c:numRef>
              <c:f>Analysis!$W$50:$W$82</c:f>
              <c:numCache>
                <c:formatCode>General</c:formatCode>
                <c:ptCount val="33"/>
                <c:pt idx="0">
                  <c:v>0.77033209081667231</c:v>
                </c:pt>
                <c:pt idx="1">
                  <c:v>0.36956521739130432</c:v>
                </c:pt>
                <c:pt idx="2">
                  <c:v>0.96391042829190521</c:v>
                </c:pt>
                <c:pt idx="3">
                  <c:v>1</c:v>
                </c:pt>
                <c:pt idx="4">
                  <c:v>0.91901408450704225</c:v>
                </c:pt>
                <c:pt idx="5">
                  <c:v>0.45757575757575758</c:v>
                </c:pt>
                <c:pt idx="6">
                  <c:v>1</c:v>
                </c:pt>
                <c:pt idx="7">
                  <c:v>0.84306569343065696</c:v>
                </c:pt>
                <c:pt idx="8">
                  <c:v>0.85290102389078504</c:v>
                </c:pt>
                <c:pt idx="9">
                  <c:v>1</c:v>
                </c:pt>
                <c:pt idx="10">
                  <c:v>0.61061946902654862</c:v>
                </c:pt>
                <c:pt idx="11">
                  <c:v>0.82938388625592419</c:v>
                </c:pt>
                <c:pt idx="12">
                  <c:v>0.85314915309981909</c:v>
                </c:pt>
                <c:pt idx="13">
                  <c:v>0.85792349726775952</c:v>
                </c:pt>
                <c:pt idx="14">
                  <c:v>0.98895899053627756</c:v>
                </c:pt>
                <c:pt idx="15">
                  <c:v>0.88235294117647056</c:v>
                </c:pt>
                <c:pt idx="16">
                  <c:v>1</c:v>
                </c:pt>
                <c:pt idx="17">
                  <c:v>0.5</c:v>
                </c:pt>
                <c:pt idx="18">
                  <c:v>0</c:v>
                </c:pt>
                <c:pt idx="19">
                  <c:v>0</c:v>
                </c:pt>
                <c:pt idx="20">
                  <c:v>0.79411764705882348</c:v>
                </c:pt>
                <c:pt idx="21">
                  <c:v>0.83333333333333337</c:v>
                </c:pt>
                <c:pt idx="22">
                  <c:v>0.55864485981308409</c:v>
                </c:pt>
                <c:pt idx="23">
                  <c:v>0.4375</c:v>
                </c:pt>
                <c:pt idx="24">
                  <c:v>1</c:v>
                </c:pt>
                <c:pt idx="25">
                  <c:v>0.34808766652342071</c:v>
                </c:pt>
                <c:pt idx="26">
                  <c:v>0.39331210191082805</c:v>
                </c:pt>
                <c:pt idx="27">
                  <c:v>0.34443211246762856</c:v>
                </c:pt>
                <c:pt idx="28">
                  <c:v>0.32237266279819471</c:v>
                </c:pt>
                <c:pt idx="29">
                  <c:v>0.5</c:v>
                </c:pt>
                <c:pt idx="30">
                  <c:v>0.67777777777777781</c:v>
                </c:pt>
                <c:pt idx="31">
                  <c:v>1</c:v>
                </c:pt>
                <c:pt idx="32">
                  <c:v>0.88193688792165392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1DB-47BB-98A6-DE77C42F8842}"/>
            </c:ext>
          </c:extLst>
        </c:ser>
        <c:dLbls>
          <c:showLegendKey val="0"/>
          <c:showVal val="0"/>
          <c:showCatName val="0"/>
          <c:showSerName val="0"/>
          <c:showPercent val="0"/>
          <c:showBubbleSize val="0"/>
        </c:dLbls>
        <c:gapWidth val="150"/>
        <c:overlap val="100"/>
        <c:axId val="1102065572"/>
        <c:axId val="409991649"/>
      </c:barChart>
      <c:catAx>
        <c:axId val="110206557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Dependency Relation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09991649"/>
        <c:crosses val="autoZero"/>
        <c:auto val="1"/>
        <c:lblAlgn val="ctr"/>
        <c:lblOffset val="100"/>
        <c:noMultiLvlLbl val="1"/>
      </c:catAx>
      <c:valAx>
        <c:axId val="4099916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0"/>
        <c:majorTickMark val="none"/>
        <c:minorTickMark val="none"/>
        <c:tickLblPos val="nextTo"/>
        <c:spPr>
          <a:ln/>
        </c:spPr>
        <c:txPr>
          <a:bodyPr/>
          <a:lstStyle/>
          <a:p>
            <a:pPr lvl="0">
              <a:defRPr b="0">
                <a:solidFill>
                  <a:srgbClr val="000000"/>
                </a:solidFill>
                <a:latin typeface="+mn-lt"/>
              </a:defRPr>
            </a:pPr>
            <a:endParaRPr lang="en-US"/>
          </a:p>
        </c:txPr>
        <c:crossAx val="110206557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Normalized Predicate Dependencies</a:t>
            </a:r>
          </a:p>
        </c:rich>
      </c:tx>
      <c:overlay val="0"/>
    </c:title>
    <c:autoTitleDeleted val="0"/>
    <c:plotArea>
      <c:layout/>
      <c:barChart>
        <c:barDir val="col"/>
        <c:grouping val="stacked"/>
        <c:varyColors val="1"/>
        <c:ser>
          <c:idx val="0"/>
          <c:order val="0"/>
          <c:tx>
            <c:strRef>
              <c:f>Analysis!$S$96</c:f>
              <c:strCache>
                <c:ptCount val="1"/>
                <c:pt idx="0">
                  <c:v>acc-ing</c:v>
                </c:pt>
              </c:strCache>
            </c:strRef>
          </c:tx>
          <c:spPr>
            <a:solidFill>
              <a:srgbClr val="4285F4"/>
            </a:solidFill>
            <a:ln cmpd="sng">
              <a:solidFill>
                <a:srgbClr val="000000"/>
              </a:solidFill>
            </a:ln>
          </c:spPr>
          <c:invertIfNegative val="1"/>
          <c:cat>
            <c:strRef>
              <c:f>Analysis!$R$97:$R$103</c:f>
              <c:strCache>
                <c:ptCount val="7"/>
                <c:pt idx="0">
                  <c:v>acl</c:v>
                </c:pt>
                <c:pt idx="1">
                  <c:v>advcl</c:v>
                </c:pt>
                <c:pt idx="2">
                  <c:v>ccomp</c:v>
                </c:pt>
                <c:pt idx="3">
                  <c:v>cop</c:v>
                </c:pt>
                <c:pt idx="4">
                  <c:v>csubj</c:v>
                </c:pt>
                <c:pt idx="5">
                  <c:v>csubj:pass</c:v>
                </c:pt>
                <c:pt idx="6">
                  <c:v>overall</c:v>
                </c:pt>
              </c:strCache>
            </c:strRef>
          </c:cat>
          <c:val>
            <c:numRef>
              <c:f>Analysis!$S$97:$S$103</c:f>
              <c:numCache>
                <c:formatCode>General</c:formatCode>
                <c:ptCount val="7"/>
                <c:pt idx="0">
                  <c:v>0.22754998305659099</c:v>
                </c:pt>
                <c:pt idx="1">
                  <c:v>3.2176244655409809E-2</c:v>
                </c:pt>
                <c:pt idx="2">
                  <c:v>6.1946902654867256E-2</c:v>
                </c:pt>
                <c:pt idx="3">
                  <c:v>0.14071038251366119</c:v>
                </c:pt>
                <c:pt idx="4">
                  <c:v>5.5205047318611991E-3</c:v>
                </c:pt>
                <c:pt idx="5">
                  <c:v>7.8431372549019607E-2</c:v>
                </c:pt>
                <c:pt idx="6">
                  <c:v>0.11708142759390644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34-4987-87CB-58A2D3838AF2}"/>
            </c:ext>
          </c:extLst>
        </c:ser>
        <c:ser>
          <c:idx val="1"/>
          <c:order val="1"/>
          <c:tx>
            <c:strRef>
              <c:f>Analysis!$T$96</c:f>
              <c:strCache>
                <c:ptCount val="1"/>
                <c:pt idx="0">
                  <c:v>det-ing</c:v>
                </c:pt>
              </c:strCache>
            </c:strRef>
          </c:tx>
          <c:spPr>
            <a:solidFill>
              <a:srgbClr val="EA4335"/>
            </a:solidFill>
            <a:ln cmpd="sng">
              <a:solidFill>
                <a:srgbClr val="000000"/>
              </a:solidFill>
            </a:ln>
          </c:spPr>
          <c:invertIfNegative val="1"/>
          <c:cat>
            <c:strRef>
              <c:f>Analysis!$R$97:$R$103</c:f>
              <c:strCache>
                <c:ptCount val="7"/>
                <c:pt idx="0">
                  <c:v>acl</c:v>
                </c:pt>
                <c:pt idx="1">
                  <c:v>advcl</c:v>
                </c:pt>
                <c:pt idx="2">
                  <c:v>ccomp</c:v>
                </c:pt>
                <c:pt idx="3">
                  <c:v>cop</c:v>
                </c:pt>
                <c:pt idx="4">
                  <c:v>csubj</c:v>
                </c:pt>
                <c:pt idx="5">
                  <c:v>csubj:pass</c:v>
                </c:pt>
                <c:pt idx="6">
                  <c:v>overall</c:v>
                </c:pt>
              </c:strCache>
            </c:strRef>
          </c:cat>
          <c:val>
            <c:numRef>
              <c:f>Analysis!$T$97:$T$103</c:f>
              <c:numCache>
                <c:formatCode>General</c:formatCode>
                <c:ptCount val="7"/>
                <c:pt idx="0">
                  <c:v>1.1860386309725517E-3</c:v>
                </c:pt>
                <c:pt idx="1">
                  <c:v>2.1740705848249872E-3</c:v>
                </c:pt>
                <c:pt idx="2">
                  <c:v>0.13274336283185842</c:v>
                </c:pt>
                <c:pt idx="3">
                  <c:v>1.366120218579235E-3</c:v>
                </c:pt>
                <c:pt idx="4">
                  <c:v>4.7318611987381704E-3</c:v>
                </c:pt>
                <c:pt idx="5">
                  <c:v>1.9607843137254902E-2</c:v>
                </c:pt>
                <c:pt idx="6">
                  <c:v>2.4129362192530702E-3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134-4987-87CB-58A2D3838AF2}"/>
            </c:ext>
          </c:extLst>
        </c:ser>
        <c:ser>
          <c:idx val="2"/>
          <c:order val="2"/>
          <c:tx>
            <c:strRef>
              <c:f>Analysis!$U$96</c:f>
              <c:strCache>
                <c:ptCount val="1"/>
                <c:pt idx="0">
                  <c:v>ing-of</c:v>
                </c:pt>
              </c:strCache>
            </c:strRef>
          </c:tx>
          <c:spPr>
            <a:solidFill>
              <a:srgbClr val="FBBC04"/>
            </a:solidFill>
            <a:ln cmpd="sng">
              <a:solidFill>
                <a:srgbClr val="000000"/>
              </a:solidFill>
            </a:ln>
          </c:spPr>
          <c:invertIfNegative val="1"/>
          <c:cat>
            <c:strRef>
              <c:f>Analysis!$R$97:$R$103</c:f>
              <c:strCache>
                <c:ptCount val="7"/>
                <c:pt idx="0">
                  <c:v>acl</c:v>
                </c:pt>
                <c:pt idx="1">
                  <c:v>advcl</c:v>
                </c:pt>
                <c:pt idx="2">
                  <c:v>ccomp</c:v>
                </c:pt>
                <c:pt idx="3">
                  <c:v>cop</c:v>
                </c:pt>
                <c:pt idx="4">
                  <c:v>csubj</c:v>
                </c:pt>
                <c:pt idx="5">
                  <c:v>csubj:pass</c:v>
                </c:pt>
                <c:pt idx="6">
                  <c:v>overall</c:v>
                </c:pt>
              </c:strCache>
            </c:strRef>
          </c:cat>
          <c:val>
            <c:numRef>
              <c:f>Analysis!$U$97:$U$103</c:f>
              <c:numCache>
                <c:formatCode>General</c:formatCode>
                <c:ptCount val="7"/>
                <c:pt idx="0">
                  <c:v>2.5415113520840392E-4</c:v>
                </c:pt>
                <c:pt idx="1">
                  <c:v>8.6962823392999495E-4</c:v>
                </c:pt>
                <c:pt idx="2">
                  <c:v>0.17699115044247787</c:v>
                </c:pt>
                <c:pt idx="3">
                  <c:v>0</c:v>
                </c:pt>
                <c:pt idx="4">
                  <c:v>0</c:v>
                </c:pt>
                <c:pt idx="5">
                  <c:v>1.9607843137254902E-2</c:v>
                </c:pt>
                <c:pt idx="6">
                  <c:v>1.2965030431807542E-3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134-4987-87CB-58A2D3838AF2}"/>
            </c:ext>
          </c:extLst>
        </c:ser>
        <c:ser>
          <c:idx val="3"/>
          <c:order val="3"/>
          <c:tx>
            <c:strRef>
              <c:f>Analysis!$V$96</c:f>
              <c:strCache>
                <c:ptCount val="1"/>
                <c:pt idx="0">
                  <c:v>poss-ing</c:v>
                </c:pt>
              </c:strCache>
            </c:strRef>
          </c:tx>
          <c:spPr>
            <a:solidFill>
              <a:srgbClr val="34A853"/>
            </a:solidFill>
            <a:ln cmpd="sng">
              <a:solidFill>
                <a:srgbClr val="000000"/>
              </a:solidFill>
            </a:ln>
          </c:spPr>
          <c:invertIfNegative val="1"/>
          <c:cat>
            <c:strRef>
              <c:f>Analysis!$R$97:$R$103</c:f>
              <c:strCache>
                <c:ptCount val="7"/>
                <c:pt idx="0">
                  <c:v>acl</c:v>
                </c:pt>
                <c:pt idx="1">
                  <c:v>advcl</c:v>
                </c:pt>
                <c:pt idx="2">
                  <c:v>ccomp</c:v>
                </c:pt>
                <c:pt idx="3">
                  <c:v>cop</c:v>
                </c:pt>
                <c:pt idx="4">
                  <c:v>csubj</c:v>
                </c:pt>
                <c:pt idx="5">
                  <c:v>csubj:pass</c:v>
                </c:pt>
                <c:pt idx="6">
                  <c:v>overall</c:v>
                </c:pt>
              </c:strCache>
            </c:strRef>
          </c:cat>
          <c:val>
            <c:numRef>
              <c:f>Analysis!$V$97:$V$103</c:f>
              <c:numCache>
                <c:formatCode>General</c:formatCode>
                <c:ptCount val="7"/>
                <c:pt idx="0">
                  <c:v>6.7773636055574386E-4</c:v>
                </c:pt>
                <c:pt idx="1">
                  <c:v>8.6962823392999495E-4</c:v>
                </c:pt>
                <c:pt idx="2">
                  <c:v>1.7699115044247787E-2</c:v>
                </c:pt>
                <c:pt idx="3">
                  <c:v>0</c:v>
                </c:pt>
                <c:pt idx="4">
                  <c:v>7.8864353312302837E-4</c:v>
                </c:pt>
                <c:pt idx="5">
                  <c:v>0</c:v>
                </c:pt>
                <c:pt idx="6">
                  <c:v>8.2832138869881513E-4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134-4987-87CB-58A2D3838AF2}"/>
            </c:ext>
          </c:extLst>
        </c:ser>
        <c:ser>
          <c:idx val="4"/>
          <c:order val="4"/>
          <c:tx>
            <c:strRef>
              <c:f>Analysis!$W$96</c:f>
              <c:strCache>
                <c:ptCount val="1"/>
                <c:pt idx="0">
                  <c:v>poss-ing-of</c:v>
                </c:pt>
              </c:strCache>
            </c:strRef>
          </c:tx>
          <c:spPr>
            <a:solidFill>
              <a:srgbClr val="FF6D01"/>
            </a:solidFill>
            <a:ln cmpd="sng">
              <a:solidFill>
                <a:srgbClr val="000000"/>
              </a:solidFill>
            </a:ln>
          </c:spPr>
          <c:invertIfNegative val="1"/>
          <c:cat>
            <c:strRef>
              <c:f>Analysis!$R$97:$R$103</c:f>
              <c:strCache>
                <c:ptCount val="7"/>
                <c:pt idx="0">
                  <c:v>acl</c:v>
                </c:pt>
                <c:pt idx="1">
                  <c:v>advcl</c:v>
                </c:pt>
                <c:pt idx="2">
                  <c:v>ccomp</c:v>
                </c:pt>
                <c:pt idx="3">
                  <c:v>cop</c:v>
                </c:pt>
                <c:pt idx="4">
                  <c:v>csubj</c:v>
                </c:pt>
                <c:pt idx="5">
                  <c:v>csubj:pass</c:v>
                </c:pt>
                <c:pt idx="6">
                  <c:v>overall</c:v>
                </c:pt>
              </c:strCache>
            </c:strRef>
          </c:cat>
          <c:val>
            <c:numRef>
              <c:f>Analysis!$W$97:$W$103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A134-4987-87CB-58A2D3838AF2}"/>
            </c:ext>
          </c:extLst>
        </c:ser>
        <c:ser>
          <c:idx val="5"/>
          <c:order val="5"/>
          <c:tx>
            <c:strRef>
              <c:f>Analysis!$X$96</c:f>
              <c:strCache>
                <c:ptCount val="1"/>
                <c:pt idx="0">
                  <c:v>vp-ing</c:v>
                </c:pt>
              </c:strCache>
            </c:strRef>
          </c:tx>
          <c:spPr>
            <a:solidFill>
              <a:srgbClr val="46BDC6"/>
            </a:solidFill>
            <a:ln cmpd="sng">
              <a:solidFill>
                <a:srgbClr val="000000"/>
              </a:solidFill>
            </a:ln>
          </c:spPr>
          <c:invertIfNegative val="1"/>
          <c:cat>
            <c:strRef>
              <c:f>Analysis!$R$97:$R$103</c:f>
              <c:strCache>
                <c:ptCount val="7"/>
                <c:pt idx="0">
                  <c:v>acl</c:v>
                </c:pt>
                <c:pt idx="1">
                  <c:v>advcl</c:v>
                </c:pt>
                <c:pt idx="2">
                  <c:v>ccomp</c:v>
                </c:pt>
                <c:pt idx="3">
                  <c:v>cop</c:v>
                </c:pt>
                <c:pt idx="4">
                  <c:v>csubj</c:v>
                </c:pt>
                <c:pt idx="5">
                  <c:v>csubj:pass</c:v>
                </c:pt>
                <c:pt idx="6">
                  <c:v>overall</c:v>
                </c:pt>
              </c:strCache>
            </c:strRef>
          </c:cat>
          <c:val>
            <c:numRef>
              <c:f>Analysis!$X$97:$X$103</c:f>
              <c:numCache>
                <c:formatCode>General</c:formatCode>
                <c:ptCount val="7"/>
                <c:pt idx="0">
                  <c:v>0.77033209081667231</c:v>
                </c:pt>
                <c:pt idx="1">
                  <c:v>0.96391042829190521</c:v>
                </c:pt>
                <c:pt idx="2">
                  <c:v>0.61061946902654862</c:v>
                </c:pt>
                <c:pt idx="3">
                  <c:v>0.85792349726775952</c:v>
                </c:pt>
                <c:pt idx="4">
                  <c:v>0.98895899053627756</c:v>
                </c:pt>
                <c:pt idx="5">
                  <c:v>0.88235294117647056</c:v>
                </c:pt>
                <c:pt idx="6">
                  <c:v>0.87838081175496097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A134-4987-87CB-58A2D3838AF2}"/>
            </c:ext>
          </c:extLst>
        </c:ser>
        <c:dLbls>
          <c:showLegendKey val="0"/>
          <c:showVal val="0"/>
          <c:showCatName val="0"/>
          <c:showSerName val="0"/>
          <c:showPercent val="0"/>
          <c:showBubbleSize val="0"/>
        </c:dLbls>
        <c:gapWidth val="150"/>
        <c:overlap val="100"/>
        <c:axId val="1126744443"/>
        <c:axId val="269388261"/>
      </c:barChart>
      <c:catAx>
        <c:axId val="112674444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Dependency Relation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69388261"/>
        <c:crosses val="autoZero"/>
        <c:auto val="1"/>
        <c:lblAlgn val="ctr"/>
        <c:lblOffset val="100"/>
        <c:noMultiLvlLbl val="1"/>
      </c:catAx>
      <c:valAx>
        <c:axId val="2693882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2674444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Gerund Distribution by Dependency Relation Category</a:t>
            </a:r>
          </a:p>
        </c:rich>
      </c:tx>
      <c:overlay val="0"/>
    </c:title>
    <c:autoTitleDeleted val="0"/>
    <c:plotArea>
      <c:layout/>
      <c:barChart>
        <c:barDir val="col"/>
        <c:grouping val="stacked"/>
        <c:varyColors val="1"/>
        <c:ser>
          <c:idx val="0"/>
          <c:order val="0"/>
          <c:tx>
            <c:strRef>
              <c:f>Analysis!$AA$7</c:f>
              <c:strCache>
                <c:ptCount val="1"/>
                <c:pt idx="0">
                  <c:v>acc-ing</c:v>
                </c:pt>
              </c:strCache>
            </c:strRef>
          </c:tx>
          <c:spPr>
            <a:solidFill>
              <a:srgbClr val="4285F4"/>
            </a:solidFill>
            <a:ln cmpd="sng">
              <a:solidFill>
                <a:srgbClr val="000000"/>
              </a:solidFill>
            </a:ln>
          </c:spPr>
          <c:invertIfNegative val="1"/>
          <c:cat>
            <c:strRef>
              <c:f>Analysis!$Z$8:$Z$16</c:f>
              <c:strCache>
                <c:ptCount val="9"/>
                <c:pt idx="0">
                  <c:v>CASE</c:v>
                </c:pt>
                <c:pt idx="1">
                  <c:v>CAU</c:v>
                </c:pt>
                <c:pt idx="2">
                  <c:v>CDCP</c:v>
                </c:pt>
                <c:pt idx="3">
                  <c:v>COOR</c:v>
                </c:pt>
                <c:pt idx="4">
                  <c:v>LJR</c:v>
                </c:pt>
                <c:pt idx="5">
                  <c:v>NCDCP</c:v>
                </c:pt>
                <c:pt idx="6">
                  <c:v>ND</c:v>
                </c:pt>
                <c:pt idx="7">
                  <c:v>Other</c:v>
                </c:pt>
                <c:pt idx="8">
                  <c:v>SCD</c:v>
                </c:pt>
              </c:strCache>
            </c:strRef>
          </c:cat>
          <c:val>
            <c:numRef>
              <c:f>Analysis!$AA$8:$AA$16</c:f>
              <c:numCache>
                <c:formatCode>General</c:formatCode>
                <c:ptCount val="9"/>
                <c:pt idx="0">
                  <c:v>0.14709897610921502</c:v>
                </c:pt>
                <c:pt idx="1">
                  <c:v>0.13145539906103287</c:v>
                </c:pt>
                <c:pt idx="2">
                  <c:v>7.7500279986560644E-2</c:v>
                </c:pt>
                <c:pt idx="3">
                  <c:v>5.7546859585662614E-2</c:v>
                </c:pt>
                <c:pt idx="4">
                  <c:v>0.14516129032258066</c:v>
                </c:pt>
                <c:pt idx="5">
                  <c:v>4.5014749262536874E-2</c:v>
                </c:pt>
                <c:pt idx="6">
                  <c:v>0.19647023631468741</c:v>
                </c:pt>
                <c:pt idx="7">
                  <c:v>0</c:v>
                </c:pt>
                <c:pt idx="8">
                  <c:v>0.15052631578947367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8D8-4213-91F1-374927769181}"/>
            </c:ext>
          </c:extLst>
        </c:ser>
        <c:ser>
          <c:idx val="1"/>
          <c:order val="1"/>
          <c:tx>
            <c:strRef>
              <c:f>Analysis!$AB$7</c:f>
              <c:strCache>
                <c:ptCount val="1"/>
                <c:pt idx="0">
                  <c:v>det-ing</c:v>
                </c:pt>
              </c:strCache>
            </c:strRef>
          </c:tx>
          <c:spPr>
            <a:solidFill>
              <a:srgbClr val="EA4335"/>
            </a:solidFill>
            <a:ln cmpd="sng">
              <a:solidFill>
                <a:srgbClr val="000000"/>
              </a:solidFill>
            </a:ln>
          </c:spPr>
          <c:invertIfNegative val="1"/>
          <c:cat>
            <c:strRef>
              <c:f>Analysis!$Z$8:$Z$16</c:f>
              <c:strCache>
                <c:ptCount val="9"/>
                <c:pt idx="0">
                  <c:v>CASE</c:v>
                </c:pt>
                <c:pt idx="1">
                  <c:v>CAU</c:v>
                </c:pt>
                <c:pt idx="2">
                  <c:v>CDCP</c:v>
                </c:pt>
                <c:pt idx="3">
                  <c:v>COOR</c:v>
                </c:pt>
                <c:pt idx="4">
                  <c:v>LJR</c:v>
                </c:pt>
                <c:pt idx="5">
                  <c:v>NCDCP</c:v>
                </c:pt>
                <c:pt idx="6">
                  <c:v>ND</c:v>
                </c:pt>
                <c:pt idx="7">
                  <c:v>Other</c:v>
                </c:pt>
                <c:pt idx="8">
                  <c:v>SCD</c:v>
                </c:pt>
              </c:strCache>
            </c:strRef>
          </c:cat>
          <c:val>
            <c:numRef>
              <c:f>Analysis!$AB$8:$AB$16</c:f>
              <c:numCache>
                <c:formatCode>General</c:formatCode>
                <c:ptCount val="9"/>
                <c:pt idx="0">
                  <c:v>0</c:v>
                </c:pt>
                <c:pt idx="1">
                  <c:v>3.2863849765258218E-2</c:v>
                </c:pt>
                <c:pt idx="2">
                  <c:v>0.15477657072460521</c:v>
                </c:pt>
                <c:pt idx="3">
                  <c:v>2.0881289049654719E-2</c:v>
                </c:pt>
                <c:pt idx="4">
                  <c:v>7.2580645161290328E-2</c:v>
                </c:pt>
                <c:pt idx="5">
                  <c:v>4.0412979351032448E-2</c:v>
                </c:pt>
                <c:pt idx="6">
                  <c:v>3.9186359557283876E-2</c:v>
                </c:pt>
                <c:pt idx="7">
                  <c:v>0</c:v>
                </c:pt>
                <c:pt idx="8">
                  <c:v>1.5789473684210526E-3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8D8-4213-91F1-374927769181}"/>
            </c:ext>
          </c:extLst>
        </c:ser>
        <c:ser>
          <c:idx val="2"/>
          <c:order val="2"/>
          <c:tx>
            <c:strRef>
              <c:f>Analysis!$AC$7</c:f>
              <c:strCache>
                <c:ptCount val="1"/>
                <c:pt idx="0">
                  <c:v>ing-of</c:v>
                </c:pt>
              </c:strCache>
            </c:strRef>
          </c:tx>
          <c:spPr>
            <a:solidFill>
              <a:srgbClr val="FBBC04"/>
            </a:solidFill>
            <a:ln cmpd="sng">
              <a:solidFill>
                <a:srgbClr val="000000"/>
              </a:solidFill>
            </a:ln>
          </c:spPr>
          <c:invertIfNegative val="1"/>
          <c:cat>
            <c:strRef>
              <c:f>Analysis!$Z$8:$Z$16</c:f>
              <c:strCache>
                <c:ptCount val="9"/>
                <c:pt idx="0">
                  <c:v>CASE</c:v>
                </c:pt>
                <c:pt idx="1">
                  <c:v>CAU</c:v>
                </c:pt>
                <c:pt idx="2">
                  <c:v>CDCP</c:v>
                </c:pt>
                <c:pt idx="3">
                  <c:v>COOR</c:v>
                </c:pt>
                <c:pt idx="4">
                  <c:v>LJR</c:v>
                </c:pt>
                <c:pt idx="5">
                  <c:v>NCDCP</c:v>
                </c:pt>
                <c:pt idx="6">
                  <c:v>ND</c:v>
                </c:pt>
                <c:pt idx="7">
                  <c:v>Other</c:v>
                </c:pt>
                <c:pt idx="8">
                  <c:v>SCD</c:v>
                </c:pt>
              </c:strCache>
            </c:strRef>
          </c:cat>
          <c:val>
            <c:numRef>
              <c:f>Analysis!$AC$8:$AC$16</c:f>
              <c:numCache>
                <c:formatCode>General</c:formatCode>
                <c:ptCount val="9"/>
                <c:pt idx="0">
                  <c:v>0</c:v>
                </c:pt>
                <c:pt idx="1">
                  <c:v>1.4084507042253521E-2</c:v>
                </c:pt>
                <c:pt idx="2">
                  <c:v>0.13506551685519094</c:v>
                </c:pt>
                <c:pt idx="3">
                  <c:v>5.4422887208155211E-2</c:v>
                </c:pt>
                <c:pt idx="4">
                  <c:v>6.4516129032258063E-2</c:v>
                </c:pt>
                <c:pt idx="5">
                  <c:v>4.7433628318584067E-2</c:v>
                </c:pt>
                <c:pt idx="6">
                  <c:v>3.1169608136404427E-2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8D8-4213-91F1-374927769181}"/>
            </c:ext>
          </c:extLst>
        </c:ser>
        <c:ser>
          <c:idx val="3"/>
          <c:order val="3"/>
          <c:tx>
            <c:strRef>
              <c:f>Analysis!$AD$7</c:f>
              <c:strCache>
                <c:ptCount val="1"/>
                <c:pt idx="0">
                  <c:v>poss-ing</c:v>
                </c:pt>
              </c:strCache>
            </c:strRef>
          </c:tx>
          <c:spPr>
            <a:solidFill>
              <a:srgbClr val="34A853"/>
            </a:solidFill>
            <a:ln cmpd="sng">
              <a:solidFill>
                <a:srgbClr val="000000"/>
              </a:solidFill>
            </a:ln>
          </c:spPr>
          <c:invertIfNegative val="1"/>
          <c:cat>
            <c:strRef>
              <c:f>Analysis!$Z$8:$Z$16</c:f>
              <c:strCache>
                <c:ptCount val="9"/>
                <c:pt idx="0">
                  <c:v>CASE</c:v>
                </c:pt>
                <c:pt idx="1">
                  <c:v>CAU</c:v>
                </c:pt>
                <c:pt idx="2">
                  <c:v>CDCP</c:v>
                </c:pt>
                <c:pt idx="3">
                  <c:v>COOR</c:v>
                </c:pt>
                <c:pt idx="4">
                  <c:v>LJR</c:v>
                </c:pt>
                <c:pt idx="5">
                  <c:v>NCDCP</c:v>
                </c:pt>
                <c:pt idx="6">
                  <c:v>ND</c:v>
                </c:pt>
                <c:pt idx="7">
                  <c:v>Other</c:v>
                </c:pt>
                <c:pt idx="8">
                  <c:v>SCD</c:v>
                </c:pt>
              </c:strCache>
            </c:strRef>
          </c:cat>
          <c:val>
            <c:numRef>
              <c:f>Analysis!$AD$8:$AD$16</c:f>
              <c:numCache>
                <c:formatCode>General</c:formatCode>
                <c:ptCount val="9"/>
                <c:pt idx="0">
                  <c:v>0</c:v>
                </c:pt>
                <c:pt idx="1">
                  <c:v>0</c:v>
                </c:pt>
                <c:pt idx="2">
                  <c:v>6.1485048717661556E-2</c:v>
                </c:pt>
                <c:pt idx="3">
                  <c:v>1.0522854324235449E-2</c:v>
                </c:pt>
                <c:pt idx="4">
                  <c:v>8.0645161290322578E-3</c:v>
                </c:pt>
                <c:pt idx="5">
                  <c:v>1.8289085545722714E-2</c:v>
                </c:pt>
                <c:pt idx="6">
                  <c:v>1.8546215973676339E-2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8D8-4213-91F1-374927769181}"/>
            </c:ext>
          </c:extLst>
        </c:ser>
        <c:ser>
          <c:idx val="4"/>
          <c:order val="4"/>
          <c:tx>
            <c:strRef>
              <c:f>Analysis!$AE$7</c:f>
              <c:strCache>
                <c:ptCount val="1"/>
                <c:pt idx="0">
                  <c:v>poss-ing-of</c:v>
                </c:pt>
              </c:strCache>
            </c:strRef>
          </c:tx>
          <c:spPr>
            <a:solidFill>
              <a:srgbClr val="FF6D01"/>
            </a:solidFill>
            <a:ln cmpd="sng">
              <a:solidFill>
                <a:srgbClr val="000000"/>
              </a:solidFill>
            </a:ln>
          </c:spPr>
          <c:invertIfNegative val="1"/>
          <c:cat>
            <c:strRef>
              <c:f>Analysis!$Z$8:$Z$16</c:f>
              <c:strCache>
                <c:ptCount val="9"/>
                <c:pt idx="0">
                  <c:v>CASE</c:v>
                </c:pt>
                <c:pt idx="1">
                  <c:v>CAU</c:v>
                </c:pt>
                <c:pt idx="2">
                  <c:v>CDCP</c:v>
                </c:pt>
                <c:pt idx="3">
                  <c:v>COOR</c:v>
                </c:pt>
                <c:pt idx="4">
                  <c:v>LJR</c:v>
                </c:pt>
                <c:pt idx="5">
                  <c:v>NCDCP</c:v>
                </c:pt>
                <c:pt idx="6">
                  <c:v>ND</c:v>
                </c:pt>
                <c:pt idx="7">
                  <c:v>Other</c:v>
                </c:pt>
                <c:pt idx="8">
                  <c:v>SCD</c:v>
                </c:pt>
              </c:strCache>
            </c:strRef>
          </c:cat>
          <c:val>
            <c:numRef>
              <c:f>Analysis!$AE$8:$AE$16</c:f>
              <c:numCache>
                <c:formatCode>General</c:formatCode>
                <c:ptCount val="9"/>
                <c:pt idx="0">
                  <c:v>0</c:v>
                </c:pt>
                <c:pt idx="1">
                  <c:v>0</c:v>
                </c:pt>
                <c:pt idx="2">
                  <c:v>1.3775338783738381E-2</c:v>
                </c:pt>
                <c:pt idx="3">
                  <c:v>3.4528115751397566E-3</c:v>
                </c:pt>
                <c:pt idx="4">
                  <c:v>0</c:v>
                </c:pt>
                <c:pt idx="5">
                  <c:v>4.0117994100294981E-3</c:v>
                </c:pt>
                <c:pt idx="6">
                  <c:v>2.4528866287765478E-3</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88D8-4213-91F1-374927769181}"/>
            </c:ext>
          </c:extLst>
        </c:ser>
        <c:ser>
          <c:idx val="5"/>
          <c:order val="5"/>
          <c:tx>
            <c:strRef>
              <c:f>Analysis!$AF$7</c:f>
              <c:strCache>
                <c:ptCount val="1"/>
                <c:pt idx="0">
                  <c:v>vp-ing</c:v>
                </c:pt>
              </c:strCache>
            </c:strRef>
          </c:tx>
          <c:spPr>
            <a:solidFill>
              <a:srgbClr val="46BDC6"/>
            </a:solidFill>
            <a:ln cmpd="sng">
              <a:solidFill>
                <a:srgbClr val="000000"/>
              </a:solidFill>
            </a:ln>
          </c:spPr>
          <c:invertIfNegative val="1"/>
          <c:cat>
            <c:strRef>
              <c:f>Analysis!$Z$8:$Z$16</c:f>
              <c:strCache>
                <c:ptCount val="9"/>
                <c:pt idx="0">
                  <c:v>CASE</c:v>
                </c:pt>
                <c:pt idx="1">
                  <c:v>CAU</c:v>
                </c:pt>
                <c:pt idx="2">
                  <c:v>CDCP</c:v>
                </c:pt>
                <c:pt idx="3">
                  <c:v>COOR</c:v>
                </c:pt>
                <c:pt idx="4">
                  <c:v>LJR</c:v>
                </c:pt>
                <c:pt idx="5">
                  <c:v>NCDCP</c:v>
                </c:pt>
                <c:pt idx="6">
                  <c:v>ND</c:v>
                </c:pt>
                <c:pt idx="7">
                  <c:v>Other</c:v>
                </c:pt>
                <c:pt idx="8">
                  <c:v>SCD</c:v>
                </c:pt>
              </c:strCache>
            </c:strRef>
          </c:cat>
          <c:val>
            <c:numRef>
              <c:f>Analysis!$AF$8:$AF$16</c:f>
              <c:numCache>
                <c:formatCode>General</c:formatCode>
                <c:ptCount val="9"/>
                <c:pt idx="0">
                  <c:v>0.85290102389078504</c:v>
                </c:pt>
                <c:pt idx="1">
                  <c:v>0.82159624413145538</c:v>
                </c:pt>
                <c:pt idx="2">
                  <c:v>0.5573972449322433</c:v>
                </c:pt>
                <c:pt idx="3">
                  <c:v>0.85317329825715227</c:v>
                </c:pt>
                <c:pt idx="4">
                  <c:v>0.70967741935483875</c:v>
                </c:pt>
                <c:pt idx="5">
                  <c:v>0.84483775811209438</c:v>
                </c:pt>
                <c:pt idx="6">
                  <c:v>0.71217469338917139</c:v>
                </c:pt>
                <c:pt idx="7">
                  <c:v>1</c:v>
                </c:pt>
                <c:pt idx="8">
                  <c:v>0.84789473684210526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88D8-4213-91F1-374927769181}"/>
            </c:ext>
          </c:extLst>
        </c:ser>
        <c:dLbls>
          <c:showLegendKey val="0"/>
          <c:showVal val="0"/>
          <c:showCatName val="0"/>
          <c:showSerName val="0"/>
          <c:showPercent val="0"/>
          <c:showBubbleSize val="0"/>
        </c:dLbls>
        <c:gapWidth val="150"/>
        <c:overlap val="100"/>
        <c:axId val="2041864101"/>
        <c:axId val="285602464"/>
      </c:barChart>
      <c:catAx>
        <c:axId val="204186410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Dependency Relation Category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85602464"/>
        <c:crosses val="autoZero"/>
        <c:auto val="1"/>
        <c:lblAlgn val="ctr"/>
        <c:lblOffset val="100"/>
        <c:noMultiLvlLbl val="1"/>
      </c:catAx>
      <c:valAx>
        <c:axId val="2856024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0"/>
        <c:majorTickMark val="none"/>
        <c:minorTickMark val="none"/>
        <c:tickLblPos val="nextTo"/>
        <c:spPr>
          <a:ln/>
        </c:spPr>
        <c:txPr>
          <a:bodyPr/>
          <a:lstStyle/>
          <a:p>
            <a:pPr lvl="0">
              <a:defRPr b="0">
                <a:solidFill>
                  <a:srgbClr val="000000"/>
                </a:solidFill>
                <a:latin typeface="+mn-lt"/>
              </a:defRPr>
            </a:pPr>
            <a:endParaRPr lang="en-US"/>
          </a:p>
        </c:txPr>
        <c:crossAx val="204186410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Gerund Type by Dependency Relation Category</a:t>
            </a:r>
          </a:p>
        </c:rich>
      </c:tx>
      <c:overlay val="0"/>
    </c:title>
    <c:autoTitleDeleted val="0"/>
    <c:plotArea>
      <c:layout/>
      <c:barChart>
        <c:barDir val="col"/>
        <c:grouping val="stacked"/>
        <c:varyColors val="1"/>
        <c:ser>
          <c:idx val="0"/>
          <c:order val="0"/>
          <c:tx>
            <c:strRef>
              <c:f>Analysis!$S$6:$S$7</c:f>
              <c:strCache>
                <c:ptCount val="2"/>
                <c:pt idx="0">
                  <c:v>Gerund_type</c:v>
                </c:pt>
                <c:pt idx="1">
                  <c:v>acc-ing</c:v>
                </c:pt>
              </c:strCache>
            </c:strRef>
          </c:tx>
          <c:spPr>
            <a:solidFill>
              <a:srgbClr val="4285F4"/>
            </a:solidFill>
            <a:ln cmpd="sng">
              <a:solidFill>
                <a:srgbClr val="000000"/>
              </a:solidFill>
            </a:ln>
          </c:spPr>
          <c:invertIfNegative val="1"/>
          <c:cat>
            <c:strRef>
              <c:f>Analysis!$R$8:$R$16</c:f>
              <c:strCache>
                <c:ptCount val="9"/>
                <c:pt idx="0">
                  <c:v>CASE</c:v>
                </c:pt>
                <c:pt idx="1">
                  <c:v>CAU</c:v>
                </c:pt>
                <c:pt idx="2">
                  <c:v>CDCP</c:v>
                </c:pt>
                <c:pt idx="3">
                  <c:v>COOR</c:v>
                </c:pt>
                <c:pt idx="4">
                  <c:v>LJR</c:v>
                </c:pt>
                <c:pt idx="5">
                  <c:v>NCDCP</c:v>
                </c:pt>
                <c:pt idx="6">
                  <c:v>ND</c:v>
                </c:pt>
                <c:pt idx="7">
                  <c:v>Other</c:v>
                </c:pt>
                <c:pt idx="8">
                  <c:v>SCD</c:v>
                </c:pt>
              </c:strCache>
            </c:strRef>
          </c:cat>
          <c:val>
            <c:numRef>
              <c:f>Analysis!$S$8:$S$16</c:f>
              <c:numCache>
                <c:formatCode>General</c:formatCode>
                <c:ptCount val="9"/>
                <c:pt idx="0">
                  <c:v>431</c:v>
                </c:pt>
                <c:pt idx="1">
                  <c:v>28</c:v>
                </c:pt>
                <c:pt idx="2">
                  <c:v>692</c:v>
                </c:pt>
                <c:pt idx="3">
                  <c:v>350</c:v>
                </c:pt>
                <c:pt idx="4">
                  <c:v>18</c:v>
                </c:pt>
                <c:pt idx="5">
                  <c:v>763</c:v>
                </c:pt>
                <c:pt idx="6">
                  <c:v>3284</c:v>
                </c:pt>
                <c:pt idx="8">
                  <c:v>286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014-4C27-B227-8DB0FF1D9181}"/>
            </c:ext>
          </c:extLst>
        </c:ser>
        <c:ser>
          <c:idx val="1"/>
          <c:order val="1"/>
          <c:tx>
            <c:strRef>
              <c:f>Analysis!$T$6:$T$7</c:f>
              <c:strCache>
                <c:ptCount val="2"/>
                <c:pt idx="0">
                  <c:v>Gerund_type</c:v>
                </c:pt>
                <c:pt idx="1">
                  <c:v>det-ing</c:v>
                </c:pt>
              </c:strCache>
            </c:strRef>
          </c:tx>
          <c:spPr>
            <a:solidFill>
              <a:srgbClr val="EA4335"/>
            </a:solidFill>
            <a:ln cmpd="sng">
              <a:solidFill>
                <a:srgbClr val="000000"/>
              </a:solidFill>
            </a:ln>
          </c:spPr>
          <c:invertIfNegative val="1"/>
          <c:cat>
            <c:strRef>
              <c:f>Analysis!$R$8:$R$16</c:f>
              <c:strCache>
                <c:ptCount val="9"/>
                <c:pt idx="0">
                  <c:v>CASE</c:v>
                </c:pt>
                <c:pt idx="1">
                  <c:v>CAU</c:v>
                </c:pt>
                <c:pt idx="2">
                  <c:v>CDCP</c:v>
                </c:pt>
                <c:pt idx="3">
                  <c:v>COOR</c:v>
                </c:pt>
                <c:pt idx="4">
                  <c:v>LJR</c:v>
                </c:pt>
                <c:pt idx="5">
                  <c:v>NCDCP</c:v>
                </c:pt>
                <c:pt idx="6">
                  <c:v>ND</c:v>
                </c:pt>
                <c:pt idx="7">
                  <c:v>Other</c:v>
                </c:pt>
                <c:pt idx="8">
                  <c:v>SCD</c:v>
                </c:pt>
              </c:strCache>
            </c:strRef>
          </c:cat>
          <c:val>
            <c:numRef>
              <c:f>Analysis!$T$8:$T$16</c:f>
              <c:numCache>
                <c:formatCode>General</c:formatCode>
                <c:ptCount val="9"/>
                <c:pt idx="1">
                  <c:v>7</c:v>
                </c:pt>
                <c:pt idx="2">
                  <c:v>1382</c:v>
                </c:pt>
                <c:pt idx="3">
                  <c:v>127</c:v>
                </c:pt>
                <c:pt idx="4">
                  <c:v>9</c:v>
                </c:pt>
                <c:pt idx="5">
                  <c:v>685</c:v>
                </c:pt>
                <c:pt idx="6">
                  <c:v>655</c:v>
                </c:pt>
                <c:pt idx="8">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014-4C27-B227-8DB0FF1D9181}"/>
            </c:ext>
          </c:extLst>
        </c:ser>
        <c:ser>
          <c:idx val="2"/>
          <c:order val="2"/>
          <c:tx>
            <c:strRef>
              <c:f>Analysis!$U$6:$U$7</c:f>
              <c:strCache>
                <c:ptCount val="2"/>
                <c:pt idx="0">
                  <c:v>Gerund_type</c:v>
                </c:pt>
                <c:pt idx="1">
                  <c:v>ing-of</c:v>
                </c:pt>
              </c:strCache>
            </c:strRef>
          </c:tx>
          <c:spPr>
            <a:solidFill>
              <a:srgbClr val="FBBC04"/>
            </a:solidFill>
            <a:ln cmpd="sng">
              <a:solidFill>
                <a:srgbClr val="000000"/>
              </a:solidFill>
            </a:ln>
          </c:spPr>
          <c:invertIfNegative val="1"/>
          <c:cat>
            <c:strRef>
              <c:f>Analysis!$R$8:$R$16</c:f>
              <c:strCache>
                <c:ptCount val="9"/>
                <c:pt idx="0">
                  <c:v>CASE</c:v>
                </c:pt>
                <c:pt idx="1">
                  <c:v>CAU</c:v>
                </c:pt>
                <c:pt idx="2">
                  <c:v>CDCP</c:v>
                </c:pt>
                <c:pt idx="3">
                  <c:v>COOR</c:v>
                </c:pt>
                <c:pt idx="4">
                  <c:v>LJR</c:v>
                </c:pt>
                <c:pt idx="5">
                  <c:v>NCDCP</c:v>
                </c:pt>
                <c:pt idx="6">
                  <c:v>ND</c:v>
                </c:pt>
                <c:pt idx="7">
                  <c:v>Other</c:v>
                </c:pt>
                <c:pt idx="8">
                  <c:v>SCD</c:v>
                </c:pt>
              </c:strCache>
            </c:strRef>
          </c:cat>
          <c:val>
            <c:numRef>
              <c:f>Analysis!$U$8:$U$16</c:f>
              <c:numCache>
                <c:formatCode>General</c:formatCode>
                <c:ptCount val="9"/>
                <c:pt idx="1">
                  <c:v>3</c:v>
                </c:pt>
                <c:pt idx="2">
                  <c:v>1206</c:v>
                </c:pt>
                <c:pt idx="3">
                  <c:v>331</c:v>
                </c:pt>
                <c:pt idx="4">
                  <c:v>8</c:v>
                </c:pt>
                <c:pt idx="5">
                  <c:v>804</c:v>
                </c:pt>
                <c:pt idx="6">
                  <c:v>521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014-4C27-B227-8DB0FF1D9181}"/>
            </c:ext>
          </c:extLst>
        </c:ser>
        <c:ser>
          <c:idx val="3"/>
          <c:order val="3"/>
          <c:tx>
            <c:strRef>
              <c:f>Analysis!$V$6:$V$7</c:f>
              <c:strCache>
                <c:ptCount val="2"/>
                <c:pt idx="0">
                  <c:v>Gerund_type</c:v>
                </c:pt>
                <c:pt idx="1">
                  <c:v>poss-ing</c:v>
                </c:pt>
              </c:strCache>
            </c:strRef>
          </c:tx>
          <c:spPr>
            <a:solidFill>
              <a:srgbClr val="34A853"/>
            </a:solidFill>
            <a:ln cmpd="sng">
              <a:solidFill>
                <a:srgbClr val="000000"/>
              </a:solidFill>
            </a:ln>
          </c:spPr>
          <c:invertIfNegative val="1"/>
          <c:cat>
            <c:strRef>
              <c:f>Analysis!$R$8:$R$16</c:f>
              <c:strCache>
                <c:ptCount val="9"/>
                <c:pt idx="0">
                  <c:v>CASE</c:v>
                </c:pt>
                <c:pt idx="1">
                  <c:v>CAU</c:v>
                </c:pt>
                <c:pt idx="2">
                  <c:v>CDCP</c:v>
                </c:pt>
                <c:pt idx="3">
                  <c:v>COOR</c:v>
                </c:pt>
                <c:pt idx="4">
                  <c:v>LJR</c:v>
                </c:pt>
                <c:pt idx="5">
                  <c:v>NCDCP</c:v>
                </c:pt>
                <c:pt idx="6">
                  <c:v>ND</c:v>
                </c:pt>
                <c:pt idx="7">
                  <c:v>Other</c:v>
                </c:pt>
                <c:pt idx="8">
                  <c:v>SCD</c:v>
                </c:pt>
              </c:strCache>
            </c:strRef>
          </c:cat>
          <c:val>
            <c:numRef>
              <c:f>Analysis!$V$8:$V$16</c:f>
              <c:numCache>
                <c:formatCode>General</c:formatCode>
                <c:ptCount val="9"/>
                <c:pt idx="2">
                  <c:v>549</c:v>
                </c:pt>
                <c:pt idx="3">
                  <c:v>64</c:v>
                </c:pt>
                <c:pt idx="4">
                  <c:v>1</c:v>
                </c:pt>
                <c:pt idx="5">
                  <c:v>310</c:v>
                </c:pt>
                <c:pt idx="6">
                  <c:v>310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6014-4C27-B227-8DB0FF1D9181}"/>
            </c:ext>
          </c:extLst>
        </c:ser>
        <c:ser>
          <c:idx val="4"/>
          <c:order val="4"/>
          <c:tx>
            <c:strRef>
              <c:f>Analysis!$W$6:$W$7</c:f>
              <c:strCache>
                <c:ptCount val="2"/>
                <c:pt idx="0">
                  <c:v>Gerund_type</c:v>
                </c:pt>
                <c:pt idx="1">
                  <c:v>poss-ing-of</c:v>
                </c:pt>
              </c:strCache>
            </c:strRef>
          </c:tx>
          <c:spPr>
            <a:solidFill>
              <a:srgbClr val="FF6D01"/>
            </a:solidFill>
            <a:ln cmpd="sng">
              <a:solidFill>
                <a:srgbClr val="000000"/>
              </a:solidFill>
            </a:ln>
          </c:spPr>
          <c:invertIfNegative val="1"/>
          <c:cat>
            <c:strRef>
              <c:f>Analysis!$R$8:$R$16</c:f>
              <c:strCache>
                <c:ptCount val="9"/>
                <c:pt idx="0">
                  <c:v>CASE</c:v>
                </c:pt>
                <c:pt idx="1">
                  <c:v>CAU</c:v>
                </c:pt>
                <c:pt idx="2">
                  <c:v>CDCP</c:v>
                </c:pt>
                <c:pt idx="3">
                  <c:v>COOR</c:v>
                </c:pt>
                <c:pt idx="4">
                  <c:v>LJR</c:v>
                </c:pt>
                <c:pt idx="5">
                  <c:v>NCDCP</c:v>
                </c:pt>
                <c:pt idx="6">
                  <c:v>ND</c:v>
                </c:pt>
                <c:pt idx="7">
                  <c:v>Other</c:v>
                </c:pt>
                <c:pt idx="8">
                  <c:v>SCD</c:v>
                </c:pt>
              </c:strCache>
            </c:strRef>
          </c:cat>
          <c:val>
            <c:numRef>
              <c:f>Analysis!$W$8:$W$16</c:f>
              <c:numCache>
                <c:formatCode>General</c:formatCode>
                <c:ptCount val="9"/>
                <c:pt idx="2">
                  <c:v>123</c:v>
                </c:pt>
                <c:pt idx="3">
                  <c:v>21</c:v>
                </c:pt>
                <c:pt idx="5">
                  <c:v>68</c:v>
                </c:pt>
                <c:pt idx="6">
                  <c:v>41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6014-4C27-B227-8DB0FF1D9181}"/>
            </c:ext>
          </c:extLst>
        </c:ser>
        <c:ser>
          <c:idx val="5"/>
          <c:order val="5"/>
          <c:tx>
            <c:strRef>
              <c:f>Analysis!$X$6:$X$7</c:f>
              <c:strCache>
                <c:ptCount val="2"/>
                <c:pt idx="0">
                  <c:v>Gerund_type</c:v>
                </c:pt>
                <c:pt idx="1">
                  <c:v>vp-ing</c:v>
                </c:pt>
              </c:strCache>
            </c:strRef>
          </c:tx>
          <c:spPr>
            <a:solidFill>
              <a:srgbClr val="46BDC6"/>
            </a:solidFill>
            <a:ln cmpd="sng">
              <a:solidFill>
                <a:srgbClr val="000000"/>
              </a:solidFill>
            </a:ln>
          </c:spPr>
          <c:invertIfNegative val="1"/>
          <c:cat>
            <c:strRef>
              <c:f>Analysis!$R$8:$R$16</c:f>
              <c:strCache>
                <c:ptCount val="9"/>
                <c:pt idx="0">
                  <c:v>CASE</c:v>
                </c:pt>
                <c:pt idx="1">
                  <c:v>CAU</c:v>
                </c:pt>
                <c:pt idx="2">
                  <c:v>CDCP</c:v>
                </c:pt>
                <c:pt idx="3">
                  <c:v>COOR</c:v>
                </c:pt>
                <c:pt idx="4">
                  <c:v>LJR</c:v>
                </c:pt>
                <c:pt idx="5">
                  <c:v>NCDCP</c:v>
                </c:pt>
                <c:pt idx="6">
                  <c:v>ND</c:v>
                </c:pt>
                <c:pt idx="7">
                  <c:v>Other</c:v>
                </c:pt>
                <c:pt idx="8">
                  <c:v>SCD</c:v>
                </c:pt>
              </c:strCache>
            </c:strRef>
          </c:cat>
          <c:val>
            <c:numRef>
              <c:f>Analysis!$X$8:$X$16</c:f>
              <c:numCache>
                <c:formatCode>General</c:formatCode>
                <c:ptCount val="9"/>
                <c:pt idx="0">
                  <c:v>2499</c:v>
                </c:pt>
                <c:pt idx="1">
                  <c:v>175</c:v>
                </c:pt>
                <c:pt idx="2">
                  <c:v>4977</c:v>
                </c:pt>
                <c:pt idx="3">
                  <c:v>5189</c:v>
                </c:pt>
                <c:pt idx="4">
                  <c:v>88</c:v>
                </c:pt>
                <c:pt idx="5">
                  <c:v>14320</c:v>
                </c:pt>
                <c:pt idx="6">
                  <c:v>11904</c:v>
                </c:pt>
                <c:pt idx="7">
                  <c:v>1</c:v>
                </c:pt>
                <c:pt idx="8">
                  <c:v>1611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6014-4C27-B227-8DB0FF1D9181}"/>
            </c:ext>
          </c:extLst>
        </c:ser>
        <c:dLbls>
          <c:showLegendKey val="0"/>
          <c:showVal val="0"/>
          <c:showCatName val="0"/>
          <c:showSerName val="0"/>
          <c:showPercent val="0"/>
          <c:showBubbleSize val="0"/>
        </c:dLbls>
        <c:gapWidth val="150"/>
        <c:overlap val="100"/>
        <c:axId val="411698281"/>
        <c:axId val="309669020"/>
      </c:barChart>
      <c:catAx>
        <c:axId val="41169828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Dependency Relation Category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09669020"/>
        <c:crosses val="autoZero"/>
        <c:auto val="1"/>
        <c:lblAlgn val="ctr"/>
        <c:lblOffset val="100"/>
        <c:noMultiLvlLbl val="1"/>
      </c:catAx>
      <c:valAx>
        <c:axId val="3096690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16982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Gerund Distribution by Part of Speech of Controlling Word</a:t>
            </a:r>
          </a:p>
        </c:rich>
      </c:tx>
      <c:overlay val="0"/>
    </c:title>
    <c:autoTitleDeleted val="0"/>
    <c:plotArea>
      <c:layout/>
      <c:barChart>
        <c:barDir val="col"/>
        <c:grouping val="stacked"/>
        <c:varyColors val="1"/>
        <c:ser>
          <c:idx val="0"/>
          <c:order val="0"/>
          <c:tx>
            <c:strRef>
              <c:f>Analysis!$X$179</c:f>
              <c:strCache>
                <c:ptCount val="1"/>
                <c:pt idx="0">
                  <c:v>acc-ing</c:v>
                </c:pt>
              </c:strCache>
            </c:strRef>
          </c:tx>
          <c:spPr>
            <a:solidFill>
              <a:srgbClr val="4285F4"/>
            </a:solidFill>
            <a:ln cmpd="sng">
              <a:solidFill>
                <a:srgbClr val="000000"/>
              </a:solidFill>
            </a:ln>
          </c:spPr>
          <c:invertIfNegative val="1"/>
          <c:cat>
            <c:strRef>
              <c:f>Analysis!$W$180:$W$196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Analysis!$X$180:$X$196</c:f>
              <c:numCache>
                <c:formatCode>General</c:formatCode>
                <c:ptCount val="17"/>
                <c:pt idx="0">
                  <c:v>4.6239391278899616E-2</c:v>
                </c:pt>
                <c:pt idx="1">
                  <c:v>0.05</c:v>
                </c:pt>
                <c:pt idx="2">
                  <c:v>5.4054054054054057E-2</c:v>
                </c:pt>
                <c:pt idx="3">
                  <c:v>1.5267175572519083E-2</c:v>
                </c:pt>
                <c:pt idx="4">
                  <c:v>0</c:v>
                </c:pt>
                <c:pt idx="5">
                  <c:v>3.8461538461538464E-2</c:v>
                </c:pt>
                <c:pt idx="6">
                  <c:v>0</c:v>
                </c:pt>
                <c:pt idx="7">
                  <c:v>0</c:v>
                </c:pt>
                <c:pt idx="8">
                  <c:v>0.1727896649172386</c:v>
                </c:pt>
                <c:pt idx="9">
                  <c:v>4.9808429118773943E-2</c:v>
                </c:pt>
                <c:pt idx="10">
                  <c:v>0</c:v>
                </c:pt>
                <c:pt idx="11">
                  <c:v>0.38762214983713356</c:v>
                </c:pt>
                <c:pt idx="12">
                  <c:v>0.18611111111111112</c:v>
                </c:pt>
                <c:pt idx="13">
                  <c:v>0.14285714285714285</c:v>
                </c:pt>
                <c:pt idx="14">
                  <c:v>0.33333333333333331</c:v>
                </c:pt>
                <c:pt idx="15">
                  <c:v>5.6531703590527123E-2</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713-4A02-A156-5F7815177D78}"/>
            </c:ext>
          </c:extLst>
        </c:ser>
        <c:ser>
          <c:idx val="1"/>
          <c:order val="1"/>
          <c:tx>
            <c:strRef>
              <c:f>Analysis!$Y$179</c:f>
              <c:strCache>
                <c:ptCount val="1"/>
                <c:pt idx="0">
                  <c:v>det-ing</c:v>
                </c:pt>
              </c:strCache>
            </c:strRef>
          </c:tx>
          <c:spPr>
            <a:solidFill>
              <a:srgbClr val="EA4335"/>
            </a:solidFill>
            <a:ln cmpd="sng">
              <a:solidFill>
                <a:srgbClr val="000000"/>
              </a:solidFill>
            </a:ln>
          </c:spPr>
          <c:invertIfNegative val="1"/>
          <c:cat>
            <c:strRef>
              <c:f>Analysis!$W$180:$W$196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Analysis!$Y$180:$Y$196</c:f>
              <c:numCache>
                <c:formatCode>General</c:formatCode>
                <c:ptCount val="17"/>
                <c:pt idx="0">
                  <c:v>6.3798653789874163E-2</c:v>
                </c:pt>
                <c:pt idx="1">
                  <c:v>0.15</c:v>
                </c:pt>
                <c:pt idx="2">
                  <c:v>0.10135135135135136</c:v>
                </c:pt>
                <c:pt idx="3">
                  <c:v>0.10687022900763359</c:v>
                </c:pt>
                <c:pt idx="4">
                  <c:v>0</c:v>
                </c:pt>
                <c:pt idx="5">
                  <c:v>0.26923076923076922</c:v>
                </c:pt>
                <c:pt idx="6">
                  <c:v>0</c:v>
                </c:pt>
                <c:pt idx="7">
                  <c:v>0</c:v>
                </c:pt>
                <c:pt idx="8">
                  <c:v>3.5526846992329428E-2</c:v>
                </c:pt>
                <c:pt idx="9">
                  <c:v>7.662835249042145E-2</c:v>
                </c:pt>
                <c:pt idx="10">
                  <c:v>0</c:v>
                </c:pt>
                <c:pt idx="11">
                  <c:v>2.2801302931596091E-2</c:v>
                </c:pt>
                <c:pt idx="12">
                  <c:v>2.5925925925925925E-2</c:v>
                </c:pt>
                <c:pt idx="13">
                  <c:v>0</c:v>
                </c:pt>
                <c:pt idx="14">
                  <c:v>0</c:v>
                </c:pt>
                <c:pt idx="15">
                  <c:v>6.7226890756302518E-2</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713-4A02-A156-5F7815177D78}"/>
            </c:ext>
          </c:extLst>
        </c:ser>
        <c:ser>
          <c:idx val="2"/>
          <c:order val="2"/>
          <c:tx>
            <c:strRef>
              <c:f>Analysis!$Z$179</c:f>
              <c:strCache>
                <c:ptCount val="1"/>
                <c:pt idx="0">
                  <c:v>ing-of</c:v>
                </c:pt>
              </c:strCache>
            </c:strRef>
          </c:tx>
          <c:spPr>
            <a:solidFill>
              <a:srgbClr val="FBBC04"/>
            </a:solidFill>
            <a:ln cmpd="sng">
              <a:solidFill>
                <a:srgbClr val="000000"/>
              </a:solidFill>
            </a:ln>
          </c:spPr>
          <c:invertIfNegative val="1"/>
          <c:cat>
            <c:strRef>
              <c:f>Analysis!$W$180:$W$196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Analysis!$Z$180:$Z$196</c:f>
              <c:numCache>
                <c:formatCode>General</c:formatCode>
                <c:ptCount val="17"/>
                <c:pt idx="0">
                  <c:v>4.9165935030728712E-2</c:v>
                </c:pt>
                <c:pt idx="1">
                  <c:v>0.05</c:v>
                </c:pt>
                <c:pt idx="2">
                  <c:v>3.3783783783783786E-2</c:v>
                </c:pt>
                <c:pt idx="3">
                  <c:v>0.11450381679389313</c:v>
                </c:pt>
                <c:pt idx="4">
                  <c:v>0</c:v>
                </c:pt>
                <c:pt idx="5">
                  <c:v>5.128205128205128E-2</c:v>
                </c:pt>
                <c:pt idx="6">
                  <c:v>0</c:v>
                </c:pt>
                <c:pt idx="7">
                  <c:v>0</c:v>
                </c:pt>
                <c:pt idx="8">
                  <c:v>3.9070560265554208E-2</c:v>
                </c:pt>
                <c:pt idx="9">
                  <c:v>3.8314176245210725E-2</c:v>
                </c:pt>
                <c:pt idx="10">
                  <c:v>0</c:v>
                </c:pt>
                <c:pt idx="11">
                  <c:v>2.9315960912052116E-2</c:v>
                </c:pt>
                <c:pt idx="12">
                  <c:v>2.2222222222222223E-2</c:v>
                </c:pt>
                <c:pt idx="13">
                  <c:v>0</c:v>
                </c:pt>
                <c:pt idx="14">
                  <c:v>0</c:v>
                </c:pt>
                <c:pt idx="15">
                  <c:v>6.7265087853323149E-2</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713-4A02-A156-5F7815177D78}"/>
            </c:ext>
          </c:extLst>
        </c:ser>
        <c:ser>
          <c:idx val="3"/>
          <c:order val="3"/>
          <c:tx>
            <c:strRef>
              <c:f>Analysis!$AA$179</c:f>
              <c:strCache>
                <c:ptCount val="1"/>
                <c:pt idx="0">
                  <c:v>poss-ing</c:v>
                </c:pt>
              </c:strCache>
            </c:strRef>
          </c:tx>
          <c:spPr>
            <a:solidFill>
              <a:srgbClr val="34A853"/>
            </a:solidFill>
            <a:ln cmpd="sng">
              <a:solidFill>
                <a:srgbClr val="000000"/>
              </a:solidFill>
            </a:ln>
          </c:spPr>
          <c:invertIfNegative val="1"/>
          <c:cat>
            <c:strRef>
              <c:f>Analysis!$W$180:$W$196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Analysis!$AA$180:$AA$196</c:f>
              <c:numCache>
                <c:formatCode>General</c:formatCode>
                <c:ptCount val="17"/>
                <c:pt idx="0">
                  <c:v>2.5753585016095992E-2</c:v>
                </c:pt>
                <c:pt idx="1">
                  <c:v>0</c:v>
                </c:pt>
                <c:pt idx="2">
                  <c:v>2.7027027027027029E-2</c:v>
                </c:pt>
                <c:pt idx="3">
                  <c:v>5.3435114503816793E-2</c:v>
                </c:pt>
                <c:pt idx="4">
                  <c:v>0</c:v>
                </c:pt>
                <c:pt idx="5">
                  <c:v>0.17948717948717949</c:v>
                </c:pt>
                <c:pt idx="6">
                  <c:v>0</c:v>
                </c:pt>
                <c:pt idx="7">
                  <c:v>0</c:v>
                </c:pt>
                <c:pt idx="8">
                  <c:v>1.6103709684654376E-2</c:v>
                </c:pt>
                <c:pt idx="9">
                  <c:v>2.681992337164751E-2</c:v>
                </c:pt>
                <c:pt idx="10">
                  <c:v>0</c:v>
                </c:pt>
                <c:pt idx="11">
                  <c:v>1.9543973941368076E-2</c:v>
                </c:pt>
                <c:pt idx="12">
                  <c:v>1.8518518518518517E-2</c:v>
                </c:pt>
                <c:pt idx="13">
                  <c:v>0</c:v>
                </c:pt>
                <c:pt idx="14">
                  <c:v>0</c:v>
                </c:pt>
                <c:pt idx="15">
                  <c:v>2.7998472116119173E-2</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713-4A02-A156-5F7815177D78}"/>
            </c:ext>
          </c:extLst>
        </c:ser>
        <c:ser>
          <c:idx val="4"/>
          <c:order val="4"/>
          <c:tx>
            <c:strRef>
              <c:f>Analysis!$AB$179</c:f>
              <c:strCache>
                <c:ptCount val="1"/>
                <c:pt idx="0">
                  <c:v>poss-ing-of</c:v>
                </c:pt>
              </c:strCache>
            </c:strRef>
          </c:tx>
          <c:spPr>
            <a:solidFill>
              <a:srgbClr val="FF6D01"/>
            </a:solidFill>
            <a:ln cmpd="sng">
              <a:solidFill>
                <a:srgbClr val="000000"/>
              </a:solidFill>
            </a:ln>
          </c:spPr>
          <c:invertIfNegative val="1"/>
          <c:cat>
            <c:strRef>
              <c:f>Analysis!$W$180:$W$196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Analysis!$AB$180:$AB$196</c:f>
              <c:numCache>
                <c:formatCode>General</c:formatCode>
                <c:ptCount val="17"/>
                <c:pt idx="0">
                  <c:v>6.7310506292069068E-3</c:v>
                </c:pt>
                <c:pt idx="1">
                  <c:v>0</c:v>
                </c:pt>
                <c:pt idx="2">
                  <c:v>0</c:v>
                </c:pt>
                <c:pt idx="3">
                  <c:v>7.6335877862595417E-3</c:v>
                </c:pt>
                <c:pt idx="4">
                  <c:v>0</c:v>
                </c:pt>
                <c:pt idx="5">
                  <c:v>0</c:v>
                </c:pt>
                <c:pt idx="6">
                  <c:v>0</c:v>
                </c:pt>
                <c:pt idx="7">
                  <c:v>0</c:v>
                </c:pt>
                <c:pt idx="8">
                  <c:v>2.6914278024491992E-3</c:v>
                </c:pt>
                <c:pt idx="9">
                  <c:v>0</c:v>
                </c:pt>
                <c:pt idx="10">
                  <c:v>0</c:v>
                </c:pt>
                <c:pt idx="11">
                  <c:v>0</c:v>
                </c:pt>
                <c:pt idx="12">
                  <c:v>2.7777777777777779E-3</c:v>
                </c:pt>
                <c:pt idx="13">
                  <c:v>0</c:v>
                </c:pt>
                <c:pt idx="14">
                  <c:v>0</c:v>
                </c:pt>
                <c:pt idx="15">
                  <c:v>6.3025210084033615E-3</c:v>
                </c:pt>
                <c:pt idx="1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D713-4A02-A156-5F7815177D78}"/>
            </c:ext>
          </c:extLst>
        </c:ser>
        <c:ser>
          <c:idx val="5"/>
          <c:order val="5"/>
          <c:tx>
            <c:strRef>
              <c:f>Analysis!$AC$179</c:f>
              <c:strCache>
                <c:ptCount val="1"/>
                <c:pt idx="0">
                  <c:v>vp-ing</c:v>
                </c:pt>
              </c:strCache>
            </c:strRef>
          </c:tx>
          <c:spPr>
            <a:solidFill>
              <a:srgbClr val="46BDC6"/>
            </a:solidFill>
            <a:ln cmpd="sng">
              <a:solidFill>
                <a:srgbClr val="000000"/>
              </a:solidFill>
            </a:ln>
          </c:spPr>
          <c:invertIfNegative val="1"/>
          <c:cat>
            <c:strRef>
              <c:f>Analysis!$W$180:$W$196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Analysis!$AC$180:$AC$196</c:f>
              <c:numCache>
                <c:formatCode>General</c:formatCode>
                <c:ptCount val="17"/>
                <c:pt idx="0">
                  <c:v>0.80831138425519466</c:v>
                </c:pt>
                <c:pt idx="1">
                  <c:v>0.75</c:v>
                </c:pt>
                <c:pt idx="2">
                  <c:v>0.78378378378378377</c:v>
                </c:pt>
                <c:pt idx="3">
                  <c:v>0.70229007633587781</c:v>
                </c:pt>
                <c:pt idx="4">
                  <c:v>1</c:v>
                </c:pt>
                <c:pt idx="5">
                  <c:v>0.46153846153846156</c:v>
                </c:pt>
                <c:pt idx="6">
                  <c:v>1</c:v>
                </c:pt>
                <c:pt idx="7">
                  <c:v>1</c:v>
                </c:pt>
                <c:pt idx="8">
                  <c:v>0.73381779033777417</c:v>
                </c:pt>
                <c:pt idx="9">
                  <c:v>0.80842911877394641</c:v>
                </c:pt>
                <c:pt idx="10">
                  <c:v>1</c:v>
                </c:pt>
                <c:pt idx="11">
                  <c:v>0.54071661237785018</c:v>
                </c:pt>
                <c:pt idx="12">
                  <c:v>0.74444444444444446</c:v>
                </c:pt>
                <c:pt idx="13">
                  <c:v>0.8571428571428571</c:v>
                </c:pt>
                <c:pt idx="14">
                  <c:v>0.66666666666666663</c:v>
                </c:pt>
                <c:pt idx="15">
                  <c:v>0.77467532467532463</c:v>
                </c:pt>
                <c:pt idx="1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D713-4A02-A156-5F7815177D78}"/>
            </c:ext>
          </c:extLst>
        </c:ser>
        <c:dLbls>
          <c:showLegendKey val="0"/>
          <c:showVal val="0"/>
          <c:showCatName val="0"/>
          <c:showSerName val="0"/>
          <c:showPercent val="0"/>
          <c:showBubbleSize val="0"/>
        </c:dLbls>
        <c:gapWidth val="150"/>
        <c:overlap val="100"/>
        <c:axId val="808986611"/>
        <c:axId val="1545590076"/>
      </c:barChart>
      <c:catAx>
        <c:axId val="80898661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Part of Speech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45590076"/>
        <c:crosses val="autoZero"/>
        <c:auto val="1"/>
        <c:lblAlgn val="ctr"/>
        <c:lblOffset val="100"/>
        <c:noMultiLvlLbl val="1"/>
      </c:catAx>
      <c:valAx>
        <c:axId val="15455900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0"/>
        <c:majorTickMark val="none"/>
        <c:minorTickMark val="none"/>
        <c:tickLblPos val="nextTo"/>
        <c:spPr>
          <a:ln/>
        </c:spPr>
        <c:txPr>
          <a:bodyPr/>
          <a:lstStyle/>
          <a:p>
            <a:pPr lvl="0">
              <a:defRPr b="0">
                <a:solidFill>
                  <a:srgbClr val="000000"/>
                </a:solidFill>
                <a:latin typeface="+mn-lt"/>
              </a:defRPr>
            </a:pPr>
            <a:endParaRPr lang="en-US"/>
          </a:p>
        </c:txPr>
        <c:crossAx val="80898661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acc-ing, det-ing, ing-of, poss-ing, poss-ing-of…</a:t>
            </a:r>
          </a:p>
        </c:rich>
      </c:tx>
      <c:overlay val="0"/>
    </c:title>
    <c:autoTitleDeleted val="0"/>
    <c:plotArea>
      <c:layout/>
      <c:barChart>
        <c:barDir val="col"/>
        <c:grouping val="stacked"/>
        <c:varyColors val="1"/>
        <c:ser>
          <c:idx val="0"/>
          <c:order val="0"/>
          <c:tx>
            <c:strRef>
              <c:f>Analysis!$O$179</c:f>
              <c:strCache>
                <c:ptCount val="1"/>
                <c:pt idx="0">
                  <c:v>acc-ing</c:v>
                </c:pt>
              </c:strCache>
            </c:strRef>
          </c:tx>
          <c:spPr>
            <a:solidFill>
              <a:srgbClr val="4285F4"/>
            </a:solidFill>
            <a:ln cmpd="sng">
              <a:solidFill>
                <a:srgbClr val="000000"/>
              </a:solidFill>
            </a:ln>
          </c:spPr>
          <c:invertIfNegative val="1"/>
          <c:cat>
            <c:strRef>
              <c:f>Analysis!$N$180:$N$196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Analysis!$O$180:$O$196</c:f>
              <c:numCache>
                <c:formatCode>General</c:formatCode>
                <c:ptCount val="17"/>
                <c:pt idx="0">
                  <c:v>158</c:v>
                </c:pt>
                <c:pt idx="1">
                  <c:v>1</c:v>
                </c:pt>
                <c:pt idx="2">
                  <c:v>8</c:v>
                </c:pt>
                <c:pt idx="3">
                  <c:v>2</c:v>
                </c:pt>
                <c:pt idx="5">
                  <c:v>3</c:v>
                </c:pt>
                <c:pt idx="8">
                  <c:v>3852</c:v>
                </c:pt>
                <c:pt idx="9">
                  <c:v>13</c:v>
                </c:pt>
                <c:pt idx="11">
                  <c:v>119</c:v>
                </c:pt>
                <c:pt idx="12">
                  <c:v>201</c:v>
                </c:pt>
                <c:pt idx="13">
                  <c:v>1</c:v>
                </c:pt>
                <c:pt idx="14">
                  <c:v>3</c:v>
                </c:pt>
                <c:pt idx="15">
                  <c:v>1480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EC9-41C8-AF56-FD08FD24E57D}"/>
            </c:ext>
          </c:extLst>
        </c:ser>
        <c:ser>
          <c:idx val="1"/>
          <c:order val="1"/>
          <c:tx>
            <c:strRef>
              <c:f>Analysis!$P$179</c:f>
              <c:strCache>
                <c:ptCount val="1"/>
                <c:pt idx="0">
                  <c:v>det-ing</c:v>
                </c:pt>
              </c:strCache>
            </c:strRef>
          </c:tx>
          <c:spPr>
            <a:solidFill>
              <a:srgbClr val="EA4335"/>
            </a:solidFill>
            <a:ln cmpd="sng">
              <a:solidFill>
                <a:srgbClr val="000000"/>
              </a:solidFill>
            </a:ln>
          </c:spPr>
          <c:invertIfNegative val="1"/>
          <c:cat>
            <c:strRef>
              <c:f>Analysis!$N$180:$N$196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Analysis!$P$180:$P$196</c:f>
              <c:numCache>
                <c:formatCode>General</c:formatCode>
                <c:ptCount val="17"/>
                <c:pt idx="0">
                  <c:v>218</c:v>
                </c:pt>
                <c:pt idx="1">
                  <c:v>3</c:v>
                </c:pt>
                <c:pt idx="2">
                  <c:v>15</c:v>
                </c:pt>
                <c:pt idx="3">
                  <c:v>14</c:v>
                </c:pt>
                <c:pt idx="5">
                  <c:v>21</c:v>
                </c:pt>
                <c:pt idx="8">
                  <c:v>792</c:v>
                </c:pt>
                <c:pt idx="9">
                  <c:v>20</c:v>
                </c:pt>
                <c:pt idx="11">
                  <c:v>7</c:v>
                </c:pt>
                <c:pt idx="12">
                  <c:v>28</c:v>
                </c:pt>
                <c:pt idx="15">
                  <c:v>1760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EC9-41C8-AF56-FD08FD24E57D}"/>
            </c:ext>
          </c:extLst>
        </c:ser>
        <c:ser>
          <c:idx val="2"/>
          <c:order val="2"/>
          <c:tx>
            <c:strRef>
              <c:f>Analysis!$Q$179</c:f>
              <c:strCache>
                <c:ptCount val="1"/>
                <c:pt idx="0">
                  <c:v>ing-of</c:v>
                </c:pt>
              </c:strCache>
            </c:strRef>
          </c:tx>
          <c:spPr>
            <a:solidFill>
              <a:srgbClr val="FBBC04"/>
            </a:solidFill>
            <a:ln cmpd="sng">
              <a:solidFill>
                <a:srgbClr val="000000"/>
              </a:solidFill>
            </a:ln>
          </c:spPr>
          <c:invertIfNegative val="1"/>
          <c:cat>
            <c:strRef>
              <c:f>Analysis!$N$180:$N$196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Analysis!$Q$180:$Q$196</c:f>
              <c:numCache>
                <c:formatCode>General</c:formatCode>
                <c:ptCount val="17"/>
                <c:pt idx="0">
                  <c:v>168</c:v>
                </c:pt>
                <c:pt idx="1">
                  <c:v>1</c:v>
                </c:pt>
                <c:pt idx="2">
                  <c:v>5</c:v>
                </c:pt>
                <c:pt idx="3">
                  <c:v>15</c:v>
                </c:pt>
                <c:pt idx="5">
                  <c:v>4</c:v>
                </c:pt>
                <c:pt idx="8">
                  <c:v>871</c:v>
                </c:pt>
                <c:pt idx="9">
                  <c:v>10</c:v>
                </c:pt>
                <c:pt idx="11">
                  <c:v>9</c:v>
                </c:pt>
                <c:pt idx="12">
                  <c:v>24</c:v>
                </c:pt>
                <c:pt idx="15">
                  <c:v>1761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EC9-41C8-AF56-FD08FD24E57D}"/>
            </c:ext>
          </c:extLst>
        </c:ser>
        <c:ser>
          <c:idx val="3"/>
          <c:order val="3"/>
          <c:tx>
            <c:strRef>
              <c:f>Analysis!$R$179</c:f>
              <c:strCache>
                <c:ptCount val="1"/>
                <c:pt idx="0">
                  <c:v>poss-ing</c:v>
                </c:pt>
              </c:strCache>
            </c:strRef>
          </c:tx>
          <c:spPr>
            <a:solidFill>
              <a:srgbClr val="34A853"/>
            </a:solidFill>
            <a:ln cmpd="sng">
              <a:solidFill>
                <a:srgbClr val="000000"/>
              </a:solidFill>
            </a:ln>
          </c:spPr>
          <c:invertIfNegative val="1"/>
          <c:cat>
            <c:strRef>
              <c:f>Analysis!$N$180:$N$196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Analysis!$R$180:$R$196</c:f>
              <c:numCache>
                <c:formatCode>General</c:formatCode>
                <c:ptCount val="17"/>
                <c:pt idx="0">
                  <c:v>88</c:v>
                </c:pt>
                <c:pt idx="2">
                  <c:v>4</c:v>
                </c:pt>
                <c:pt idx="3">
                  <c:v>7</c:v>
                </c:pt>
                <c:pt idx="5">
                  <c:v>14</c:v>
                </c:pt>
                <c:pt idx="8">
                  <c:v>359</c:v>
                </c:pt>
                <c:pt idx="9">
                  <c:v>7</c:v>
                </c:pt>
                <c:pt idx="11">
                  <c:v>6</c:v>
                </c:pt>
                <c:pt idx="12">
                  <c:v>20</c:v>
                </c:pt>
                <c:pt idx="15">
                  <c:v>733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EC9-41C8-AF56-FD08FD24E57D}"/>
            </c:ext>
          </c:extLst>
        </c:ser>
        <c:ser>
          <c:idx val="4"/>
          <c:order val="4"/>
          <c:tx>
            <c:strRef>
              <c:f>Analysis!$S$179</c:f>
              <c:strCache>
                <c:ptCount val="1"/>
                <c:pt idx="0">
                  <c:v>poss-ing-of</c:v>
                </c:pt>
              </c:strCache>
            </c:strRef>
          </c:tx>
          <c:spPr>
            <a:solidFill>
              <a:srgbClr val="FF6D01"/>
            </a:solidFill>
            <a:ln cmpd="sng">
              <a:solidFill>
                <a:srgbClr val="000000"/>
              </a:solidFill>
            </a:ln>
          </c:spPr>
          <c:invertIfNegative val="1"/>
          <c:cat>
            <c:strRef>
              <c:f>Analysis!$N$180:$N$196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Analysis!$S$180:$S$196</c:f>
              <c:numCache>
                <c:formatCode>General</c:formatCode>
                <c:ptCount val="17"/>
                <c:pt idx="0">
                  <c:v>23</c:v>
                </c:pt>
                <c:pt idx="3">
                  <c:v>1</c:v>
                </c:pt>
                <c:pt idx="8">
                  <c:v>60</c:v>
                </c:pt>
                <c:pt idx="12">
                  <c:v>3</c:v>
                </c:pt>
                <c:pt idx="15">
                  <c:v>165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8EC9-41C8-AF56-FD08FD24E57D}"/>
            </c:ext>
          </c:extLst>
        </c:ser>
        <c:ser>
          <c:idx val="5"/>
          <c:order val="5"/>
          <c:tx>
            <c:strRef>
              <c:f>Analysis!$T$179</c:f>
              <c:strCache>
                <c:ptCount val="1"/>
                <c:pt idx="0">
                  <c:v>vp-ing</c:v>
                </c:pt>
              </c:strCache>
            </c:strRef>
          </c:tx>
          <c:spPr>
            <a:solidFill>
              <a:srgbClr val="46BDC6"/>
            </a:solidFill>
            <a:ln cmpd="sng">
              <a:solidFill>
                <a:srgbClr val="000000"/>
              </a:solidFill>
            </a:ln>
          </c:spPr>
          <c:invertIfNegative val="1"/>
          <c:cat>
            <c:strRef>
              <c:f>Analysis!$N$180:$N$196</c:f>
              <c:strCache>
                <c:ptCount val="17"/>
                <c:pt idx="0">
                  <c:v>ADJ</c:v>
                </c:pt>
                <c:pt idx="1">
                  <c:v>ADP</c:v>
                </c:pt>
                <c:pt idx="2">
                  <c:v>ADV</c:v>
                </c:pt>
                <c:pt idx="3">
                  <c:v>AUX</c:v>
                </c:pt>
                <c:pt idx="4">
                  <c:v>CCONJ</c:v>
                </c:pt>
                <c:pt idx="5">
                  <c:v>DET</c:v>
                </c:pt>
                <c:pt idx="6">
                  <c:v>DT</c:v>
                </c:pt>
                <c:pt idx="7">
                  <c:v>JJ</c:v>
                </c:pt>
                <c:pt idx="8">
                  <c:v>NOUN</c:v>
                </c:pt>
                <c:pt idx="9">
                  <c:v>NUM</c:v>
                </c:pt>
                <c:pt idx="10">
                  <c:v>PART</c:v>
                </c:pt>
                <c:pt idx="11">
                  <c:v>PRON</c:v>
                </c:pt>
                <c:pt idx="12">
                  <c:v>PROPN</c:v>
                </c:pt>
                <c:pt idx="13">
                  <c:v>SCONJ</c:v>
                </c:pt>
                <c:pt idx="14">
                  <c:v>SYM</c:v>
                </c:pt>
                <c:pt idx="15">
                  <c:v>VERB</c:v>
                </c:pt>
                <c:pt idx="16">
                  <c:v>X</c:v>
                </c:pt>
              </c:strCache>
            </c:strRef>
          </c:cat>
          <c:val>
            <c:numRef>
              <c:f>Analysis!$T$180:$T$196</c:f>
              <c:numCache>
                <c:formatCode>General</c:formatCode>
                <c:ptCount val="17"/>
                <c:pt idx="0">
                  <c:v>2762</c:v>
                </c:pt>
                <c:pt idx="1">
                  <c:v>15</c:v>
                </c:pt>
                <c:pt idx="2">
                  <c:v>116</c:v>
                </c:pt>
                <c:pt idx="3">
                  <c:v>92</c:v>
                </c:pt>
                <c:pt idx="4">
                  <c:v>1</c:v>
                </c:pt>
                <c:pt idx="5">
                  <c:v>36</c:v>
                </c:pt>
                <c:pt idx="6">
                  <c:v>1</c:v>
                </c:pt>
                <c:pt idx="7">
                  <c:v>2</c:v>
                </c:pt>
                <c:pt idx="8">
                  <c:v>16359</c:v>
                </c:pt>
                <c:pt idx="9">
                  <c:v>211</c:v>
                </c:pt>
                <c:pt idx="10">
                  <c:v>1</c:v>
                </c:pt>
                <c:pt idx="11">
                  <c:v>166</c:v>
                </c:pt>
                <c:pt idx="12">
                  <c:v>804</c:v>
                </c:pt>
                <c:pt idx="13">
                  <c:v>6</c:v>
                </c:pt>
                <c:pt idx="14">
                  <c:v>6</c:v>
                </c:pt>
                <c:pt idx="15">
                  <c:v>20281</c:v>
                </c:pt>
                <c:pt idx="1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8EC9-41C8-AF56-FD08FD24E57D}"/>
            </c:ext>
          </c:extLst>
        </c:ser>
        <c:dLbls>
          <c:showLegendKey val="0"/>
          <c:showVal val="0"/>
          <c:showCatName val="0"/>
          <c:showSerName val="0"/>
          <c:showPercent val="0"/>
          <c:showBubbleSize val="0"/>
        </c:dLbls>
        <c:gapWidth val="150"/>
        <c:overlap val="100"/>
        <c:axId val="1087679820"/>
        <c:axId val="762375898"/>
      </c:barChart>
      <c:catAx>
        <c:axId val="10876798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62375898"/>
        <c:crosses val="autoZero"/>
        <c:auto val="1"/>
        <c:lblAlgn val="ctr"/>
        <c:lblOffset val="100"/>
        <c:noMultiLvlLbl val="1"/>
      </c:catAx>
      <c:valAx>
        <c:axId val="762375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767982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acc-ing, det-ing, ing-of, poss-ing, poss-ing-of…</a:t>
            </a:r>
          </a:p>
        </c:rich>
      </c:tx>
      <c:overlay val="0"/>
    </c:title>
    <c:autoTitleDeleted val="0"/>
    <c:plotArea>
      <c:layout/>
      <c:barChart>
        <c:barDir val="col"/>
        <c:grouping val="stacked"/>
        <c:varyColors val="1"/>
        <c:ser>
          <c:idx val="0"/>
          <c:order val="0"/>
          <c:tx>
            <c:strRef>
              <c:f>Analysis!$O$159:$O$160</c:f>
              <c:strCache>
                <c:ptCount val="2"/>
                <c:pt idx="0">
                  <c:v>Gerund_type</c:v>
                </c:pt>
                <c:pt idx="1">
                  <c:v>acc-ing</c:v>
                </c:pt>
              </c:strCache>
            </c:strRef>
          </c:tx>
          <c:spPr>
            <a:solidFill>
              <a:srgbClr val="4285F4"/>
            </a:solidFill>
            <a:ln cmpd="sng">
              <a:solidFill>
                <a:srgbClr val="000000"/>
              </a:solidFill>
            </a:ln>
          </c:spPr>
          <c:invertIfNegative val="1"/>
          <c:cat>
            <c:strRef>
              <c:f>Analysis!$N$161:$N$175</c:f>
              <c:strCache>
                <c:ptCount val="15"/>
                <c:pt idx="0">
                  <c:v>acl</c:v>
                </c:pt>
                <c:pt idx="1">
                  <c:v>acl:relcl</c:v>
                </c:pt>
                <c:pt idx="2">
                  <c:v>advcl</c:v>
                </c:pt>
                <c:pt idx="3">
                  <c:v>amod</c:v>
                </c:pt>
                <c:pt idx="4">
                  <c:v>aux:pass</c:v>
                </c:pt>
                <c:pt idx="5">
                  <c:v>case</c:v>
                </c:pt>
                <c:pt idx="6">
                  <c:v>ccomp</c:v>
                </c:pt>
                <c:pt idx="7">
                  <c:v>compound</c:v>
                </c:pt>
                <c:pt idx="8">
                  <c:v>cop</c:v>
                </c:pt>
                <c:pt idx="9">
                  <c:v>csubj</c:v>
                </c:pt>
                <c:pt idx="10">
                  <c:v>csubj:pass</c:v>
                </c:pt>
                <c:pt idx="11">
                  <c:v>list</c:v>
                </c:pt>
                <c:pt idx="12">
                  <c:v>mark</c:v>
                </c:pt>
                <c:pt idx="13">
                  <c:v>parataxis</c:v>
                </c:pt>
                <c:pt idx="14">
                  <c:v>xcomp</c:v>
                </c:pt>
              </c:strCache>
            </c:strRef>
          </c:cat>
          <c:val>
            <c:numRef>
              <c:f>Analysis!$O$161:$O$175</c:f>
              <c:numCache>
                <c:formatCode>General</c:formatCode>
                <c:ptCount val="15"/>
                <c:pt idx="0">
                  <c:v>0.22754998305659099</c:v>
                </c:pt>
                <c:pt idx="1">
                  <c:v>0.39130434782608697</c:v>
                </c:pt>
                <c:pt idx="2">
                  <c:v>3.2176244655409809E-2</c:v>
                </c:pt>
                <c:pt idx="3">
                  <c:v>5.6338028169014086E-2</c:v>
                </c:pt>
                <c:pt idx="4">
                  <c:v>0.15693430656934307</c:v>
                </c:pt>
                <c:pt idx="5">
                  <c:v>0.14709897610921502</c:v>
                </c:pt>
                <c:pt idx="6">
                  <c:v>6.1946902654867256E-2</c:v>
                </c:pt>
                <c:pt idx="7">
                  <c:v>0.12322274881516587</c:v>
                </c:pt>
                <c:pt idx="8">
                  <c:v>0.14071038251366119</c:v>
                </c:pt>
                <c:pt idx="9">
                  <c:v>5.5205047318611991E-3</c:v>
                </c:pt>
                <c:pt idx="10">
                  <c:v>7.8431372549019607E-2</c:v>
                </c:pt>
                <c:pt idx="11">
                  <c:v>0.20588235294117646</c:v>
                </c:pt>
                <c:pt idx="12">
                  <c:v>0.16666666666666666</c:v>
                </c:pt>
                <c:pt idx="13">
                  <c:v>0.12222222222222222</c:v>
                </c:pt>
                <c:pt idx="14">
                  <c:v>9.9020674646354737E-2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6F4-4726-A7C2-A0EE3B5DF3CB}"/>
            </c:ext>
          </c:extLst>
        </c:ser>
        <c:ser>
          <c:idx val="1"/>
          <c:order val="1"/>
          <c:tx>
            <c:strRef>
              <c:f>Analysis!$P$159:$P$160</c:f>
              <c:strCache>
                <c:ptCount val="2"/>
                <c:pt idx="0">
                  <c:v>Gerund_type</c:v>
                </c:pt>
                <c:pt idx="1">
                  <c:v>det-ing</c:v>
                </c:pt>
              </c:strCache>
            </c:strRef>
          </c:tx>
          <c:spPr>
            <a:solidFill>
              <a:srgbClr val="EA4335"/>
            </a:solidFill>
            <a:ln cmpd="sng">
              <a:solidFill>
                <a:srgbClr val="000000"/>
              </a:solidFill>
            </a:ln>
          </c:spPr>
          <c:invertIfNegative val="1"/>
          <c:cat>
            <c:strRef>
              <c:f>Analysis!$N$161:$N$175</c:f>
              <c:strCache>
                <c:ptCount val="15"/>
                <c:pt idx="0">
                  <c:v>acl</c:v>
                </c:pt>
                <c:pt idx="1">
                  <c:v>acl:relcl</c:v>
                </c:pt>
                <c:pt idx="2">
                  <c:v>advcl</c:v>
                </c:pt>
                <c:pt idx="3">
                  <c:v>amod</c:v>
                </c:pt>
                <c:pt idx="4">
                  <c:v>aux:pass</c:v>
                </c:pt>
                <c:pt idx="5">
                  <c:v>case</c:v>
                </c:pt>
                <c:pt idx="6">
                  <c:v>ccomp</c:v>
                </c:pt>
                <c:pt idx="7">
                  <c:v>compound</c:v>
                </c:pt>
                <c:pt idx="8">
                  <c:v>cop</c:v>
                </c:pt>
                <c:pt idx="9">
                  <c:v>csubj</c:v>
                </c:pt>
                <c:pt idx="10">
                  <c:v>csubj:pass</c:v>
                </c:pt>
                <c:pt idx="11">
                  <c:v>list</c:v>
                </c:pt>
                <c:pt idx="12">
                  <c:v>mark</c:v>
                </c:pt>
                <c:pt idx="13">
                  <c:v>parataxis</c:v>
                </c:pt>
                <c:pt idx="14">
                  <c:v>xcomp</c:v>
                </c:pt>
              </c:strCache>
            </c:strRef>
          </c:cat>
          <c:val>
            <c:numRef>
              <c:f>Analysis!$P$161:$P$175</c:f>
              <c:numCache>
                <c:formatCode>General</c:formatCode>
                <c:ptCount val="15"/>
                <c:pt idx="0">
                  <c:v>1.1860386309725517E-3</c:v>
                </c:pt>
                <c:pt idx="1">
                  <c:v>0.10869565217391304</c:v>
                </c:pt>
                <c:pt idx="2">
                  <c:v>2.1740705848249872E-3</c:v>
                </c:pt>
                <c:pt idx="3">
                  <c:v>1.4084507042253521E-2</c:v>
                </c:pt>
                <c:pt idx="4">
                  <c:v>0</c:v>
                </c:pt>
                <c:pt idx="5">
                  <c:v>0</c:v>
                </c:pt>
                <c:pt idx="6">
                  <c:v>0.13274336283185842</c:v>
                </c:pt>
                <c:pt idx="7">
                  <c:v>3.3175355450236969E-2</c:v>
                </c:pt>
                <c:pt idx="8">
                  <c:v>1.366120218579235E-3</c:v>
                </c:pt>
                <c:pt idx="9">
                  <c:v>4.7318611987381704E-3</c:v>
                </c:pt>
                <c:pt idx="10">
                  <c:v>1.9607843137254902E-2</c:v>
                </c:pt>
                <c:pt idx="11">
                  <c:v>0</c:v>
                </c:pt>
                <c:pt idx="12">
                  <c:v>0</c:v>
                </c:pt>
                <c:pt idx="13">
                  <c:v>0.1</c:v>
                </c:pt>
                <c:pt idx="14">
                  <c:v>1.1969532100108813E-2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6F4-4726-A7C2-A0EE3B5DF3CB}"/>
            </c:ext>
          </c:extLst>
        </c:ser>
        <c:ser>
          <c:idx val="2"/>
          <c:order val="2"/>
          <c:tx>
            <c:strRef>
              <c:f>Analysis!$Q$159:$Q$160</c:f>
              <c:strCache>
                <c:ptCount val="2"/>
                <c:pt idx="0">
                  <c:v>Gerund_type</c:v>
                </c:pt>
                <c:pt idx="1">
                  <c:v>ing-of</c:v>
                </c:pt>
              </c:strCache>
            </c:strRef>
          </c:tx>
          <c:spPr>
            <a:solidFill>
              <a:srgbClr val="FBBC04"/>
            </a:solidFill>
            <a:ln cmpd="sng">
              <a:solidFill>
                <a:srgbClr val="000000"/>
              </a:solidFill>
            </a:ln>
          </c:spPr>
          <c:invertIfNegative val="1"/>
          <c:cat>
            <c:strRef>
              <c:f>Analysis!$N$161:$N$175</c:f>
              <c:strCache>
                <c:ptCount val="15"/>
                <c:pt idx="0">
                  <c:v>acl</c:v>
                </c:pt>
                <c:pt idx="1">
                  <c:v>acl:relcl</c:v>
                </c:pt>
                <c:pt idx="2">
                  <c:v>advcl</c:v>
                </c:pt>
                <c:pt idx="3">
                  <c:v>amod</c:v>
                </c:pt>
                <c:pt idx="4">
                  <c:v>aux:pass</c:v>
                </c:pt>
                <c:pt idx="5">
                  <c:v>case</c:v>
                </c:pt>
                <c:pt idx="6">
                  <c:v>ccomp</c:v>
                </c:pt>
                <c:pt idx="7">
                  <c:v>compound</c:v>
                </c:pt>
                <c:pt idx="8">
                  <c:v>cop</c:v>
                </c:pt>
                <c:pt idx="9">
                  <c:v>csubj</c:v>
                </c:pt>
                <c:pt idx="10">
                  <c:v>csubj:pass</c:v>
                </c:pt>
                <c:pt idx="11">
                  <c:v>list</c:v>
                </c:pt>
                <c:pt idx="12">
                  <c:v>mark</c:v>
                </c:pt>
                <c:pt idx="13">
                  <c:v>parataxis</c:v>
                </c:pt>
                <c:pt idx="14">
                  <c:v>xcomp</c:v>
                </c:pt>
              </c:strCache>
            </c:strRef>
          </c:cat>
          <c:val>
            <c:numRef>
              <c:f>Analysis!$Q$161:$Q$175</c:f>
              <c:numCache>
                <c:formatCode>General</c:formatCode>
                <c:ptCount val="15"/>
                <c:pt idx="0">
                  <c:v>2.5415113520840392E-4</c:v>
                </c:pt>
                <c:pt idx="1">
                  <c:v>4.3478260869565216E-2</c:v>
                </c:pt>
                <c:pt idx="2">
                  <c:v>8.6962823392999495E-4</c:v>
                </c:pt>
                <c:pt idx="3">
                  <c:v>3.5211267605633804E-3</c:v>
                </c:pt>
                <c:pt idx="4">
                  <c:v>0</c:v>
                </c:pt>
                <c:pt idx="5">
                  <c:v>0</c:v>
                </c:pt>
                <c:pt idx="6">
                  <c:v>0.17699115044247787</c:v>
                </c:pt>
                <c:pt idx="7">
                  <c:v>1.4218009478672985E-2</c:v>
                </c:pt>
                <c:pt idx="8">
                  <c:v>0</c:v>
                </c:pt>
                <c:pt idx="9">
                  <c:v>0</c:v>
                </c:pt>
                <c:pt idx="10">
                  <c:v>1.9607843137254902E-2</c:v>
                </c:pt>
                <c:pt idx="11">
                  <c:v>0</c:v>
                </c:pt>
                <c:pt idx="12">
                  <c:v>0</c:v>
                </c:pt>
                <c:pt idx="13">
                  <c:v>8.8888888888888892E-2</c:v>
                </c:pt>
                <c:pt idx="14">
                  <c:v>5.9847660500544067E-3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6F4-4726-A7C2-A0EE3B5DF3CB}"/>
            </c:ext>
          </c:extLst>
        </c:ser>
        <c:ser>
          <c:idx val="3"/>
          <c:order val="3"/>
          <c:tx>
            <c:strRef>
              <c:f>Analysis!$R$159:$R$160</c:f>
              <c:strCache>
                <c:ptCount val="2"/>
                <c:pt idx="0">
                  <c:v>Gerund_type</c:v>
                </c:pt>
                <c:pt idx="1">
                  <c:v>poss-ing</c:v>
                </c:pt>
              </c:strCache>
            </c:strRef>
          </c:tx>
          <c:spPr>
            <a:solidFill>
              <a:srgbClr val="34A853"/>
            </a:solidFill>
            <a:ln cmpd="sng">
              <a:solidFill>
                <a:srgbClr val="000000"/>
              </a:solidFill>
            </a:ln>
          </c:spPr>
          <c:invertIfNegative val="1"/>
          <c:cat>
            <c:strRef>
              <c:f>Analysis!$N$161:$N$175</c:f>
              <c:strCache>
                <c:ptCount val="15"/>
                <c:pt idx="0">
                  <c:v>acl</c:v>
                </c:pt>
                <c:pt idx="1">
                  <c:v>acl:relcl</c:v>
                </c:pt>
                <c:pt idx="2">
                  <c:v>advcl</c:v>
                </c:pt>
                <c:pt idx="3">
                  <c:v>amod</c:v>
                </c:pt>
                <c:pt idx="4">
                  <c:v>aux:pass</c:v>
                </c:pt>
                <c:pt idx="5">
                  <c:v>case</c:v>
                </c:pt>
                <c:pt idx="6">
                  <c:v>ccomp</c:v>
                </c:pt>
                <c:pt idx="7">
                  <c:v>compound</c:v>
                </c:pt>
                <c:pt idx="8">
                  <c:v>cop</c:v>
                </c:pt>
                <c:pt idx="9">
                  <c:v>csubj</c:v>
                </c:pt>
                <c:pt idx="10">
                  <c:v>csubj:pass</c:v>
                </c:pt>
                <c:pt idx="11">
                  <c:v>list</c:v>
                </c:pt>
                <c:pt idx="12">
                  <c:v>mark</c:v>
                </c:pt>
                <c:pt idx="13">
                  <c:v>parataxis</c:v>
                </c:pt>
                <c:pt idx="14">
                  <c:v>xcomp</c:v>
                </c:pt>
              </c:strCache>
            </c:strRef>
          </c:cat>
          <c:val>
            <c:numRef>
              <c:f>Analysis!$R$161:$R$175</c:f>
              <c:numCache>
                <c:formatCode>General</c:formatCode>
                <c:ptCount val="15"/>
                <c:pt idx="0">
                  <c:v>6.7773636055574386E-4</c:v>
                </c:pt>
                <c:pt idx="1">
                  <c:v>8.6956521739130432E-2</c:v>
                </c:pt>
                <c:pt idx="2">
                  <c:v>8.6962823392999495E-4</c:v>
                </c:pt>
                <c:pt idx="3">
                  <c:v>7.0422535211267607E-3</c:v>
                </c:pt>
                <c:pt idx="4">
                  <c:v>0</c:v>
                </c:pt>
                <c:pt idx="5">
                  <c:v>0</c:v>
                </c:pt>
                <c:pt idx="6">
                  <c:v>1.7699115044247787E-2</c:v>
                </c:pt>
                <c:pt idx="7">
                  <c:v>0</c:v>
                </c:pt>
                <c:pt idx="8">
                  <c:v>0</c:v>
                </c:pt>
                <c:pt idx="9">
                  <c:v>7.8864353312302837E-4</c:v>
                </c:pt>
                <c:pt idx="10">
                  <c:v>0</c:v>
                </c:pt>
                <c:pt idx="11">
                  <c:v>0</c:v>
                </c:pt>
                <c:pt idx="12">
                  <c:v>0</c:v>
                </c:pt>
                <c:pt idx="13">
                  <c:v>1.1111111111111112E-2</c:v>
                </c:pt>
                <c:pt idx="14">
                  <c:v>1.088139281828074E-3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C6F4-4726-A7C2-A0EE3B5DF3CB}"/>
            </c:ext>
          </c:extLst>
        </c:ser>
        <c:ser>
          <c:idx val="4"/>
          <c:order val="4"/>
          <c:tx>
            <c:strRef>
              <c:f>Analysis!$S$159:$S$160</c:f>
              <c:strCache>
                <c:ptCount val="2"/>
                <c:pt idx="0">
                  <c:v>Gerund_type</c:v>
                </c:pt>
                <c:pt idx="1">
                  <c:v>poss-ing-of</c:v>
                </c:pt>
              </c:strCache>
            </c:strRef>
          </c:tx>
          <c:spPr>
            <a:solidFill>
              <a:srgbClr val="FF6D01"/>
            </a:solidFill>
            <a:ln cmpd="sng">
              <a:solidFill>
                <a:srgbClr val="000000"/>
              </a:solidFill>
            </a:ln>
          </c:spPr>
          <c:invertIfNegative val="1"/>
          <c:cat>
            <c:strRef>
              <c:f>Analysis!$N$161:$N$175</c:f>
              <c:strCache>
                <c:ptCount val="15"/>
                <c:pt idx="0">
                  <c:v>acl</c:v>
                </c:pt>
                <c:pt idx="1">
                  <c:v>acl:relcl</c:v>
                </c:pt>
                <c:pt idx="2">
                  <c:v>advcl</c:v>
                </c:pt>
                <c:pt idx="3">
                  <c:v>amod</c:v>
                </c:pt>
                <c:pt idx="4">
                  <c:v>aux:pass</c:v>
                </c:pt>
                <c:pt idx="5">
                  <c:v>case</c:v>
                </c:pt>
                <c:pt idx="6">
                  <c:v>ccomp</c:v>
                </c:pt>
                <c:pt idx="7">
                  <c:v>compound</c:v>
                </c:pt>
                <c:pt idx="8">
                  <c:v>cop</c:v>
                </c:pt>
                <c:pt idx="9">
                  <c:v>csubj</c:v>
                </c:pt>
                <c:pt idx="10">
                  <c:v>csubj:pass</c:v>
                </c:pt>
                <c:pt idx="11">
                  <c:v>list</c:v>
                </c:pt>
                <c:pt idx="12">
                  <c:v>mark</c:v>
                </c:pt>
                <c:pt idx="13">
                  <c:v>parataxis</c:v>
                </c:pt>
                <c:pt idx="14">
                  <c:v>xcomp</c:v>
                </c:pt>
              </c:strCache>
            </c:strRef>
          </c:cat>
          <c:val>
            <c:numRef>
              <c:f>Analysis!$S$161:$S$175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C6F4-4726-A7C2-A0EE3B5DF3CB}"/>
            </c:ext>
          </c:extLst>
        </c:ser>
        <c:ser>
          <c:idx val="5"/>
          <c:order val="5"/>
          <c:tx>
            <c:strRef>
              <c:f>Analysis!$T$159:$T$160</c:f>
              <c:strCache>
                <c:ptCount val="2"/>
                <c:pt idx="0">
                  <c:v>Gerund_type</c:v>
                </c:pt>
                <c:pt idx="1">
                  <c:v>vp-ing</c:v>
                </c:pt>
              </c:strCache>
            </c:strRef>
          </c:tx>
          <c:spPr>
            <a:solidFill>
              <a:srgbClr val="46BDC6"/>
            </a:solidFill>
            <a:ln cmpd="sng">
              <a:solidFill>
                <a:srgbClr val="000000"/>
              </a:solidFill>
            </a:ln>
          </c:spPr>
          <c:invertIfNegative val="1"/>
          <c:cat>
            <c:strRef>
              <c:f>Analysis!$N$161:$N$175</c:f>
              <c:strCache>
                <c:ptCount val="15"/>
                <c:pt idx="0">
                  <c:v>acl</c:v>
                </c:pt>
                <c:pt idx="1">
                  <c:v>acl:relcl</c:v>
                </c:pt>
                <c:pt idx="2">
                  <c:v>advcl</c:v>
                </c:pt>
                <c:pt idx="3">
                  <c:v>amod</c:v>
                </c:pt>
                <c:pt idx="4">
                  <c:v>aux:pass</c:v>
                </c:pt>
                <c:pt idx="5">
                  <c:v>case</c:v>
                </c:pt>
                <c:pt idx="6">
                  <c:v>ccomp</c:v>
                </c:pt>
                <c:pt idx="7">
                  <c:v>compound</c:v>
                </c:pt>
                <c:pt idx="8">
                  <c:v>cop</c:v>
                </c:pt>
                <c:pt idx="9">
                  <c:v>csubj</c:v>
                </c:pt>
                <c:pt idx="10">
                  <c:v>csubj:pass</c:v>
                </c:pt>
                <c:pt idx="11">
                  <c:v>list</c:v>
                </c:pt>
                <c:pt idx="12">
                  <c:v>mark</c:v>
                </c:pt>
                <c:pt idx="13">
                  <c:v>parataxis</c:v>
                </c:pt>
                <c:pt idx="14">
                  <c:v>xcomp</c:v>
                </c:pt>
              </c:strCache>
            </c:strRef>
          </c:cat>
          <c:val>
            <c:numRef>
              <c:f>Analysis!$T$161:$T$175</c:f>
              <c:numCache>
                <c:formatCode>General</c:formatCode>
                <c:ptCount val="15"/>
                <c:pt idx="0">
                  <c:v>0.77033209081667231</c:v>
                </c:pt>
                <c:pt idx="1">
                  <c:v>0.36956521739130432</c:v>
                </c:pt>
                <c:pt idx="2">
                  <c:v>0.96391042829190521</c:v>
                </c:pt>
                <c:pt idx="3">
                  <c:v>0.91901408450704225</c:v>
                </c:pt>
                <c:pt idx="4">
                  <c:v>0.84306569343065696</c:v>
                </c:pt>
                <c:pt idx="5">
                  <c:v>0.85290102389078504</c:v>
                </c:pt>
                <c:pt idx="6">
                  <c:v>0.61061946902654862</c:v>
                </c:pt>
                <c:pt idx="7">
                  <c:v>0.82938388625592419</c:v>
                </c:pt>
                <c:pt idx="8">
                  <c:v>0.85792349726775952</c:v>
                </c:pt>
                <c:pt idx="9">
                  <c:v>0.98895899053627756</c:v>
                </c:pt>
                <c:pt idx="10">
                  <c:v>0.88235294117647056</c:v>
                </c:pt>
                <c:pt idx="11">
                  <c:v>0.79411764705882348</c:v>
                </c:pt>
                <c:pt idx="12">
                  <c:v>0.83333333333333337</c:v>
                </c:pt>
                <c:pt idx="13">
                  <c:v>0.67777777777777781</c:v>
                </c:pt>
                <c:pt idx="14">
                  <c:v>0.88193688792165392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C6F4-4726-A7C2-A0EE3B5DF3CB}"/>
            </c:ext>
          </c:extLst>
        </c:ser>
        <c:dLbls>
          <c:showLegendKey val="0"/>
          <c:showVal val="0"/>
          <c:showCatName val="0"/>
          <c:showSerName val="0"/>
          <c:showPercent val="0"/>
          <c:showBubbleSize val="0"/>
        </c:dLbls>
        <c:gapWidth val="150"/>
        <c:overlap val="100"/>
        <c:axId val="463226280"/>
        <c:axId val="2071734258"/>
      </c:barChart>
      <c:catAx>
        <c:axId val="46322628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result_trim</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71734258"/>
        <c:crosses val="autoZero"/>
        <c:auto val="1"/>
        <c:lblAlgn val="ctr"/>
        <c:lblOffset val="100"/>
        <c:noMultiLvlLbl val="1"/>
      </c:catAx>
      <c:valAx>
        <c:axId val="20717342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6322628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Clausal Modifiers of Nouns</a:t>
            </a:r>
          </a:p>
        </c:rich>
      </c:tx>
      <c:overlay val="0"/>
    </c:title>
    <c:autoTitleDeleted val="0"/>
    <c:plotArea>
      <c:layout/>
      <c:barChart>
        <c:barDir val="col"/>
        <c:grouping val="stacked"/>
        <c:varyColors val="1"/>
        <c:ser>
          <c:idx val="0"/>
          <c:order val="0"/>
          <c:tx>
            <c:strRef>
              <c:f>Analysis!$O$160</c:f>
              <c:strCache>
                <c:ptCount val="1"/>
                <c:pt idx="0">
                  <c:v>acc-ing</c:v>
                </c:pt>
              </c:strCache>
            </c:strRef>
          </c:tx>
          <c:spPr>
            <a:solidFill>
              <a:srgbClr val="4285F4"/>
            </a:solidFill>
            <a:ln cmpd="sng">
              <a:solidFill>
                <a:srgbClr val="000000"/>
              </a:solidFill>
            </a:ln>
          </c:spPr>
          <c:invertIfNegative val="1"/>
          <c:cat>
            <c:strRef>
              <c:f>Analysis!$N$161:$N$162</c:f>
              <c:strCache>
                <c:ptCount val="2"/>
                <c:pt idx="0">
                  <c:v>acl</c:v>
                </c:pt>
                <c:pt idx="1">
                  <c:v>acl:relcl</c:v>
                </c:pt>
              </c:strCache>
            </c:strRef>
          </c:cat>
          <c:val>
            <c:numRef>
              <c:f>Analysis!$O$161:$O$162</c:f>
              <c:numCache>
                <c:formatCode>General</c:formatCode>
                <c:ptCount val="2"/>
                <c:pt idx="0">
                  <c:v>0.22754998305659099</c:v>
                </c:pt>
                <c:pt idx="1">
                  <c:v>0.39130434782608697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E75-4589-BFCC-58D9A49E7C3B}"/>
            </c:ext>
          </c:extLst>
        </c:ser>
        <c:ser>
          <c:idx val="1"/>
          <c:order val="1"/>
          <c:tx>
            <c:strRef>
              <c:f>Analysis!$P$160</c:f>
              <c:strCache>
                <c:ptCount val="1"/>
                <c:pt idx="0">
                  <c:v>det-ing</c:v>
                </c:pt>
              </c:strCache>
            </c:strRef>
          </c:tx>
          <c:spPr>
            <a:solidFill>
              <a:srgbClr val="EA4335"/>
            </a:solidFill>
            <a:ln cmpd="sng">
              <a:solidFill>
                <a:srgbClr val="000000"/>
              </a:solidFill>
            </a:ln>
          </c:spPr>
          <c:invertIfNegative val="1"/>
          <c:cat>
            <c:strRef>
              <c:f>Analysis!$N$161:$N$162</c:f>
              <c:strCache>
                <c:ptCount val="2"/>
                <c:pt idx="0">
                  <c:v>acl</c:v>
                </c:pt>
                <c:pt idx="1">
                  <c:v>acl:relcl</c:v>
                </c:pt>
              </c:strCache>
            </c:strRef>
          </c:cat>
          <c:val>
            <c:numRef>
              <c:f>Analysis!$P$161:$P$162</c:f>
              <c:numCache>
                <c:formatCode>General</c:formatCode>
                <c:ptCount val="2"/>
                <c:pt idx="0">
                  <c:v>1.1860386309725517E-3</c:v>
                </c:pt>
                <c:pt idx="1">
                  <c:v>0.10869565217391304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E75-4589-BFCC-58D9A49E7C3B}"/>
            </c:ext>
          </c:extLst>
        </c:ser>
        <c:ser>
          <c:idx val="2"/>
          <c:order val="2"/>
          <c:tx>
            <c:strRef>
              <c:f>Analysis!$Q$160</c:f>
              <c:strCache>
                <c:ptCount val="1"/>
                <c:pt idx="0">
                  <c:v>ing-of</c:v>
                </c:pt>
              </c:strCache>
            </c:strRef>
          </c:tx>
          <c:spPr>
            <a:solidFill>
              <a:srgbClr val="FBBC04"/>
            </a:solidFill>
            <a:ln cmpd="sng">
              <a:solidFill>
                <a:srgbClr val="000000"/>
              </a:solidFill>
            </a:ln>
          </c:spPr>
          <c:invertIfNegative val="1"/>
          <c:cat>
            <c:strRef>
              <c:f>Analysis!$N$161:$N$162</c:f>
              <c:strCache>
                <c:ptCount val="2"/>
                <c:pt idx="0">
                  <c:v>acl</c:v>
                </c:pt>
                <c:pt idx="1">
                  <c:v>acl:relcl</c:v>
                </c:pt>
              </c:strCache>
            </c:strRef>
          </c:cat>
          <c:val>
            <c:numRef>
              <c:f>Analysis!$Q$161:$Q$162</c:f>
              <c:numCache>
                <c:formatCode>General</c:formatCode>
                <c:ptCount val="2"/>
                <c:pt idx="0">
                  <c:v>2.5415113520840392E-4</c:v>
                </c:pt>
                <c:pt idx="1">
                  <c:v>4.3478260869565216E-2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E75-4589-BFCC-58D9A49E7C3B}"/>
            </c:ext>
          </c:extLst>
        </c:ser>
        <c:ser>
          <c:idx val="3"/>
          <c:order val="3"/>
          <c:tx>
            <c:strRef>
              <c:f>Analysis!$R$160</c:f>
              <c:strCache>
                <c:ptCount val="1"/>
                <c:pt idx="0">
                  <c:v>poss-ing</c:v>
                </c:pt>
              </c:strCache>
            </c:strRef>
          </c:tx>
          <c:spPr>
            <a:solidFill>
              <a:srgbClr val="34A853"/>
            </a:solidFill>
            <a:ln cmpd="sng">
              <a:solidFill>
                <a:srgbClr val="000000"/>
              </a:solidFill>
            </a:ln>
          </c:spPr>
          <c:invertIfNegative val="1"/>
          <c:cat>
            <c:strRef>
              <c:f>Analysis!$N$161:$N$162</c:f>
              <c:strCache>
                <c:ptCount val="2"/>
                <c:pt idx="0">
                  <c:v>acl</c:v>
                </c:pt>
                <c:pt idx="1">
                  <c:v>acl:relcl</c:v>
                </c:pt>
              </c:strCache>
            </c:strRef>
          </c:cat>
          <c:val>
            <c:numRef>
              <c:f>Analysis!$R$161:$R$162</c:f>
              <c:numCache>
                <c:formatCode>General</c:formatCode>
                <c:ptCount val="2"/>
                <c:pt idx="0">
                  <c:v>6.7773636055574386E-4</c:v>
                </c:pt>
                <c:pt idx="1">
                  <c:v>8.6956521739130432E-2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E75-4589-BFCC-58D9A49E7C3B}"/>
            </c:ext>
          </c:extLst>
        </c:ser>
        <c:ser>
          <c:idx val="4"/>
          <c:order val="4"/>
          <c:tx>
            <c:strRef>
              <c:f>Analysis!$S$160</c:f>
              <c:strCache>
                <c:ptCount val="1"/>
                <c:pt idx="0">
                  <c:v>poss-ing-of</c:v>
                </c:pt>
              </c:strCache>
            </c:strRef>
          </c:tx>
          <c:spPr>
            <a:solidFill>
              <a:srgbClr val="FF6D01"/>
            </a:solidFill>
            <a:ln cmpd="sng">
              <a:solidFill>
                <a:srgbClr val="000000"/>
              </a:solidFill>
            </a:ln>
          </c:spPr>
          <c:invertIfNegative val="1"/>
          <c:cat>
            <c:strRef>
              <c:f>Analysis!$N$161:$N$162</c:f>
              <c:strCache>
                <c:ptCount val="2"/>
                <c:pt idx="0">
                  <c:v>acl</c:v>
                </c:pt>
                <c:pt idx="1">
                  <c:v>acl:relcl</c:v>
                </c:pt>
              </c:strCache>
            </c:strRef>
          </c:cat>
          <c:val>
            <c:numRef>
              <c:f>Analysis!$S$161:$S$162</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E75-4589-BFCC-58D9A49E7C3B}"/>
            </c:ext>
          </c:extLst>
        </c:ser>
        <c:ser>
          <c:idx val="5"/>
          <c:order val="5"/>
          <c:tx>
            <c:strRef>
              <c:f>Analysis!$T$160</c:f>
              <c:strCache>
                <c:ptCount val="1"/>
                <c:pt idx="0">
                  <c:v>vp-ing</c:v>
                </c:pt>
              </c:strCache>
            </c:strRef>
          </c:tx>
          <c:spPr>
            <a:solidFill>
              <a:srgbClr val="46BDC6"/>
            </a:solidFill>
            <a:ln cmpd="sng">
              <a:solidFill>
                <a:srgbClr val="000000"/>
              </a:solidFill>
            </a:ln>
          </c:spPr>
          <c:invertIfNegative val="1"/>
          <c:cat>
            <c:strRef>
              <c:f>Analysis!$N$161:$N$162</c:f>
              <c:strCache>
                <c:ptCount val="2"/>
                <c:pt idx="0">
                  <c:v>acl</c:v>
                </c:pt>
                <c:pt idx="1">
                  <c:v>acl:relcl</c:v>
                </c:pt>
              </c:strCache>
            </c:strRef>
          </c:cat>
          <c:val>
            <c:numRef>
              <c:f>Analysis!$T$161:$T$162</c:f>
              <c:numCache>
                <c:formatCode>General</c:formatCode>
                <c:ptCount val="2"/>
                <c:pt idx="0">
                  <c:v>0.77033209081667231</c:v>
                </c:pt>
                <c:pt idx="1">
                  <c:v>0.36956521739130432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E75-4589-BFCC-58D9A49E7C3B}"/>
            </c:ext>
          </c:extLst>
        </c:ser>
        <c:dLbls>
          <c:showLegendKey val="0"/>
          <c:showVal val="0"/>
          <c:showCatName val="0"/>
          <c:showSerName val="0"/>
          <c:showPercent val="0"/>
          <c:showBubbleSize val="0"/>
        </c:dLbls>
        <c:gapWidth val="150"/>
        <c:overlap val="100"/>
        <c:axId val="513607299"/>
        <c:axId val="1673135024"/>
      </c:barChart>
      <c:catAx>
        <c:axId val="51360729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Dependency Relation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73135024"/>
        <c:crosses val="autoZero"/>
        <c:auto val="1"/>
        <c:lblAlgn val="ctr"/>
        <c:lblOffset val="100"/>
        <c:noMultiLvlLbl val="1"/>
      </c:catAx>
      <c:valAx>
        <c:axId val="16731350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0"/>
        <c:majorTickMark val="none"/>
        <c:minorTickMark val="none"/>
        <c:tickLblPos val="nextTo"/>
        <c:spPr>
          <a:ln/>
        </c:spPr>
        <c:txPr>
          <a:bodyPr/>
          <a:lstStyle/>
          <a:p>
            <a:pPr lvl="0">
              <a:defRPr b="0">
                <a:solidFill>
                  <a:srgbClr val="000000"/>
                </a:solidFill>
                <a:latin typeface="+mn-lt"/>
              </a:defRPr>
            </a:pPr>
            <a:endParaRPr lang="en-US"/>
          </a:p>
        </c:txPr>
        <c:crossAx val="51360729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175260</xdr:colOff>
      <xdr:row>3</xdr:row>
      <xdr:rowOff>0</xdr:rowOff>
    </xdr:from>
    <xdr:ext cx="6143625" cy="3533775"/>
    <xdr:graphicFrame macro="">
      <xdr:nvGraphicFramePr>
        <xdr:cNvPr id="2" name="Chart 1" title="Chart">
          <a:extLst>
            <a:ext uri="{FF2B5EF4-FFF2-40B4-BE49-F238E27FC236}">
              <a16:creationId xmlns:a16="http://schemas.microsoft.com/office/drawing/2014/main" id="{5A4CC45B-C7EB-45E9-A59C-FD2E0EDB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594360</xdr:colOff>
      <xdr:row>2</xdr:row>
      <xdr:rowOff>160020</xdr:rowOff>
    </xdr:from>
    <xdr:ext cx="5715000" cy="3533775"/>
    <xdr:graphicFrame macro="">
      <xdr:nvGraphicFramePr>
        <xdr:cNvPr id="3" name="Chart 2" title="Chart">
          <a:extLst>
            <a:ext uri="{FF2B5EF4-FFF2-40B4-BE49-F238E27FC236}">
              <a16:creationId xmlns:a16="http://schemas.microsoft.com/office/drawing/2014/main" id="{5F58F7D6-A3AF-42BD-B7AB-E687F5723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549106</xdr:colOff>
      <xdr:row>95</xdr:row>
      <xdr:rowOff>7620</xdr:rowOff>
    </xdr:from>
    <xdr:ext cx="5715000" cy="3533775"/>
    <xdr:graphicFrame macro="">
      <xdr:nvGraphicFramePr>
        <xdr:cNvPr id="4" name="Chart 3" title="Chart">
          <a:extLst>
            <a:ext uri="{FF2B5EF4-FFF2-40B4-BE49-F238E27FC236}">
              <a16:creationId xmlns:a16="http://schemas.microsoft.com/office/drawing/2014/main" id="{13824083-2B80-4D6C-AB99-282B5AA63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xdr:col>
      <xdr:colOff>0</xdr:colOff>
      <xdr:row>26</xdr:row>
      <xdr:rowOff>1</xdr:rowOff>
    </xdr:from>
    <xdr:ext cx="5715000" cy="3533775"/>
    <xdr:graphicFrame macro="">
      <xdr:nvGraphicFramePr>
        <xdr:cNvPr id="5" name="Chart 4" title="Chart">
          <a:extLst>
            <a:ext uri="{FF2B5EF4-FFF2-40B4-BE49-F238E27FC236}">
              <a16:creationId xmlns:a16="http://schemas.microsoft.com/office/drawing/2014/main" id="{57F3E2A9-A960-4E92-A3A0-932BADF89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139959</xdr:colOff>
      <xdr:row>26</xdr:row>
      <xdr:rowOff>15551</xdr:rowOff>
    </xdr:from>
    <xdr:ext cx="5715000" cy="3533775"/>
    <xdr:graphicFrame macro="">
      <xdr:nvGraphicFramePr>
        <xdr:cNvPr id="6" name="Chart 5" title="Chart">
          <a:extLst>
            <a:ext uri="{FF2B5EF4-FFF2-40B4-BE49-F238E27FC236}">
              <a16:creationId xmlns:a16="http://schemas.microsoft.com/office/drawing/2014/main" id="{39DEEE00-7256-42C6-A4D4-1A892ED66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62204</xdr:colOff>
      <xdr:row>72</xdr:row>
      <xdr:rowOff>62205</xdr:rowOff>
    </xdr:from>
    <xdr:ext cx="5715000" cy="3533775"/>
    <xdr:graphicFrame macro="">
      <xdr:nvGraphicFramePr>
        <xdr:cNvPr id="7" name="Chart 6" title="Chart">
          <a:extLst>
            <a:ext uri="{FF2B5EF4-FFF2-40B4-BE49-F238E27FC236}">
              <a16:creationId xmlns:a16="http://schemas.microsoft.com/office/drawing/2014/main" id="{6A989185-042C-49A1-90B2-B4854F49D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11</xdr:col>
      <xdr:colOff>46653</xdr:colOff>
      <xdr:row>50</xdr:row>
      <xdr:rowOff>0</xdr:rowOff>
    </xdr:from>
    <xdr:ext cx="5715000" cy="3533775"/>
    <xdr:graphicFrame macro="">
      <xdr:nvGraphicFramePr>
        <xdr:cNvPr id="8" name="Chart 7" title="Chart">
          <a:extLst>
            <a:ext uri="{FF2B5EF4-FFF2-40B4-BE49-F238E27FC236}">
              <a16:creationId xmlns:a16="http://schemas.microsoft.com/office/drawing/2014/main" id="{CDF6AE48-C773-48F0-8BFE-797DBB0A6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0</xdr:col>
      <xdr:colOff>77755</xdr:colOff>
      <xdr:row>49</xdr:row>
      <xdr:rowOff>31102</xdr:rowOff>
    </xdr:from>
    <xdr:ext cx="5715000" cy="3533775"/>
    <xdr:graphicFrame macro="">
      <xdr:nvGraphicFramePr>
        <xdr:cNvPr id="9" name="Chart 8" title="Chart">
          <a:extLst>
            <a:ext uri="{FF2B5EF4-FFF2-40B4-BE49-F238E27FC236}">
              <a16:creationId xmlns:a16="http://schemas.microsoft.com/office/drawing/2014/main" id="{29F3AFDA-568B-49D7-9433-17C472125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124408</xdr:colOff>
      <xdr:row>94</xdr:row>
      <xdr:rowOff>77755</xdr:rowOff>
    </xdr:from>
    <xdr:ext cx="5715000" cy="3533775"/>
    <xdr:graphicFrame macro="">
      <xdr:nvGraphicFramePr>
        <xdr:cNvPr id="10" name="Chart 9" title="Chart">
          <a:extLst>
            <a:ext uri="{FF2B5EF4-FFF2-40B4-BE49-F238E27FC236}">
              <a16:creationId xmlns:a16="http://schemas.microsoft.com/office/drawing/2014/main" id="{6E63F966-B973-4C3F-91A3-902EAB445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11</xdr:col>
      <xdr:colOff>1</xdr:colOff>
      <xdr:row>72</xdr:row>
      <xdr:rowOff>46654</xdr:rowOff>
    </xdr:from>
    <xdr:ext cx="5715000" cy="3533775"/>
    <xdr:graphicFrame macro="">
      <xdr:nvGraphicFramePr>
        <xdr:cNvPr id="11" name="Chart 10" title="Chart">
          <a:extLst>
            <a:ext uri="{FF2B5EF4-FFF2-40B4-BE49-F238E27FC236}">
              <a16:creationId xmlns:a16="http://schemas.microsoft.com/office/drawing/2014/main" id="{9112BCD0-ED9C-4D02-AD8D-48B473F43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8CD55-0B4D-4198-9FF3-977753FC0426}">
  <dimension ref="A1:AD100"/>
  <sheetViews>
    <sheetView workbookViewId="0">
      <selection activeCell="T1" sqref="T1"/>
    </sheetView>
  </sheetViews>
  <sheetFormatPr defaultRowHeight="13.2"/>
  <sheetData>
    <row r="1" spans="1:30" ht="13.8">
      <c r="A1" s="48" t="s">
        <v>72</v>
      </c>
      <c r="B1" s="47" t="s">
        <v>73</v>
      </c>
      <c r="C1" s="47" t="s">
        <v>74</v>
      </c>
      <c r="D1" s="47" t="s">
        <v>75</v>
      </c>
      <c r="E1" s="47" t="s">
        <v>76</v>
      </c>
      <c r="F1" s="47" t="s">
        <v>77</v>
      </c>
      <c r="G1" s="47" t="s">
        <v>78</v>
      </c>
      <c r="H1" s="48" t="s">
        <v>79</v>
      </c>
      <c r="I1" s="47" t="s">
        <v>80</v>
      </c>
      <c r="J1" s="47" t="s">
        <v>81</v>
      </c>
      <c r="K1" s="48" t="s">
        <v>1</v>
      </c>
      <c r="L1" s="47" t="s">
        <v>82</v>
      </c>
      <c r="M1" s="47" t="s">
        <v>83</v>
      </c>
      <c r="N1" s="47" t="s">
        <v>84</v>
      </c>
      <c r="O1" s="47" t="s">
        <v>85</v>
      </c>
      <c r="P1" s="47" t="s">
        <v>86</v>
      </c>
      <c r="Q1" s="48" t="s">
        <v>87</v>
      </c>
      <c r="R1" s="48" t="s">
        <v>88</v>
      </c>
      <c r="S1" s="48" t="s">
        <v>89</v>
      </c>
      <c r="T1" s="49" t="s">
        <v>90</v>
      </c>
      <c r="U1" s="49" t="s">
        <v>91</v>
      </c>
      <c r="V1" s="49" t="s">
        <v>92</v>
      </c>
      <c r="W1" s="49" t="s">
        <v>93</v>
      </c>
      <c r="X1" s="49" t="s">
        <v>94</v>
      </c>
      <c r="Y1" s="49" t="s">
        <v>95</v>
      </c>
      <c r="Z1" s="49" t="s">
        <v>96</v>
      </c>
      <c r="AA1" s="49" t="s">
        <v>97</v>
      </c>
      <c r="AB1" s="50" t="s">
        <v>98</v>
      </c>
      <c r="AC1" s="48" t="s">
        <v>99</v>
      </c>
      <c r="AD1" s="48" t="s">
        <v>100</v>
      </c>
    </row>
    <row r="2" spans="1:30" ht="13.8">
      <c r="A2" s="48" t="s">
        <v>101</v>
      </c>
      <c r="B2" s="47">
        <v>2043</v>
      </c>
      <c r="C2" s="47" t="s">
        <v>102</v>
      </c>
      <c r="D2" s="47">
        <v>289</v>
      </c>
      <c r="E2" s="47" t="s">
        <v>103</v>
      </c>
      <c r="F2" s="47" t="s">
        <v>104</v>
      </c>
      <c r="G2" s="51" t="s">
        <v>105</v>
      </c>
      <c r="H2" s="52" t="s">
        <v>105</v>
      </c>
      <c r="I2" s="47" t="s">
        <v>106</v>
      </c>
      <c r="J2" s="47" t="s">
        <v>107</v>
      </c>
      <c r="K2" s="48" t="s">
        <v>8</v>
      </c>
      <c r="L2" s="47" t="s">
        <v>108</v>
      </c>
      <c r="M2" s="47">
        <v>282</v>
      </c>
      <c r="N2" s="53" t="s">
        <v>109</v>
      </c>
      <c r="O2" s="47">
        <v>276</v>
      </c>
      <c r="P2" s="47" t="s">
        <v>110</v>
      </c>
      <c r="Q2" s="48" t="s">
        <v>111</v>
      </c>
      <c r="R2" s="48" t="s">
        <v>49</v>
      </c>
      <c r="S2" s="48" t="s">
        <v>112</v>
      </c>
      <c r="T2" s="54" t="s">
        <v>113</v>
      </c>
      <c r="U2" s="49" t="s">
        <v>114</v>
      </c>
      <c r="V2" s="49">
        <v>124</v>
      </c>
      <c r="W2" s="49" t="s">
        <v>115</v>
      </c>
      <c r="X2" s="49">
        <v>4</v>
      </c>
      <c r="Y2" s="49" t="s">
        <v>116</v>
      </c>
      <c r="Z2" s="49">
        <v>5</v>
      </c>
      <c r="AA2" s="49" t="s">
        <v>117</v>
      </c>
      <c r="AB2" s="50" t="s">
        <v>118</v>
      </c>
      <c r="AC2" s="48" t="s">
        <v>62</v>
      </c>
      <c r="AD2" s="48" t="s">
        <v>55</v>
      </c>
    </row>
    <row r="3" spans="1:30" ht="13.8">
      <c r="A3" s="48" t="s">
        <v>119</v>
      </c>
      <c r="B3" s="47">
        <v>6178</v>
      </c>
      <c r="C3" s="47" t="s">
        <v>120</v>
      </c>
      <c r="D3" s="47">
        <v>78</v>
      </c>
      <c r="E3" s="47" t="s">
        <v>121</v>
      </c>
      <c r="F3" s="47" t="s">
        <v>122</v>
      </c>
      <c r="G3" s="47" t="s">
        <v>123</v>
      </c>
      <c r="H3" s="52" t="s">
        <v>105</v>
      </c>
      <c r="I3" s="47" t="s">
        <v>106</v>
      </c>
      <c r="J3" s="47" t="s">
        <v>124</v>
      </c>
      <c r="K3" s="48" t="s">
        <v>10</v>
      </c>
      <c r="L3" s="47" t="s">
        <v>125</v>
      </c>
      <c r="M3" s="47">
        <v>70</v>
      </c>
      <c r="N3" s="53" t="s">
        <v>126</v>
      </c>
      <c r="O3" s="47">
        <v>62</v>
      </c>
      <c r="P3" s="47" t="s">
        <v>127</v>
      </c>
      <c r="Q3" s="48" t="s">
        <v>128</v>
      </c>
      <c r="R3" s="48" t="s">
        <v>23</v>
      </c>
      <c r="S3" s="48" t="s">
        <v>112</v>
      </c>
      <c r="T3" s="54" t="s">
        <v>124</v>
      </c>
      <c r="U3" s="49" t="s">
        <v>129</v>
      </c>
      <c r="V3" s="49">
        <v>30</v>
      </c>
      <c r="W3" s="49" t="s">
        <v>130</v>
      </c>
      <c r="X3" s="49">
        <v>4</v>
      </c>
      <c r="Y3" s="49" t="s">
        <v>131</v>
      </c>
      <c r="Z3" s="49">
        <v>5</v>
      </c>
      <c r="AA3" s="49" t="s">
        <v>132</v>
      </c>
      <c r="AB3" s="50" t="s">
        <v>118</v>
      </c>
      <c r="AC3" s="48" t="s">
        <v>62</v>
      </c>
      <c r="AD3" s="48" t="s">
        <v>55</v>
      </c>
    </row>
    <row r="4" spans="1:30" ht="13.8">
      <c r="A4" s="48" t="s">
        <v>133</v>
      </c>
      <c r="B4" s="47">
        <v>11335</v>
      </c>
      <c r="C4" s="47" t="s">
        <v>134</v>
      </c>
      <c r="D4" s="47">
        <v>862</v>
      </c>
      <c r="E4" s="47" t="s">
        <v>135</v>
      </c>
      <c r="F4" s="47" t="s">
        <v>136</v>
      </c>
      <c r="G4" s="51" t="s">
        <v>105</v>
      </c>
      <c r="H4" s="52" t="s">
        <v>105</v>
      </c>
      <c r="I4" s="47" t="s">
        <v>106</v>
      </c>
      <c r="J4" s="47" t="s">
        <v>137</v>
      </c>
      <c r="K4" s="48" t="s">
        <v>10</v>
      </c>
      <c r="L4" s="47" t="s">
        <v>138</v>
      </c>
      <c r="M4" s="47">
        <v>857</v>
      </c>
      <c r="N4" s="53" t="s">
        <v>139</v>
      </c>
      <c r="O4" s="47">
        <v>851</v>
      </c>
      <c r="P4" s="47" t="s">
        <v>140</v>
      </c>
      <c r="Q4" s="48" t="s">
        <v>141</v>
      </c>
      <c r="R4" s="48" t="s">
        <v>34</v>
      </c>
      <c r="S4" s="48" t="s">
        <v>142</v>
      </c>
      <c r="T4" s="54" t="s">
        <v>143</v>
      </c>
      <c r="U4" s="49" t="s">
        <v>144</v>
      </c>
      <c r="V4" s="49">
        <v>647</v>
      </c>
      <c r="W4" s="49" t="s">
        <v>145</v>
      </c>
      <c r="X4" s="49">
        <v>4</v>
      </c>
      <c r="Y4" s="49" t="s">
        <v>146</v>
      </c>
      <c r="Z4" s="49">
        <v>5</v>
      </c>
      <c r="AA4" s="49" t="s">
        <v>147</v>
      </c>
      <c r="AB4" s="50" t="s">
        <v>118</v>
      </c>
      <c r="AC4" s="48" t="s">
        <v>62</v>
      </c>
      <c r="AD4" s="48" t="s">
        <v>55</v>
      </c>
    </row>
    <row r="5" spans="1:30" ht="13.8">
      <c r="A5" s="48" t="s">
        <v>148</v>
      </c>
      <c r="B5" s="47">
        <v>22315</v>
      </c>
      <c r="C5" s="47" t="s">
        <v>149</v>
      </c>
      <c r="D5" s="47">
        <v>184</v>
      </c>
      <c r="E5" s="47" t="s">
        <v>150</v>
      </c>
      <c r="F5" s="47" t="s">
        <v>151</v>
      </c>
      <c r="G5" s="47" t="s">
        <v>123</v>
      </c>
      <c r="H5" s="52" t="s">
        <v>105</v>
      </c>
      <c r="I5" s="47" t="s">
        <v>106</v>
      </c>
      <c r="J5" s="47" t="s">
        <v>152</v>
      </c>
      <c r="K5" s="48" t="s">
        <v>10</v>
      </c>
      <c r="L5" s="47" t="s">
        <v>153</v>
      </c>
      <c r="M5" s="47">
        <v>175</v>
      </c>
      <c r="N5" s="53" t="s">
        <v>154</v>
      </c>
      <c r="O5" s="47">
        <v>167</v>
      </c>
      <c r="P5" s="47" t="s">
        <v>127</v>
      </c>
      <c r="Q5" s="48" t="s">
        <v>128</v>
      </c>
      <c r="R5" s="48" t="s">
        <v>23</v>
      </c>
      <c r="S5" s="48" t="s">
        <v>112</v>
      </c>
      <c r="T5" s="54" t="s">
        <v>152</v>
      </c>
      <c r="U5" s="49" t="s">
        <v>155</v>
      </c>
      <c r="V5" s="49">
        <v>63</v>
      </c>
      <c r="W5" s="49" t="s">
        <v>156</v>
      </c>
      <c r="X5" s="49">
        <v>4</v>
      </c>
      <c r="Y5" s="49" t="s">
        <v>157</v>
      </c>
      <c r="Z5" s="49">
        <v>5</v>
      </c>
      <c r="AA5" s="49" t="s">
        <v>158</v>
      </c>
      <c r="AB5" s="50" t="s">
        <v>118</v>
      </c>
      <c r="AC5" s="48" t="s">
        <v>62</v>
      </c>
      <c r="AD5" s="48" t="s">
        <v>55</v>
      </c>
    </row>
    <row r="6" spans="1:30" ht="13.8">
      <c r="A6" s="48" t="s">
        <v>159</v>
      </c>
      <c r="B6" s="47">
        <v>35509</v>
      </c>
      <c r="C6" s="47" t="s">
        <v>160</v>
      </c>
      <c r="D6" s="47">
        <v>107</v>
      </c>
      <c r="E6" s="47" t="s">
        <v>161</v>
      </c>
      <c r="F6" s="47" t="s">
        <v>122</v>
      </c>
      <c r="G6" s="47" t="s">
        <v>123</v>
      </c>
      <c r="H6" s="52" t="s">
        <v>105</v>
      </c>
      <c r="I6" s="47" t="s">
        <v>106</v>
      </c>
      <c r="J6" s="47" t="s">
        <v>162</v>
      </c>
      <c r="K6" s="48" t="s">
        <v>10</v>
      </c>
      <c r="L6" s="47" t="s">
        <v>163</v>
      </c>
      <c r="M6" s="47">
        <v>99</v>
      </c>
      <c r="N6" s="53" t="s">
        <v>164</v>
      </c>
      <c r="O6" s="47">
        <v>93</v>
      </c>
      <c r="P6" s="47" t="s">
        <v>110</v>
      </c>
      <c r="Q6" s="48" t="s">
        <v>111</v>
      </c>
      <c r="R6" s="48" t="s">
        <v>49</v>
      </c>
      <c r="S6" s="48" t="s">
        <v>112</v>
      </c>
      <c r="T6" s="54" t="s">
        <v>162</v>
      </c>
      <c r="U6" s="49" t="s">
        <v>165</v>
      </c>
      <c r="V6" s="49">
        <v>33</v>
      </c>
      <c r="W6" s="49" t="s">
        <v>166</v>
      </c>
      <c r="X6" s="49">
        <v>4</v>
      </c>
      <c r="Y6" s="49" t="s">
        <v>167</v>
      </c>
      <c r="Z6" s="49">
        <v>5</v>
      </c>
      <c r="AA6" s="49" t="s">
        <v>168</v>
      </c>
      <c r="AB6" s="50" t="s">
        <v>118</v>
      </c>
      <c r="AC6" s="48" t="s">
        <v>62</v>
      </c>
      <c r="AD6" s="48" t="s">
        <v>55</v>
      </c>
    </row>
    <row r="7" spans="1:30" ht="13.8">
      <c r="A7" s="48" t="s">
        <v>169</v>
      </c>
      <c r="B7" s="47">
        <v>43719</v>
      </c>
      <c r="C7" s="47" t="s">
        <v>170</v>
      </c>
      <c r="D7" s="47">
        <v>212</v>
      </c>
      <c r="E7" s="47" t="s">
        <v>171</v>
      </c>
      <c r="F7" s="47" t="s">
        <v>172</v>
      </c>
      <c r="G7" s="51" t="s">
        <v>105</v>
      </c>
      <c r="H7" s="52" t="s">
        <v>105</v>
      </c>
      <c r="I7" s="47" t="s">
        <v>106</v>
      </c>
      <c r="J7" s="47" t="s">
        <v>173</v>
      </c>
      <c r="K7" s="48" t="s">
        <v>7</v>
      </c>
      <c r="L7" s="47" t="s">
        <v>174</v>
      </c>
      <c r="M7" s="47">
        <v>204</v>
      </c>
      <c r="N7" s="53" t="s">
        <v>175</v>
      </c>
      <c r="O7" s="47">
        <v>198</v>
      </c>
      <c r="P7" s="47" t="s">
        <v>110</v>
      </c>
      <c r="Q7" s="48" t="s">
        <v>111</v>
      </c>
      <c r="R7" s="48" t="s">
        <v>49</v>
      </c>
      <c r="S7" s="48" t="s">
        <v>112</v>
      </c>
      <c r="T7" s="54" t="s">
        <v>173</v>
      </c>
      <c r="U7" s="49" t="s">
        <v>176</v>
      </c>
      <c r="V7" s="49">
        <v>33</v>
      </c>
      <c r="W7" s="49" t="s">
        <v>177</v>
      </c>
      <c r="X7" s="49">
        <v>4</v>
      </c>
      <c r="Y7" s="49" t="s">
        <v>178</v>
      </c>
      <c r="Z7" s="49">
        <v>5</v>
      </c>
      <c r="AA7" s="49" t="s">
        <v>179</v>
      </c>
      <c r="AB7" s="50" t="s">
        <v>118</v>
      </c>
      <c r="AC7" s="48" t="s">
        <v>62</v>
      </c>
      <c r="AD7" s="48" t="s">
        <v>55</v>
      </c>
    </row>
    <row r="8" spans="1:30" ht="13.8">
      <c r="A8" s="48" t="s">
        <v>180</v>
      </c>
      <c r="B8" s="47">
        <v>1271</v>
      </c>
      <c r="C8" s="47" t="s">
        <v>181</v>
      </c>
      <c r="D8" s="47">
        <v>860</v>
      </c>
      <c r="E8" s="47" t="s">
        <v>182</v>
      </c>
      <c r="F8" s="47" t="s">
        <v>183</v>
      </c>
      <c r="G8" s="51" t="s">
        <v>184</v>
      </c>
      <c r="H8" s="52" t="s">
        <v>184</v>
      </c>
      <c r="I8" s="47" t="s">
        <v>106</v>
      </c>
      <c r="J8" s="47" t="s">
        <v>185</v>
      </c>
      <c r="K8" s="48" t="s">
        <v>10</v>
      </c>
      <c r="L8" s="47" t="s">
        <v>186</v>
      </c>
      <c r="M8" s="47">
        <v>852</v>
      </c>
      <c r="N8" s="53" t="s">
        <v>187</v>
      </c>
      <c r="O8" s="47">
        <v>844</v>
      </c>
      <c r="P8" s="47" t="s">
        <v>127</v>
      </c>
      <c r="Q8" s="48" t="s">
        <v>128</v>
      </c>
      <c r="R8" s="48" t="s">
        <v>23</v>
      </c>
      <c r="S8" s="48" t="s">
        <v>112</v>
      </c>
      <c r="T8" s="54" t="s">
        <v>188</v>
      </c>
      <c r="U8" s="49" t="s">
        <v>189</v>
      </c>
      <c r="V8" s="49">
        <v>678</v>
      </c>
      <c r="W8" s="49" t="s">
        <v>190</v>
      </c>
      <c r="X8" s="49">
        <v>5</v>
      </c>
      <c r="Y8" s="49" t="s">
        <v>191</v>
      </c>
      <c r="Z8" s="49">
        <v>6</v>
      </c>
      <c r="AA8" s="49" t="s">
        <v>192</v>
      </c>
      <c r="AB8" s="50" t="s">
        <v>118</v>
      </c>
      <c r="AC8" s="48" t="s">
        <v>62</v>
      </c>
      <c r="AD8" s="48" t="s">
        <v>55</v>
      </c>
    </row>
    <row r="9" spans="1:30" ht="13.8">
      <c r="A9" s="48" t="s">
        <v>133</v>
      </c>
      <c r="B9" s="47">
        <v>23285</v>
      </c>
      <c r="C9" s="47" t="s">
        <v>193</v>
      </c>
      <c r="D9" s="47">
        <v>1857</v>
      </c>
      <c r="E9" s="47" t="s">
        <v>194</v>
      </c>
      <c r="F9" s="47" t="s">
        <v>195</v>
      </c>
      <c r="G9" s="51" t="s">
        <v>184</v>
      </c>
      <c r="H9" s="52" t="s">
        <v>184</v>
      </c>
      <c r="I9" s="47" t="s">
        <v>106</v>
      </c>
      <c r="J9" s="47" t="s">
        <v>196</v>
      </c>
      <c r="K9" s="48" t="s">
        <v>10</v>
      </c>
      <c r="L9" s="47" t="s">
        <v>138</v>
      </c>
      <c r="M9" s="47">
        <v>1852</v>
      </c>
      <c r="N9" s="53" t="s">
        <v>197</v>
      </c>
      <c r="O9" s="47">
        <v>1846</v>
      </c>
      <c r="P9" s="47" t="s">
        <v>140</v>
      </c>
      <c r="Q9" s="48" t="s">
        <v>141</v>
      </c>
      <c r="R9" s="48" t="s">
        <v>34</v>
      </c>
      <c r="S9" s="48" t="s">
        <v>142</v>
      </c>
      <c r="T9" s="54" t="s">
        <v>198</v>
      </c>
      <c r="U9" s="49" t="s">
        <v>199</v>
      </c>
      <c r="V9" s="49">
        <v>1349</v>
      </c>
      <c r="W9" s="49" t="s">
        <v>200</v>
      </c>
      <c r="X9" s="49">
        <v>5</v>
      </c>
      <c r="Y9" s="49" t="s">
        <v>201</v>
      </c>
      <c r="Z9" s="49">
        <v>6</v>
      </c>
      <c r="AA9" s="49" t="s">
        <v>202</v>
      </c>
      <c r="AB9" s="50" t="s">
        <v>118</v>
      </c>
      <c r="AC9" s="48" t="s">
        <v>62</v>
      </c>
      <c r="AD9" s="48" t="s">
        <v>55</v>
      </c>
    </row>
    <row r="10" spans="1:30" ht="13.8">
      <c r="A10" s="48" t="s">
        <v>203</v>
      </c>
      <c r="B10" s="47">
        <v>48352</v>
      </c>
      <c r="C10" s="47" t="s">
        <v>204</v>
      </c>
      <c r="D10" s="47">
        <v>431</v>
      </c>
      <c r="E10" s="47" t="s">
        <v>205</v>
      </c>
      <c r="F10" s="47" t="s">
        <v>206</v>
      </c>
      <c r="G10" s="47" t="s">
        <v>207</v>
      </c>
      <c r="H10" s="48" t="s">
        <v>207</v>
      </c>
      <c r="I10" s="47" t="s">
        <v>106</v>
      </c>
      <c r="J10" s="47" t="s">
        <v>208</v>
      </c>
      <c r="K10" s="48" t="s">
        <v>10</v>
      </c>
      <c r="L10" s="47" t="s">
        <v>209</v>
      </c>
      <c r="M10" s="47">
        <v>418</v>
      </c>
      <c r="N10" s="53" t="s">
        <v>210</v>
      </c>
      <c r="O10" s="47">
        <v>412</v>
      </c>
      <c r="P10" s="47" t="s">
        <v>211</v>
      </c>
      <c r="Q10" s="48" t="s">
        <v>212</v>
      </c>
      <c r="R10" s="48" t="s">
        <v>12</v>
      </c>
      <c r="S10" s="48" t="s">
        <v>213</v>
      </c>
      <c r="T10" s="54" t="s">
        <v>208</v>
      </c>
      <c r="U10" s="49" t="s">
        <v>214</v>
      </c>
      <c r="V10" s="49">
        <v>277</v>
      </c>
      <c r="W10" s="49" t="s">
        <v>215</v>
      </c>
      <c r="X10" s="49">
        <v>5</v>
      </c>
      <c r="Y10" s="49" t="s">
        <v>216</v>
      </c>
      <c r="Z10" s="49">
        <v>5</v>
      </c>
      <c r="AA10" s="49" t="s">
        <v>217</v>
      </c>
      <c r="AB10" s="50" t="s">
        <v>218</v>
      </c>
      <c r="AC10" s="48" t="s">
        <v>219</v>
      </c>
      <c r="AD10" s="48" t="s">
        <v>63</v>
      </c>
    </row>
    <row r="11" spans="1:30" ht="13.8">
      <c r="A11" s="48" t="s">
        <v>220</v>
      </c>
      <c r="B11" s="47">
        <v>47231</v>
      </c>
      <c r="C11" s="47" t="s">
        <v>221</v>
      </c>
      <c r="D11" s="47">
        <v>2066</v>
      </c>
      <c r="E11" s="47" t="s">
        <v>222</v>
      </c>
      <c r="F11" s="47" t="s">
        <v>223</v>
      </c>
      <c r="G11" s="47" t="s">
        <v>224</v>
      </c>
      <c r="H11" s="48" t="s">
        <v>224</v>
      </c>
      <c r="I11" s="47" t="s">
        <v>106</v>
      </c>
      <c r="J11" s="47" t="s">
        <v>225</v>
      </c>
      <c r="K11" s="48" t="s">
        <v>10</v>
      </c>
      <c r="L11" s="47" t="s">
        <v>226</v>
      </c>
      <c r="M11" s="47">
        <v>2060</v>
      </c>
      <c r="N11" s="53" t="s">
        <v>227</v>
      </c>
      <c r="O11" s="47">
        <v>2054</v>
      </c>
      <c r="P11" s="47" t="s">
        <v>211</v>
      </c>
      <c r="Q11" s="48" t="s">
        <v>212</v>
      </c>
      <c r="R11" s="48" t="s">
        <v>12</v>
      </c>
      <c r="S11" s="48" t="s">
        <v>213</v>
      </c>
      <c r="T11" s="54" t="s">
        <v>228</v>
      </c>
      <c r="U11" s="49" t="s">
        <v>229</v>
      </c>
      <c r="V11" s="49">
        <v>1290</v>
      </c>
      <c r="W11" s="49" t="s">
        <v>230</v>
      </c>
      <c r="X11" s="49">
        <v>4</v>
      </c>
      <c r="Y11" s="49" t="s">
        <v>231</v>
      </c>
      <c r="Z11" s="49">
        <v>5</v>
      </c>
      <c r="AA11" s="49" t="s">
        <v>232</v>
      </c>
      <c r="AB11" s="50" t="s">
        <v>233</v>
      </c>
      <c r="AC11" s="48" t="s">
        <v>234</v>
      </c>
      <c r="AD11" s="48" t="s">
        <v>63</v>
      </c>
    </row>
    <row r="12" spans="1:30" ht="13.8">
      <c r="A12" s="48" t="s">
        <v>235</v>
      </c>
      <c r="B12" s="47">
        <v>47662</v>
      </c>
      <c r="C12" s="47" t="s">
        <v>236</v>
      </c>
      <c r="D12" s="47">
        <v>314</v>
      </c>
      <c r="E12" s="47" t="s">
        <v>237</v>
      </c>
      <c r="F12" s="47" t="s">
        <v>238</v>
      </c>
      <c r="G12" s="47" t="s">
        <v>224</v>
      </c>
      <c r="H12" s="48" t="s">
        <v>224</v>
      </c>
      <c r="I12" s="47" t="s">
        <v>106</v>
      </c>
      <c r="J12" s="47" t="s">
        <v>239</v>
      </c>
      <c r="K12" s="48" t="s">
        <v>10</v>
      </c>
      <c r="L12" s="47" t="s">
        <v>240</v>
      </c>
      <c r="M12" s="47">
        <v>305</v>
      </c>
      <c r="N12" s="53" t="s">
        <v>241</v>
      </c>
      <c r="O12" s="47">
        <v>298</v>
      </c>
      <c r="P12" s="47" t="s">
        <v>242</v>
      </c>
      <c r="Q12" s="48" t="s">
        <v>243</v>
      </c>
      <c r="R12" s="48" t="s">
        <v>29</v>
      </c>
      <c r="S12" s="48" t="s">
        <v>244</v>
      </c>
      <c r="T12" s="54" t="s">
        <v>239</v>
      </c>
      <c r="U12" s="49" t="s">
        <v>245</v>
      </c>
      <c r="V12" s="49">
        <v>360</v>
      </c>
      <c r="W12" s="49" t="s">
        <v>246</v>
      </c>
      <c r="X12" s="49">
        <v>4</v>
      </c>
      <c r="Y12" s="49" t="s">
        <v>247</v>
      </c>
      <c r="Z12" s="49">
        <v>5</v>
      </c>
      <c r="AA12" s="49" t="s">
        <v>248</v>
      </c>
      <c r="AB12" s="50" t="s">
        <v>233</v>
      </c>
      <c r="AC12" s="48" t="s">
        <v>234</v>
      </c>
      <c r="AD12" s="48" t="s">
        <v>63</v>
      </c>
    </row>
    <row r="13" spans="1:30" ht="13.8">
      <c r="A13" s="48" t="s">
        <v>249</v>
      </c>
      <c r="B13" s="47">
        <v>54903</v>
      </c>
      <c r="C13" s="47" t="s">
        <v>250</v>
      </c>
      <c r="D13" s="47">
        <v>739</v>
      </c>
      <c r="E13" s="47" t="s">
        <v>251</v>
      </c>
      <c r="F13" s="47" t="s">
        <v>252</v>
      </c>
      <c r="G13" s="47" t="s">
        <v>224</v>
      </c>
      <c r="H13" s="48" t="s">
        <v>224</v>
      </c>
      <c r="I13" s="47" t="s">
        <v>106</v>
      </c>
      <c r="J13" s="47" t="s">
        <v>253</v>
      </c>
      <c r="K13" s="48" t="s">
        <v>10</v>
      </c>
      <c r="L13" s="47" t="s">
        <v>254</v>
      </c>
      <c r="M13" s="47">
        <v>731</v>
      </c>
      <c r="N13" s="53" t="s">
        <v>255</v>
      </c>
      <c r="O13" s="47">
        <v>725</v>
      </c>
      <c r="P13" s="47" t="s">
        <v>211</v>
      </c>
      <c r="Q13" s="48" t="s">
        <v>212</v>
      </c>
      <c r="R13" s="48" t="s">
        <v>12</v>
      </c>
      <c r="S13" s="48" t="s">
        <v>213</v>
      </c>
      <c r="T13" s="54" t="s">
        <v>253</v>
      </c>
      <c r="U13" s="49" t="s">
        <v>256</v>
      </c>
      <c r="V13" s="49">
        <v>472</v>
      </c>
      <c r="W13" s="49" t="s">
        <v>257</v>
      </c>
      <c r="X13" s="49">
        <v>4</v>
      </c>
      <c r="Y13" s="49" t="s">
        <v>258</v>
      </c>
      <c r="Z13" s="49">
        <v>5</v>
      </c>
      <c r="AA13" s="49" t="s">
        <v>259</v>
      </c>
      <c r="AB13" s="50" t="s">
        <v>233</v>
      </c>
      <c r="AC13" s="48" t="s">
        <v>234</v>
      </c>
      <c r="AD13" s="48" t="s">
        <v>63</v>
      </c>
    </row>
    <row r="14" spans="1:30" ht="13.8">
      <c r="A14" s="48" t="s">
        <v>260</v>
      </c>
      <c r="B14" s="47">
        <v>32122</v>
      </c>
      <c r="C14" s="47" t="s">
        <v>261</v>
      </c>
      <c r="D14" s="47">
        <v>447</v>
      </c>
      <c r="E14" s="47" t="s">
        <v>262</v>
      </c>
      <c r="F14" s="47" t="s">
        <v>263</v>
      </c>
      <c r="G14" s="47" t="s">
        <v>264</v>
      </c>
      <c r="H14" s="48" t="s">
        <v>264</v>
      </c>
      <c r="I14" s="47" t="s">
        <v>106</v>
      </c>
      <c r="J14" s="47" t="s">
        <v>265</v>
      </c>
      <c r="K14" s="48" t="s">
        <v>5</v>
      </c>
      <c r="L14" s="47" t="s">
        <v>266</v>
      </c>
      <c r="M14" s="47">
        <v>440</v>
      </c>
      <c r="N14" s="53" t="s">
        <v>267</v>
      </c>
      <c r="O14" s="47">
        <v>434</v>
      </c>
      <c r="P14" s="47" t="s">
        <v>211</v>
      </c>
      <c r="Q14" s="48" t="s">
        <v>212</v>
      </c>
      <c r="R14" s="48" t="s">
        <v>12</v>
      </c>
      <c r="S14" s="48" t="s">
        <v>213</v>
      </c>
      <c r="T14" s="54" t="s">
        <v>265</v>
      </c>
      <c r="U14" s="49" t="s">
        <v>268</v>
      </c>
      <c r="V14" s="49">
        <v>276</v>
      </c>
      <c r="W14" s="49" t="s">
        <v>269</v>
      </c>
      <c r="X14" s="49">
        <v>6</v>
      </c>
      <c r="Y14" s="49" t="s">
        <v>270</v>
      </c>
      <c r="Z14" s="49">
        <v>7</v>
      </c>
      <c r="AA14" s="49" t="s">
        <v>271</v>
      </c>
      <c r="AB14" s="50" t="s">
        <v>233</v>
      </c>
      <c r="AC14" s="48" t="s">
        <v>234</v>
      </c>
      <c r="AD14" s="48" t="s">
        <v>63</v>
      </c>
    </row>
    <row r="15" spans="1:30" ht="13.8">
      <c r="A15" s="48" t="s">
        <v>272</v>
      </c>
      <c r="B15" s="47">
        <v>32123</v>
      </c>
      <c r="C15" s="47" t="s">
        <v>273</v>
      </c>
      <c r="D15" s="47">
        <v>253</v>
      </c>
      <c r="E15" s="47" t="s">
        <v>274</v>
      </c>
      <c r="F15" s="47" t="s">
        <v>275</v>
      </c>
      <c r="G15" s="47" t="s">
        <v>264</v>
      </c>
      <c r="H15" s="48" t="s">
        <v>264</v>
      </c>
      <c r="I15" s="47" t="s">
        <v>106</v>
      </c>
      <c r="J15" s="47" t="s">
        <v>276</v>
      </c>
      <c r="K15" s="48" t="s">
        <v>5</v>
      </c>
      <c r="L15" s="47" t="s">
        <v>277</v>
      </c>
      <c r="M15" s="47">
        <v>246</v>
      </c>
      <c r="N15" s="53" t="s">
        <v>278</v>
      </c>
      <c r="O15" s="47">
        <v>240</v>
      </c>
      <c r="P15" s="47" t="s">
        <v>211</v>
      </c>
      <c r="Q15" s="48" t="s">
        <v>212</v>
      </c>
      <c r="R15" s="48" t="s">
        <v>12</v>
      </c>
      <c r="S15" s="48" t="s">
        <v>213</v>
      </c>
      <c r="T15" s="54" t="s">
        <v>276</v>
      </c>
      <c r="U15" s="49" t="s">
        <v>279</v>
      </c>
      <c r="V15" s="49">
        <v>172</v>
      </c>
      <c r="W15" s="49" t="s">
        <v>280</v>
      </c>
      <c r="X15" s="49">
        <v>6</v>
      </c>
      <c r="Y15" s="49" t="s">
        <v>281</v>
      </c>
      <c r="Z15" s="49">
        <v>7</v>
      </c>
      <c r="AA15" s="49" t="s">
        <v>282</v>
      </c>
      <c r="AB15" s="50" t="s">
        <v>233</v>
      </c>
      <c r="AC15" s="48" t="s">
        <v>234</v>
      </c>
      <c r="AD15" s="48" t="s">
        <v>63</v>
      </c>
    </row>
    <row r="16" spans="1:30" ht="13.8">
      <c r="A16" s="48" t="s">
        <v>283</v>
      </c>
      <c r="B16" s="47">
        <v>40405</v>
      </c>
      <c r="C16" s="47" t="s">
        <v>284</v>
      </c>
      <c r="D16" s="47">
        <v>501</v>
      </c>
      <c r="E16" s="47" t="s">
        <v>285</v>
      </c>
      <c r="F16" s="47" t="s">
        <v>286</v>
      </c>
      <c r="G16" s="47" t="s">
        <v>287</v>
      </c>
      <c r="H16" s="48" t="s">
        <v>287</v>
      </c>
      <c r="I16" s="47" t="s">
        <v>106</v>
      </c>
      <c r="J16" s="47" t="s">
        <v>288</v>
      </c>
      <c r="K16" s="48" t="s">
        <v>10</v>
      </c>
      <c r="L16" s="47" t="s">
        <v>289</v>
      </c>
      <c r="M16" s="47">
        <v>488</v>
      </c>
      <c r="N16" s="53" t="s">
        <v>290</v>
      </c>
      <c r="O16" s="47">
        <v>481</v>
      </c>
      <c r="P16" s="47" t="s">
        <v>291</v>
      </c>
      <c r="Q16" s="48" t="s">
        <v>292</v>
      </c>
      <c r="R16" s="48" t="s">
        <v>41</v>
      </c>
      <c r="S16" s="48" t="s">
        <v>293</v>
      </c>
      <c r="T16" s="54" t="s">
        <v>288</v>
      </c>
      <c r="U16" s="49" t="s">
        <v>294</v>
      </c>
      <c r="V16" s="49">
        <v>128</v>
      </c>
      <c r="W16" s="49" t="s">
        <v>295</v>
      </c>
      <c r="X16" s="49">
        <v>4</v>
      </c>
      <c r="Y16" s="49" t="s">
        <v>296</v>
      </c>
      <c r="Z16" s="49">
        <v>5</v>
      </c>
      <c r="AA16" s="49" t="s">
        <v>297</v>
      </c>
      <c r="AB16" s="50" t="s">
        <v>233</v>
      </c>
      <c r="AC16" s="48" t="s">
        <v>234</v>
      </c>
      <c r="AD16" s="48" t="s">
        <v>63</v>
      </c>
    </row>
    <row r="17" spans="1:30" ht="13.8">
      <c r="A17" s="48" t="s">
        <v>298</v>
      </c>
      <c r="B17" s="47">
        <v>3178</v>
      </c>
      <c r="C17" s="47" t="s">
        <v>299</v>
      </c>
      <c r="D17" s="47">
        <v>1215</v>
      </c>
      <c r="E17" s="47" t="s">
        <v>300</v>
      </c>
      <c r="F17" s="47" t="s">
        <v>301</v>
      </c>
      <c r="G17" s="47" t="s">
        <v>302</v>
      </c>
      <c r="H17" s="48" t="s">
        <v>302</v>
      </c>
      <c r="I17" s="47" t="s">
        <v>106</v>
      </c>
      <c r="J17" s="47" t="s">
        <v>303</v>
      </c>
      <c r="K17" s="48" t="s">
        <v>10</v>
      </c>
      <c r="L17" s="47" t="s">
        <v>304</v>
      </c>
      <c r="M17" s="47">
        <v>1209</v>
      </c>
      <c r="N17" s="53" t="s">
        <v>305</v>
      </c>
      <c r="O17" s="47">
        <v>1203</v>
      </c>
      <c r="P17" s="47" t="s">
        <v>211</v>
      </c>
      <c r="Q17" s="48" t="s">
        <v>212</v>
      </c>
      <c r="R17" s="48" t="s">
        <v>12</v>
      </c>
      <c r="S17" s="48" t="s">
        <v>213</v>
      </c>
      <c r="T17" s="54" t="s">
        <v>303</v>
      </c>
      <c r="U17" s="49" t="s">
        <v>306</v>
      </c>
      <c r="V17" s="49">
        <v>771</v>
      </c>
      <c r="W17" s="49" t="s">
        <v>307</v>
      </c>
      <c r="X17" s="49">
        <v>8</v>
      </c>
      <c r="Y17" s="49" t="s">
        <v>308</v>
      </c>
      <c r="Z17" s="49">
        <v>9</v>
      </c>
      <c r="AA17" s="49" t="s">
        <v>309</v>
      </c>
      <c r="AB17" s="50" t="s">
        <v>233</v>
      </c>
      <c r="AC17" s="48" t="s">
        <v>234</v>
      </c>
      <c r="AD17" s="48" t="s">
        <v>63</v>
      </c>
    </row>
    <row r="18" spans="1:30" ht="13.8">
      <c r="A18" s="48" t="s">
        <v>310</v>
      </c>
      <c r="B18" s="47">
        <v>24639</v>
      </c>
      <c r="C18" s="47" t="s">
        <v>311</v>
      </c>
      <c r="D18" s="47">
        <v>693</v>
      </c>
      <c r="E18" s="47" t="s">
        <v>312</v>
      </c>
      <c r="F18" s="47" t="s">
        <v>313</v>
      </c>
      <c r="G18" s="47" t="s">
        <v>302</v>
      </c>
      <c r="H18" s="48" t="s">
        <v>302</v>
      </c>
      <c r="I18" s="47" t="s">
        <v>106</v>
      </c>
      <c r="J18" s="47" t="s">
        <v>314</v>
      </c>
      <c r="K18" s="48" t="s">
        <v>7</v>
      </c>
      <c r="L18" s="47" t="s">
        <v>315</v>
      </c>
      <c r="M18" s="47">
        <v>685</v>
      </c>
      <c r="N18" s="53" t="s">
        <v>316</v>
      </c>
      <c r="O18" s="47">
        <v>678</v>
      </c>
      <c r="P18" s="47" t="s">
        <v>317</v>
      </c>
      <c r="Q18" s="48" t="s">
        <v>318</v>
      </c>
      <c r="R18" s="48" t="s">
        <v>43</v>
      </c>
      <c r="S18" s="48" t="s">
        <v>213</v>
      </c>
      <c r="T18" s="54" t="s">
        <v>314</v>
      </c>
      <c r="U18" s="49" t="s">
        <v>319</v>
      </c>
      <c r="V18" s="49">
        <v>352</v>
      </c>
      <c r="W18" s="49" t="s">
        <v>320</v>
      </c>
      <c r="X18" s="49">
        <v>4</v>
      </c>
      <c r="Y18" s="49" t="s">
        <v>321</v>
      </c>
      <c r="Z18" s="49">
        <v>5</v>
      </c>
      <c r="AA18" s="49" t="s">
        <v>322</v>
      </c>
      <c r="AB18" s="50" t="s">
        <v>233</v>
      </c>
      <c r="AC18" s="48" t="s">
        <v>234</v>
      </c>
      <c r="AD18" s="48" t="s">
        <v>63</v>
      </c>
    </row>
    <row r="19" spans="1:30" ht="13.8">
      <c r="A19" s="48" t="s">
        <v>323</v>
      </c>
      <c r="B19" s="47">
        <v>50895</v>
      </c>
      <c r="C19" s="47" t="s">
        <v>324</v>
      </c>
      <c r="D19" s="47">
        <v>1803</v>
      </c>
      <c r="E19" s="47" t="s">
        <v>325</v>
      </c>
      <c r="F19" s="47" t="s">
        <v>326</v>
      </c>
      <c r="G19" s="47" t="s">
        <v>302</v>
      </c>
      <c r="H19" s="48" t="s">
        <v>302</v>
      </c>
      <c r="I19" s="47" t="s">
        <v>106</v>
      </c>
      <c r="J19" s="47" t="s">
        <v>327</v>
      </c>
      <c r="K19" s="48" t="s">
        <v>6</v>
      </c>
      <c r="L19" s="47" t="s">
        <v>328</v>
      </c>
      <c r="M19" s="47">
        <v>1796</v>
      </c>
      <c r="N19" s="53" t="s">
        <v>329</v>
      </c>
      <c r="O19" s="47">
        <v>1788</v>
      </c>
      <c r="P19" s="47" t="s">
        <v>330</v>
      </c>
      <c r="Q19" s="48" t="s">
        <v>331</v>
      </c>
      <c r="R19" s="48" t="s">
        <v>46</v>
      </c>
      <c r="S19" s="48" t="s">
        <v>332</v>
      </c>
      <c r="T19" s="54" t="s">
        <v>333</v>
      </c>
      <c r="U19" s="49" t="s">
        <v>334</v>
      </c>
      <c r="V19" s="49">
        <v>1180</v>
      </c>
      <c r="W19" s="49" t="s">
        <v>335</v>
      </c>
      <c r="X19" s="49">
        <v>4</v>
      </c>
      <c r="Y19" s="49" t="s">
        <v>336</v>
      </c>
      <c r="Z19" s="49">
        <v>5</v>
      </c>
      <c r="AA19" s="49" t="s">
        <v>337</v>
      </c>
      <c r="AB19" s="50" t="s">
        <v>233</v>
      </c>
      <c r="AC19" s="48" t="s">
        <v>234</v>
      </c>
      <c r="AD19" s="48" t="s">
        <v>63</v>
      </c>
    </row>
    <row r="20" spans="1:30" ht="13.8">
      <c r="A20" s="48" t="s">
        <v>323</v>
      </c>
      <c r="B20" s="47">
        <v>50897</v>
      </c>
      <c r="C20" s="47" t="s">
        <v>324</v>
      </c>
      <c r="D20" s="47">
        <v>1803</v>
      </c>
      <c r="E20" s="47" t="s">
        <v>325</v>
      </c>
      <c r="F20" s="47" t="s">
        <v>326</v>
      </c>
      <c r="G20" s="47" t="s">
        <v>302</v>
      </c>
      <c r="H20" s="48" t="s">
        <v>302</v>
      </c>
      <c r="I20" s="47" t="s">
        <v>106</v>
      </c>
      <c r="J20" s="47" t="s">
        <v>327</v>
      </c>
      <c r="K20" s="48" t="s">
        <v>10</v>
      </c>
      <c r="L20" s="47" t="s">
        <v>328</v>
      </c>
      <c r="M20" s="47">
        <v>1796</v>
      </c>
      <c r="N20" s="53" t="s">
        <v>329</v>
      </c>
      <c r="O20" s="47">
        <v>1788</v>
      </c>
      <c r="P20" s="47" t="s">
        <v>330</v>
      </c>
      <c r="Q20" s="48" t="s">
        <v>331</v>
      </c>
      <c r="R20" s="48" t="s">
        <v>46</v>
      </c>
      <c r="S20" s="48" t="s">
        <v>332</v>
      </c>
      <c r="T20" s="54" t="s">
        <v>333</v>
      </c>
      <c r="U20" s="49" t="s">
        <v>334</v>
      </c>
      <c r="V20" s="49">
        <v>1180</v>
      </c>
      <c r="W20" s="49" t="s">
        <v>335</v>
      </c>
      <c r="X20" s="49">
        <v>4</v>
      </c>
      <c r="Y20" s="49" t="s">
        <v>336</v>
      </c>
      <c r="Z20" s="49">
        <v>5</v>
      </c>
      <c r="AA20" s="49" t="s">
        <v>337</v>
      </c>
      <c r="AB20" s="50" t="s">
        <v>233</v>
      </c>
      <c r="AC20" s="48" t="s">
        <v>234</v>
      </c>
      <c r="AD20" s="48" t="s">
        <v>63</v>
      </c>
    </row>
    <row r="21" spans="1:30" ht="13.8">
      <c r="A21" s="48" t="s">
        <v>338</v>
      </c>
      <c r="B21" s="47">
        <v>44162</v>
      </c>
      <c r="C21" s="47" t="s">
        <v>339</v>
      </c>
      <c r="D21" s="47">
        <v>566</v>
      </c>
      <c r="E21" s="47" t="s">
        <v>340</v>
      </c>
      <c r="F21" s="47" t="s">
        <v>341</v>
      </c>
      <c r="G21" s="47" t="s">
        <v>342</v>
      </c>
      <c r="H21" s="48" t="s">
        <v>342</v>
      </c>
      <c r="I21" s="47" t="s">
        <v>106</v>
      </c>
      <c r="J21" s="47" t="s">
        <v>343</v>
      </c>
      <c r="K21" s="48" t="s">
        <v>7</v>
      </c>
      <c r="L21" s="47" t="s">
        <v>344</v>
      </c>
      <c r="M21" s="47">
        <v>557</v>
      </c>
      <c r="N21" s="53" t="s">
        <v>345</v>
      </c>
      <c r="O21" s="47">
        <v>550</v>
      </c>
      <c r="P21" s="47" t="s">
        <v>346</v>
      </c>
      <c r="Q21" s="48" t="s">
        <v>347</v>
      </c>
      <c r="R21" s="48" t="s">
        <v>33</v>
      </c>
      <c r="S21" s="48" t="s">
        <v>348</v>
      </c>
      <c r="T21" s="54" t="s">
        <v>343</v>
      </c>
      <c r="U21" s="49" t="s">
        <v>349</v>
      </c>
      <c r="V21" s="49">
        <v>290</v>
      </c>
      <c r="W21" s="49" t="s">
        <v>350</v>
      </c>
      <c r="X21" s="49">
        <v>6</v>
      </c>
      <c r="Y21" s="49" t="s">
        <v>351</v>
      </c>
      <c r="Z21" s="49">
        <v>7</v>
      </c>
      <c r="AA21" s="49" t="s">
        <v>352</v>
      </c>
      <c r="AB21" s="50" t="s">
        <v>233</v>
      </c>
      <c r="AC21" s="48" t="s">
        <v>234</v>
      </c>
      <c r="AD21" s="48" t="s">
        <v>63</v>
      </c>
    </row>
    <row r="22" spans="1:30" ht="13.8">
      <c r="A22" s="48" t="s">
        <v>353</v>
      </c>
      <c r="B22" s="47">
        <v>3958</v>
      </c>
      <c r="C22" s="47" t="s">
        <v>354</v>
      </c>
      <c r="D22" s="47">
        <v>613</v>
      </c>
      <c r="E22" s="47" t="s">
        <v>355</v>
      </c>
      <c r="F22" s="47" t="s">
        <v>356</v>
      </c>
      <c r="G22" s="47" t="s">
        <v>357</v>
      </c>
      <c r="H22" s="48" t="s">
        <v>357</v>
      </c>
      <c r="I22" s="47" t="s">
        <v>106</v>
      </c>
      <c r="J22" s="47" t="s">
        <v>358</v>
      </c>
      <c r="K22" s="48" t="s">
        <v>10</v>
      </c>
      <c r="L22" s="47" t="s">
        <v>359</v>
      </c>
      <c r="M22" s="47">
        <v>604</v>
      </c>
      <c r="N22" s="53" t="s">
        <v>360</v>
      </c>
      <c r="O22" s="47">
        <v>597</v>
      </c>
      <c r="P22" s="47" t="s">
        <v>242</v>
      </c>
      <c r="Q22" s="48" t="s">
        <v>243</v>
      </c>
      <c r="R22" s="48" t="s">
        <v>29</v>
      </c>
      <c r="S22" s="48" t="s">
        <v>244</v>
      </c>
      <c r="T22" s="54" t="s">
        <v>358</v>
      </c>
      <c r="U22" s="49" t="s">
        <v>361</v>
      </c>
      <c r="V22" s="49">
        <v>441</v>
      </c>
      <c r="W22" s="49" t="s">
        <v>362</v>
      </c>
      <c r="X22" s="49">
        <v>3</v>
      </c>
      <c r="Y22" s="49" t="s">
        <v>363</v>
      </c>
      <c r="Z22" s="49">
        <v>4</v>
      </c>
      <c r="AA22" s="49" t="s">
        <v>364</v>
      </c>
      <c r="AB22" s="50" t="s">
        <v>365</v>
      </c>
      <c r="AC22" s="48" t="s">
        <v>366</v>
      </c>
      <c r="AD22" s="48" t="s">
        <v>67</v>
      </c>
    </row>
    <row r="23" spans="1:30" ht="13.8">
      <c r="A23" s="48" t="s">
        <v>367</v>
      </c>
      <c r="B23" s="47">
        <v>33142</v>
      </c>
      <c r="C23" s="47" t="s">
        <v>368</v>
      </c>
      <c r="D23" s="47">
        <v>159</v>
      </c>
      <c r="E23" s="47" t="s">
        <v>369</v>
      </c>
      <c r="F23" s="47" t="s">
        <v>370</v>
      </c>
      <c r="G23" s="47" t="s">
        <v>371</v>
      </c>
      <c r="H23" s="48" t="s">
        <v>372</v>
      </c>
      <c r="I23" s="47" t="s">
        <v>106</v>
      </c>
      <c r="J23" s="47" t="s">
        <v>373</v>
      </c>
      <c r="K23" s="48" t="s">
        <v>10</v>
      </c>
      <c r="L23" s="47" t="s">
        <v>374</v>
      </c>
      <c r="M23" s="47">
        <v>152</v>
      </c>
      <c r="N23" s="53" t="s">
        <v>375</v>
      </c>
      <c r="O23" s="47">
        <v>144</v>
      </c>
      <c r="P23" s="47" t="s">
        <v>376</v>
      </c>
      <c r="Q23" s="48" t="s">
        <v>377</v>
      </c>
      <c r="R23" s="48" t="s">
        <v>26</v>
      </c>
      <c r="S23" s="48" t="s">
        <v>213</v>
      </c>
      <c r="T23" s="54" t="s">
        <v>373</v>
      </c>
      <c r="U23" s="49" t="s">
        <v>378</v>
      </c>
      <c r="V23" s="49">
        <v>30</v>
      </c>
      <c r="W23" s="49" t="s">
        <v>379</v>
      </c>
      <c r="X23" s="49">
        <v>6</v>
      </c>
      <c r="Y23" s="49" t="s">
        <v>380</v>
      </c>
      <c r="Z23" s="49">
        <v>7</v>
      </c>
      <c r="AA23" s="49" t="s">
        <v>381</v>
      </c>
      <c r="AB23" s="50" t="s">
        <v>365</v>
      </c>
      <c r="AC23" s="48" t="s">
        <v>366</v>
      </c>
      <c r="AD23" s="48" t="s">
        <v>67</v>
      </c>
    </row>
    <row r="24" spans="1:30" ht="13.8">
      <c r="A24" s="48" t="s">
        <v>382</v>
      </c>
      <c r="B24" s="47">
        <v>24939</v>
      </c>
      <c r="C24" s="47" t="s">
        <v>383</v>
      </c>
      <c r="D24" s="47">
        <v>552</v>
      </c>
      <c r="E24" s="47" t="s">
        <v>384</v>
      </c>
      <c r="F24" s="47" t="s">
        <v>385</v>
      </c>
      <c r="G24" s="47" t="s">
        <v>386</v>
      </c>
      <c r="H24" s="48" t="s">
        <v>386</v>
      </c>
      <c r="I24" s="47" t="s">
        <v>106</v>
      </c>
      <c r="J24" s="47" t="s">
        <v>387</v>
      </c>
      <c r="K24" s="48" t="s">
        <v>5</v>
      </c>
      <c r="L24" s="47" t="s">
        <v>388</v>
      </c>
      <c r="M24" s="47">
        <v>547</v>
      </c>
      <c r="N24" s="53" t="s">
        <v>389</v>
      </c>
      <c r="O24" s="47">
        <v>535</v>
      </c>
      <c r="P24" s="47" t="s">
        <v>390</v>
      </c>
      <c r="Q24" s="48" t="s">
        <v>391</v>
      </c>
      <c r="R24" s="48" t="s">
        <v>19</v>
      </c>
      <c r="S24" s="48" t="s">
        <v>213</v>
      </c>
      <c r="T24" s="54" t="s">
        <v>387</v>
      </c>
      <c r="U24" s="49" t="s">
        <v>392</v>
      </c>
      <c r="V24" s="49">
        <v>308</v>
      </c>
      <c r="W24" s="49" t="s">
        <v>393</v>
      </c>
      <c r="X24" s="49">
        <v>1</v>
      </c>
      <c r="Y24" s="49" t="s">
        <v>394</v>
      </c>
      <c r="Z24" s="49">
        <v>2</v>
      </c>
      <c r="AA24" s="49" t="s">
        <v>395</v>
      </c>
      <c r="AB24" s="50" t="s">
        <v>233</v>
      </c>
      <c r="AC24" s="48" t="s">
        <v>234</v>
      </c>
      <c r="AD24" s="48" t="s">
        <v>63</v>
      </c>
    </row>
    <row r="25" spans="1:30" ht="13.8">
      <c r="A25" s="48" t="s">
        <v>396</v>
      </c>
      <c r="B25" s="47">
        <v>24955</v>
      </c>
      <c r="C25" s="47" t="s">
        <v>397</v>
      </c>
      <c r="D25" s="47">
        <v>901</v>
      </c>
      <c r="E25" s="47" t="s">
        <v>398</v>
      </c>
      <c r="F25" s="47" t="s">
        <v>399</v>
      </c>
      <c r="G25" s="47" t="s">
        <v>386</v>
      </c>
      <c r="H25" s="48" t="s">
        <v>386</v>
      </c>
      <c r="I25" s="47" t="s">
        <v>106</v>
      </c>
      <c r="J25" s="47" t="s">
        <v>400</v>
      </c>
      <c r="K25" s="48" t="s">
        <v>10</v>
      </c>
      <c r="L25" s="47" t="s">
        <v>401</v>
      </c>
      <c r="M25" s="47">
        <v>893</v>
      </c>
      <c r="N25" s="53" t="s">
        <v>402</v>
      </c>
      <c r="O25" s="47">
        <v>886</v>
      </c>
      <c r="P25" s="47" t="s">
        <v>346</v>
      </c>
      <c r="Q25" s="48" t="s">
        <v>347</v>
      </c>
      <c r="R25" s="48" t="s">
        <v>33</v>
      </c>
      <c r="S25" s="48" t="s">
        <v>348</v>
      </c>
      <c r="T25" s="54" t="s">
        <v>400</v>
      </c>
      <c r="U25" s="49" t="s">
        <v>403</v>
      </c>
      <c r="V25" s="49">
        <v>224</v>
      </c>
      <c r="W25" s="49" t="s">
        <v>404</v>
      </c>
      <c r="X25" s="49">
        <v>1</v>
      </c>
      <c r="Y25" s="49" t="s">
        <v>405</v>
      </c>
      <c r="Z25" s="49">
        <v>2</v>
      </c>
      <c r="AA25" s="49" t="s">
        <v>406</v>
      </c>
      <c r="AB25" s="50" t="s">
        <v>407</v>
      </c>
      <c r="AC25" s="48" t="s">
        <v>408</v>
      </c>
      <c r="AD25" s="48" t="s">
        <v>56</v>
      </c>
    </row>
    <row r="26" spans="1:30" ht="13.8">
      <c r="A26" s="48" t="s">
        <v>409</v>
      </c>
      <c r="B26" s="47">
        <v>63</v>
      </c>
      <c r="C26" s="47" t="s">
        <v>410</v>
      </c>
      <c r="D26" s="47">
        <v>300</v>
      </c>
      <c r="E26" s="47" t="s">
        <v>411</v>
      </c>
      <c r="F26" s="47" t="s">
        <v>412</v>
      </c>
      <c r="G26" s="47" t="s">
        <v>413</v>
      </c>
      <c r="H26" s="48" t="s">
        <v>413</v>
      </c>
      <c r="I26" s="47" t="s">
        <v>106</v>
      </c>
      <c r="J26" s="47" t="s">
        <v>414</v>
      </c>
      <c r="K26" s="48" t="s">
        <v>10</v>
      </c>
      <c r="L26" s="47" t="s">
        <v>415</v>
      </c>
      <c r="M26" s="47">
        <v>293</v>
      </c>
      <c r="N26" s="53" t="s">
        <v>416</v>
      </c>
      <c r="O26" s="47">
        <v>287</v>
      </c>
      <c r="P26" s="47" t="s">
        <v>211</v>
      </c>
      <c r="Q26" s="48" t="s">
        <v>212</v>
      </c>
      <c r="R26" s="48" t="s">
        <v>12</v>
      </c>
      <c r="S26" s="48" t="s">
        <v>213</v>
      </c>
      <c r="T26" s="54" t="s">
        <v>414</v>
      </c>
      <c r="U26" s="49" t="s">
        <v>417</v>
      </c>
      <c r="V26" s="49">
        <v>177</v>
      </c>
      <c r="W26" s="49" t="s">
        <v>418</v>
      </c>
      <c r="X26" s="49">
        <v>5</v>
      </c>
      <c r="Y26" s="49" t="s">
        <v>419</v>
      </c>
      <c r="Z26" s="49">
        <v>6</v>
      </c>
      <c r="AA26" s="49" t="s">
        <v>420</v>
      </c>
      <c r="AB26" s="50" t="s">
        <v>233</v>
      </c>
      <c r="AC26" s="48" t="s">
        <v>234</v>
      </c>
      <c r="AD26" s="48" t="s">
        <v>63</v>
      </c>
    </row>
    <row r="27" spans="1:30" ht="13.8">
      <c r="A27" s="48" t="s">
        <v>353</v>
      </c>
      <c r="B27" s="47">
        <v>14319</v>
      </c>
      <c r="C27" s="47" t="s">
        <v>421</v>
      </c>
      <c r="D27" s="47">
        <v>506</v>
      </c>
      <c r="E27" s="47" t="s">
        <v>422</v>
      </c>
      <c r="F27" s="47" t="s">
        <v>423</v>
      </c>
      <c r="G27" s="47" t="s">
        <v>413</v>
      </c>
      <c r="H27" s="48" t="s">
        <v>413</v>
      </c>
      <c r="I27" s="47" t="s">
        <v>106</v>
      </c>
      <c r="J27" s="47" t="s">
        <v>424</v>
      </c>
      <c r="K27" s="48" t="s">
        <v>10</v>
      </c>
      <c r="L27" s="47" t="s">
        <v>359</v>
      </c>
      <c r="M27" s="47">
        <v>497</v>
      </c>
      <c r="N27" s="53" t="s">
        <v>425</v>
      </c>
      <c r="O27" s="47">
        <v>490</v>
      </c>
      <c r="P27" s="47" t="s">
        <v>242</v>
      </c>
      <c r="Q27" s="48" t="s">
        <v>243</v>
      </c>
      <c r="R27" s="48" t="s">
        <v>29</v>
      </c>
      <c r="S27" s="48" t="s">
        <v>244</v>
      </c>
      <c r="T27" s="54" t="s">
        <v>426</v>
      </c>
      <c r="U27" s="49" t="s">
        <v>427</v>
      </c>
      <c r="V27" s="49">
        <v>426</v>
      </c>
      <c r="W27" s="49" t="s">
        <v>428</v>
      </c>
      <c r="X27" s="49">
        <v>5</v>
      </c>
      <c r="Y27" s="49" t="s">
        <v>429</v>
      </c>
      <c r="Z27" s="49">
        <v>6</v>
      </c>
      <c r="AA27" s="49" t="s">
        <v>430</v>
      </c>
      <c r="AB27" s="50" t="s">
        <v>233</v>
      </c>
      <c r="AC27" s="48" t="s">
        <v>234</v>
      </c>
      <c r="AD27" s="48" t="s">
        <v>63</v>
      </c>
    </row>
    <row r="28" spans="1:30" ht="13.8">
      <c r="A28" s="48" t="s">
        <v>431</v>
      </c>
      <c r="B28" s="47">
        <v>40962</v>
      </c>
      <c r="C28" s="47" t="s">
        <v>432</v>
      </c>
      <c r="D28" s="47">
        <v>131</v>
      </c>
      <c r="E28" s="47" t="s">
        <v>433</v>
      </c>
      <c r="F28" s="47" t="s">
        <v>434</v>
      </c>
      <c r="G28" s="47" t="s">
        <v>435</v>
      </c>
      <c r="H28" s="48" t="s">
        <v>436</v>
      </c>
      <c r="I28" s="47" t="s">
        <v>106</v>
      </c>
      <c r="J28" s="47" t="s">
        <v>437</v>
      </c>
      <c r="K28" s="48" t="s">
        <v>10</v>
      </c>
      <c r="L28" s="47" t="s">
        <v>438</v>
      </c>
      <c r="M28" s="47">
        <v>122</v>
      </c>
      <c r="N28" s="53" t="s">
        <v>439</v>
      </c>
      <c r="O28" s="47">
        <v>116</v>
      </c>
      <c r="P28" s="47" t="s">
        <v>211</v>
      </c>
      <c r="Q28" s="48" t="s">
        <v>212</v>
      </c>
      <c r="R28" s="48" t="s">
        <v>12</v>
      </c>
      <c r="S28" s="48" t="s">
        <v>213</v>
      </c>
      <c r="T28" s="54" t="s">
        <v>437</v>
      </c>
      <c r="U28" s="49" t="s">
        <v>440</v>
      </c>
      <c r="V28" s="49">
        <v>37</v>
      </c>
      <c r="W28" s="49" t="s">
        <v>441</v>
      </c>
      <c r="X28" s="49">
        <v>5</v>
      </c>
      <c r="Y28" s="49" t="s">
        <v>442</v>
      </c>
      <c r="Z28" s="49">
        <v>6</v>
      </c>
      <c r="AA28" s="49" t="s">
        <v>443</v>
      </c>
      <c r="AB28" s="50" t="s">
        <v>233</v>
      </c>
      <c r="AC28" s="48" t="s">
        <v>234</v>
      </c>
      <c r="AD28" s="48" t="s">
        <v>63</v>
      </c>
    </row>
    <row r="29" spans="1:30" ht="13.8">
      <c r="A29" s="48" t="s">
        <v>444</v>
      </c>
      <c r="B29" s="47">
        <v>46959</v>
      </c>
      <c r="C29" s="47" t="s">
        <v>445</v>
      </c>
      <c r="D29" s="47">
        <v>17</v>
      </c>
      <c r="E29" s="47" t="s">
        <v>446</v>
      </c>
      <c r="F29" s="47" t="s">
        <v>447</v>
      </c>
      <c r="G29" s="47" t="s">
        <v>448</v>
      </c>
      <c r="H29" s="48" t="s">
        <v>413</v>
      </c>
      <c r="I29" s="47" t="s">
        <v>106</v>
      </c>
      <c r="J29" s="47" t="s">
        <v>449</v>
      </c>
      <c r="K29" s="48" t="s">
        <v>10</v>
      </c>
      <c r="L29" s="47" t="s">
        <v>450</v>
      </c>
      <c r="M29" s="47">
        <v>7</v>
      </c>
      <c r="N29" s="53" t="s">
        <v>451</v>
      </c>
      <c r="O29" s="47" t="s">
        <v>23</v>
      </c>
      <c r="P29" s="47"/>
      <c r="Q29" s="48" t="s">
        <v>23</v>
      </c>
      <c r="R29" s="48" t="s">
        <v>23</v>
      </c>
      <c r="S29" s="48" t="s">
        <v>112</v>
      </c>
      <c r="T29" s="54" t="s">
        <v>452</v>
      </c>
      <c r="U29" s="49" t="s">
        <v>453</v>
      </c>
      <c r="V29" s="49">
        <v>315</v>
      </c>
      <c r="W29" s="49" t="s">
        <v>454</v>
      </c>
      <c r="X29" s="49">
        <v>5</v>
      </c>
      <c r="Y29" s="49" t="s">
        <v>455</v>
      </c>
      <c r="Z29" s="49">
        <v>6</v>
      </c>
      <c r="AA29" s="49" t="s">
        <v>456</v>
      </c>
      <c r="AB29" s="50" t="s">
        <v>233</v>
      </c>
      <c r="AC29" s="48" t="s">
        <v>234</v>
      </c>
      <c r="AD29" s="48" t="s">
        <v>63</v>
      </c>
    </row>
    <row r="30" spans="1:30" ht="13.8">
      <c r="A30" s="48" t="s">
        <v>457</v>
      </c>
      <c r="B30" s="47">
        <v>15848</v>
      </c>
      <c r="C30" s="47" t="s">
        <v>458</v>
      </c>
      <c r="D30" s="47">
        <v>182</v>
      </c>
      <c r="E30" s="47" t="s">
        <v>459</v>
      </c>
      <c r="F30" s="47" t="s">
        <v>460</v>
      </c>
      <c r="G30" s="47" t="s">
        <v>461</v>
      </c>
      <c r="H30" s="48" t="s">
        <v>462</v>
      </c>
      <c r="I30" s="47" t="s">
        <v>106</v>
      </c>
      <c r="J30" s="47" t="s">
        <v>463</v>
      </c>
      <c r="K30" s="48" t="s">
        <v>10</v>
      </c>
      <c r="L30" s="47" t="s">
        <v>464</v>
      </c>
      <c r="M30" s="47">
        <v>171</v>
      </c>
      <c r="N30" s="53" t="s">
        <v>465</v>
      </c>
      <c r="O30" s="47">
        <v>164</v>
      </c>
      <c r="P30" s="47" t="s">
        <v>317</v>
      </c>
      <c r="Q30" s="48" t="s">
        <v>318</v>
      </c>
      <c r="R30" s="48" t="s">
        <v>43</v>
      </c>
      <c r="S30" s="48" t="s">
        <v>213</v>
      </c>
      <c r="T30" s="54" t="s">
        <v>463</v>
      </c>
      <c r="U30" s="49" t="s">
        <v>466</v>
      </c>
      <c r="V30" s="49">
        <v>91</v>
      </c>
      <c r="W30" s="49" t="s">
        <v>467</v>
      </c>
      <c r="X30" s="49">
        <v>10</v>
      </c>
      <c r="Y30" s="49" t="s">
        <v>468</v>
      </c>
      <c r="Z30" s="49">
        <v>10</v>
      </c>
      <c r="AA30" s="49" t="s">
        <v>469</v>
      </c>
      <c r="AB30" s="50" t="s">
        <v>218</v>
      </c>
      <c r="AC30" s="48" t="s">
        <v>219</v>
      </c>
      <c r="AD30" s="48" t="s">
        <v>63</v>
      </c>
    </row>
    <row r="31" spans="1:30" ht="13.8">
      <c r="A31" s="48" t="s">
        <v>470</v>
      </c>
      <c r="B31" s="47">
        <v>48552</v>
      </c>
      <c r="C31" s="47" t="s">
        <v>471</v>
      </c>
      <c r="D31" s="47">
        <v>990</v>
      </c>
      <c r="E31" s="47" t="s">
        <v>472</v>
      </c>
      <c r="F31" s="47" t="s">
        <v>473</v>
      </c>
      <c r="G31" s="47" t="s">
        <v>474</v>
      </c>
      <c r="H31" s="48" t="s">
        <v>474</v>
      </c>
      <c r="I31" s="47" t="s">
        <v>106</v>
      </c>
      <c r="J31" s="47" t="s">
        <v>475</v>
      </c>
      <c r="K31" s="48" t="s">
        <v>10</v>
      </c>
      <c r="L31" s="47" t="s">
        <v>476</v>
      </c>
      <c r="M31" s="47">
        <v>983</v>
      </c>
      <c r="N31" s="53" t="s">
        <v>477</v>
      </c>
      <c r="O31" s="47">
        <v>971</v>
      </c>
      <c r="P31" s="47" t="s">
        <v>478</v>
      </c>
      <c r="Q31" s="48" t="s">
        <v>479</v>
      </c>
      <c r="R31" s="48" t="s">
        <v>51</v>
      </c>
      <c r="S31" s="48" t="s">
        <v>293</v>
      </c>
      <c r="T31" s="54" t="s">
        <v>480</v>
      </c>
      <c r="U31" s="49" t="s">
        <v>481</v>
      </c>
      <c r="V31" s="49">
        <v>634</v>
      </c>
      <c r="W31" s="49" t="s">
        <v>482</v>
      </c>
      <c r="X31" s="49">
        <v>8</v>
      </c>
      <c r="Y31" s="49" t="s">
        <v>483</v>
      </c>
      <c r="Z31" s="49">
        <v>6</v>
      </c>
      <c r="AA31" s="49" t="s">
        <v>484</v>
      </c>
      <c r="AB31" s="50" t="s">
        <v>485</v>
      </c>
      <c r="AC31" s="48" t="s">
        <v>486</v>
      </c>
      <c r="AD31" s="48" t="s">
        <v>55</v>
      </c>
    </row>
    <row r="32" spans="1:30" ht="13.8">
      <c r="A32" s="48" t="s">
        <v>133</v>
      </c>
      <c r="B32" s="47">
        <v>25824</v>
      </c>
      <c r="C32" s="47" t="s">
        <v>487</v>
      </c>
      <c r="D32" s="47">
        <v>386</v>
      </c>
      <c r="E32" s="47" t="s">
        <v>488</v>
      </c>
      <c r="F32" s="47" t="s">
        <v>489</v>
      </c>
      <c r="G32" s="47" t="s">
        <v>490</v>
      </c>
      <c r="H32" s="48" t="s">
        <v>490</v>
      </c>
      <c r="I32" s="47" t="s">
        <v>106</v>
      </c>
      <c r="J32" s="47" t="s">
        <v>491</v>
      </c>
      <c r="K32" s="48" t="s">
        <v>10</v>
      </c>
      <c r="L32" s="47" t="s">
        <v>138</v>
      </c>
      <c r="M32" s="47">
        <v>381</v>
      </c>
      <c r="N32" s="53" t="s">
        <v>492</v>
      </c>
      <c r="O32" s="47">
        <v>375</v>
      </c>
      <c r="P32" s="47" t="s">
        <v>140</v>
      </c>
      <c r="Q32" s="48" t="s">
        <v>141</v>
      </c>
      <c r="R32" s="48" t="s">
        <v>34</v>
      </c>
      <c r="S32" s="48" t="s">
        <v>142</v>
      </c>
      <c r="T32" s="54" t="s">
        <v>493</v>
      </c>
      <c r="U32" s="49" t="s">
        <v>494</v>
      </c>
      <c r="V32" s="49">
        <v>297</v>
      </c>
      <c r="W32" s="49" t="s">
        <v>495</v>
      </c>
      <c r="X32" s="49">
        <v>7</v>
      </c>
      <c r="Y32" s="49" t="s">
        <v>496</v>
      </c>
      <c r="Z32" s="49">
        <v>6</v>
      </c>
      <c r="AA32" s="49" t="s">
        <v>497</v>
      </c>
      <c r="AB32" s="50" t="s">
        <v>498</v>
      </c>
      <c r="AC32" s="48" t="s">
        <v>499</v>
      </c>
      <c r="AD32" s="48" t="s">
        <v>55</v>
      </c>
    </row>
    <row r="33" spans="1:30" ht="13.8">
      <c r="A33" s="48" t="s">
        <v>409</v>
      </c>
      <c r="B33" s="47">
        <v>12274</v>
      </c>
      <c r="C33" s="47" t="s">
        <v>500</v>
      </c>
      <c r="D33" s="47">
        <v>961</v>
      </c>
      <c r="E33" s="47" t="s">
        <v>501</v>
      </c>
      <c r="F33" s="47" t="s">
        <v>502</v>
      </c>
      <c r="G33" s="47" t="s">
        <v>503</v>
      </c>
      <c r="H33" s="48" t="s">
        <v>503</v>
      </c>
      <c r="I33" s="47" t="s">
        <v>106</v>
      </c>
      <c r="J33" s="47" t="s">
        <v>504</v>
      </c>
      <c r="K33" s="48" t="s">
        <v>10</v>
      </c>
      <c r="L33" s="47" t="s">
        <v>415</v>
      </c>
      <c r="M33" s="47">
        <v>954</v>
      </c>
      <c r="N33" s="53" t="s">
        <v>505</v>
      </c>
      <c r="O33" s="47">
        <v>947</v>
      </c>
      <c r="P33" s="47" t="s">
        <v>346</v>
      </c>
      <c r="Q33" s="48" t="s">
        <v>347</v>
      </c>
      <c r="R33" s="48" t="s">
        <v>33</v>
      </c>
      <c r="S33" s="48" t="s">
        <v>348</v>
      </c>
      <c r="T33" s="54" t="s">
        <v>504</v>
      </c>
      <c r="U33" s="49" t="s">
        <v>506</v>
      </c>
      <c r="V33" s="49">
        <v>610</v>
      </c>
      <c r="W33" s="49" t="s">
        <v>507</v>
      </c>
      <c r="X33" s="49">
        <v>5</v>
      </c>
      <c r="Y33" s="49" t="s">
        <v>508</v>
      </c>
      <c r="Z33" s="49">
        <v>6</v>
      </c>
      <c r="AA33" s="49" t="s">
        <v>509</v>
      </c>
      <c r="AB33" s="50" t="s">
        <v>118</v>
      </c>
      <c r="AC33" s="48" t="s">
        <v>62</v>
      </c>
      <c r="AD33" s="48" t="s">
        <v>55</v>
      </c>
    </row>
    <row r="34" spans="1:30" ht="13.8">
      <c r="A34" s="48" t="s">
        <v>353</v>
      </c>
      <c r="B34" s="47">
        <v>16989</v>
      </c>
      <c r="C34" s="47" t="s">
        <v>510</v>
      </c>
      <c r="D34" s="47">
        <v>850</v>
      </c>
      <c r="E34" s="47" t="s">
        <v>511</v>
      </c>
      <c r="F34" s="47" t="s">
        <v>502</v>
      </c>
      <c r="G34" s="47" t="s">
        <v>503</v>
      </c>
      <c r="H34" s="48" t="s">
        <v>503</v>
      </c>
      <c r="I34" s="47" t="s">
        <v>106</v>
      </c>
      <c r="J34" s="47" t="s">
        <v>512</v>
      </c>
      <c r="K34" s="48" t="s">
        <v>10</v>
      </c>
      <c r="L34" s="47" t="s">
        <v>359</v>
      </c>
      <c r="M34" s="47">
        <v>841</v>
      </c>
      <c r="N34" s="53" t="s">
        <v>513</v>
      </c>
      <c r="O34" s="47">
        <v>834</v>
      </c>
      <c r="P34" s="47" t="s">
        <v>242</v>
      </c>
      <c r="Q34" s="48" t="s">
        <v>243</v>
      </c>
      <c r="R34" s="48" t="s">
        <v>29</v>
      </c>
      <c r="S34" s="48" t="s">
        <v>244</v>
      </c>
      <c r="T34" s="54" t="s">
        <v>512</v>
      </c>
      <c r="U34" s="49" t="s">
        <v>514</v>
      </c>
      <c r="V34" s="49">
        <v>680</v>
      </c>
      <c r="W34" s="49" t="s">
        <v>515</v>
      </c>
      <c r="X34" s="49">
        <v>5</v>
      </c>
      <c r="Y34" s="49" t="s">
        <v>516</v>
      </c>
      <c r="Z34" s="49">
        <v>6</v>
      </c>
      <c r="AA34" s="49" t="s">
        <v>517</v>
      </c>
      <c r="AB34" s="50" t="s">
        <v>118</v>
      </c>
      <c r="AC34" s="48" t="s">
        <v>62</v>
      </c>
      <c r="AD34" s="48" t="s">
        <v>55</v>
      </c>
    </row>
    <row r="35" spans="1:30" ht="13.8">
      <c r="A35" s="48" t="s">
        <v>518</v>
      </c>
      <c r="B35" s="47">
        <v>26146</v>
      </c>
      <c r="C35" s="47" t="s">
        <v>519</v>
      </c>
      <c r="D35" s="47">
        <v>411</v>
      </c>
      <c r="E35" s="47" t="s">
        <v>520</v>
      </c>
      <c r="F35" s="47" t="s">
        <v>521</v>
      </c>
      <c r="G35" s="47" t="s">
        <v>503</v>
      </c>
      <c r="H35" s="48" t="s">
        <v>503</v>
      </c>
      <c r="I35" s="47" t="s">
        <v>106</v>
      </c>
      <c r="J35" s="47" t="s">
        <v>522</v>
      </c>
      <c r="K35" s="48" t="s">
        <v>10</v>
      </c>
      <c r="L35" s="47" t="s">
        <v>523</v>
      </c>
      <c r="M35" s="47">
        <v>404</v>
      </c>
      <c r="N35" s="53" t="s">
        <v>524</v>
      </c>
      <c r="O35" s="47">
        <v>397</v>
      </c>
      <c r="P35" s="47" t="s">
        <v>346</v>
      </c>
      <c r="Q35" s="48" t="s">
        <v>347</v>
      </c>
      <c r="R35" s="48" t="s">
        <v>33</v>
      </c>
      <c r="S35" s="48" t="s">
        <v>348</v>
      </c>
      <c r="T35" s="54" t="s">
        <v>522</v>
      </c>
      <c r="U35" s="49" t="s">
        <v>525</v>
      </c>
      <c r="V35" s="49">
        <v>256</v>
      </c>
      <c r="W35" s="49" t="s">
        <v>526</v>
      </c>
      <c r="X35" s="49">
        <v>5</v>
      </c>
      <c r="Y35" s="49" t="s">
        <v>527</v>
      </c>
      <c r="Z35" s="49">
        <v>6</v>
      </c>
      <c r="AA35" s="49" t="s">
        <v>528</v>
      </c>
      <c r="AB35" s="50" t="s">
        <v>118</v>
      </c>
      <c r="AC35" s="48" t="s">
        <v>62</v>
      </c>
      <c r="AD35" s="48" t="s">
        <v>55</v>
      </c>
    </row>
    <row r="36" spans="1:30" ht="13.8">
      <c r="A36" s="48" t="s">
        <v>529</v>
      </c>
      <c r="B36" s="47">
        <v>6935</v>
      </c>
      <c r="C36" s="47" t="s">
        <v>530</v>
      </c>
      <c r="D36" s="47">
        <v>135</v>
      </c>
      <c r="E36" s="47" t="s">
        <v>531</v>
      </c>
      <c r="F36" s="47" t="s">
        <v>532</v>
      </c>
      <c r="G36" s="47" t="s">
        <v>533</v>
      </c>
      <c r="H36" s="48" t="s">
        <v>534</v>
      </c>
      <c r="I36" s="47" t="s">
        <v>106</v>
      </c>
      <c r="J36" s="47" t="s">
        <v>535</v>
      </c>
      <c r="K36" s="48" t="s">
        <v>5</v>
      </c>
      <c r="L36" s="47" t="s">
        <v>536</v>
      </c>
      <c r="M36" s="47">
        <v>130</v>
      </c>
      <c r="N36" s="53" t="s">
        <v>537</v>
      </c>
      <c r="O36" s="47">
        <v>123</v>
      </c>
      <c r="P36" s="47" t="s">
        <v>346</v>
      </c>
      <c r="Q36" s="48" t="s">
        <v>347</v>
      </c>
      <c r="R36" s="48" t="s">
        <v>33</v>
      </c>
      <c r="S36" s="48" t="s">
        <v>348</v>
      </c>
      <c r="T36" s="54" t="s">
        <v>535</v>
      </c>
      <c r="U36" s="49" t="s">
        <v>538</v>
      </c>
      <c r="V36" s="49">
        <v>1</v>
      </c>
      <c r="W36" s="49" t="s">
        <v>539</v>
      </c>
      <c r="X36" s="49">
        <v>3</v>
      </c>
      <c r="Y36" s="49" t="s">
        <v>540</v>
      </c>
      <c r="Z36" s="49">
        <v>4</v>
      </c>
      <c r="AA36" s="49" t="s">
        <v>541</v>
      </c>
      <c r="AB36" s="50" t="s">
        <v>542</v>
      </c>
      <c r="AC36" s="48" t="s">
        <v>543</v>
      </c>
      <c r="AD36" s="48" t="s">
        <v>66</v>
      </c>
    </row>
    <row r="37" spans="1:30" ht="13.8">
      <c r="A37" s="48" t="s">
        <v>544</v>
      </c>
      <c r="B37" s="47">
        <v>9615</v>
      </c>
      <c r="C37" s="47" t="s">
        <v>545</v>
      </c>
      <c r="D37" s="47">
        <v>15</v>
      </c>
      <c r="E37" s="47" t="s">
        <v>546</v>
      </c>
      <c r="F37" s="47" t="s">
        <v>547</v>
      </c>
      <c r="G37" s="47" t="s">
        <v>548</v>
      </c>
      <c r="H37" s="48" t="s">
        <v>549</v>
      </c>
      <c r="I37" s="47" t="s">
        <v>106</v>
      </c>
      <c r="J37" s="47" t="s">
        <v>550</v>
      </c>
      <c r="K37" s="48" t="s">
        <v>10</v>
      </c>
      <c r="L37" s="47" t="s">
        <v>551</v>
      </c>
      <c r="M37" s="47">
        <v>7</v>
      </c>
      <c r="N37" s="53" t="s">
        <v>552</v>
      </c>
      <c r="O37" s="47" t="s">
        <v>35</v>
      </c>
      <c r="P37" s="47"/>
      <c r="Q37" s="48" t="s">
        <v>35</v>
      </c>
      <c r="R37" s="48" t="s">
        <v>35</v>
      </c>
      <c r="S37" s="48" t="s">
        <v>332</v>
      </c>
      <c r="T37" s="54" t="s">
        <v>550</v>
      </c>
      <c r="U37" s="49" t="s">
        <v>553</v>
      </c>
      <c r="V37" s="49">
        <v>134</v>
      </c>
      <c r="W37" s="49" t="s">
        <v>554</v>
      </c>
      <c r="X37" s="49">
        <v>6</v>
      </c>
      <c r="Y37" s="49" t="s">
        <v>555</v>
      </c>
      <c r="Z37" s="49">
        <v>6</v>
      </c>
      <c r="AA37" s="49" t="s">
        <v>556</v>
      </c>
      <c r="AB37" s="50" t="s">
        <v>557</v>
      </c>
      <c r="AC37" s="48" t="s">
        <v>558</v>
      </c>
      <c r="AD37" s="48" t="s">
        <v>70</v>
      </c>
    </row>
    <row r="38" spans="1:30" ht="13.8">
      <c r="A38" s="48" t="s">
        <v>559</v>
      </c>
      <c r="B38" s="47">
        <v>10609</v>
      </c>
      <c r="C38" s="47" t="s">
        <v>560</v>
      </c>
      <c r="D38" s="47">
        <v>721</v>
      </c>
      <c r="E38" s="47" t="s">
        <v>561</v>
      </c>
      <c r="F38" s="47" t="s">
        <v>562</v>
      </c>
      <c r="G38" s="47" t="s">
        <v>549</v>
      </c>
      <c r="H38" s="48" t="s">
        <v>549</v>
      </c>
      <c r="I38" s="47" t="s">
        <v>106</v>
      </c>
      <c r="J38" s="47" t="s">
        <v>563</v>
      </c>
      <c r="K38" s="48" t="s">
        <v>7</v>
      </c>
      <c r="L38" s="47" t="s">
        <v>564</v>
      </c>
      <c r="M38" s="47">
        <v>714</v>
      </c>
      <c r="N38" s="53" t="s">
        <v>565</v>
      </c>
      <c r="O38" s="47">
        <v>708</v>
      </c>
      <c r="P38" s="47" t="s">
        <v>566</v>
      </c>
      <c r="Q38" s="48" t="s">
        <v>567</v>
      </c>
      <c r="R38" s="48" t="s">
        <v>48</v>
      </c>
      <c r="S38" s="48" t="s">
        <v>332</v>
      </c>
      <c r="T38" s="54" t="s">
        <v>563</v>
      </c>
      <c r="U38" s="49" t="s">
        <v>568</v>
      </c>
      <c r="V38" s="49">
        <v>471</v>
      </c>
      <c r="W38" s="49" t="s">
        <v>569</v>
      </c>
      <c r="X38" s="49">
        <v>6</v>
      </c>
      <c r="Y38" s="49" t="s">
        <v>570</v>
      </c>
      <c r="Z38" s="49">
        <v>6</v>
      </c>
      <c r="AA38" s="49" t="s">
        <v>571</v>
      </c>
      <c r="AB38" s="50" t="s">
        <v>557</v>
      </c>
      <c r="AC38" s="48" t="s">
        <v>558</v>
      </c>
      <c r="AD38" s="48" t="s">
        <v>70</v>
      </c>
    </row>
    <row r="39" spans="1:30" ht="13.8">
      <c r="A39" s="48" t="s">
        <v>572</v>
      </c>
      <c r="B39" s="47">
        <v>18171</v>
      </c>
      <c r="C39" s="47" t="s">
        <v>573</v>
      </c>
      <c r="D39" s="47">
        <v>287</v>
      </c>
      <c r="E39" s="47" t="s">
        <v>574</v>
      </c>
      <c r="F39" s="47" t="s">
        <v>575</v>
      </c>
      <c r="G39" s="47" t="s">
        <v>549</v>
      </c>
      <c r="H39" s="48" t="s">
        <v>549</v>
      </c>
      <c r="I39" s="47" t="s">
        <v>106</v>
      </c>
      <c r="J39" s="47" t="s">
        <v>576</v>
      </c>
      <c r="K39" s="48" t="s">
        <v>10</v>
      </c>
      <c r="L39" s="47" t="s">
        <v>577</v>
      </c>
      <c r="M39" s="47">
        <v>279</v>
      </c>
      <c r="N39" s="53" t="s">
        <v>578</v>
      </c>
      <c r="O39" s="47">
        <v>271</v>
      </c>
      <c r="P39" s="47" t="s">
        <v>579</v>
      </c>
      <c r="Q39" s="48" t="s">
        <v>580</v>
      </c>
      <c r="R39" s="48" t="s">
        <v>35</v>
      </c>
      <c r="S39" s="48" t="s">
        <v>332</v>
      </c>
      <c r="T39" s="54" t="s">
        <v>576</v>
      </c>
      <c r="U39" s="49" t="s">
        <v>581</v>
      </c>
      <c r="V39" s="49">
        <v>433</v>
      </c>
      <c r="W39" s="49" t="s">
        <v>582</v>
      </c>
      <c r="X39" s="49">
        <v>6</v>
      </c>
      <c r="Y39" s="49" t="s">
        <v>583</v>
      </c>
      <c r="Z39" s="49">
        <v>6</v>
      </c>
      <c r="AA39" s="49" t="s">
        <v>584</v>
      </c>
      <c r="AB39" s="50" t="s">
        <v>557</v>
      </c>
      <c r="AC39" s="48" t="s">
        <v>558</v>
      </c>
      <c r="AD39" s="48" t="s">
        <v>70</v>
      </c>
    </row>
    <row r="40" spans="1:30" ht="13.8">
      <c r="A40" s="48" t="s">
        <v>585</v>
      </c>
      <c r="B40" s="47">
        <v>20933</v>
      </c>
      <c r="C40" s="47" t="s">
        <v>586</v>
      </c>
      <c r="D40" s="47">
        <v>437</v>
      </c>
      <c r="E40" s="47" t="s">
        <v>587</v>
      </c>
      <c r="F40" s="47" t="s">
        <v>588</v>
      </c>
      <c r="G40" s="47" t="s">
        <v>549</v>
      </c>
      <c r="H40" s="48" t="s">
        <v>549</v>
      </c>
      <c r="I40" s="47" t="s">
        <v>106</v>
      </c>
      <c r="J40" s="47" t="s">
        <v>589</v>
      </c>
      <c r="K40" s="48" t="s">
        <v>10</v>
      </c>
      <c r="L40" s="47" t="s">
        <v>590</v>
      </c>
      <c r="M40" s="47">
        <v>431</v>
      </c>
      <c r="N40" s="53" t="s">
        <v>591</v>
      </c>
      <c r="O40" s="47">
        <v>423</v>
      </c>
      <c r="P40" s="47" t="s">
        <v>127</v>
      </c>
      <c r="Q40" s="48" t="s">
        <v>128</v>
      </c>
      <c r="R40" s="48" t="s">
        <v>23</v>
      </c>
      <c r="S40" s="48" t="s">
        <v>112</v>
      </c>
      <c r="T40" s="54" t="s">
        <v>589</v>
      </c>
      <c r="U40" s="49" t="s">
        <v>592</v>
      </c>
      <c r="V40" s="49">
        <v>252</v>
      </c>
      <c r="W40" s="49" t="s">
        <v>593</v>
      </c>
      <c r="X40" s="49">
        <v>6</v>
      </c>
      <c r="Y40" s="49" t="s">
        <v>594</v>
      </c>
      <c r="Z40" s="49">
        <v>6</v>
      </c>
      <c r="AA40" s="49" t="s">
        <v>595</v>
      </c>
      <c r="AB40" s="50" t="s">
        <v>557</v>
      </c>
      <c r="AC40" s="48" t="s">
        <v>558</v>
      </c>
      <c r="AD40" s="48" t="s">
        <v>70</v>
      </c>
    </row>
    <row r="41" spans="1:30" ht="13.8">
      <c r="A41" s="48" t="s">
        <v>596</v>
      </c>
      <c r="B41" s="47">
        <v>30511</v>
      </c>
      <c r="C41" s="47" t="s">
        <v>597</v>
      </c>
      <c r="D41" s="47">
        <v>999</v>
      </c>
      <c r="E41" s="47" t="s">
        <v>598</v>
      </c>
      <c r="F41" s="47" t="s">
        <v>599</v>
      </c>
      <c r="G41" s="47" t="s">
        <v>549</v>
      </c>
      <c r="H41" s="48" t="s">
        <v>549</v>
      </c>
      <c r="I41" s="47" t="s">
        <v>106</v>
      </c>
      <c r="J41" s="47" t="s">
        <v>600</v>
      </c>
      <c r="K41" s="48" t="s">
        <v>10</v>
      </c>
      <c r="L41" s="47" t="s">
        <v>601</v>
      </c>
      <c r="M41" s="47">
        <v>991</v>
      </c>
      <c r="N41" s="53" t="s">
        <v>602</v>
      </c>
      <c r="O41" s="47">
        <v>983</v>
      </c>
      <c r="P41" s="47" t="s">
        <v>127</v>
      </c>
      <c r="Q41" s="48" t="s">
        <v>128</v>
      </c>
      <c r="R41" s="48" t="s">
        <v>23</v>
      </c>
      <c r="S41" s="48" t="s">
        <v>112</v>
      </c>
      <c r="T41" s="54" t="s">
        <v>600</v>
      </c>
      <c r="U41" s="49" t="s">
        <v>603</v>
      </c>
      <c r="V41" s="49">
        <v>642</v>
      </c>
      <c r="W41" s="49" t="s">
        <v>604</v>
      </c>
      <c r="X41" s="49">
        <v>6</v>
      </c>
      <c r="Y41" s="49" t="s">
        <v>605</v>
      </c>
      <c r="Z41" s="49">
        <v>6</v>
      </c>
      <c r="AA41" s="49" t="s">
        <v>606</v>
      </c>
      <c r="AB41" s="50" t="s">
        <v>557</v>
      </c>
      <c r="AC41" s="48" t="s">
        <v>558</v>
      </c>
      <c r="AD41" s="48" t="s">
        <v>70</v>
      </c>
    </row>
    <row r="42" spans="1:30" ht="13.8">
      <c r="A42" s="48" t="s">
        <v>283</v>
      </c>
      <c r="B42" s="47">
        <v>30560</v>
      </c>
      <c r="C42" s="47" t="s">
        <v>607</v>
      </c>
      <c r="D42" s="47">
        <v>844</v>
      </c>
      <c r="E42" s="47" t="s">
        <v>608</v>
      </c>
      <c r="F42" s="47" t="s">
        <v>609</v>
      </c>
      <c r="G42" s="47" t="s">
        <v>549</v>
      </c>
      <c r="H42" s="48" t="s">
        <v>549</v>
      </c>
      <c r="I42" s="47" t="s">
        <v>106</v>
      </c>
      <c r="J42" s="47" t="s">
        <v>610</v>
      </c>
      <c r="K42" s="48" t="s">
        <v>7</v>
      </c>
      <c r="L42" s="47" t="s">
        <v>289</v>
      </c>
      <c r="M42" s="47">
        <v>831</v>
      </c>
      <c r="N42" s="53" t="s">
        <v>611</v>
      </c>
      <c r="O42" s="47">
        <v>825</v>
      </c>
      <c r="P42" s="47" t="s">
        <v>566</v>
      </c>
      <c r="Q42" s="48" t="s">
        <v>567</v>
      </c>
      <c r="R42" s="48" t="s">
        <v>48</v>
      </c>
      <c r="S42" s="48" t="s">
        <v>332</v>
      </c>
      <c r="T42" s="54" t="s">
        <v>610</v>
      </c>
      <c r="U42" s="49" t="s">
        <v>612</v>
      </c>
      <c r="V42" s="49">
        <v>487</v>
      </c>
      <c r="W42" s="49" t="s">
        <v>613</v>
      </c>
      <c r="X42" s="49">
        <v>6</v>
      </c>
      <c r="Y42" s="49" t="s">
        <v>614</v>
      </c>
      <c r="Z42" s="49">
        <v>6</v>
      </c>
      <c r="AA42" s="49" t="s">
        <v>615</v>
      </c>
      <c r="AB42" s="50" t="s">
        <v>557</v>
      </c>
      <c r="AC42" s="48" t="s">
        <v>558</v>
      </c>
      <c r="AD42" s="48" t="s">
        <v>70</v>
      </c>
    </row>
    <row r="43" spans="1:30" ht="13.8">
      <c r="A43" s="48" t="s">
        <v>616</v>
      </c>
      <c r="B43" s="47">
        <v>33358</v>
      </c>
      <c r="C43" s="47" t="s">
        <v>617</v>
      </c>
      <c r="D43" s="47">
        <v>15</v>
      </c>
      <c r="E43" s="47" t="s">
        <v>618</v>
      </c>
      <c r="F43" s="47" t="s">
        <v>619</v>
      </c>
      <c r="G43" s="47" t="s">
        <v>548</v>
      </c>
      <c r="H43" s="48" t="s">
        <v>549</v>
      </c>
      <c r="I43" s="47" t="s">
        <v>106</v>
      </c>
      <c r="J43" s="47" t="s">
        <v>620</v>
      </c>
      <c r="K43" s="48" t="s">
        <v>10</v>
      </c>
      <c r="L43" s="47" t="s">
        <v>621</v>
      </c>
      <c r="M43" s="47">
        <v>7</v>
      </c>
      <c r="N43" s="53" t="s">
        <v>451</v>
      </c>
      <c r="O43" s="47" t="s">
        <v>23</v>
      </c>
      <c r="P43" s="47"/>
      <c r="Q43" s="48" t="s">
        <v>23</v>
      </c>
      <c r="R43" s="48" t="s">
        <v>23</v>
      </c>
      <c r="S43" s="48" t="s">
        <v>112</v>
      </c>
      <c r="T43" s="54" t="s">
        <v>620</v>
      </c>
      <c r="U43" s="49" t="s">
        <v>622</v>
      </c>
      <c r="V43" s="49">
        <v>413</v>
      </c>
      <c r="W43" s="49" t="s">
        <v>623</v>
      </c>
      <c r="X43" s="49">
        <v>6</v>
      </c>
      <c r="Y43" s="49" t="s">
        <v>624</v>
      </c>
      <c r="Z43" s="49">
        <v>6</v>
      </c>
      <c r="AA43" s="49" t="s">
        <v>625</v>
      </c>
      <c r="AB43" s="50" t="s">
        <v>557</v>
      </c>
      <c r="AC43" s="48" t="s">
        <v>558</v>
      </c>
      <c r="AD43" s="48" t="s">
        <v>70</v>
      </c>
    </row>
    <row r="44" spans="1:30" ht="13.8">
      <c r="A44" s="48" t="s">
        <v>626</v>
      </c>
      <c r="B44" s="47">
        <v>48106</v>
      </c>
      <c r="C44" s="47" t="s">
        <v>627</v>
      </c>
      <c r="D44" s="47">
        <v>309</v>
      </c>
      <c r="E44" s="47" t="s">
        <v>628</v>
      </c>
      <c r="F44" s="47" t="s">
        <v>629</v>
      </c>
      <c r="G44" s="47" t="s">
        <v>549</v>
      </c>
      <c r="H44" s="48" t="s">
        <v>549</v>
      </c>
      <c r="I44" s="47" t="s">
        <v>106</v>
      </c>
      <c r="J44" s="47" t="s">
        <v>630</v>
      </c>
      <c r="K44" s="48" t="s">
        <v>10</v>
      </c>
      <c r="L44" s="47" t="s">
        <v>631</v>
      </c>
      <c r="M44" s="47">
        <v>302</v>
      </c>
      <c r="N44" s="53" t="s">
        <v>632</v>
      </c>
      <c r="O44" s="47">
        <v>295</v>
      </c>
      <c r="P44" s="47" t="s">
        <v>633</v>
      </c>
      <c r="Q44" s="48" t="s">
        <v>634</v>
      </c>
      <c r="R44" s="48" t="s">
        <v>25</v>
      </c>
      <c r="S44" s="48" t="s">
        <v>213</v>
      </c>
      <c r="T44" s="54" t="s">
        <v>630</v>
      </c>
      <c r="U44" s="49" t="s">
        <v>635</v>
      </c>
      <c r="V44" s="49">
        <v>332</v>
      </c>
      <c r="W44" s="49" t="s">
        <v>636</v>
      </c>
      <c r="X44" s="49">
        <v>6</v>
      </c>
      <c r="Y44" s="49" t="s">
        <v>637</v>
      </c>
      <c r="Z44" s="49">
        <v>6</v>
      </c>
      <c r="AA44" s="49" t="s">
        <v>638</v>
      </c>
      <c r="AB44" s="50" t="s">
        <v>218</v>
      </c>
      <c r="AC44" s="48" t="s">
        <v>219</v>
      </c>
      <c r="AD44" s="48" t="s">
        <v>63</v>
      </c>
    </row>
    <row r="45" spans="1:30" ht="13.8">
      <c r="A45" s="48" t="s">
        <v>639</v>
      </c>
      <c r="B45" s="47">
        <v>4734</v>
      </c>
      <c r="C45" s="47" t="s">
        <v>640</v>
      </c>
      <c r="D45" s="47">
        <v>287</v>
      </c>
      <c r="E45" s="47" t="s">
        <v>641</v>
      </c>
      <c r="F45" s="47" t="s">
        <v>642</v>
      </c>
      <c r="G45" s="47" t="s">
        <v>643</v>
      </c>
      <c r="H45" s="48" t="s">
        <v>643</v>
      </c>
      <c r="I45" s="47" t="s">
        <v>106</v>
      </c>
      <c r="J45" s="47" t="s">
        <v>644</v>
      </c>
      <c r="K45" s="48" t="s">
        <v>10</v>
      </c>
      <c r="L45" s="47" t="s">
        <v>645</v>
      </c>
      <c r="M45" s="47">
        <v>279</v>
      </c>
      <c r="N45" s="53" t="s">
        <v>646</v>
      </c>
      <c r="O45" s="47">
        <v>271</v>
      </c>
      <c r="P45" s="47" t="s">
        <v>127</v>
      </c>
      <c r="Q45" s="48" t="s">
        <v>128</v>
      </c>
      <c r="R45" s="48" t="s">
        <v>23</v>
      </c>
      <c r="S45" s="48" t="s">
        <v>112</v>
      </c>
      <c r="T45" s="54" t="s">
        <v>644</v>
      </c>
      <c r="U45" s="49" t="s">
        <v>647</v>
      </c>
      <c r="V45" s="49">
        <v>171</v>
      </c>
      <c r="W45" s="49" t="s">
        <v>648</v>
      </c>
      <c r="X45" s="49">
        <v>8</v>
      </c>
      <c r="Y45" s="49" t="s">
        <v>649</v>
      </c>
      <c r="Z45" s="49">
        <v>6</v>
      </c>
      <c r="AA45" s="49" t="s">
        <v>650</v>
      </c>
      <c r="AB45" s="50" t="s">
        <v>651</v>
      </c>
      <c r="AC45" s="48" t="s">
        <v>652</v>
      </c>
      <c r="AD45" s="48" t="s">
        <v>70</v>
      </c>
    </row>
    <row r="46" spans="1:30" ht="13.8">
      <c r="A46" s="48" t="s">
        <v>653</v>
      </c>
      <c r="B46" s="47">
        <v>19964</v>
      </c>
      <c r="C46" s="47" t="s">
        <v>654</v>
      </c>
      <c r="D46" s="47">
        <v>913</v>
      </c>
      <c r="E46" s="47" t="s">
        <v>655</v>
      </c>
      <c r="F46" s="47" t="s">
        <v>656</v>
      </c>
      <c r="G46" s="47" t="s">
        <v>643</v>
      </c>
      <c r="H46" s="48" t="s">
        <v>643</v>
      </c>
      <c r="I46" s="47" t="s">
        <v>106</v>
      </c>
      <c r="J46" s="47" t="s">
        <v>657</v>
      </c>
      <c r="K46" s="48" t="s">
        <v>10</v>
      </c>
      <c r="L46" s="47" t="s">
        <v>658</v>
      </c>
      <c r="M46" s="47">
        <v>906</v>
      </c>
      <c r="N46" s="53" t="s">
        <v>659</v>
      </c>
      <c r="O46" s="47">
        <v>898</v>
      </c>
      <c r="P46" s="47" t="s">
        <v>127</v>
      </c>
      <c r="Q46" s="48" t="s">
        <v>128</v>
      </c>
      <c r="R46" s="48" t="s">
        <v>23</v>
      </c>
      <c r="S46" s="48" t="s">
        <v>112</v>
      </c>
      <c r="T46" s="54" t="s">
        <v>660</v>
      </c>
      <c r="U46" s="49" t="s">
        <v>661</v>
      </c>
      <c r="V46" s="49">
        <v>512</v>
      </c>
      <c r="W46" s="49" t="s">
        <v>662</v>
      </c>
      <c r="X46" s="49">
        <v>8</v>
      </c>
      <c r="Y46" s="49" t="s">
        <v>663</v>
      </c>
      <c r="Z46" s="49">
        <v>6</v>
      </c>
      <c r="AA46" s="49" t="s">
        <v>664</v>
      </c>
      <c r="AB46" s="50" t="s">
        <v>651</v>
      </c>
      <c r="AC46" s="48" t="s">
        <v>652</v>
      </c>
      <c r="AD46" s="48" t="s">
        <v>70</v>
      </c>
    </row>
    <row r="47" spans="1:30" ht="13.8">
      <c r="A47" s="48" t="s">
        <v>665</v>
      </c>
      <c r="B47" s="47">
        <v>21894</v>
      </c>
      <c r="C47" s="47" t="s">
        <v>666</v>
      </c>
      <c r="D47" s="47">
        <v>473</v>
      </c>
      <c r="E47" s="47" t="s">
        <v>667</v>
      </c>
      <c r="F47" s="47" t="s">
        <v>668</v>
      </c>
      <c r="G47" s="47" t="s">
        <v>669</v>
      </c>
      <c r="H47" s="48" t="s">
        <v>669</v>
      </c>
      <c r="I47" s="47" t="s">
        <v>106</v>
      </c>
      <c r="J47" s="47" t="s">
        <v>670</v>
      </c>
      <c r="K47" s="48" t="s">
        <v>10</v>
      </c>
      <c r="L47" s="47" t="s">
        <v>671</v>
      </c>
      <c r="M47" s="47">
        <v>463</v>
      </c>
      <c r="N47" s="53" t="s">
        <v>672</v>
      </c>
      <c r="O47" s="47">
        <v>455</v>
      </c>
      <c r="P47" s="47" t="s">
        <v>127</v>
      </c>
      <c r="Q47" s="48" t="s">
        <v>128</v>
      </c>
      <c r="R47" s="48" t="s">
        <v>23</v>
      </c>
      <c r="S47" s="48" t="s">
        <v>112</v>
      </c>
      <c r="T47" s="54" t="s">
        <v>670</v>
      </c>
      <c r="U47" s="49" t="s">
        <v>673</v>
      </c>
      <c r="V47" s="49">
        <v>44</v>
      </c>
      <c r="W47" s="49" t="s">
        <v>674</v>
      </c>
      <c r="X47" s="49">
        <v>7</v>
      </c>
      <c r="Y47" s="49" t="s">
        <v>675</v>
      </c>
      <c r="Z47" s="49">
        <v>6</v>
      </c>
      <c r="AA47" s="49" t="s">
        <v>676</v>
      </c>
      <c r="AB47" s="50" t="s">
        <v>677</v>
      </c>
      <c r="AC47" s="48" t="s">
        <v>678</v>
      </c>
      <c r="AD47" s="48" t="s">
        <v>70</v>
      </c>
    </row>
    <row r="48" spans="1:30" ht="13.8">
      <c r="A48" s="48" t="s">
        <v>679</v>
      </c>
      <c r="B48" s="47">
        <v>21895</v>
      </c>
      <c r="C48" s="47" t="s">
        <v>680</v>
      </c>
      <c r="D48" s="47">
        <v>14</v>
      </c>
      <c r="E48" s="47" t="s">
        <v>681</v>
      </c>
      <c r="F48" s="47" t="s">
        <v>682</v>
      </c>
      <c r="G48" s="47" t="s">
        <v>683</v>
      </c>
      <c r="H48" s="48" t="s">
        <v>669</v>
      </c>
      <c r="I48" s="47" t="s">
        <v>106</v>
      </c>
      <c r="J48" s="47" t="s">
        <v>684</v>
      </c>
      <c r="K48" s="48" t="s">
        <v>10</v>
      </c>
      <c r="L48" s="47" t="s">
        <v>685</v>
      </c>
      <c r="M48" s="47">
        <v>7</v>
      </c>
      <c r="N48" s="53" t="s">
        <v>552</v>
      </c>
      <c r="O48" s="47" t="s">
        <v>35</v>
      </c>
      <c r="P48" s="47"/>
      <c r="Q48" s="48" t="s">
        <v>35</v>
      </c>
      <c r="R48" s="48" t="s">
        <v>35</v>
      </c>
      <c r="S48" s="48" t="s">
        <v>332</v>
      </c>
      <c r="T48" s="54" t="s">
        <v>684</v>
      </c>
      <c r="U48" s="49" t="s">
        <v>686</v>
      </c>
      <c r="V48" s="49">
        <v>202</v>
      </c>
      <c r="W48" s="49" t="s">
        <v>687</v>
      </c>
      <c r="X48" s="49">
        <v>7</v>
      </c>
      <c r="Y48" s="49" t="s">
        <v>688</v>
      </c>
      <c r="Z48" s="49">
        <v>6</v>
      </c>
      <c r="AA48" s="49" t="s">
        <v>689</v>
      </c>
      <c r="AB48" s="50" t="s">
        <v>677</v>
      </c>
      <c r="AC48" s="48" t="s">
        <v>678</v>
      </c>
      <c r="AD48" s="48" t="s">
        <v>70</v>
      </c>
    </row>
    <row r="49" spans="1:30" ht="13.8">
      <c r="A49" s="48" t="s">
        <v>679</v>
      </c>
      <c r="B49" s="47">
        <v>21896</v>
      </c>
      <c r="C49" s="47" t="s">
        <v>690</v>
      </c>
      <c r="D49" s="47">
        <v>14</v>
      </c>
      <c r="E49" s="47" t="s">
        <v>691</v>
      </c>
      <c r="F49" s="47" t="s">
        <v>682</v>
      </c>
      <c r="G49" s="47" t="s">
        <v>683</v>
      </c>
      <c r="H49" s="48" t="s">
        <v>669</v>
      </c>
      <c r="I49" s="47" t="s">
        <v>106</v>
      </c>
      <c r="J49" s="47" t="s">
        <v>692</v>
      </c>
      <c r="K49" s="48" t="s">
        <v>10</v>
      </c>
      <c r="L49" s="47" t="s">
        <v>685</v>
      </c>
      <c r="M49" s="47">
        <v>7</v>
      </c>
      <c r="N49" s="53" t="s">
        <v>552</v>
      </c>
      <c r="O49" s="47" t="s">
        <v>35</v>
      </c>
      <c r="P49" s="47"/>
      <c r="Q49" s="48" t="s">
        <v>35</v>
      </c>
      <c r="R49" s="48" t="s">
        <v>35</v>
      </c>
      <c r="S49" s="48" t="s">
        <v>332</v>
      </c>
      <c r="T49" s="54" t="s">
        <v>692</v>
      </c>
      <c r="U49" s="49" t="s">
        <v>693</v>
      </c>
      <c r="V49" s="49">
        <v>202</v>
      </c>
      <c r="W49" s="49" t="s">
        <v>694</v>
      </c>
      <c r="X49" s="49">
        <v>7</v>
      </c>
      <c r="Y49" s="49" t="s">
        <v>695</v>
      </c>
      <c r="Z49" s="49">
        <v>6</v>
      </c>
      <c r="AA49" s="49" t="s">
        <v>696</v>
      </c>
      <c r="AB49" s="50" t="s">
        <v>677</v>
      </c>
      <c r="AC49" s="48" t="s">
        <v>678</v>
      </c>
      <c r="AD49" s="48" t="s">
        <v>70</v>
      </c>
    </row>
    <row r="50" spans="1:30" ht="13.8">
      <c r="A50" s="48" t="s">
        <v>697</v>
      </c>
      <c r="B50" s="47">
        <v>39078</v>
      </c>
      <c r="C50" s="47" t="s">
        <v>698</v>
      </c>
      <c r="D50" s="47">
        <v>601</v>
      </c>
      <c r="E50" s="47" t="s">
        <v>699</v>
      </c>
      <c r="F50" s="47" t="s">
        <v>700</v>
      </c>
      <c r="G50" s="47" t="s">
        <v>669</v>
      </c>
      <c r="H50" s="48" t="s">
        <v>669</v>
      </c>
      <c r="I50" s="47" t="s">
        <v>106</v>
      </c>
      <c r="J50" s="47" t="s">
        <v>701</v>
      </c>
      <c r="K50" s="48" t="s">
        <v>10</v>
      </c>
      <c r="L50" s="47" t="s">
        <v>702</v>
      </c>
      <c r="M50" s="47">
        <v>590</v>
      </c>
      <c r="N50" s="53" t="s">
        <v>703</v>
      </c>
      <c r="O50" s="47">
        <v>582</v>
      </c>
      <c r="P50" s="47" t="s">
        <v>127</v>
      </c>
      <c r="Q50" s="48" t="s">
        <v>128</v>
      </c>
      <c r="R50" s="48" t="s">
        <v>23</v>
      </c>
      <c r="S50" s="48" t="s">
        <v>112</v>
      </c>
      <c r="T50" s="54" t="s">
        <v>701</v>
      </c>
      <c r="U50" s="49" t="s">
        <v>704</v>
      </c>
      <c r="V50" s="49">
        <v>294</v>
      </c>
      <c r="W50" s="49" t="s">
        <v>705</v>
      </c>
      <c r="X50" s="49">
        <v>7</v>
      </c>
      <c r="Y50" s="49" t="s">
        <v>706</v>
      </c>
      <c r="Z50" s="49">
        <v>6</v>
      </c>
      <c r="AA50" s="49" t="s">
        <v>707</v>
      </c>
      <c r="AB50" s="50" t="s">
        <v>677</v>
      </c>
      <c r="AC50" s="48" t="s">
        <v>678</v>
      </c>
      <c r="AD50" s="48" t="s">
        <v>70</v>
      </c>
    </row>
    <row r="51" spans="1:30" ht="13.8">
      <c r="A51" s="48" t="s">
        <v>708</v>
      </c>
      <c r="B51" s="47">
        <v>40333</v>
      </c>
      <c r="C51" s="47" t="s">
        <v>709</v>
      </c>
      <c r="D51" s="47">
        <v>131</v>
      </c>
      <c r="E51" s="47" t="s">
        <v>710</v>
      </c>
      <c r="F51" s="47" t="s">
        <v>711</v>
      </c>
      <c r="G51" s="47" t="s">
        <v>683</v>
      </c>
      <c r="H51" s="48" t="s">
        <v>669</v>
      </c>
      <c r="I51" s="47" t="s">
        <v>106</v>
      </c>
      <c r="J51" s="47" t="s">
        <v>712</v>
      </c>
      <c r="K51" s="48" t="s">
        <v>10</v>
      </c>
      <c r="L51" s="47" t="s">
        <v>713</v>
      </c>
      <c r="M51" s="47">
        <v>123</v>
      </c>
      <c r="N51" s="53" t="s">
        <v>714</v>
      </c>
      <c r="O51" s="47">
        <v>117</v>
      </c>
      <c r="P51" s="47" t="s">
        <v>566</v>
      </c>
      <c r="Q51" s="48" t="s">
        <v>567</v>
      </c>
      <c r="R51" s="48" t="s">
        <v>48</v>
      </c>
      <c r="S51" s="48" t="s">
        <v>332</v>
      </c>
      <c r="T51" s="54" t="s">
        <v>712</v>
      </c>
      <c r="U51" s="49" t="s">
        <v>715</v>
      </c>
      <c r="V51" s="49">
        <v>69</v>
      </c>
      <c r="W51" s="49" t="s">
        <v>716</v>
      </c>
      <c r="X51" s="49">
        <v>7</v>
      </c>
      <c r="Y51" s="49" t="s">
        <v>717</v>
      </c>
      <c r="Z51" s="49">
        <v>6</v>
      </c>
      <c r="AA51" s="49" t="s">
        <v>718</v>
      </c>
      <c r="AB51" s="50" t="s">
        <v>677</v>
      </c>
      <c r="AC51" s="48" t="s">
        <v>678</v>
      </c>
      <c r="AD51" s="48" t="s">
        <v>70</v>
      </c>
    </row>
    <row r="52" spans="1:30" ht="13.8">
      <c r="A52" s="48" t="s">
        <v>719</v>
      </c>
      <c r="B52" s="47">
        <v>44136</v>
      </c>
      <c r="C52" s="47" t="s">
        <v>720</v>
      </c>
      <c r="D52" s="47">
        <v>25</v>
      </c>
      <c r="E52" s="47" t="s">
        <v>721</v>
      </c>
      <c r="F52" s="47" t="s">
        <v>722</v>
      </c>
      <c r="G52" s="47" t="s">
        <v>683</v>
      </c>
      <c r="H52" s="48" t="s">
        <v>669</v>
      </c>
      <c r="I52" s="47" t="s">
        <v>106</v>
      </c>
      <c r="J52" s="47" t="s">
        <v>723</v>
      </c>
      <c r="K52" s="48" t="s">
        <v>10</v>
      </c>
      <c r="L52" s="47" t="s">
        <v>724</v>
      </c>
      <c r="M52" s="47">
        <v>7</v>
      </c>
      <c r="N52" s="53" t="s">
        <v>725</v>
      </c>
      <c r="O52" s="47" t="s">
        <v>46</v>
      </c>
      <c r="P52" s="47"/>
      <c r="Q52" s="48" t="s">
        <v>46</v>
      </c>
      <c r="R52" s="48" t="s">
        <v>46</v>
      </c>
      <c r="S52" s="48" t="s">
        <v>332</v>
      </c>
      <c r="T52" s="54" t="s">
        <v>723</v>
      </c>
      <c r="U52" s="49" t="s">
        <v>726</v>
      </c>
      <c r="V52" s="49">
        <v>447</v>
      </c>
      <c r="W52" s="49" t="s">
        <v>727</v>
      </c>
      <c r="X52" s="49">
        <v>7</v>
      </c>
      <c r="Y52" s="49" t="s">
        <v>728</v>
      </c>
      <c r="Z52" s="49">
        <v>6</v>
      </c>
      <c r="AA52" s="49" t="s">
        <v>729</v>
      </c>
      <c r="AB52" s="50" t="s">
        <v>677</v>
      </c>
      <c r="AC52" s="48" t="s">
        <v>678</v>
      </c>
      <c r="AD52" s="48" t="s">
        <v>70</v>
      </c>
    </row>
    <row r="53" spans="1:30" ht="13.8">
      <c r="A53" s="48" t="s">
        <v>730</v>
      </c>
      <c r="B53" s="47">
        <v>52724</v>
      </c>
      <c r="C53" s="47" t="s">
        <v>731</v>
      </c>
      <c r="D53" s="47">
        <v>238</v>
      </c>
      <c r="E53" s="47" t="s">
        <v>732</v>
      </c>
      <c r="F53" s="47" t="s">
        <v>668</v>
      </c>
      <c r="G53" s="47" t="s">
        <v>669</v>
      </c>
      <c r="H53" s="48" t="s">
        <v>669</v>
      </c>
      <c r="I53" s="47" t="s">
        <v>106</v>
      </c>
      <c r="J53" s="47" t="s">
        <v>733</v>
      </c>
      <c r="K53" s="48" t="s">
        <v>10</v>
      </c>
      <c r="L53" s="47" t="s">
        <v>734</v>
      </c>
      <c r="M53" s="47">
        <v>228</v>
      </c>
      <c r="N53" s="53" t="s">
        <v>735</v>
      </c>
      <c r="O53" s="47">
        <v>220</v>
      </c>
      <c r="P53" s="47" t="s">
        <v>127</v>
      </c>
      <c r="Q53" s="48" t="s">
        <v>128</v>
      </c>
      <c r="R53" s="48" t="s">
        <v>23</v>
      </c>
      <c r="S53" s="48" t="s">
        <v>112</v>
      </c>
      <c r="T53" s="54" t="s">
        <v>733</v>
      </c>
      <c r="U53" s="49" t="s">
        <v>736</v>
      </c>
      <c r="V53" s="49">
        <v>46</v>
      </c>
      <c r="W53" s="49" t="s">
        <v>737</v>
      </c>
      <c r="X53" s="49">
        <v>7</v>
      </c>
      <c r="Y53" s="49" t="s">
        <v>738</v>
      </c>
      <c r="Z53" s="49">
        <v>6</v>
      </c>
      <c r="AA53" s="49" t="s">
        <v>739</v>
      </c>
      <c r="AB53" s="50" t="s">
        <v>677</v>
      </c>
      <c r="AC53" s="48" t="s">
        <v>678</v>
      </c>
      <c r="AD53" s="48" t="s">
        <v>70</v>
      </c>
    </row>
    <row r="54" spans="1:30" ht="13.8">
      <c r="A54" s="48" t="s">
        <v>740</v>
      </c>
      <c r="B54" s="47">
        <v>8801</v>
      </c>
      <c r="C54" s="47" t="s">
        <v>741</v>
      </c>
      <c r="D54" s="47">
        <v>319</v>
      </c>
      <c r="E54" s="47" t="s">
        <v>742</v>
      </c>
      <c r="F54" s="47" t="s">
        <v>743</v>
      </c>
      <c r="G54" s="47" t="s">
        <v>744</v>
      </c>
      <c r="H54" s="48" t="s">
        <v>744</v>
      </c>
      <c r="I54" s="47" t="s">
        <v>106</v>
      </c>
      <c r="J54" s="47" t="s">
        <v>745</v>
      </c>
      <c r="K54" s="48" t="s">
        <v>10</v>
      </c>
      <c r="L54" s="47" t="s">
        <v>746</v>
      </c>
      <c r="M54" s="47">
        <v>310</v>
      </c>
      <c r="N54" s="53" t="s">
        <v>747</v>
      </c>
      <c r="O54" s="47">
        <v>302</v>
      </c>
      <c r="P54" s="47" t="s">
        <v>127</v>
      </c>
      <c r="Q54" s="48" t="s">
        <v>128</v>
      </c>
      <c r="R54" s="48" t="s">
        <v>23</v>
      </c>
      <c r="S54" s="48" t="s">
        <v>112</v>
      </c>
      <c r="T54" s="54" t="s">
        <v>745</v>
      </c>
      <c r="U54" s="49" t="s">
        <v>748</v>
      </c>
      <c r="V54" s="49">
        <v>151</v>
      </c>
      <c r="W54" s="49" t="s">
        <v>749</v>
      </c>
      <c r="X54" s="49">
        <v>5</v>
      </c>
      <c r="Y54" s="49" t="s">
        <v>750</v>
      </c>
      <c r="Z54" s="49">
        <v>6</v>
      </c>
      <c r="AA54" s="49" t="s">
        <v>751</v>
      </c>
      <c r="AB54" s="50" t="s">
        <v>752</v>
      </c>
      <c r="AC54" s="48" t="s">
        <v>753</v>
      </c>
      <c r="AD54" s="48" t="s">
        <v>70</v>
      </c>
    </row>
    <row r="55" spans="1:30" ht="13.8">
      <c r="A55" s="48" t="s">
        <v>754</v>
      </c>
      <c r="B55" s="47">
        <v>9511</v>
      </c>
      <c r="C55" s="47" t="s">
        <v>755</v>
      </c>
      <c r="D55" s="47">
        <v>88</v>
      </c>
      <c r="E55" s="47" t="s">
        <v>756</v>
      </c>
      <c r="F55" s="47" t="s">
        <v>757</v>
      </c>
      <c r="G55" s="47" t="s">
        <v>758</v>
      </c>
      <c r="H55" s="48" t="s">
        <v>744</v>
      </c>
      <c r="I55" s="47" t="s">
        <v>106</v>
      </c>
      <c r="J55" s="47" t="s">
        <v>759</v>
      </c>
      <c r="K55" s="48" t="s">
        <v>10</v>
      </c>
      <c r="L55" s="47" t="s">
        <v>760</v>
      </c>
      <c r="M55" s="47">
        <v>81</v>
      </c>
      <c r="N55" s="53" t="s">
        <v>761</v>
      </c>
      <c r="O55" s="47">
        <v>73</v>
      </c>
      <c r="P55" s="47" t="s">
        <v>579</v>
      </c>
      <c r="Q55" s="48" t="s">
        <v>580</v>
      </c>
      <c r="R55" s="48" t="s">
        <v>35</v>
      </c>
      <c r="S55" s="48" t="s">
        <v>332</v>
      </c>
      <c r="T55" s="54" t="s">
        <v>759</v>
      </c>
      <c r="U55" s="49" t="s">
        <v>762</v>
      </c>
      <c r="V55" s="49">
        <v>168</v>
      </c>
      <c r="W55" s="49" t="s">
        <v>763</v>
      </c>
      <c r="X55" s="49">
        <v>5</v>
      </c>
      <c r="Y55" s="49" t="s">
        <v>764</v>
      </c>
      <c r="Z55" s="49">
        <v>6</v>
      </c>
      <c r="AA55" s="49" t="s">
        <v>765</v>
      </c>
      <c r="AB55" s="50" t="s">
        <v>752</v>
      </c>
      <c r="AC55" s="48" t="s">
        <v>753</v>
      </c>
      <c r="AD55" s="48" t="s">
        <v>70</v>
      </c>
    </row>
    <row r="56" spans="1:30" ht="13.8">
      <c r="A56" s="48" t="s">
        <v>766</v>
      </c>
      <c r="B56" s="47">
        <v>14808</v>
      </c>
      <c r="C56" s="47" t="s">
        <v>767</v>
      </c>
      <c r="D56" s="47">
        <v>533</v>
      </c>
      <c r="E56" s="47" t="s">
        <v>768</v>
      </c>
      <c r="F56" s="47" t="s">
        <v>769</v>
      </c>
      <c r="G56" s="47" t="s">
        <v>744</v>
      </c>
      <c r="H56" s="48" t="s">
        <v>744</v>
      </c>
      <c r="I56" s="47" t="s">
        <v>106</v>
      </c>
      <c r="J56" s="47" t="s">
        <v>770</v>
      </c>
      <c r="K56" s="48" t="s">
        <v>7</v>
      </c>
      <c r="L56" s="47" t="s">
        <v>771</v>
      </c>
      <c r="M56" s="47">
        <v>519</v>
      </c>
      <c r="N56" s="53" t="s">
        <v>772</v>
      </c>
      <c r="O56" s="47">
        <v>513</v>
      </c>
      <c r="P56" s="47" t="s">
        <v>566</v>
      </c>
      <c r="Q56" s="48" t="s">
        <v>567</v>
      </c>
      <c r="R56" s="48" t="s">
        <v>48</v>
      </c>
      <c r="S56" s="48" t="s">
        <v>332</v>
      </c>
      <c r="T56" s="54" t="s">
        <v>770</v>
      </c>
      <c r="U56" s="49" t="s">
        <v>773</v>
      </c>
      <c r="V56" s="49">
        <v>351</v>
      </c>
      <c r="W56" s="49" t="s">
        <v>774</v>
      </c>
      <c r="X56" s="49">
        <v>5</v>
      </c>
      <c r="Y56" s="49" t="s">
        <v>775</v>
      </c>
      <c r="Z56" s="49">
        <v>6</v>
      </c>
      <c r="AA56" s="49" t="s">
        <v>776</v>
      </c>
      <c r="AB56" s="50" t="s">
        <v>752</v>
      </c>
      <c r="AC56" s="48" t="s">
        <v>753</v>
      </c>
      <c r="AD56" s="48" t="s">
        <v>70</v>
      </c>
    </row>
    <row r="57" spans="1:30" ht="13.8">
      <c r="A57" s="48" t="s">
        <v>518</v>
      </c>
      <c r="B57" s="47">
        <v>14809</v>
      </c>
      <c r="C57" s="47" t="s">
        <v>767</v>
      </c>
      <c r="D57" s="47">
        <v>676</v>
      </c>
      <c r="E57" s="47" t="s">
        <v>777</v>
      </c>
      <c r="F57" s="47" t="s">
        <v>769</v>
      </c>
      <c r="G57" s="47" t="s">
        <v>744</v>
      </c>
      <c r="H57" s="48" t="s">
        <v>744</v>
      </c>
      <c r="I57" s="47" t="s">
        <v>106</v>
      </c>
      <c r="J57" s="47" t="s">
        <v>770</v>
      </c>
      <c r="K57" s="48" t="s">
        <v>10</v>
      </c>
      <c r="L57" s="47" t="s">
        <v>523</v>
      </c>
      <c r="M57" s="47">
        <v>669</v>
      </c>
      <c r="N57" s="53" t="s">
        <v>778</v>
      </c>
      <c r="O57" s="47">
        <v>661</v>
      </c>
      <c r="P57" s="47" t="s">
        <v>127</v>
      </c>
      <c r="Q57" s="48" t="s">
        <v>128</v>
      </c>
      <c r="R57" s="48" t="s">
        <v>23</v>
      </c>
      <c r="S57" s="48" t="s">
        <v>112</v>
      </c>
      <c r="T57" s="54" t="s">
        <v>770</v>
      </c>
      <c r="U57" s="49" t="s">
        <v>773</v>
      </c>
      <c r="V57" s="49">
        <v>351</v>
      </c>
      <c r="W57" s="49" t="s">
        <v>774</v>
      </c>
      <c r="X57" s="49">
        <v>5</v>
      </c>
      <c r="Y57" s="49" t="s">
        <v>775</v>
      </c>
      <c r="Z57" s="49">
        <v>6</v>
      </c>
      <c r="AA57" s="49" t="s">
        <v>776</v>
      </c>
      <c r="AB57" s="50" t="s">
        <v>752</v>
      </c>
      <c r="AC57" s="48" t="s">
        <v>753</v>
      </c>
      <c r="AD57" s="48" t="s">
        <v>70</v>
      </c>
    </row>
    <row r="58" spans="1:30" ht="13.8">
      <c r="A58" s="48" t="s">
        <v>708</v>
      </c>
      <c r="B58" s="47">
        <v>25114</v>
      </c>
      <c r="C58" s="47" t="s">
        <v>779</v>
      </c>
      <c r="D58" s="47">
        <v>870</v>
      </c>
      <c r="E58" s="47" t="s">
        <v>780</v>
      </c>
      <c r="F58" s="47" t="s">
        <v>781</v>
      </c>
      <c r="G58" s="47" t="s">
        <v>744</v>
      </c>
      <c r="H58" s="48" t="s">
        <v>744</v>
      </c>
      <c r="I58" s="47" t="s">
        <v>106</v>
      </c>
      <c r="J58" s="47" t="s">
        <v>782</v>
      </c>
      <c r="K58" s="48" t="s">
        <v>10</v>
      </c>
      <c r="L58" s="47" t="s">
        <v>713</v>
      </c>
      <c r="M58" s="47">
        <v>862</v>
      </c>
      <c r="N58" s="53" t="s">
        <v>783</v>
      </c>
      <c r="O58" s="47">
        <v>856</v>
      </c>
      <c r="P58" s="47" t="s">
        <v>566</v>
      </c>
      <c r="Q58" s="48" t="s">
        <v>567</v>
      </c>
      <c r="R58" s="48" t="s">
        <v>48</v>
      </c>
      <c r="S58" s="48" t="s">
        <v>332</v>
      </c>
      <c r="T58" s="54" t="s">
        <v>782</v>
      </c>
      <c r="U58" s="49" t="s">
        <v>784</v>
      </c>
      <c r="V58" s="49">
        <v>569</v>
      </c>
      <c r="W58" s="49" t="s">
        <v>785</v>
      </c>
      <c r="X58" s="49">
        <v>5</v>
      </c>
      <c r="Y58" s="49" t="s">
        <v>786</v>
      </c>
      <c r="Z58" s="49">
        <v>6</v>
      </c>
      <c r="AA58" s="49" t="s">
        <v>787</v>
      </c>
      <c r="AB58" s="50" t="s">
        <v>788</v>
      </c>
      <c r="AC58" s="48" t="s">
        <v>789</v>
      </c>
      <c r="AD58" s="48" t="s">
        <v>70</v>
      </c>
    </row>
    <row r="59" spans="1:30" ht="13.8">
      <c r="A59" s="48" t="s">
        <v>790</v>
      </c>
      <c r="B59" s="47">
        <v>48328</v>
      </c>
      <c r="C59" s="47" t="s">
        <v>791</v>
      </c>
      <c r="D59" s="47">
        <v>63</v>
      </c>
      <c r="E59" s="47" t="s">
        <v>792</v>
      </c>
      <c r="F59" s="47" t="s">
        <v>793</v>
      </c>
      <c r="G59" s="47" t="s">
        <v>794</v>
      </c>
      <c r="H59" s="48" t="s">
        <v>795</v>
      </c>
      <c r="I59" s="47" t="s">
        <v>106</v>
      </c>
      <c r="J59" s="47" t="s">
        <v>796</v>
      </c>
      <c r="K59" s="48" t="s">
        <v>10</v>
      </c>
      <c r="L59" s="47" t="s">
        <v>797</v>
      </c>
      <c r="M59" s="47">
        <v>55</v>
      </c>
      <c r="N59" s="53" t="s">
        <v>798</v>
      </c>
      <c r="O59" s="47">
        <v>49</v>
      </c>
      <c r="P59" s="47" t="s">
        <v>566</v>
      </c>
      <c r="Q59" s="48" t="s">
        <v>567</v>
      </c>
      <c r="R59" s="48" t="s">
        <v>48</v>
      </c>
      <c r="S59" s="48" t="s">
        <v>332</v>
      </c>
      <c r="T59" s="54" t="s">
        <v>796</v>
      </c>
      <c r="U59" s="49" t="s">
        <v>799</v>
      </c>
      <c r="V59" s="49">
        <v>1</v>
      </c>
      <c r="W59" s="49" t="s">
        <v>800</v>
      </c>
      <c r="X59" s="49">
        <v>5</v>
      </c>
      <c r="Y59" s="49" t="s">
        <v>801</v>
      </c>
      <c r="Z59" s="49">
        <v>6</v>
      </c>
      <c r="AA59" s="49" t="s">
        <v>802</v>
      </c>
      <c r="AB59" s="50" t="s">
        <v>752</v>
      </c>
      <c r="AC59" s="48" t="s">
        <v>753</v>
      </c>
      <c r="AD59" s="48" t="s">
        <v>70</v>
      </c>
    </row>
    <row r="60" spans="1:30" ht="13.8">
      <c r="A60" s="48" t="s">
        <v>790</v>
      </c>
      <c r="B60" s="47">
        <v>48440</v>
      </c>
      <c r="C60" s="47" t="s">
        <v>803</v>
      </c>
      <c r="D60" s="47">
        <v>63</v>
      </c>
      <c r="E60" s="47" t="s">
        <v>804</v>
      </c>
      <c r="F60" s="47" t="s">
        <v>793</v>
      </c>
      <c r="G60" s="47" t="s">
        <v>794</v>
      </c>
      <c r="H60" s="48" t="s">
        <v>795</v>
      </c>
      <c r="I60" s="47" t="s">
        <v>106</v>
      </c>
      <c r="J60" s="47" t="s">
        <v>805</v>
      </c>
      <c r="K60" s="48" t="s">
        <v>10</v>
      </c>
      <c r="L60" s="47" t="s">
        <v>797</v>
      </c>
      <c r="M60" s="47">
        <v>55</v>
      </c>
      <c r="N60" s="53" t="s">
        <v>806</v>
      </c>
      <c r="O60" s="47">
        <v>47</v>
      </c>
      <c r="P60" s="47" t="s">
        <v>376</v>
      </c>
      <c r="Q60" s="48" t="s">
        <v>377</v>
      </c>
      <c r="R60" s="48" t="s">
        <v>26</v>
      </c>
      <c r="S60" s="48" t="s">
        <v>213</v>
      </c>
      <c r="T60" s="54" t="s">
        <v>805</v>
      </c>
      <c r="U60" s="49" t="s">
        <v>807</v>
      </c>
      <c r="V60" s="49">
        <v>1</v>
      </c>
      <c r="W60" s="49" t="s">
        <v>808</v>
      </c>
      <c r="X60" s="49">
        <v>5</v>
      </c>
      <c r="Y60" s="49" t="s">
        <v>809</v>
      </c>
      <c r="Z60" s="49">
        <v>6</v>
      </c>
      <c r="AA60" s="49" t="s">
        <v>810</v>
      </c>
      <c r="AB60" s="50" t="s">
        <v>233</v>
      </c>
      <c r="AC60" s="48" t="s">
        <v>234</v>
      </c>
      <c r="AD60" s="48" t="s">
        <v>63</v>
      </c>
    </row>
    <row r="61" spans="1:30" ht="13.8">
      <c r="A61" s="48" t="s">
        <v>811</v>
      </c>
      <c r="B61" s="47">
        <v>50655</v>
      </c>
      <c r="C61" s="47" t="s">
        <v>812</v>
      </c>
      <c r="D61" s="47">
        <v>69</v>
      </c>
      <c r="E61" s="47" t="s">
        <v>813</v>
      </c>
      <c r="F61" s="47" t="s">
        <v>814</v>
      </c>
      <c r="G61" s="47" t="s">
        <v>758</v>
      </c>
      <c r="H61" s="48" t="s">
        <v>744</v>
      </c>
      <c r="I61" s="47" t="s">
        <v>106</v>
      </c>
      <c r="J61" s="47" t="s">
        <v>815</v>
      </c>
      <c r="K61" s="48" t="s">
        <v>10</v>
      </c>
      <c r="L61" s="47" t="s">
        <v>816</v>
      </c>
      <c r="M61" s="47">
        <v>62</v>
      </c>
      <c r="N61" s="53" t="s">
        <v>817</v>
      </c>
      <c r="O61" s="47">
        <v>54</v>
      </c>
      <c r="P61" s="47" t="s">
        <v>579</v>
      </c>
      <c r="Q61" s="48" t="s">
        <v>580</v>
      </c>
      <c r="R61" s="48" t="s">
        <v>35</v>
      </c>
      <c r="S61" s="48" t="s">
        <v>332</v>
      </c>
      <c r="T61" s="54" t="s">
        <v>815</v>
      </c>
      <c r="U61" s="49" t="s">
        <v>818</v>
      </c>
      <c r="V61" s="49">
        <v>287</v>
      </c>
      <c r="W61" s="49" t="s">
        <v>819</v>
      </c>
      <c r="X61" s="49">
        <v>5</v>
      </c>
      <c r="Y61" s="49" t="s">
        <v>820</v>
      </c>
      <c r="Z61" s="49">
        <v>6</v>
      </c>
      <c r="AA61" s="49" t="s">
        <v>821</v>
      </c>
      <c r="AB61" s="50" t="s">
        <v>752</v>
      </c>
      <c r="AC61" s="48" t="s">
        <v>753</v>
      </c>
      <c r="AD61" s="48" t="s">
        <v>70</v>
      </c>
    </row>
    <row r="62" spans="1:30" ht="13.8">
      <c r="A62" s="48" t="s">
        <v>822</v>
      </c>
      <c r="B62" s="47">
        <v>48304</v>
      </c>
      <c r="C62" s="47" t="s">
        <v>823</v>
      </c>
      <c r="D62" s="47">
        <v>86</v>
      </c>
      <c r="E62" s="47" t="s">
        <v>824</v>
      </c>
      <c r="F62" s="47" t="s">
        <v>825</v>
      </c>
      <c r="G62" s="47" t="s">
        <v>826</v>
      </c>
      <c r="H62" s="48" t="s">
        <v>827</v>
      </c>
      <c r="I62" s="47" t="s">
        <v>106</v>
      </c>
      <c r="J62" s="47" t="s">
        <v>828</v>
      </c>
      <c r="K62" s="48" t="s">
        <v>10</v>
      </c>
      <c r="L62" s="47" t="s">
        <v>829</v>
      </c>
      <c r="M62" s="47">
        <v>77</v>
      </c>
      <c r="N62" s="53" t="s">
        <v>830</v>
      </c>
      <c r="O62" s="47">
        <v>71</v>
      </c>
      <c r="P62" s="47" t="s">
        <v>211</v>
      </c>
      <c r="Q62" s="48" t="s">
        <v>212</v>
      </c>
      <c r="R62" s="48" t="s">
        <v>12</v>
      </c>
      <c r="S62" s="48" t="s">
        <v>213</v>
      </c>
      <c r="T62" s="54" t="s">
        <v>828</v>
      </c>
      <c r="U62" s="49" t="s">
        <v>831</v>
      </c>
      <c r="V62" s="49">
        <v>18</v>
      </c>
      <c r="W62" s="49" t="s">
        <v>832</v>
      </c>
      <c r="X62" s="49">
        <v>3</v>
      </c>
      <c r="Y62" s="49" t="s">
        <v>833</v>
      </c>
      <c r="Z62" s="49">
        <v>4</v>
      </c>
      <c r="AA62" s="49" t="s">
        <v>834</v>
      </c>
      <c r="AB62" s="50" t="s">
        <v>233</v>
      </c>
      <c r="AC62" s="48" t="s">
        <v>234</v>
      </c>
      <c r="AD62" s="48" t="s">
        <v>63</v>
      </c>
    </row>
    <row r="63" spans="1:30" ht="13.8">
      <c r="A63" s="48" t="s">
        <v>835</v>
      </c>
      <c r="B63" s="47">
        <v>71</v>
      </c>
      <c r="C63" s="47" t="s">
        <v>836</v>
      </c>
      <c r="D63" s="47">
        <v>82</v>
      </c>
      <c r="E63" s="47" t="s">
        <v>837</v>
      </c>
      <c r="F63" s="47" t="s">
        <v>838</v>
      </c>
      <c r="G63" s="47" t="s">
        <v>839</v>
      </c>
      <c r="H63" s="48" t="s">
        <v>840</v>
      </c>
      <c r="I63" s="47" t="s">
        <v>106</v>
      </c>
      <c r="J63" s="47" t="s">
        <v>841</v>
      </c>
      <c r="K63" s="48" t="s">
        <v>10</v>
      </c>
      <c r="L63" s="47" t="s">
        <v>842</v>
      </c>
      <c r="M63" s="47">
        <v>75</v>
      </c>
      <c r="N63" s="53" t="s">
        <v>843</v>
      </c>
      <c r="O63" s="47">
        <v>69</v>
      </c>
      <c r="P63" s="47" t="s">
        <v>211</v>
      </c>
      <c r="Q63" s="48" t="s">
        <v>212</v>
      </c>
      <c r="R63" s="48" t="s">
        <v>12</v>
      </c>
      <c r="S63" s="48" t="s">
        <v>213</v>
      </c>
      <c r="T63" s="54" t="s">
        <v>841</v>
      </c>
      <c r="U63" s="49" t="s">
        <v>844</v>
      </c>
      <c r="V63" s="49">
        <v>14</v>
      </c>
      <c r="W63" s="49" t="s">
        <v>845</v>
      </c>
      <c r="X63" s="49">
        <v>5</v>
      </c>
      <c r="Y63" s="49" t="s">
        <v>846</v>
      </c>
      <c r="Z63" s="49">
        <v>5</v>
      </c>
      <c r="AA63" s="49" t="s">
        <v>847</v>
      </c>
      <c r="AB63" s="50" t="s">
        <v>218</v>
      </c>
      <c r="AC63" s="48" t="s">
        <v>219</v>
      </c>
      <c r="AD63" s="48" t="s">
        <v>63</v>
      </c>
    </row>
    <row r="64" spans="1:30" ht="13.8">
      <c r="A64" s="48" t="s">
        <v>848</v>
      </c>
      <c r="B64" s="47">
        <v>174</v>
      </c>
      <c r="C64" s="47" t="s">
        <v>849</v>
      </c>
      <c r="D64" s="47">
        <v>188</v>
      </c>
      <c r="E64" s="47" t="s">
        <v>850</v>
      </c>
      <c r="F64" s="47" t="s">
        <v>851</v>
      </c>
      <c r="G64" s="47" t="s">
        <v>839</v>
      </c>
      <c r="H64" s="48" t="s">
        <v>840</v>
      </c>
      <c r="I64" s="47" t="s">
        <v>106</v>
      </c>
      <c r="J64" s="47" t="s">
        <v>852</v>
      </c>
      <c r="K64" s="48" t="s">
        <v>5</v>
      </c>
      <c r="L64" s="47" t="s">
        <v>853</v>
      </c>
      <c r="M64" s="47">
        <v>176</v>
      </c>
      <c r="N64" s="53" t="s">
        <v>854</v>
      </c>
      <c r="O64" s="47">
        <v>170</v>
      </c>
      <c r="P64" s="47" t="s">
        <v>211</v>
      </c>
      <c r="Q64" s="48" t="s">
        <v>212</v>
      </c>
      <c r="R64" s="48" t="s">
        <v>12</v>
      </c>
      <c r="S64" s="48" t="s">
        <v>213</v>
      </c>
      <c r="T64" s="54" t="s">
        <v>855</v>
      </c>
      <c r="U64" s="49" t="s">
        <v>856</v>
      </c>
      <c r="V64" s="49">
        <v>82</v>
      </c>
      <c r="W64" s="49" t="s">
        <v>857</v>
      </c>
      <c r="X64" s="49">
        <v>5</v>
      </c>
      <c r="Y64" s="49" t="s">
        <v>858</v>
      </c>
      <c r="Z64" s="49">
        <v>5</v>
      </c>
      <c r="AA64" s="49" t="s">
        <v>859</v>
      </c>
      <c r="AB64" s="50" t="s">
        <v>218</v>
      </c>
      <c r="AC64" s="48" t="s">
        <v>219</v>
      </c>
      <c r="AD64" s="48" t="s">
        <v>63</v>
      </c>
    </row>
    <row r="65" spans="1:30" ht="13.8">
      <c r="A65" s="48" t="s">
        <v>860</v>
      </c>
      <c r="B65" s="47">
        <v>229</v>
      </c>
      <c r="C65" s="47" t="s">
        <v>861</v>
      </c>
      <c r="D65" s="47">
        <v>230</v>
      </c>
      <c r="E65" s="47" t="s">
        <v>862</v>
      </c>
      <c r="F65" s="47" t="s">
        <v>863</v>
      </c>
      <c r="G65" s="47" t="s">
        <v>840</v>
      </c>
      <c r="H65" s="48" t="s">
        <v>840</v>
      </c>
      <c r="I65" s="47" t="s">
        <v>106</v>
      </c>
      <c r="J65" s="47" t="s">
        <v>864</v>
      </c>
      <c r="K65" s="48" t="s">
        <v>10</v>
      </c>
      <c r="L65" s="47" t="s">
        <v>865</v>
      </c>
      <c r="M65" s="47">
        <v>222</v>
      </c>
      <c r="N65" s="53" t="s">
        <v>866</v>
      </c>
      <c r="O65" s="47">
        <v>216</v>
      </c>
      <c r="P65" s="47" t="s">
        <v>211</v>
      </c>
      <c r="Q65" s="48" t="s">
        <v>212</v>
      </c>
      <c r="R65" s="48" t="s">
        <v>12</v>
      </c>
      <c r="S65" s="48" t="s">
        <v>213</v>
      </c>
      <c r="T65" s="54" t="s">
        <v>864</v>
      </c>
      <c r="U65" s="49" t="s">
        <v>867</v>
      </c>
      <c r="V65" s="49">
        <v>123</v>
      </c>
      <c r="W65" s="49" t="s">
        <v>868</v>
      </c>
      <c r="X65" s="49">
        <v>5</v>
      </c>
      <c r="Y65" s="49" t="s">
        <v>869</v>
      </c>
      <c r="Z65" s="49">
        <v>5</v>
      </c>
      <c r="AA65" s="49" t="s">
        <v>870</v>
      </c>
      <c r="AB65" s="50" t="s">
        <v>218</v>
      </c>
      <c r="AC65" s="48" t="s">
        <v>219</v>
      </c>
      <c r="AD65" s="48" t="s">
        <v>63</v>
      </c>
    </row>
    <row r="66" spans="1:30" ht="13.8">
      <c r="A66" s="48" t="s">
        <v>353</v>
      </c>
      <c r="B66" s="47">
        <v>702</v>
      </c>
      <c r="C66" s="47" t="s">
        <v>871</v>
      </c>
      <c r="D66" s="47">
        <v>328</v>
      </c>
      <c r="E66" s="47" t="s">
        <v>872</v>
      </c>
      <c r="F66" s="47" t="s">
        <v>873</v>
      </c>
      <c r="G66" s="47" t="s">
        <v>840</v>
      </c>
      <c r="H66" s="48" t="s">
        <v>840</v>
      </c>
      <c r="I66" s="47" t="s">
        <v>106</v>
      </c>
      <c r="J66" s="47" t="s">
        <v>874</v>
      </c>
      <c r="K66" s="48" t="s">
        <v>10</v>
      </c>
      <c r="L66" s="47" t="s">
        <v>359</v>
      </c>
      <c r="M66" s="47">
        <v>319</v>
      </c>
      <c r="N66" s="53" t="s">
        <v>875</v>
      </c>
      <c r="O66" s="47">
        <v>312</v>
      </c>
      <c r="P66" s="47" t="s">
        <v>242</v>
      </c>
      <c r="Q66" s="48" t="s">
        <v>243</v>
      </c>
      <c r="R66" s="48" t="s">
        <v>29</v>
      </c>
      <c r="S66" s="48" t="s">
        <v>244</v>
      </c>
      <c r="T66" s="54" t="s">
        <v>874</v>
      </c>
      <c r="U66" s="49" t="s">
        <v>876</v>
      </c>
      <c r="V66" s="49">
        <v>116</v>
      </c>
      <c r="W66" s="49" t="s">
        <v>877</v>
      </c>
      <c r="X66" s="49">
        <v>5</v>
      </c>
      <c r="Y66" s="49" t="s">
        <v>878</v>
      </c>
      <c r="Z66" s="49">
        <v>5</v>
      </c>
      <c r="AA66" s="49" t="s">
        <v>879</v>
      </c>
      <c r="AB66" s="50" t="s">
        <v>218</v>
      </c>
      <c r="AC66" s="48" t="s">
        <v>219</v>
      </c>
      <c r="AD66" s="48" t="s">
        <v>63</v>
      </c>
    </row>
    <row r="67" spans="1:30" ht="13.8">
      <c r="A67" s="48" t="s">
        <v>101</v>
      </c>
      <c r="B67" s="47">
        <v>752</v>
      </c>
      <c r="C67" s="47" t="s">
        <v>880</v>
      </c>
      <c r="D67" s="47">
        <v>398</v>
      </c>
      <c r="E67" s="47" t="s">
        <v>881</v>
      </c>
      <c r="F67" s="47" t="s">
        <v>882</v>
      </c>
      <c r="G67" s="47" t="s">
        <v>840</v>
      </c>
      <c r="H67" s="48" t="s">
        <v>840</v>
      </c>
      <c r="I67" s="47" t="s">
        <v>106</v>
      </c>
      <c r="J67" s="47" t="s">
        <v>883</v>
      </c>
      <c r="K67" s="48" t="s">
        <v>10</v>
      </c>
      <c r="L67" s="47" t="s">
        <v>108</v>
      </c>
      <c r="M67" s="47">
        <v>391</v>
      </c>
      <c r="N67" s="53" t="s">
        <v>884</v>
      </c>
      <c r="O67" s="47">
        <v>384</v>
      </c>
      <c r="P67" s="47" t="s">
        <v>317</v>
      </c>
      <c r="Q67" s="48" t="s">
        <v>318</v>
      </c>
      <c r="R67" s="48" t="s">
        <v>43</v>
      </c>
      <c r="S67" s="48" t="s">
        <v>213</v>
      </c>
      <c r="T67" s="54" t="s">
        <v>885</v>
      </c>
      <c r="U67" s="49" t="s">
        <v>886</v>
      </c>
      <c r="V67" s="49">
        <v>209</v>
      </c>
      <c r="W67" s="49" t="s">
        <v>887</v>
      </c>
      <c r="X67" s="49">
        <v>5</v>
      </c>
      <c r="Y67" s="49" t="s">
        <v>888</v>
      </c>
      <c r="Z67" s="49">
        <v>5</v>
      </c>
      <c r="AA67" s="49" t="s">
        <v>889</v>
      </c>
      <c r="AB67" s="50" t="s">
        <v>218</v>
      </c>
      <c r="AC67" s="48" t="s">
        <v>219</v>
      </c>
      <c r="AD67" s="48" t="s">
        <v>63</v>
      </c>
    </row>
    <row r="68" spans="1:30" ht="13.8">
      <c r="A68" s="48" t="s">
        <v>382</v>
      </c>
      <c r="B68" s="47">
        <v>1744</v>
      </c>
      <c r="C68" s="47" t="s">
        <v>890</v>
      </c>
      <c r="D68" s="47">
        <v>110</v>
      </c>
      <c r="E68" s="47" t="s">
        <v>891</v>
      </c>
      <c r="F68" s="47" t="s">
        <v>892</v>
      </c>
      <c r="G68" s="47" t="s">
        <v>839</v>
      </c>
      <c r="H68" s="48" t="s">
        <v>840</v>
      </c>
      <c r="I68" s="47" t="s">
        <v>106</v>
      </c>
      <c r="J68" s="47" t="s">
        <v>893</v>
      </c>
      <c r="K68" s="48" t="s">
        <v>10</v>
      </c>
      <c r="L68" s="47" t="s">
        <v>388</v>
      </c>
      <c r="M68" s="47">
        <v>105</v>
      </c>
      <c r="N68" s="53" t="s">
        <v>894</v>
      </c>
      <c r="O68" s="47">
        <v>99</v>
      </c>
      <c r="P68" s="47" t="s">
        <v>211</v>
      </c>
      <c r="Q68" s="48" t="s">
        <v>212</v>
      </c>
      <c r="R68" s="48" t="s">
        <v>12</v>
      </c>
      <c r="S68" s="48" t="s">
        <v>213</v>
      </c>
      <c r="T68" s="54" t="s">
        <v>893</v>
      </c>
      <c r="U68" s="49" t="s">
        <v>895</v>
      </c>
      <c r="V68" s="49">
        <v>37</v>
      </c>
      <c r="W68" s="49" t="s">
        <v>896</v>
      </c>
      <c r="X68" s="49">
        <v>5</v>
      </c>
      <c r="Y68" s="49" t="s">
        <v>897</v>
      </c>
      <c r="Z68" s="49">
        <v>5</v>
      </c>
      <c r="AA68" s="49" t="s">
        <v>898</v>
      </c>
      <c r="AB68" s="50" t="s">
        <v>218</v>
      </c>
      <c r="AC68" s="48" t="s">
        <v>219</v>
      </c>
      <c r="AD68" s="48" t="s">
        <v>63</v>
      </c>
    </row>
    <row r="69" spans="1:30" ht="13.8">
      <c r="A69" s="48" t="s">
        <v>101</v>
      </c>
      <c r="B69" s="47">
        <v>2028</v>
      </c>
      <c r="C69" s="47" t="s">
        <v>899</v>
      </c>
      <c r="D69" s="47">
        <v>403</v>
      </c>
      <c r="E69" s="47" t="s">
        <v>900</v>
      </c>
      <c r="F69" s="47" t="s">
        <v>901</v>
      </c>
      <c r="G69" s="47" t="s">
        <v>840</v>
      </c>
      <c r="H69" s="48" t="s">
        <v>840</v>
      </c>
      <c r="I69" s="47" t="s">
        <v>106</v>
      </c>
      <c r="J69" s="47" t="s">
        <v>902</v>
      </c>
      <c r="K69" s="48" t="s">
        <v>10</v>
      </c>
      <c r="L69" s="47" t="s">
        <v>108</v>
      </c>
      <c r="M69" s="47">
        <v>396</v>
      </c>
      <c r="N69" s="53" t="s">
        <v>903</v>
      </c>
      <c r="O69" s="47">
        <v>389</v>
      </c>
      <c r="P69" s="47" t="s">
        <v>317</v>
      </c>
      <c r="Q69" s="48" t="s">
        <v>318</v>
      </c>
      <c r="R69" s="48" t="s">
        <v>43</v>
      </c>
      <c r="S69" s="48" t="s">
        <v>213</v>
      </c>
      <c r="T69" s="54" t="s">
        <v>904</v>
      </c>
      <c r="U69" s="49" t="s">
        <v>905</v>
      </c>
      <c r="V69" s="49">
        <v>236</v>
      </c>
      <c r="W69" s="49" t="s">
        <v>906</v>
      </c>
      <c r="X69" s="49">
        <v>5</v>
      </c>
      <c r="Y69" s="49" t="s">
        <v>907</v>
      </c>
      <c r="Z69" s="49">
        <v>5</v>
      </c>
      <c r="AA69" s="49" t="s">
        <v>908</v>
      </c>
      <c r="AB69" s="50" t="s">
        <v>218</v>
      </c>
      <c r="AC69" s="48" t="s">
        <v>219</v>
      </c>
      <c r="AD69" s="48" t="s">
        <v>63</v>
      </c>
    </row>
    <row r="70" spans="1:30" ht="13.8">
      <c r="A70" s="48" t="s">
        <v>518</v>
      </c>
      <c r="B70" s="47">
        <v>6622</v>
      </c>
      <c r="C70" s="47" t="s">
        <v>909</v>
      </c>
      <c r="D70" s="47">
        <v>773</v>
      </c>
      <c r="E70" s="47" t="s">
        <v>910</v>
      </c>
      <c r="F70" s="47" t="s">
        <v>911</v>
      </c>
      <c r="G70" s="47" t="s">
        <v>840</v>
      </c>
      <c r="H70" s="48" t="s">
        <v>840</v>
      </c>
      <c r="I70" s="47" t="s">
        <v>106</v>
      </c>
      <c r="J70" s="47" t="s">
        <v>912</v>
      </c>
      <c r="K70" s="48" t="s">
        <v>10</v>
      </c>
      <c r="L70" s="47" t="s">
        <v>523</v>
      </c>
      <c r="M70" s="47">
        <v>766</v>
      </c>
      <c r="N70" s="53" t="s">
        <v>913</v>
      </c>
      <c r="O70" s="47">
        <v>760</v>
      </c>
      <c r="P70" s="47" t="s">
        <v>211</v>
      </c>
      <c r="Q70" s="48" t="s">
        <v>212</v>
      </c>
      <c r="R70" s="48" t="s">
        <v>12</v>
      </c>
      <c r="S70" s="48" t="s">
        <v>213</v>
      </c>
      <c r="T70" s="54" t="s">
        <v>914</v>
      </c>
      <c r="U70" s="49" t="s">
        <v>915</v>
      </c>
      <c r="V70" s="49">
        <v>484</v>
      </c>
      <c r="W70" s="49" t="s">
        <v>916</v>
      </c>
      <c r="X70" s="49">
        <v>5</v>
      </c>
      <c r="Y70" s="49" t="s">
        <v>917</v>
      </c>
      <c r="Z70" s="49">
        <v>5</v>
      </c>
      <c r="AA70" s="49" t="s">
        <v>918</v>
      </c>
      <c r="AB70" s="50" t="s">
        <v>218</v>
      </c>
      <c r="AC70" s="48" t="s">
        <v>219</v>
      </c>
      <c r="AD70" s="48" t="s">
        <v>63</v>
      </c>
    </row>
    <row r="71" spans="1:30" ht="13.8">
      <c r="A71" s="48" t="s">
        <v>919</v>
      </c>
      <c r="B71" s="47">
        <v>7277</v>
      </c>
      <c r="C71" s="47" t="s">
        <v>920</v>
      </c>
      <c r="D71" s="47">
        <v>1777</v>
      </c>
      <c r="E71" s="47" t="s">
        <v>921</v>
      </c>
      <c r="F71" s="47" t="s">
        <v>922</v>
      </c>
      <c r="G71" s="47" t="s">
        <v>840</v>
      </c>
      <c r="H71" s="48" t="s">
        <v>840</v>
      </c>
      <c r="I71" s="47" t="s">
        <v>106</v>
      </c>
      <c r="J71" s="47" t="s">
        <v>923</v>
      </c>
      <c r="K71" s="48" t="s">
        <v>5</v>
      </c>
      <c r="L71" s="47" t="s">
        <v>924</v>
      </c>
      <c r="M71" s="47">
        <v>1768</v>
      </c>
      <c r="N71" s="53" t="s">
        <v>925</v>
      </c>
      <c r="O71" s="47">
        <v>1761</v>
      </c>
      <c r="P71" s="47" t="s">
        <v>317</v>
      </c>
      <c r="Q71" s="48" t="s">
        <v>318</v>
      </c>
      <c r="R71" s="48" t="s">
        <v>43</v>
      </c>
      <c r="S71" s="48" t="s">
        <v>213</v>
      </c>
      <c r="T71" s="54" t="s">
        <v>926</v>
      </c>
      <c r="U71" s="49" t="s">
        <v>927</v>
      </c>
      <c r="V71" s="49">
        <v>1080</v>
      </c>
      <c r="W71" s="49" t="s">
        <v>928</v>
      </c>
      <c r="X71" s="49">
        <v>5</v>
      </c>
      <c r="Y71" s="49" t="s">
        <v>929</v>
      </c>
      <c r="Z71" s="49">
        <v>5</v>
      </c>
      <c r="AA71" s="49" t="s">
        <v>930</v>
      </c>
      <c r="AB71" s="50" t="s">
        <v>218</v>
      </c>
      <c r="AC71" s="48" t="s">
        <v>219</v>
      </c>
      <c r="AD71" s="48" t="s">
        <v>63</v>
      </c>
    </row>
    <row r="72" spans="1:30" ht="13.8">
      <c r="A72" s="48" t="s">
        <v>931</v>
      </c>
      <c r="B72" s="47">
        <v>7789</v>
      </c>
      <c r="C72" s="47" t="s">
        <v>932</v>
      </c>
      <c r="D72" s="47">
        <v>312</v>
      </c>
      <c r="E72" s="47" t="s">
        <v>933</v>
      </c>
      <c r="F72" s="47" t="s">
        <v>882</v>
      </c>
      <c r="G72" s="47" t="s">
        <v>840</v>
      </c>
      <c r="H72" s="48" t="s">
        <v>840</v>
      </c>
      <c r="I72" s="47" t="s">
        <v>106</v>
      </c>
      <c r="J72" s="47" t="s">
        <v>934</v>
      </c>
      <c r="K72" s="48" t="s">
        <v>10</v>
      </c>
      <c r="L72" s="47" t="s">
        <v>935</v>
      </c>
      <c r="M72" s="47">
        <v>303</v>
      </c>
      <c r="N72" s="53" t="s">
        <v>936</v>
      </c>
      <c r="O72" s="47">
        <v>296</v>
      </c>
      <c r="P72" s="47" t="s">
        <v>317</v>
      </c>
      <c r="Q72" s="48" t="s">
        <v>318</v>
      </c>
      <c r="R72" s="48" t="s">
        <v>43</v>
      </c>
      <c r="S72" s="48" t="s">
        <v>213</v>
      </c>
      <c r="T72" s="54" t="s">
        <v>934</v>
      </c>
      <c r="U72" s="49" t="s">
        <v>937</v>
      </c>
      <c r="V72" s="49">
        <v>172</v>
      </c>
      <c r="W72" s="49" t="s">
        <v>938</v>
      </c>
      <c r="X72" s="49">
        <v>5</v>
      </c>
      <c r="Y72" s="49" t="s">
        <v>939</v>
      </c>
      <c r="Z72" s="49">
        <v>5</v>
      </c>
      <c r="AA72" s="49" t="s">
        <v>940</v>
      </c>
      <c r="AB72" s="50" t="s">
        <v>218</v>
      </c>
      <c r="AC72" s="48" t="s">
        <v>219</v>
      </c>
      <c r="AD72" s="48" t="s">
        <v>63</v>
      </c>
    </row>
    <row r="73" spans="1:30" ht="13.8">
      <c r="A73" s="48" t="s">
        <v>941</v>
      </c>
      <c r="B73" s="47">
        <v>8389</v>
      </c>
      <c r="C73" s="47" t="s">
        <v>942</v>
      </c>
      <c r="D73" s="47">
        <v>306</v>
      </c>
      <c r="E73" s="47" t="s">
        <v>943</v>
      </c>
      <c r="F73" s="47" t="s">
        <v>944</v>
      </c>
      <c r="G73" s="47" t="s">
        <v>840</v>
      </c>
      <c r="H73" s="48" t="s">
        <v>840</v>
      </c>
      <c r="I73" s="47" t="s">
        <v>106</v>
      </c>
      <c r="J73" s="47" t="s">
        <v>945</v>
      </c>
      <c r="K73" s="48" t="s">
        <v>10</v>
      </c>
      <c r="L73" s="47" t="s">
        <v>946</v>
      </c>
      <c r="M73" s="47">
        <v>299</v>
      </c>
      <c r="N73" s="53" t="s">
        <v>947</v>
      </c>
      <c r="O73" s="47">
        <v>293</v>
      </c>
      <c r="P73" s="47" t="s">
        <v>211</v>
      </c>
      <c r="Q73" s="48" t="s">
        <v>212</v>
      </c>
      <c r="R73" s="48" t="s">
        <v>12</v>
      </c>
      <c r="S73" s="48" t="s">
        <v>213</v>
      </c>
      <c r="T73" s="54" t="s">
        <v>945</v>
      </c>
      <c r="U73" s="49" t="s">
        <v>948</v>
      </c>
      <c r="V73" s="49">
        <v>216</v>
      </c>
      <c r="W73" s="49" t="s">
        <v>949</v>
      </c>
      <c r="X73" s="49">
        <v>5</v>
      </c>
      <c r="Y73" s="49" t="s">
        <v>950</v>
      </c>
      <c r="Z73" s="49">
        <v>5</v>
      </c>
      <c r="AA73" s="49" t="s">
        <v>951</v>
      </c>
      <c r="AB73" s="50" t="s">
        <v>218</v>
      </c>
      <c r="AC73" s="48" t="s">
        <v>219</v>
      </c>
      <c r="AD73" s="48" t="s">
        <v>63</v>
      </c>
    </row>
    <row r="74" spans="1:30" ht="13.8">
      <c r="A74" s="48" t="s">
        <v>338</v>
      </c>
      <c r="B74" s="47">
        <v>9105</v>
      </c>
      <c r="C74" s="47" t="s">
        <v>952</v>
      </c>
      <c r="D74" s="47">
        <v>113</v>
      </c>
      <c r="E74" s="47" t="s">
        <v>953</v>
      </c>
      <c r="F74" s="47" t="s">
        <v>954</v>
      </c>
      <c r="G74" s="47" t="s">
        <v>839</v>
      </c>
      <c r="H74" s="48" t="s">
        <v>840</v>
      </c>
      <c r="I74" s="47" t="s">
        <v>106</v>
      </c>
      <c r="J74" s="47" t="s">
        <v>955</v>
      </c>
      <c r="K74" s="48" t="s">
        <v>10</v>
      </c>
      <c r="L74" s="47" t="s">
        <v>344</v>
      </c>
      <c r="M74" s="47">
        <v>104</v>
      </c>
      <c r="N74" s="53" t="s">
        <v>956</v>
      </c>
      <c r="O74" s="47">
        <v>98</v>
      </c>
      <c r="P74" s="47" t="s">
        <v>211</v>
      </c>
      <c r="Q74" s="48" t="s">
        <v>212</v>
      </c>
      <c r="R74" s="48" t="s">
        <v>12</v>
      </c>
      <c r="S74" s="48" t="s">
        <v>213</v>
      </c>
      <c r="T74" s="54" t="s">
        <v>955</v>
      </c>
      <c r="U74" s="49" t="s">
        <v>957</v>
      </c>
      <c r="V74" s="49">
        <v>50</v>
      </c>
      <c r="W74" s="49" t="s">
        <v>958</v>
      </c>
      <c r="X74" s="49">
        <v>5</v>
      </c>
      <c r="Y74" s="49" t="s">
        <v>959</v>
      </c>
      <c r="Z74" s="49">
        <v>5</v>
      </c>
      <c r="AA74" s="49" t="s">
        <v>960</v>
      </c>
      <c r="AB74" s="50" t="s">
        <v>218</v>
      </c>
      <c r="AC74" s="48" t="s">
        <v>219</v>
      </c>
      <c r="AD74" s="48" t="s">
        <v>63</v>
      </c>
    </row>
    <row r="75" spans="1:30" ht="13.8">
      <c r="A75" s="48" t="s">
        <v>961</v>
      </c>
      <c r="B75" s="47">
        <v>12418</v>
      </c>
      <c r="C75" s="47" t="s">
        <v>962</v>
      </c>
      <c r="D75" s="47">
        <v>1323</v>
      </c>
      <c r="E75" s="47" t="s">
        <v>963</v>
      </c>
      <c r="F75" s="47" t="s">
        <v>964</v>
      </c>
      <c r="G75" s="47" t="s">
        <v>840</v>
      </c>
      <c r="H75" s="48" t="s">
        <v>840</v>
      </c>
      <c r="I75" s="47" t="s">
        <v>106</v>
      </c>
      <c r="J75" s="47" t="s">
        <v>965</v>
      </c>
      <c r="K75" s="48" t="s">
        <v>10</v>
      </c>
      <c r="L75" s="47" t="s">
        <v>966</v>
      </c>
      <c r="M75" s="47">
        <v>1316</v>
      </c>
      <c r="N75" s="53" t="s">
        <v>967</v>
      </c>
      <c r="O75" s="47">
        <v>1310</v>
      </c>
      <c r="P75" s="47" t="s">
        <v>211</v>
      </c>
      <c r="Q75" s="48" t="s">
        <v>212</v>
      </c>
      <c r="R75" s="48" t="s">
        <v>12</v>
      </c>
      <c r="S75" s="48" t="s">
        <v>213</v>
      </c>
      <c r="T75" s="54" t="s">
        <v>968</v>
      </c>
      <c r="U75" s="49" t="s">
        <v>969</v>
      </c>
      <c r="V75" s="49">
        <v>870</v>
      </c>
      <c r="W75" s="49" t="s">
        <v>970</v>
      </c>
      <c r="X75" s="49">
        <v>5</v>
      </c>
      <c r="Y75" s="49" t="s">
        <v>971</v>
      </c>
      <c r="Z75" s="49">
        <v>5</v>
      </c>
      <c r="AA75" s="49" t="s">
        <v>972</v>
      </c>
      <c r="AB75" s="50" t="s">
        <v>218</v>
      </c>
      <c r="AC75" s="48" t="s">
        <v>219</v>
      </c>
      <c r="AD75" s="48" t="s">
        <v>63</v>
      </c>
    </row>
    <row r="76" spans="1:30" ht="13.8">
      <c r="A76" s="48" t="s">
        <v>973</v>
      </c>
      <c r="B76" s="47">
        <v>14728</v>
      </c>
      <c r="C76" s="47" t="s">
        <v>974</v>
      </c>
      <c r="D76" s="47">
        <v>194</v>
      </c>
      <c r="E76" s="47" t="s">
        <v>975</v>
      </c>
      <c r="F76" s="47" t="s">
        <v>976</v>
      </c>
      <c r="G76" s="47" t="s">
        <v>839</v>
      </c>
      <c r="H76" s="48" t="s">
        <v>840</v>
      </c>
      <c r="I76" s="47" t="s">
        <v>106</v>
      </c>
      <c r="J76" s="47" t="s">
        <v>977</v>
      </c>
      <c r="K76" s="48" t="s">
        <v>10</v>
      </c>
      <c r="L76" s="47" t="s">
        <v>978</v>
      </c>
      <c r="M76" s="47">
        <v>185</v>
      </c>
      <c r="N76" s="53" t="s">
        <v>979</v>
      </c>
      <c r="O76" s="47">
        <v>179</v>
      </c>
      <c r="P76" s="47" t="s">
        <v>211</v>
      </c>
      <c r="Q76" s="48" t="s">
        <v>212</v>
      </c>
      <c r="R76" s="48" t="s">
        <v>12</v>
      </c>
      <c r="S76" s="48" t="s">
        <v>213</v>
      </c>
      <c r="T76" s="54" t="s">
        <v>977</v>
      </c>
      <c r="U76" s="49" t="s">
        <v>980</v>
      </c>
      <c r="V76" s="49">
        <v>108</v>
      </c>
      <c r="W76" s="49" t="s">
        <v>981</v>
      </c>
      <c r="X76" s="49">
        <v>5</v>
      </c>
      <c r="Y76" s="49" t="s">
        <v>982</v>
      </c>
      <c r="Z76" s="49">
        <v>5</v>
      </c>
      <c r="AA76" s="49" t="s">
        <v>983</v>
      </c>
      <c r="AB76" s="50" t="s">
        <v>218</v>
      </c>
      <c r="AC76" s="48" t="s">
        <v>219</v>
      </c>
      <c r="AD76" s="48" t="s">
        <v>63</v>
      </c>
    </row>
    <row r="77" spans="1:30" ht="13.8">
      <c r="A77" s="48" t="s">
        <v>984</v>
      </c>
      <c r="B77" s="47">
        <v>15639</v>
      </c>
      <c r="C77" s="47" t="s">
        <v>985</v>
      </c>
      <c r="D77" s="47">
        <v>278</v>
      </c>
      <c r="E77" s="47" t="s">
        <v>986</v>
      </c>
      <c r="F77" s="47" t="s">
        <v>987</v>
      </c>
      <c r="G77" s="47" t="s">
        <v>840</v>
      </c>
      <c r="H77" s="48" t="s">
        <v>840</v>
      </c>
      <c r="I77" s="47" t="s">
        <v>106</v>
      </c>
      <c r="J77" s="47" t="s">
        <v>988</v>
      </c>
      <c r="K77" s="48" t="s">
        <v>10</v>
      </c>
      <c r="L77" s="47" t="s">
        <v>989</v>
      </c>
      <c r="M77" s="47">
        <v>269</v>
      </c>
      <c r="N77" s="53" t="s">
        <v>990</v>
      </c>
      <c r="O77" s="47">
        <v>263</v>
      </c>
      <c r="P77" s="47" t="s">
        <v>211</v>
      </c>
      <c r="Q77" s="48" t="s">
        <v>212</v>
      </c>
      <c r="R77" s="48" t="s">
        <v>12</v>
      </c>
      <c r="S77" s="48" t="s">
        <v>213</v>
      </c>
      <c r="T77" s="54" t="s">
        <v>991</v>
      </c>
      <c r="U77" s="49" t="s">
        <v>992</v>
      </c>
      <c r="V77" s="49">
        <v>177</v>
      </c>
      <c r="W77" s="49" t="s">
        <v>993</v>
      </c>
      <c r="X77" s="49">
        <v>5</v>
      </c>
      <c r="Y77" s="49" t="s">
        <v>994</v>
      </c>
      <c r="Z77" s="49">
        <v>5</v>
      </c>
      <c r="AA77" s="49" t="s">
        <v>995</v>
      </c>
      <c r="AB77" s="50" t="s">
        <v>218</v>
      </c>
      <c r="AC77" s="48" t="s">
        <v>219</v>
      </c>
      <c r="AD77" s="48" t="s">
        <v>63</v>
      </c>
    </row>
    <row r="78" spans="1:30" ht="13.8">
      <c r="A78" s="48" t="s">
        <v>996</v>
      </c>
      <c r="B78" s="47">
        <v>16513</v>
      </c>
      <c r="C78" s="47" t="s">
        <v>997</v>
      </c>
      <c r="D78" s="47">
        <v>35</v>
      </c>
      <c r="E78" s="47" t="s">
        <v>998</v>
      </c>
      <c r="F78" s="47" t="s">
        <v>892</v>
      </c>
      <c r="G78" s="47" t="s">
        <v>839</v>
      </c>
      <c r="H78" s="48" t="s">
        <v>840</v>
      </c>
      <c r="I78" s="47" t="s">
        <v>106</v>
      </c>
      <c r="J78" s="47" t="s">
        <v>999</v>
      </c>
      <c r="K78" s="48" t="s">
        <v>10</v>
      </c>
      <c r="L78" s="47" t="s">
        <v>1000</v>
      </c>
      <c r="M78" s="47">
        <v>28</v>
      </c>
      <c r="N78" s="53" t="s">
        <v>1001</v>
      </c>
      <c r="O78" s="47">
        <v>21</v>
      </c>
      <c r="P78" s="47" t="s">
        <v>633</v>
      </c>
      <c r="Q78" s="48" t="s">
        <v>634</v>
      </c>
      <c r="R78" s="48" t="s">
        <v>25</v>
      </c>
      <c r="S78" s="48" t="s">
        <v>213</v>
      </c>
      <c r="T78" s="54" t="s">
        <v>999</v>
      </c>
      <c r="U78" s="49" t="s">
        <v>1002</v>
      </c>
      <c r="V78" s="49">
        <v>40</v>
      </c>
      <c r="W78" s="49" t="s">
        <v>1003</v>
      </c>
      <c r="X78" s="49">
        <v>5</v>
      </c>
      <c r="Y78" s="49" t="s">
        <v>1004</v>
      </c>
      <c r="Z78" s="49">
        <v>5</v>
      </c>
      <c r="AA78" s="49" t="s">
        <v>1005</v>
      </c>
      <c r="AB78" s="50" t="s">
        <v>218</v>
      </c>
      <c r="AC78" s="48" t="s">
        <v>219</v>
      </c>
      <c r="AD78" s="48" t="s">
        <v>63</v>
      </c>
    </row>
    <row r="79" spans="1:30" ht="13.8">
      <c r="A79" s="48" t="s">
        <v>1006</v>
      </c>
      <c r="B79" s="47">
        <v>17552</v>
      </c>
      <c r="C79" s="47" t="s">
        <v>1007</v>
      </c>
      <c r="D79" s="47">
        <v>634</v>
      </c>
      <c r="E79" s="47" t="s">
        <v>1008</v>
      </c>
      <c r="F79" s="47" t="s">
        <v>1009</v>
      </c>
      <c r="G79" s="47" t="s">
        <v>840</v>
      </c>
      <c r="H79" s="48" t="s">
        <v>840</v>
      </c>
      <c r="I79" s="47" t="s">
        <v>106</v>
      </c>
      <c r="J79" s="47" t="s">
        <v>1010</v>
      </c>
      <c r="K79" s="48" t="s">
        <v>10</v>
      </c>
      <c r="L79" s="47" t="s">
        <v>1011</v>
      </c>
      <c r="M79" s="47">
        <v>625</v>
      </c>
      <c r="N79" s="53" t="s">
        <v>1012</v>
      </c>
      <c r="O79" s="47">
        <v>619</v>
      </c>
      <c r="P79" s="47" t="s">
        <v>211</v>
      </c>
      <c r="Q79" s="48" t="s">
        <v>212</v>
      </c>
      <c r="R79" s="48" t="s">
        <v>12</v>
      </c>
      <c r="S79" s="48" t="s">
        <v>213</v>
      </c>
      <c r="T79" s="54" t="s">
        <v>1010</v>
      </c>
      <c r="U79" s="49" t="s">
        <v>1013</v>
      </c>
      <c r="V79" s="49">
        <v>418</v>
      </c>
      <c r="W79" s="49" t="s">
        <v>1014</v>
      </c>
      <c r="X79" s="49">
        <v>5</v>
      </c>
      <c r="Y79" s="49" t="s">
        <v>1015</v>
      </c>
      <c r="Z79" s="49">
        <v>5</v>
      </c>
      <c r="AA79" s="49" t="s">
        <v>1016</v>
      </c>
      <c r="AB79" s="50" t="s">
        <v>218</v>
      </c>
      <c r="AC79" s="48" t="s">
        <v>219</v>
      </c>
      <c r="AD79" s="48" t="s">
        <v>63</v>
      </c>
    </row>
    <row r="80" spans="1:30" ht="13.8">
      <c r="A80" s="48" t="s">
        <v>1017</v>
      </c>
      <c r="B80" s="47">
        <v>20643</v>
      </c>
      <c r="C80" s="47" t="s">
        <v>1018</v>
      </c>
      <c r="D80" s="47">
        <v>240</v>
      </c>
      <c r="E80" s="47" t="s">
        <v>1019</v>
      </c>
      <c r="F80" s="47" t="s">
        <v>863</v>
      </c>
      <c r="G80" s="47" t="s">
        <v>840</v>
      </c>
      <c r="H80" s="48" t="s">
        <v>840</v>
      </c>
      <c r="I80" s="47" t="s">
        <v>106</v>
      </c>
      <c r="J80" s="47" t="s">
        <v>1020</v>
      </c>
      <c r="K80" s="48" t="s">
        <v>10</v>
      </c>
      <c r="L80" s="47" t="s">
        <v>1021</v>
      </c>
      <c r="M80" s="47">
        <v>232</v>
      </c>
      <c r="N80" s="53" t="s">
        <v>1022</v>
      </c>
      <c r="O80" s="47">
        <v>225</v>
      </c>
      <c r="P80" s="47" t="s">
        <v>317</v>
      </c>
      <c r="Q80" s="48" t="s">
        <v>318</v>
      </c>
      <c r="R80" s="48" t="s">
        <v>43</v>
      </c>
      <c r="S80" s="48" t="s">
        <v>213</v>
      </c>
      <c r="T80" s="54" t="s">
        <v>1020</v>
      </c>
      <c r="U80" s="49" t="s">
        <v>1023</v>
      </c>
      <c r="V80" s="49">
        <v>109</v>
      </c>
      <c r="W80" s="49" t="s">
        <v>1024</v>
      </c>
      <c r="X80" s="49">
        <v>5</v>
      </c>
      <c r="Y80" s="49" t="s">
        <v>1025</v>
      </c>
      <c r="Z80" s="49">
        <v>5</v>
      </c>
      <c r="AA80" s="49" t="s">
        <v>1026</v>
      </c>
      <c r="AB80" s="50" t="s">
        <v>218</v>
      </c>
      <c r="AC80" s="48" t="s">
        <v>219</v>
      </c>
      <c r="AD80" s="48" t="s">
        <v>63</v>
      </c>
    </row>
    <row r="81" spans="1:30" ht="13.8">
      <c r="A81" s="48" t="s">
        <v>1017</v>
      </c>
      <c r="B81" s="47">
        <v>21098</v>
      </c>
      <c r="C81" s="47" t="s">
        <v>1027</v>
      </c>
      <c r="D81" s="47">
        <v>421</v>
      </c>
      <c r="E81" s="47" t="s">
        <v>1028</v>
      </c>
      <c r="F81" s="47" t="s">
        <v>1029</v>
      </c>
      <c r="G81" s="47" t="s">
        <v>840</v>
      </c>
      <c r="H81" s="48" t="s">
        <v>840</v>
      </c>
      <c r="I81" s="47" t="s">
        <v>106</v>
      </c>
      <c r="J81" s="47" t="s">
        <v>1030</v>
      </c>
      <c r="K81" s="48" t="s">
        <v>10</v>
      </c>
      <c r="L81" s="47" t="s">
        <v>1021</v>
      </c>
      <c r="M81" s="47">
        <v>413</v>
      </c>
      <c r="N81" s="53" t="s">
        <v>1031</v>
      </c>
      <c r="O81" s="47">
        <v>406</v>
      </c>
      <c r="P81" s="47" t="s">
        <v>317</v>
      </c>
      <c r="Q81" s="48" t="s">
        <v>318</v>
      </c>
      <c r="R81" s="48" t="s">
        <v>43</v>
      </c>
      <c r="S81" s="48" t="s">
        <v>213</v>
      </c>
      <c r="T81" s="54" t="s">
        <v>1030</v>
      </c>
      <c r="U81" s="49" t="s">
        <v>1032</v>
      </c>
      <c r="V81" s="49">
        <v>247</v>
      </c>
      <c r="W81" s="49" t="s">
        <v>1033</v>
      </c>
      <c r="X81" s="49">
        <v>5</v>
      </c>
      <c r="Y81" s="49" t="s">
        <v>1034</v>
      </c>
      <c r="Z81" s="49">
        <v>5</v>
      </c>
      <c r="AA81" s="49" t="s">
        <v>1035</v>
      </c>
      <c r="AB81" s="50" t="s">
        <v>218</v>
      </c>
      <c r="AC81" s="48" t="s">
        <v>219</v>
      </c>
      <c r="AD81" s="48" t="s">
        <v>63</v>
      </c>
    </row>
    <row r="82" spans="1:30" ht="13.8">
      <c r="A82" s="48" t="s">
        <v>353</v>
      </c>
      <c r="B82" s="47">
        <v>25658</v>
      </c>
      <c r="C82" s="47" t="s">
        <v>1036</v>
      </c>
      <c r="D82" s="47">
        <v>577</v>
      </c>
      <c r="E82" s="47" t="s">
        <v>1037</v>
      </c>
      <c r="F82" s="47" t="s">
        <v>1038</v>
      </c>
      <c r="G82" s="47" t="s">
        <v>840</v>
      </c>
      <c r="H82" s="48" t="s">
        <v>840</v>
      </c>
      <c r="I82" s="47" t="s">
        <v>106</v>
      </c>
      <c r="J82" s="47" t="s">
        <v>1039</v>
      </c>
      <c r="K82" s="48" t="s">
        <v>10</v>
      </c>
      <c r="L82" s="47" t="s">
        <v>359</v>
      </c>
      <c r="M82" s="47">
        <v>568</v>
      </c>
      <c r="N82" s="53" t="s">
        <v>1040</v>
      </c>
      <c r="O82" s="47">
        <v>561</v>
      </c>
      <c r="P82" s="47" t="s">
        <v>242</v>
      </c>
      <c r="Q82" s="48" t="s">
        <v>243</v>
      </c>
      <c r="R82" s="48" t="s">
        <v>29</v>
      </c>
      <c r="S82" s="48" t="s">
        <v>244</v>
      </c>
      <c r="T82" s="54" t="s">
        <v>1039</v>
      </c>
      <c r="U82" s="49" t="s">
        <v>1041</v>
      </c>
      <c r="V82" s="49">
        <v>434</v>
      </c>
      <c r="W82" s="49" t="s">
        <v>1042</v>
      </c>
      <c r="X82" s="49">
        <v>5</v>
      </c>
      <c r="Y82" s="49" t="s">
        <v>1043</v>
      </c>
      <c r="Z82" s="49">
        <v>5</v>
      </c>
      <c r="AA82" s="49" t="s">
        <v>1044</v>
      </c>
      <c r="AB82" s="50" t="s">
        <v>218</v>
      </c>
      <c r="AC82" s="48" t="s">
        <v>219</v>
      </c>
      <c r="AD82" s="48" t="s">
        <v>63</v>
      </c>
    </row>
    <row r="83" spans="1:30" ht="13.8">
      <c r="A83" s="48" t="s">
        <v>1045</v>
      </c>
      <c r="B83" s="47">
        <v>26850</v>
      </c>
      <c r="C83" s="47" t="s">
        <v>1046</v>
      </c>
      <c r="D83" s="47">
        <v>94</v>
      </c>
      <c r="E83" s="47" t="s">
        <v>1047</v>
      </c>
      <c r="F83" s="47" t="s">
        <v>892</v>
      </c>
      <c r="G83" s="47" t="s">
        <v>839</v>
      </c>
      <c r="H83" s="48" t="s">
        <v>840</v>
      </c>
      <c r="I83" s="47" t="s">
        <v>106</v>
      </c>
      <c r="J83" s="47" t="s">
        <v>1048</v>
      </c>
      <c r="K83" s="48" t="s">
        <v>10</v>
      </c>
      <c r="L83" s="47" t="s">
        <v>1049</v>
      </c>
      <c r="M83" s="47">
        <v>84</v>
      </c>
      <c r="N83" s="53" t="s">
        <v>1050</v>
      </c>
      <c r="O83" s="47">
        <v>78</v>
      </c>
      <c r="P83" s="47" t="s">
        <v>211</v>
      </c>
      <c r="Q83" s="48" t="s">
        <v>212</v>
      </c>
      <c r="R83" s="48" t="s">
        <v>12</v>
      </c>
      <c r="S83" s="48" t="s">
        <v>213</v>
      </c>
      <c r="T83" s="54" t="s">
        <v>1048</v>
      </c>
      <c r="U83" s="49" t="s">
        <v>1051</v>
      </c>
      <c r="V83" s="49">
        <v>43</v>
      </c>
      <c r="W83" s="49" t="s">
        <v>1052</v>
      </c>
      <c r="X83" s="49">
        <v>5</v>
      </c>
      <c r="Y83" s="49" t="s">
        <v>1053</v>
      </c>
      <c r="Z83" s="49">
        <v>5</v>
      </c>
      <c r="AA83" s="49" t="s">
        <v>1054</v>
      </c>
      <c r="AB83" s="50" t="s">
        <v>218</v>
      </c>
      <c r="AC83" s="48" t="s">
        <v>219</v>
      </c>
      <c r="AD83" s="48" t="s">
        <v>63</v>
      </c>
    </row>
    <row r="84" spans="1:30" ht="13.8">
      <c r="A84" s="48" t="s">
        <v>1055</v>
      </c>
      <c r="B84" s="47">
        <v>28610</v>
      </c>
      <c r="C84" s="47" t="s">
        <v>1056</v>
      </c>
      <c r="D84" s="47">
        <v>1354</v>
      </c>
      <c r="E84" s="47" t="s">
        <v>1057</v>
      </c>
      <c r="F84" s="47" t="s">
        <v>1058</v>
      </c>
      <c r="G84" s="47" t="s">
        <v>840</v>
      </c>
      <c r="H84" s="48" t="s">
        <v>840</v>
      </c>
      <c r="I84" s="47" t="s">
        <v>106</v>
      </c>
      <c r="J84" s="47" t="s">
        <v>1059</v>
      </c>
      <c r="K84" s="48" t="s">
        <v>10</v>
      </c>
      <c r="L84" s="47" t="s">
        <v>1060</v>
      </c>
      <c r="M84" s="47">
        <v>1348</v>
      </c>
      <c r="N84" s="53" t="s">
        <v>1061</v>
      </c>
      <c r="O84" s="47">
        <v>1342</v>
      </c>
      <c r="P84" s="47" t="s">
        <v>211</v>
      </c>
      <c r="Q84" s="48" t="s">
        <v>212</v>
      </c>
      <c r="R84" s="48" t="s">
        <v>12</v>
      </c>
      <c r="S84" s="48" t="s">
        <v>213</v>
      </c>
      <c r="T84" s="54" t="s">
        <v>1062</v>
      </c>
      <c r="U84" s="49" t="s">
        <v>1063</v>
      </c>
      <c r="V84" s="49">
        <v>881</v>
      </c>
      <c r="W84" s="49" t="s">
        <v>1064</v>
      </c>
      <c r="X84" s="49">
        <v>5</v>
      </c>
      <c r="Y84" s="49" t="s">
        <v>1065</v>
      </c>
      <c r="Z84" s="49">
        <v>5</v>
      </c>
      <c r="AA84" s="49" t="s">
        <v>1066</v>
      </c>
      <c r="AB84" s="50" t="s">
        <v>218</v>
      </c>
      <c r="AC84" s="48" t="s">
        <v>219</v>
      </c>
      <c r="AD84" s="48" t="s">
        <v>63</v>
      </c>
    </row>
    <row r="85" spans="1:30" ht="13.8">
      <c r="A85" s="48" t="s">
        <v>1067</v>
      </c>
      <c r="B85" s="47">
        <v>29080</v>
      </c>
      <c r="C85" s="47" t="s">
        <v>1068</v>
      </c>
      <c r="D85" s="47">
        <v>298</v>
      </c>
      <c r="E85" s="47" t="s">
        <v>1069</v>
      </c>
      <c r="F85" s="47" t="s">
        <v>1070</v>
      </c>
      <c r="G85" s="47" t="s">
        <v>840</v>
      </c>
      <c r="H85" s="48" t="s">
        <v>840</v>
      </c>
      <c r="I85" s="47" t="s">
        <v>106</v>
      </c>
      <c r="J85" s="47" t="s">
        <v>1071</v>
      </c>
      <c r="K85" s="48" t="s">
        <v>10</v>
      </c>
      <c r="L85" s="47" t="s">
        <v>1072</v>
      </c>
      <c r="M85" s="47">
        <v>290</v>
      </c>
      <c r="N85" s="53" t="s">
        <v>1073</v>
      </c>
      <c r="O85" s="47">
        <v>283</v>
      </c>
      <c r="P85" s="47" t="s">
        <v>633</v>
      </c>
      <c r="Q85" s="48" t="s">
        <v>634</v>
      </c>
      <c r="R85" s="48" t="s">
        <v>25</v>
      </c>
      <c r="S85" s="48" t="s">
        <v>213</v>
      </c>
      <c r="T85" s="54" t="s">
        <v>1071</v>
      </c>
      <c r="U85" s="49" t="s">
        <v>1074</v>
      </c>
      <c r="V85" s="49">
        <v>224</v>
      </c>
      <c r="W85" s="49" t="s">
        <v>1075</v>
      </c>
      <c r="X85" s="49">
        <v>5</v>
      </c>
      <c r="Y85" s="49" t="s">
        <v>1076</v>
      </c>
      <c r="Z85" s="49">
        <v>5</v>
      </c>
      <c r="AA85" s="49" t="s">
        <v>1077</v>
      </c>
      <c r="AB85" s="50" t="s">
        <v>218</v>
      </c>
      <c r="AC85" s="48" t="s">
        <v>219</v>
      </c>
      <c r="AD85" s="48" t="s">
        <v>63</v>
      </c>
    </row>
    <row r="86" spans="1:30" ht="13.8">
      <c r="A86" s="48" t="s">
        <v>1078</v>
      </c>
      <c r="B86" s="47">
        <v>29536</v>
      </c>
      <c r="C86" s="47" t="s">
        <v>1079</v>
      </c>
      <c r="D86" s="47">
        <v>15</v>
      </c>
      <c r="E86" s="47" t="s">
        <v>1080</v>
      </c>
      <c r="F86" s="47" t="s">
        <v>954</v>
      </c>
      <c r="G86" s="47" t="s">
        <v>839</v>
      </c>
      <c r="H86" s="48" t="s">
        <v>840</v>
      </c>
      <c r="I86" s="47" t="s">
        <v>106</v>
      </c>
      <c r="J86" s="47" t="s">
        <v>1081</v>
      </c>
      <c r="K86" s="48" t="s">
        <v>10</v>
      </c>
      <c r="L86" s="47" t="s">
        <v>1082</v>
      </c>
      <c r="M86" s="47">
        <v>6</v>
      </c>
      <c r="N86" s="53" t="s">
        <v>1083</v>
      </c>
      <c r="O86" s="47" t="s">
        <v>29</v>
      </c>
      <c r="P86" s="47"/>
      <c r="Q86" s="48" t="s">
        <v>29</v>
      </c>
      <c r="R86" s="48" t="s">
        <v>29</v>
      </c>
      <c r="S86" s="48" t="s">
        <v>244</v>
      </c>
      <c r="T86" s="54" t="s">
        <v>1084</v>
      </c>
      <c r="U86" s="49" t="s">
        <v>1085</v>
      </c>
      <c r="V86" s="49">
        <v>58</v>
      </c>
      <c r="W86" s="49" t="s">
        <v>1086</v>
      </c>
      <c r="X86" s="49">
        <v>5</v>
      </c>
      <c r="Y86" s="49" t="s">
        <v>1087</v>
      </c>
      <c r="Z86" s="49">
        <v>5</v>
      </c>
      <c r="AA86" s="49" t="s">
        <v>1088</v>
      </c>
      <c r="AB86" s="50" t="s">
        <v>218</v>
      </c>
      <c r="AC86" s="48" t="s">
        <v>219</v>
      </c>
      <c r="AD86" s="48" t="s">
        <v>63</v>
      </c>
    </row>
    <row r="87" spans="1:30" ht="13.8">
      <c r="A87" s="48" t="s">
        <v>1089</v>
      </c>
      <c r="B87" s="47">
        <v>30846</v>
      </c>
      <c r="C87" s="47" t="s">
        <v>1090</v>
      </c>
      <c r="D87" s="47">
        <v>172</v>
      </c>
      <c r="E87" s="47" t="s">
        <v>1091</v>
      </c>
      <c r="F87" s="47" t="s">
        <v>976</v>
      </c>
      <c r="G87" s="47" t="s">
        <v>839</v>
      </c>
      <c r="H87" s="48" t="s">
        <v>840</v>
      </c>
      <c r="I87" s="47" t="s">
        <v>106</v>
      </c>
      <c r="J87" s="47" t="s">
        <v>1092</v>
      </c>
      <c r="K87" s="48" t="s">
        <v>10</v>
      </c>
      <c r="L87" s="47" t="s">
        <v>1093</v>
      </c>
      <c r="M87" s="47">
        <v>164</v>
      </c>
      <c r="N87" s="53" t="s">
        <v>1094</v>
      </c>
      <c r="O87" s="47">
        <v>158</v>
      </c>
      <c r="P87" s="47" t="s">
        <v>211</v>
      </c>
      <c r="Q87" s="48" t="s">
        <v>212</v>
      </c>
      <c r="R87" s="48" t="s">
        <v>12</v>
      </c>
      <c r="S87" s="48" t="s">
        <v>213</v>
      </c>
      <c r="T87" s="54" t="s">
        <v>1092</v>
      </c>
      <c r="U87" s="49" t="s">
        <v>1095</v>
      </c>
      <c r="V87" s="49">
        <v>124</v>
      </c>
      <c r="W87" s="49" t="s">
        <v>1096</v>
      </c>
      <c r="X87" s="49">
        <v>5</v>
      </c>
      <c r="Y87" s="49" t="s">
        <v>1097</v>
      </c>
      <c r="Z87" s="49">
        <v>5</v>
      </c>
      <c r="AA87" s="49" t="s">
        <v>1098</v>
      </c>
      <c r="AB87" s="50" t="s">
        <v>218</v>
      </c>
      <c r="AC87" s="48" t="s">
        <v>219</v>
      </c>
      <c r="AD87" s="48" t="s">
        <v>63</v>
      </c>
    </row>
    <row r="88" spans="1:30" ht="13.8">
      <c r="A88" s="48" t="s">
        <v>984</v>
      </c>
      <c r="B88" s="47">
        <v>31679</v>
      </c>
      <c r="C88" s="47" t="s">
        <v>1099</v>
      </c>
      <c r="D88" s="47">
        <v>278</v>
      </c>
      <c r="E88" s="47" t="s">
        <v>1100</v>
      </c>
      <c r="F88" s="47" t="s">
        <v>987</v>
      </c>
      <c r="G88" s="47" t="s">
        <v>840</v>
      </c>
      <c r="H88" s="48" t="s">
        <v>840</v>
      </c>
      <c r="I88" s="47" t="s">
        <v>106</v>
      </c>
      <c r="J88" s="47" t="s">
        <v>1101</v>
      </c>
      <c r="K88" s="48" t="s">
        <v>10</v>
      </c>
      <c r="L88" s="47" t="s">
        <v>989</v>
      </c>
      <c r="M88" s="47">
        <v>269</v>
      </c>
      <c r="N88" s="53" t="s">
        <v>1102</v>
      </c>
      <c r="O88" s="47">
        <v>262</v>
      </c>
      <c r="P88" s="47" t="s">
        <v>317</v>
      </c>
      <c r="Q88" s="48" t="s">
        <v>318</v>
      </c>
      <c r="R88" s="48" t="s">
        <v>43</v>
      </c>
      <c r="S88" s="48" t="s">
        <v>213</v>
      </c>
      <c r="T88" s="54" t="s">
        <v>1101</v>
      </c>
      <c r="U88" s="49" t="s">
        <v>1103</v>
      </c>
      <c r="V88" s="49">
        <v>158</v>
      </c>
      <c r="W88" s="49" t="s">
        <v>1104</v>
      </c>
      <c r="X88" s="49">
        <v>5</v>
      </c>
      <c r="Y88" s="49" t="s">
        <v>1105</v>
      </c>
      <c r="Z88" s="49">
        <v>5</v>
      </c>
      <c r="AA88" s="49" t="s">
        <v>1106</v>
      </c>
      <c r="AB88" s="50" t="s">
        <v>218</v>
      </c>
      <c r="AC88" s="48" t="s">
        <v>219</v>
      </c>
      <c r="AD88" s="48" t="s">
        <v>63</v>
      </c>
    </row>
    <row r="89" spans="1:30" ht="13.8">
      <c r="A89" s="48" t="s">
        <v>1107</v>
      </c>
      <c r="B89" s="47">
        <v>31856</v>
      </c>
      <c r="C89" s="47" t="s">
        <v>1108</v>
      </c>
      <c r="D89" s="47">
        <v>263</v>
      </c>
      <c r="E89" s="47" t="s">
        <v>1109</v>
      </c>
      <c r="F89" s="47" t="s">
        <v>1110</v>
      </c>
      <c r="G89" s="47" t="s">
        <v>840</v>
      </c>
      <c r="H89" s="48" t="s">
        <v>840</v>
      </c>
      <c r="I89" s="47" t="s">
        <v>106</v>
      </c>
      <c r="J89" s="47" t="s">
        <v>1111</v>
      </c>
      <c r="K89" s="48" t="s">
        <v>5</v>
      </c>
      <c r="L89" s="47" t="s">
        <v>1112</v>
      </c>
      <c r="M89" s="47">
        <v>257</v>
      </c>
      <c r="N89" s="53" t="s">
        <v>1113</v>
      </c>
      <c r="O89" s="47">
        <v>251</v>
      </c>
      <c r="P89" s="47" t="s">
        <v>211</v>
      </c>
      <c r="Q89" s="48" t="s">
        <v>212</v>
      </c>
      <c r="R89" s="48" t="s">
        <v>12</v>
      </c>
      <c r="S89" s="48" t="s">
        <v>213</v>
      </c>
      <c r="T89" s="54" t="s">
        <v>1111</v>
      </c>
      <c r="U89" s="49" t="s">
        <v>1114</v>
      </c>
      <c r="V89" s="49">
        <v>106</v>
      </c>
      <c r="W89" s="49" t="s">
        <v>1115</v>
      </c>
      <c r="X89" s="49">
        <v>5</v>
      </c>
      <c r="Y89" s="49" t="s">
        <v>1116</v>
      </c>
      <c r="Z89" s="49">
        <v>5</v>
      </c>
      <c r="AA89" s="49" t="s">
        <v>1117</v>
      </c>
      <c r="AB89" s="50" t="s">
        <v>218</v>
      </c>
      <c r="AC89" s="48" t="s">
        <v>219</v>
      </c>
      <c r="AD89" s="48" t="s">
        <v>63</v>
      </c>
    </row>
    <row r="90" spans="1:30" ht="13.8">
      <c r="A90" s="48" t="s">
        <v>1118</v>
      </c>
      <c r="B90" s="47">
        <v>34227</v>
      </c>
      <c r="C90" s="47" t="s">
        <v>1119</v>
      </c>
      <c r="D90" s="47">
        <v>40</v>
      </c>
      <c r="E90" s="47" t="s">
        <v>1120</v>
      </c>
      <c r="F90" s="47" t="s">
        <v>851</v>
      </c>
      <c r="G90" s="47" t="s">
        <v>839</v>
      </c>
      <c r="H90" s="48" t="s">
        <v>840</v>
      </c>
      <c r="I90" s="47" t="s">
        <v>106</v>
      </c>
      <c r="J90" s="47" t="s">
        <v>1121</v>
      </c>
      <c r="K90" s="48" t="s">
        <v>10</v>
      </c>
      <c r="L90" s="47" t="s">
        <v>1122</v>
      </c>
      <c r="M90" s="47">
        <v>32</v>
      </c>
      <c r="N90" s="53" t="s">
        <v>1123</v>
      </c>
      <c r="O90" s="47">
        <v>24</v>
      </c>
      <c r="P90" s="47" t="s">
        <v>579</v>
      </c>
      <c r="Q90" s="48" t="s">
        <v>580</v>
      </c>
      <c r="R90" s="48" t="s">
        <v>35</v>
      </c>
      <c r="S90" s="48" t="s">
        <v>332</v>
      </c>
      <c r="T90" s="54" t="s">
        <v>1121</v>
      </c>
      <c r="U90" s="49" t="s">
        <v>1124</v>
      </c>
      <c r="V90" s="49">
        <v>69</v>
      </c>
      <c r="W90" s="49" t="s">
        <v>1125</v>
      </c>
      <c r="X90" s="49">
        <v>5</v>
      </c>
      <c r="Y90" s="49" t="s">
        <v>1126</v>
      </c>
      <c r="Z90" s="49">
        <v>5</v>
      </c>
      <c r="AA90" s="49" t="s">
        <v>1127</v>
      </c>
      <c r="AB90" s="50" t="s">
        <v>218</v>
      </c>
      <c r="AC90" s="48" t="s">
        <v>219</v>
      </c>
      <c r="AD90" s="48" t="s">
        <v>63</v>
      </c>
    </row>
    <row r="91" spans="1:30" ht="13.8">
      <c r="A91" s="48" t="s">
        <v>1128</v>
      </c>
      <c r="B91" s="47">
        <v>34230</v>
      </c>
      <c r="C91" s="47" t="s">
        <v>1129</v>
      </c>
      <c r="D91" s="47">
        <v>606</v>
      </c>
      <c r="E91" s="47" t="s">
        <v>1130</v>
      </c>
      <c r="F91" s="47" t="s">
        <v>1131</v>
      </c>
      <c r="G91" s="47" t="s">
        <v>840</v>
      </c>
      <c r="H91" s="48" t="s">
        <v>840</v>
      </c>
      <c r="I91" s="47" t="s">
        <v>106</v>
      </c>
      <c r="J91" s="47" t="s">
        <v>1132</v>
      </c>
      <c r="K91" s="48" t="s">
        <v>10</v>
      </c>
      <c r="L91" s="47" t="s">
        <v>1133</v>
      </c>
      <c r="M91" s="47">
        <v>599</v>
      </c>
      <c r="N91" s="53" t="s">
        <v>1134</v>
      </c>
      <c r="O91" s="47">
        <v>592</v>
      </c>
      <c r="P91" s="47" t="s">
        <v>317</v>
      </c>
      <c r="Q91" s="48" t="s">
        <v>318</v>
      </c>
      <c r="R91" s="48" t="s">
        <v>43</v>
      </c>
      <c r="S91" s="48" t="s">
        <v>213</v>
      </c>
      <c r="T91" s="54" t="s">
        <v>1132</v>
      </c>
      <c r="U91" s="49" t="s">
        <v>1135</v>
      </c>
      <c r="V91" s="49">
        <v>412</v>
      </c>
      <c r="W91" s="49" t="s">
        <v>1136</v>
      </c>
      <c r="X91" s="49">
        <v>5</v>
      </c>
      <c r="Y91" s="49" t="s">
        <v>1137</v>
      </c>
      <c r="Z91" s="49">
        <v>5</v>
      </c>
      <c r="AA91" s="49" t="s">
        <v>1138</v>
      </c>
      <c r="AB91" s="50" t="s">
        <v>218</v>
      </c>
      <c r="AC91" s="48" t="s">
        <v>219</v>
      </c>
      <c r="AD91" s="48" t="s">
        <v>63</v>
      </c>
    </row>
    <row r="92" spans="1:30" ht="13.8">
      <c r="A92" s="48" t="s">
        <v>1139</v>
      </c>
      <c r="B92" s="47">
        <v>34292</v>
      </c>
      <c r="C92" s="47" t="s">
        <v>1140</v>
      </c>
      <c r="D92" s="47">
        <v>332</v>
      </c>
      <c r="E92" s="47" t="s">
        <v>1141</v>
      </c>
      <c r="F92" s="47" t="s">
        <v>944</v>
      </c>
      <c r="G92" s="47" t="s">
        <v>840</v>
      </c>
      <c r="H92" s="48" t="s">
        <v>840</v>
      </c>
      <c r="I92" s="47" t="s">
        <v>106</v>
      </c>
      <c r="J92" s="47" t="s">
        <v>1142</v>
      </c>
      <c r="K92" s="48" t="s">
        <v>10</v>
      </c>
      <c r="L92" s="47" t="s">
        <v>1143</v>
      </c>
      <c r="M92" s="47">
        <v>324</v>
      </c>
      <c r="N92" s="53" t="s">
        <v>1144</v>
      </c>
      <c r="O92" s="47">
        <v>317</v>
      </c>
      <c r="P92" s="47" t="s">
        <v>317</v>
      </c>
      <c r="Q92" s="48" t="s">
        <v>318</v>
      </c>
      <c r="R92" s="48" t="s">
        <v>43</v>
      </c>
      <c r="S92" s="48" t="s">
        <v>213</v>
      </c>
      <c r="T92" s="54" t="s">
        <v>1142</v>
      </c>
      <c r="U92" s="49" t="s">
        <v>1145</v>
      </c>
      <c r="V92" s="49">
        <v>209</v>
      </c>
      <c r="W92" s="49" t="s">
        <v>1146</v>
      </c>
      <c r="X92" s="49">
        <v>5</v>
      </c>
      <c r="Y92" s="49" t="s">
        <v>1147</v>
      </c>
      <c r="Z92" s="49">
        <v>5</v>
      </c>
      <c r="AA92" s="49" t="s">
        <v>1148</v>
      </c>
      <c r="AB92" s="50" t="s">
        <v>218</v>
      </c>
      <c r="AC92" s="48" t="s">
        <v>219</v>
      </c>
      <c r="AD92" s="48" t="s">
        <v>63</v>
      </c>
    </row>
    <row r="93" spans="1:30" ht="13.8">
      <c r="A93" s="48" t="s">
        <v>1017</v>
      </c>
      <c r="B93" s="47">
        <v>34887</v>
      </c>
      <c r="C93" s="47" t="s">
        <v>1149</v>
      </c>
      <c r="D93" s="47">
        <v>594</v>
      </c>
      <c r="E93" s="47" t="s">
        <v>1150</v>
      </c>
      <c r="F93" s="47" t="s">
        <v>1151</v>
      </c>
      <c r="G93" s="47" t="s">
        <v>840</v>
      </c>
      <c r="H93" s="48" t="s">
        <v>840</v>
      </c>
      <c r="I93" s="47" t="s">
        <v>106</v>
      </c>
      <c r="J93" s="47" t="s">
        <v>1152</v>
      </c>
      <c r="K93" s="48" t="s">
        <v>10</v>
      </c>
      <c r="L93" s="47" t="s">
        <v>1021</v>
      </c>
      <c r="M93" s="47">
        <v>586</v>
      </c>
      <c r="N93" s="53" t="s">
        <v>1153</v>
      </c>
      <c r="O93" s="47">
        <v>579</v>
      </c>
      <c r="P93" s="47" t="s">
        <v>317</v>
      </c>
      <c r="Q93" s="48" t="s">
        <v>318</v>
      </c>
      <c r="R93" s="48" t="s">
        <v>43</v>
      </c>
      <c r="S93" s="48" t="s">
        <v>213</v>
      </c>
      <c r="T93" s="54" t="s">
        <v>1152</v>
      </c>
      <c r="U93" s="49" t="s">
        <v>1154</v>
      </c>
      <c r="V93" s="49">
        <v>396</v>
      </c>
      <c r="W93" s="49" t="s">
        <v>1155</v>
      </c>
      <c r="X93" s="49">
        <v>5</v>
      </c>
      <c r="Y93" s="49" t="s">
        <v>1156</v>
      </c>
      <c r="Z93" s="49">
        <v>5</v>
      </c>
      <c r="AA93" s="49" t="s">
        <v>1157</v>
      </c>
      <c r="AB93" s="50" t="s">
        <v>218</v>
      </c>
      <c r="AC93" s="48" t="s">
        <v>219</v>
      </c>
      <c r="AD93" s="48" t="s">
        <v>63</v>
      </c>
    </row>
    <row r="94" spans="1:30" ht="13.8">
      <c r="A94" s="48" t="s">
        <v>1017</v>
      </c>
      <c r="B94" s="47">
        <v>38932</v>
      </c>
      <c r="C94" s="47" t="s">
        <v>1158</v>
      </c>
      <c r="D94" s="47">
        <v>974</v>
      </c>
      <c r="E94" s="47" t="s">
        <v>1159</v>
      </c>
      <c r="F94" s="47" t="s">
        <v>1160</v>
      </c>
      <c r="G94" s="47" t="s">
        <v>840</v>
      </c>
      <c r="H94" s="48" t="s">
        <v>840</v>
      </c>
      <c r="I94" s="47" t="s">
        <v>106</v>
      </c>
      <c r="J94" s="47" t="s">
        <v>1161</v>
      </c>
      <c r="K94" s="48" t="s">
        <v>10</v>
      </c>
      <c r="L94" s="47" t="s">
        <v>1021</v>
      </c>
      <c r="M94" s="47">
        <v>966</v>
      </c>
      <c r="N94" s="53" t="s">
        <v>1162</v>
      </c>
      <c r="O94" s="47">
        <v>960</v>
      </c>
      <c r="P94" s="47" t="s">
        <v>211</v>
      </c>
      <c r="Q94" s="48" t="s">
        <v>212</v>
      </c>
      <c r="R94" s="48" t="s">
        <v>12</v>
      </c>
      <c r="S94" s="48" t="s">
        <v>213</v>
      </c>
      <c r="T94" s="54" t="s">
        <v>1161</v>
      </c>
      <c r="U94" s="49" t="s">
        <v>1163</v>
      </c>
      <c r="V94" s="49">
        <v>635</v>
      </c>
      <c r="W94" s="49" t="s">
        <v>1164</v>
      </c>
      <c r="X94" s="49">
        <v>5</v>
      </c>
      <c r="Y94" s="49" t="s">
        <v>1165</v>
      </c>
      <c r="Z94" s="49">
        <v>5</v>
      </c>
      <c r="AA94" s="49" t="s">
        <v>1166</v>
      </c>
      <c r="AB94" s="50" t="s">
        <v>218</v>
      </c>
      <c r="AC94" s="48" t="s">
        <v>219</v>
      </c>
      <c r="AD94" s="48" t="s">
        <v>63</v>
      </c>
    </row>
    <row r="95" spans="1:30" ht="13.8">
      <c r="A95" s="48" t="s">
        <v>1167</v>
      </c>
      <c r="B95" s="47">
        <v>40464</v>
      </c>
      <c r="C95" s="47" t="s">
        <v>1168</v>
      </c>
      <c r="D95" s="47">
        <v>16</v>
      </c>
      <c r="E95" s="47" t="s">
        <v>1169</v>
      </c>
      <c r="F95" s="47" t="s">
        <v>892</v>
      </c>
      <c r="G95" s="47" t="s">
        <v>839</v>
      </c>
      <c r="H95" s="48" t="s">
        <v>840</v>
      </c>
      <c r="I95" s="47" t="s">
        <v>106</v>
      </c>
      <c r="J95" s="47" t="s">
        <v>1170</v>
      </c>
      <c r="K95" s="48" t="s">
        <v>10</v>
      </c>
      <c r="L95" s="47" t="s">
        <v>1171</v>
      </c>
      <c r="M95" s="47">
        <v>6</v>
      </c>
      <c r="N95" s="53" t="s">
        <v>1083</v>
      </c>
      <c r="O95" s="47" t="s">
        <v>29</v>
      </c>
      <c r="P95" s="47"/>
      <c r="Q95" s="48" t="s">
        <v>29</v>
      </c>
      <c r="R95" s="48" t="s">
        <v>29</v>
      </c>
      <c r="S95" s="48" t="s">
        <v>244</v>
      </c>
      <c r="T95" s="54" t="s">
        <v>1170</v>
      </c>
      <c r="U95" s="49" t="s">
        <v>1172</v>
      </c>
      <c r="V95" s="49">
        <v>47</v>
      </c>
      <c r="W95" s="49" t="s">
        <v>1173</v>
      </c>
      <c r="X95" s="49">
        <v>5</v>
      </c>
      <c r="Y95" s="49" t="s">
        <v>1174</v>
      </c>
      <c r="Z95" s="49">
        <v>5</v>
      </c>
      <c r="AA95" s="49" t="s">
        <v>1175</v>
      </c>
      <c r="AB95" s="50" t="s">
        <v>218</v>
      </c>
      <c r="AC95" s="48" t="s">
        <v>219</v>
      </c>
      <c r="AD95" s="48" t="s">
        <v>63</v>
      </c>
    </row>
    <row r="96" spans="1:30" ht="13.8">
      <c r="A96" s="48" t="s">
        <v>1089</v>
      </c>
      <c r="B96" s="47">
        <v>40646</v>
      </c>
      <c r="C96" s="47" t="s">
        <v>1176</v>
      </c>
      <c r="D96" s="47">
        <v>332</v>
      </c>
      <c r="E96" s="47" t="s">
        <v>1177</v>
      </c>
      <c r="F96" s="47" t="s">
        <v>944</v>
      </c>
      <c r="G96" s="47" t="s">
        <v>840</v>
      </c>
      <c r="H96" s="48" t="s">
        <v>840</v>
      </c>
      <c r="I96" s="47" t="s">
        <v>106</v>
      </c>
      <c r="J96" s="47" t="s">
        <v>1178</v>
      </c>
      <c r="K96" s="48" t="s">
        <v>10</v>
      </c>
      <c r="L96" s="47" t="s">
        <v>1093</v>
      </c>
      <c r="M96" s="47">
        <v>324</v>
      </c>
      <c r="N96" s="53" t="s">
        <v>1179</v>
      </c>
      <c r="O96" s="47">
        <v>318</v>
      </c>
      <c r="P96" s="47" t="s">
        <v>211</v>
      </c>
      <c r="Q96" s="48" t="s">
        <v>212</v>
      </c>
      <c r="R96" s="48" t="s">
        <v>12</v>
      </c>
      <c r="S96" s="48" t="s">
        <v>213</v>
      </c>
      <c r="T96" s="54" t="s">
        <v>1178</v>
      </c>
      <c r="U96" s="49" t="s">
        <v>1180</v>
      </c>
      <c r="V96" s="49">
        <v>224</v>
      </c>
      <c r="W96" s="49" t="s">
        <v>1181</v>
      </c>
      <c r="X96" s="49">
        <v>5</v>
      </c>
      <c r="Y96" s="49" t="s">
        <v>1182</v>
      </c>
      <c r="Z96" s="49">
        <v>5</v>
      </c>
      <c r="AA96" s="49" t="s">
        <v>1183</v>
      </c>
      <c r="AB96" s="50" t="s">
        <v>218</v>
      </c>
      <c r="AC96" s="48" t="s">
        <v>219</v>
      </c>
      <c r="AD96" s="48" t="s">
        <v>63</v>
      </c>
    </row>
    <row r="97" spans="1:30" ht="13.8">
      <c r="A97" s="48" t="s">
        <v>1184</v>
      </c>
      <c r="B97" s="47">
        <v>40710</v>
      </c>
      <c r="C97" s="47" t="s">
        <v>1185</v>
      </c>
      <c r="D97" s="47">
        <v>148</v>
      </c>
      <c r="E97" s="47" t="s">
        <v>1186</v>
      </c>
      <c r="F97" s="47" t="s">
        <v>892</v>
      </c>
      <c r="G97" s="47" t="s">
        <v>839</v>
      </c>
      <c r="H97" s="48" t="s">
        <v>840</v>
      </c>
      <c r="I97" s="47" t="s">
        <v>106</v>
      </c>
      <c r="J97" s="47" t="s">
        <v>1187</v>
      </c>
      <c r="K97" s="48" t="s">
        <v>10</v>
      </c>
      <c r="L97" s="47" t="s">
        <v>1188</v>
      </c>
      <c r="M97" s="47">
        <v>137</v>
      </c>
      <c r="N97" s="53" t="s">
        <v>1189</v>
      </c>
      <c r="O97" s="47">
        <v>131</v>
      </c>
      <c r="P97" s="47" t="s">
        <v>211</v>
      </c>
      <c r="Q97" s="48" t="s">
        <v>212</v>
      </c>
      <c r="R97" s="48" t="s">
        <v>12</v>
      </c>
      <c r="S97" s="48" t="s">
        <v>213</v>
      </c>
      <c r="T97" s="54" t="s">
        <v>1187</v>
      </c>
      <c r="U97" s="49" t="s">
        <v>1190</v>
      </c>
      <c r="V97" s="49">
        <v>48</v>
      </c>
      <c r="W97" s="49" t="s">
        <v>1191</v>
      </c>
      <c r="X97" s="49">
        <v>5</v>
      </c>
      <c r="Y97" s="49" t="s">
        <v>1192</v>
      </c>
      <c r="Z97" s="49">
        <v>5</v>
      </c>
      <c r="AA97" s="49" t="s">
        <v>1193</v>
      </c>
      <c r="AB97" s="50" t="s">
        <v>218</v>
      </c>
      <c r="AC97" s="48" t="s">
        <v>219</v>
      </c>
      <c r="AD97" s="48" t="s">
        <v>63</v>
      </c>
    </row>
    <row r="98" spans="1:30" ht="13.8">
      <c r="A98" s="48" t="s">
        <v>272</v>
      </c>
      <c r="B98" s="47">
        <v>44726</v>
      </c>
      <c r="C98" s="47" t="s">
        <v>1194</v>
      </c>
      <c r="D98" s="47">
        <v>521</v>
      </c>
      <c r="E98" s="47" t="s">
        <v>1195</v>
      </c>
      <c r="F98" s="47" t="s">
        <v>1196</v>
      </c>
      <c r="G98" s="47" t="s">
        <v>840</v>
      </c>
      <c r="H98" s="48" t="s">
        <v>840</v>
      </c>
      <c r="I98" s="47" t="s">
        <v>106</v>
      </c>
      <c r="J98" s="47" t="s">
        <v>1197</v>
      </c>
      <c r="K98" s="48" t="s">
        <v>8</v>
      </c>
      <c r="L98" s="47" t="s">
        <v>277</v>
      </c>
      <c r="M98" s="47">
        <v>514</v>
      </c>
      <c r="N98" s="53" t="s">
        <v>1198</v>
      </c>
      <c r="O98" s="47">
        <v>507</v>
      </c>
      <c r="P98" s="47" t="s">
        <v>317</v>
      </c>
      <c r="Q98" s="48" t="s">
        <v>318</v>
      </c>
      <c r="R98" s="48" t="s">
        <v>43</v>
      </c>
      <c r="S98" s="48" t="s">
        <v>213</v>
      </c>
      <c r="T98" s="54" t="s">
        <v>1197</v>
      </c>
      <c r="U98" s="49" t="s">
        <v>1199</v>
      </c>
      <c r="V98" s="49">
        <v>326</v>
      </c>
      <c r="W98" s="49" t="s">
        <v>1200</v>
      </c>
      <c r="X98" s="49">
        <v>5</v>
      </c>
      <c r="Y98" s="49" t="s">
        <v>1201</v>
      </c>
      <c r="Z98" s="49">
        <v>5</v>
      </c>
      <c r="AA98" s="49" t="s">
        <v>1202</v>
      </c>
      <c r="AB98" s="50" t="s">
        <v>218</v>
      </c>
      <c r="AC98" s="48" t="s">
        <v>219</v>
      </c>
      <c r="AD98" s="48" t="s">
        <v>63</v>
      </c>
    </row>
    <row r="99" spans="1:30" ht="13.8">
      <c r="A99" s="48" t="s">
        <v>260</v>
      </c>
      <c r="B99" s="47">
        <v>46459</v>
      </c>
      <c r="C99" s="47" t="s">
        <v>1203</v>
      </c>
      <c r="D99" s="47">
        <v>90</v>
      </c>
      <c r="E99" s="47" t="s">
        <v>1204</v>
      </c>
      <c r="F99" s="47" t="s">
        <v>892</v>
      </c>
      <c r="G99" s="47" t="s">
        <v>839</v>
      </c>
      <c r="H99" s="48" t="s">
        <v>840</v>
      </c>
      <c r="I99" s="47" t="s">
        <v>106</v>
      </c>
      <c r="J99" s="47" t="s">
        <v>1205</v>
      </c>
      <c r="K99" s="48" t="s">
        <v>10</v>
      </c>
      <c r="L99" s="47" t="s">
        <v>266</v>
      </c>
      <c r="M99" s="47">
        <v>83</v>
      </c>
      <c r="N99" s="53" t="s">
        <v>1206</v>
      </c>
      <c r="O99" s="47">
        <v>77</v>
      </c>
      <c r="P99" s="47" t="s">
        <v>211</v>
      </c>
      <c r="Q99" s="48" t="s">
        <v>212</v>
      </c>
      <c r="R99" s="48" t="s">
        <v>12</v>
      </c>
      <c r="S99" s="48" t="s">
        <v>213</v>
      </c>
      <c r="T99" s="54" t="s">
        <v>1205</v>
      </c>
      <c r="U99" s="49" t="s">
        <v>1207</v>
      </c>
      <c r="V99" s="49">
        <v>31</v>
      </c>
      <c r="W99" s="49" t="s">
        <v>1208</v>
      </c>
      <c r="X99" s="49">
        <v>5</v>
      </c>
      <c r="Y99" s="49" t="s">
        <v>1209</v>
      </c>
      <c r="Z99" s="49">
        <v>5</v>
      </c>
      <c r="AA99" s="49" t="s">
        <v>1210</v>
      </c>
      <c r="AB99" s="50" t="s">
        <v>218</v>
      </c>
      <c r="AC99" s="48" t="s">
        <v>219</v>
      </c>
      <c r="AD99" s="48" t="s">
        <v>63</v>
      </c>
    </row>
    <row r="100" spans="1:30" ht="13.8">
      <c r="A100" s="48" t="s">
        <v>1211</v>
      </c>
      <c r="B100" s="47">
        <v>47791</v>
      </c>
      <c r="C100" s="47" t="s">
        <v>1212</v>
      </c>
      <c r="D100" s="47">
        <v>191</v>
      </c>
      <c r="E100" s="47" t="s">
        <v>1213</v>
      </c>
      <c r="F100" s="47" t="s">
        <v>954</v>
      </c>
      <c r="G100" s="47" t="s">
        <v>839</v>
      </c>
      <c r="H100" s="48" t="s">
        <v>840</v>
      </c>
      <c r="I100" s="47" t="s">
        <v>106</v>
      </c>
      <c r="J100" s="47" t="s">
        <v>1214</v>
      </c>
      <c r="K100" s="48" t="s">
        <v>6</v>
      </c>
      <c r="L100" s="47" t="s">
        <v>1215</v>
      </c>
      <c r="M100" s="47">
        <v>183</v>
      </c>
      <c r="N100" s="53" t="s">
        <v>1216</v>
      </c>
      <c r="O100" s="47">
        <v>176</v>
      </c>
      <c r="P100" s="47" t="s">
        <v>317</v>
      </c>
      <c r="Q100" s="48" t="s">
        <v>318</v>
      </c>
      <c r="R100" s="48" t="s">
        <v>43</v>
      </c>
      <c r="S100" s="48" t="s">
        <v>213</v>
      </c>
      <c r="T100" s="54" t="s">
        <v>1214</v>
      </c>
      <c r="U100" s="49" t="s">
        <v>1217</v>
      </c>
      <c r="V100" s="49">
        <v>44</v>
      </c>
      <c r="W100" s="49" t="s">
        <v>1218</v>
      </c>
      <c r="X100" s="49">
        <v>5</v>
      </c>
      <c r="Y100" s="49" t="s">
        <v>1219</v>
      </c>
      <c r="Z100" s="49">
        <v>5</v>
      </c>
      <c r="AA100" s="49" t="s">
        <v>1220</v>
      </c>
      <c r="AB100" s="50" t="s">
        <v>218</v>
      </c>
      <c r="AC100" s="48" t="s">
        <v>219</v>
      </c>
      <c r="AD100" s="48"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W196"/>
  <sheetViews>
    <sheetView zoomScale="32" zoomScaleNormal="32" workbookViewId="0">
      <selection activeCell="Q25" sqref="Q25"/>
    </sheetView>
  </sheetViews>
  <sheetFormatPr defaultColWidth="12.6640625" defaultRowHeight="15.75" customHeight="1"/>
  <sheetData>
    <row r="1" spans="1:7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row>
    <row r="2" spans="1:7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row>
    <row r="3" spans="1:7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row>
    <row r="4" spans="1:7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row>
    <row r="5" spans="1:7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row>
    <row r="6" spans="1:75">
      <c r="A6" s="1"/>
      <c r="B6" s="1"/>
      <c r="C6" s="1"/>
      <c r="D6" s="1"/>
      <c r="E6" s="1"/>
      <c r="F6" s="1"/>
      <c r="G6" s="1"/>
      <c r="H6" s="1"/>
      <c r="I6" s="1"/>
      <c r="J6" s="1"/>
      <c r="K6" s="1"/>
      <c r="L6" s="1"/>
      <c r="M6" s="1"/>
      <c r="N6" s="1"/>
      <c r="O6" s="1"/>
      <c r="P6" s="1"/>
      <c r="Q6" s="1"/>
      <c r="R6" s="2" t="s">
        <v>0</v>
      </c>
      <c r="S6" s="3" t="s">
        <v>1</v>
      </c>
      <c r="T6" s="4"/>
      <c r="U6" s="4"/>
      <c r="V6" s="4"/>
      <c r="W6" s="4"/>
      <c r="X6" s="4"/>
      <c r="Y6" s="5"/>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row>
    <row r="7" spans="1:75">
      <c r="A7" s="6" t="s">
        <v>2</v>
      </c>
      <c r="B7" s="3" t="s">
        <v>1</v>
      </c>
      <c r="C7" s="7" t="s">
        <v>3</v>
      </c>
      <c r="D7" s="1"/>
      <c r="E7" s="6" t="s">
        <v>4</v>
      </c>
      <c r="F7" s="3" t="s">
        <v>1</v>
      </c>
      <c r="G7" s="7" t="s">
        <v>0</v>
      </c>
      <c r="H7" s="6" t="s">
        <v>4</v>
      </c>
      <c r="I7" s="7" t="s">
        <v>0</v>
      </c>
      <c r="J7" s="1"/>
      <c r="K7" s="1"/>
      <c r="L7" s="1"/>
      <c r="M7" s="1"/>
      <c r="N7" s="1"/>
      <c r="O7" s="1"/>
      <c r="P7" s="1"/>
      <c r="Q7" s="1"/>
      <c r="R7" s="8" t="s">
        <v>4</v>
      </c>
      <c r="S7" s="9" t="s">
        <v>5</v>
      </c>
      <c r="T7" s="10" t="s">
        <v>6</v>
      </c>
      <c r="U7" s="10" t="s">
        <v>7</v>
      </c>
      <c r="V7" s="10" t="s">
        <v>8</v>
      </c>
      <c r="W7" s="10" t="s">
        <v>9</v>
      </c>
      <c r="X7" s="10" t="s">
        <v>10</v>
      </c>
      <c r="Y7" s="11" t="s">
        <v>11</v>
      </c>
      <c r="Z7" s="1"/>
      <c r="AA7" s="9" t="s">
        <v>5</v>
      </c>
      <c r="AB7" s="10" t="s">
        <v>6</v>
      </c>
      <c r="AC7" s="10" t="s">
        <v>7</v>
      </c>
      <c r="AD7" s="10" t="s">
        <v>8</v>
      </c>
      <c r="AE7" s="10" t="s">
        <v>9</v>
      </c>
      <c r="AF7" s="10" t="s">
        <v>10</v>
      </c>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row>
    <row r="8" spans="1:75">
      <c r="A8" s="12" t="s">
        <v>12</v>
      </c>
      <c r="B8" s="13"/>
      <c r="C8" s="14">
        <v>11804</v>
      </c>
      <c r="D8" s="1"/>
      <c r="E8" s="12" t="s">
        <v>13</v>
      </c>
      <c r="F8" s="13"/>
      <c r="G8" s="14">
        <v>2930</v>
      </c>
      <c r="H8" s="12" t="s">
        <v>13</v>
      </c>
      <c r="I8" s="14">
        <v>2930</v>
      </c>
      <c r="J8" s="1"/>
      <c r="K8" s="1"/>
      <c r="L8" s="1"/>
      <c r="M8" s="1"/>
      <c r="N8" s="1"/>
      <c r="O8" s="1"/>
      <c r="P8" s="1"/>
      <c r="Q8" s="1"/>
      <c r="R8" s="12" t="s">
        <v>13</v>
      </c>
      <c r="S8" s="15">
        <v>431</v>
      </c>
      <c r="T8" s="16"/>
      <c r="U8" s="16"/>
      <c r="V8" s="16"/>
      <c r="W8" s="16"/>
      <c r="X8" s="17">
        <v>2499</v>
      </c>
      <c r="Y8" s="18">
        <v>2930</v>
      </c>
      <c r="Z8" s="12" t="s">
        <v>13</v>
      </c>
      <c r="AA8" s="1">
        <f t="shared" ref="AA8:AF8" si="0">S8/$Y8</f>
        <v>0.14709897610921502</v>
      </c>
      <c r="AB8" s="1">
        <f t="shared" si="0"/>
        <v>0</v>
      </c>
      <c r="AC8" s="1">
        <f t="shared" si="0"/>
        <v>0</v>
      </c>
      <c r="AD8" s="1">
        <f t="shared" si="0"/>
        <v>0</v>
      </c>
      <c r="AE8" s="1">
        <f t="shared" si="0"/>
        <v>0</v>
      </c>
      <c r="AF8" s="1">
        <f t="shared" si="0"/>
        <v>0.85290102389078504</v>
      </c>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row>
    <row r="9" spans="1:75">
      <c r="A9" s="19"/>
      <c r="B9" s="20" t="s">
        <v>5</v>
      </c>
      <c r="C9" s="21">
        <v>2686</v>
      </c>
      <c r="D9" s="1"/>
      <c r="E9" s="19"/>
      <c r="F9" s="20" t="s">
        <v>5</v>
      </c>
      <c r="G9" s="21">
        <v>431</v>
      </c>
      <c r="H9" s="22" t="s">
        <v>14</v>
      </c>
      <c r="I9" s="21">
        <v>213</v>
      </c>
      <c r="J9" s="1"/>
      <c r="K9" s="1"/>
      <c r="L9" s="1"/>
      <c r="M9" s="1"/>
      <c r="N9" s="1"/>
      <c r="O9" s="1"/>
      <c r="P9" s="1"/>
      <c r="Q9" s="1"/>
      <c r="R9" s="22" t="s">
        <v>14</v>
      </c>
      <c r="S9" s="23">
        <v>28</v>
      </c>
      <c r="T9" s="24">
        <v>7</v>
      </c>
      <c r="U9" s="24">
        <v>3</v>
      </c>
      <c r="V9" s="1"/>
      <c r="W9" s="1"/>
      <c r="X9" s="25">
        <v>175</v>
      </c>
      <c r="Y9" s="26">
        <v>213</v>
      </c>
      <c r="Z9" s="22" t="s">
        <v>14</v>
      </c>
      <c r="AA9" s="1">
        <f t="shared" ref="AA9:AF9" si="1">S9/$Y9</f>
        <v>0.13145539906103287</v>
      </c>
      <c r="AB9" s="1">
        <f t="shared" si="1"/>
        <v>3.2863849765258218E-2</v>
      </c>
      <c r="AC9" s="1">
        <f t="shared" si="1"/>
        <v>1.4084507042253521E-2</v>
      </c>
      <c r="AD9" s="1">
        <f t="shared" si="1"/>
        <v>0</v>
      </c>
      <c r="AE9" s="1">
        <f t="shared" si="1"/>
        <v>0</v>
      </c>
      <c r="AF9" s="1">
        <f t="shared" si="1"/>
        <v>0.82159624413145538</v>
      </c>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row>
    <row r="10" spans="1:75">
      <c r="A10" s="19"/>
      <c r="B10" s="20" t="s">
        <v>6</v>
      </c>
      <c r="C10" s="21">
        <v>14</v>
      </c>
      <c r="D10" s="1"/>
      <c r="E10" s="27"/>
      <c r="F10" s="28" t="s">
        <v>10</v>
      </c>
      <c r="G10" s="29">
        <v>2499</v>
      </c>
      <c r="H10" s="22" t="s">
        <v>15</v>
      </c>
      <c r="I10" s="21">
        <v>8929</v>
      </c>
      <c r="J10" s="1"/>
      <c r="K10" s="1"/>
      <c r="L10" s="1"/>
      <c r="M10" s="1"/>
      <c r="N10" s="1"/>
      <c r="O10" s="1"/>
      <c r="P10" s="1"/>
      <c r="Q10" s="1"/>
      <c r="R10" s="22" t="s">
        <v>15</v>
      </c>
      <c r="S10" s="23">
        <v>692</v>
      </c>
      <c r="T10" s="24">
        <v>1382</v>
      </c>
      <c r="U10" s="24">
        <v>1206</v>
      </c>
      <c r="V10" s="24">
        <v>549</v>
      </c>
      <c r="W10" s="24">
        <v>123</v>
      </c>
      <c r="X10" s="25">
        <v>4977</v>
      </c>
      <c r="Y10" s="26">
        <v>8929</v>
      </c>
      <c r="Z10" s="22" t="s">
        <v>15</v>
      </c>
      <c r="AA10" s="1">
        <f t="shared" ref="AA10:AF10" si="2">S10/$Y10</f>
        <v>7.7500279986560644E-2</v>
      </c>
      <c r="AB10" s="1">
        <f t="shared" si="2"/>
        <v>0.15477657072460521</v>
      </c>
      <c r="AC10" s="1">
        <f t="shared" si="2"/>
        <v>0.13506551685519094</v>
      </c>
      <c r="AD10" s="1">
        <f t="shared" si="2"/>
        <v>6.1485048717661556E-2</v>
      </c>
      <c r="AE10" s="1">
        <f t="shared" si="2"/>
        <v>1.3775338783738381E-2</v>
      </c>
      <c r="AF10" s="1">
        <f t="shared" si="2"/>
        <v>0.5573972449322433</v>
      </c>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row>
    <row r="11" spans="1:75">
      <c r="A11" s="19"/>
      <c r="B11" s="20" t="s">
        <v>7</v>
      </c>
      <c r="C11" s="21">
        <v>3</v>
      </c>
      <c r="D11" s="1"/>
      <c r="E11" s="12" t="s">
        <v>14</v>
      </c>
      <c r="F11" s="13"/>
      <c r="G11" s="14">
        <v>213</v>
      </c>
      <c r="H11" s="22" t="s">
        <v>16</v>
      </c>
      <c r="I11" s="21">
        <v>6082</v>
      </c>
      <c r="J11" s="1"/>
      <c r="K11" s="1"/>
      <c r="L11" s="1"/>
      <c r="M11" s="1"/>
      <c r="N11" s="1"/>
      <c r="O11" s="1"/>
      <c r="P11" s="1"/>
      <c r="Q11" s="1"/>
      <c r="R11" s="22" t="s">
        <v>16</v>
      </c>
      <c r="S11" s="23">
        <v>350</v>
      </c>
      <c r="T11" s="24">
        <v>127</v>
      </c>
      <c r="U11" s="24">
        <v>331</v>
      </c>
      <c r="V11" s="24">
        <v>64</v>
      </c>
      <c r="W11" s="24">
        <v>21</v>
      </c>
      <c r="X11" s="25">
        <v>5189</v>
      </c>
      <c r="Y11" s="26">
        <v>6082</v>
      </c>
      <c r="Z11" s="22" t="s">
        <v>16</v>
      </c>
      <c r="AA11" s="1">
        <f t="shared" ref="AA11:AF11" si="3">S11/$Y11</f>
        <v>5.7546859585662614E-2</v>
      </c>
      <c r="AB11" s="1">
        <f t="shared" si="3"/>
        <v>2.0881289049654719E-2</v>
      </c>
      <c r="AC11" s="1">
        <f t="shared" si="3"/>
        <v>5.4422887208155211E-2</v>
      </c>
      <c r="AD11" s="1">
        <f t="shared" si="3"/>
        <v>1.0522854324235449E-2</v>
      </c>
      <c r="AE11" s="1">
        <f t="shared" si="3"/>
        <v>3.4528115751397566E-3</v>
      </c>
      <c r="AF11" s="1">
        <f t="shared" si="3"/>
        <v>0.85317329825715227</v>
      </c>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row>
    <row r="12" spans="1:75">
      <c r="A12" s="19"/>
      <c r="B12" s="20" t="s">
        <v>8</v>
      </c>
      <c r="C12" s="21">
        <v>8</v>
      </c>
      <c r="D12" s="1"/>
      <c r="E12" s="19"/>
      <c r="F12" s="20" t="s">
        <v>5</v>
      </c>
      <c r="G12" s="21">
        <v>28</v>
      </c>
      <c r="H12" s="22" t="s">
        <v>17</v>
      </c>
      <c r="I12" s="21">
        <v>124</v>
      </c>
      <c r="J12" s="1"/>
      <c r="K12" s="1"/>
      <c r="L12" s="1"/>
      <c r="M12" s="1"/>
      <c r="N12" s="1"/>
      <c r="O12" s="1"/>
      <c r="P12" s="1"/>
      <c r="Q12" s="1"/>
      <c r="R12" s="22" t="s">
        <v>17</v>
      </c>
      <c r="S12" s="23">
        <v>18</v>
      </c>
      <c r="T12" s="24">
        <v>9</v>
      </c>
      <c r="U12" s="24">
        <v>8</v>
      </c>
      <c r="V12" s="24">
        <v>1</v>
      </c>
      <c r="W12" s="1"/>
      <c r="X12" s="25">
        <v>88</v>
      </c>
      <c r="Y12" s="26">
        <v>124</v>
      </c>
      <c r="Z12" s="22" t="s">
        <v>17</v>
      </c>
      <c r="AA12" s="1">
        <f t="shared" ref="AA12:AF12" si="4">S12/$Y12</f>
        <v>0.14516129032258066</v>
      </c>
      <c r="AB12" s="1">
        <f t="shared" si="4"/>
        <v>7.2580645161290328E-2</v>
      </c>
      <c r="AC12" s="1">
        <f t="shared" si="4"/>
        <v>6.4516129032258063E-2</v>
      </c>
      <c r="AD12" s="1">
        <f t="shared" si="4"/>
        <v>8.0645161290322578E-3</v>
      </c>
      <c r="AE12" s="1">
        <f t="shared" si="4"/>
        <v>0</v>
      </c>
      <c r="AF12" s="1">
        <f t="shared" si="4"/>
        <v>0.70967741935483875</v>
      </c>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row>
    <row r="13" spans="1:75">
      <c r="A13" s="27"/>
      <c r="B13" s="28" t="s">
        <v>10</v>
      </c>
      <c r="C13" s="29">
        <v>9093</v>
      </c>
      <c r="D13" s="1"/>
      <c r="E13" s="19"/>
      <c r="F13" s="20" t="s">
        <v>6</v>
      </c>
      <c r="G13" s="21">
        <v>7</v>
      </c>
      <c r="H13" s="22" t="s">
        <v>18</v>
      </c>
      <c r="I13" s="21">
        <v>16950</v>
      </c>
      <c r="J13" s="1"/>
      <c r="K13" s="1"/>
      <c r="L13" s="1"/>
      <c r="M13" s="1"/>
      <c r="N13" s="1"/>
      <c r="O13" s="1"/>
      <c r="P13" s="1"/>
      <c r="Q13" s="1"/>
      <c r="R13" s="22" t="s">
        <v>18</v>
      </c>
      <c r="S13" s="23">
        <v>763</v>
      </c>
      <c r="T13" s="24">
        <v>685</v>
      </c>
      <c r="U13" s="24">
        <v>804</v>
      </c>
      <c r="V13" s="24">
        <v>310</v>
      </c>
      <c r="W13" s="24">
        <v>68</v>
      </c>
      <c r="X13" s="25">
        <v>14320</v>
      </c>
      <c r="Y13" s="26">
        <v>16950</v>
      </c>
      <c r="Z13" s="22" t="s">
        <v>18</v>
      </c>
      <c r="AA13" s="1">
        <f t="shared" ref="AA13:AF13" si="5">S13/$Y13</f>
        <v>4.5014749262536874E-2</v>
      </c>
      <c r="AB13" s="1">
        <f t="shared" si="5"/>
        <v>4.0412979351032448E-2</v>
      </c>
      <c r="AC13" s="1">
        <f t="shared" si="5"/>
        <v>4.7433628318584067E-2</v>
      </c>
      <c r="AD13" s="1">
        <f t="shared" si="5"/>
        <v>1.8289085545722714E-2</v>
      </c>
      <c r="AE13" s="1">
        <f t="shared" si="5"/>
        <v>4.0117994100294981E-3</v>
      </c>
      <c r="AF13" s="1">
        <f t="shared" si="5"/>
        <v>0.84483775811209438</v>
      </c>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row>
    <row r="14" spans="1:75">
      <c r="A14" s="12" t="s">
        <v>19</v>
      </c>
      <c r="B14" s="13"/>
      <c r="C14" s="14">
        <v>46</v>
      </c>
      <c r="D14" s="1"/>
      <c r="E14" s="19"/>
      <c r="F14" s="20" t="s">
        <v>7</v>
      </c>
      <c r="G14" s="21">
        <v>3</v>
      </c>
      <c r="H14" s="22" t="s">
        <v>20</v>
      </c>
      <c r="I14" s="21">
        <v>16715</v>
      </c>
      <c r="J14" s="1"/>
      <c r="K14" s="1"/>
      <c r="L14" s="1"/>
      <c r="M14" s="1"/>
      <c r="N14" s="1"/>
      <c r="O14" s="1"/>
      <c r="P14" s="1"/>
      <c r="Q14" s="1"/>
      <c r="R14" s="22" t="s">
        <v>20</v>
      </c>
      <c r="S14" s="23">
        <v>3284</v>
      </c>
      <c r="T14" s="24">
        <v>655</v>
      </c>
      <c r="U14" s="24">
        <v>521</v>
      </c>
      <c r="V14" s="24">
        <v>310</v>
      </c>
      <c r="W14" s="24">
        <v>41</v>
      </c>
      <c r="X14" s="25">
        <v>11904</v>
      </c>
      <c r="Y14" s="26">
        <v>16715</v>
      </c>
      <c r="Z14" s="22" t="s">
        <v>20</v>
      </c>
      <c r="AA14" s="1">
        <f t="shared" ref="AA14:AF14" si="6">S14/$Y14</f>
        <v>0.19647023631468741</v>
      </c>
      <c r="AB14" s="1">
        <f t="shared" si="6"/>
        <v>3.9186359557283876E-2</v>
      </c>
      <c r="AC14" s="1">
        <f t="shared" si="6"/>
        <v>3.1169608136404427E-2</v>
      </c>
      <c r="AD14" s="1">
        <f t="shared" si="6"/>
        <v>1.8546215973676339E-2</v>
      </c>
      <c r="AE14" s="1">
        <f t="shared" si="6"/>
        <v>2.4528866287765478E-3</v>
      </c>
      <c r="AF14" s="1">
        <f t="shared" si="6"/>
        <v>0.71217469338917139</v>
      </c>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row>
    <row r="15" spans="1:75">
      <c r="A15" s="19"/>
      <c r="B15" s="20" t="s">
        <v>5</v>
      </c>
      <c r="C15" s="21">
        <v>18</v>
      </c>
      <c r="D15" s="1"/>
      <c r="E15" s="27"/>
      <c r="F15" s="28" t="s">
        <v>10</v>
      </c>
      <c r="G15" s="29">
        <v>175</v>
      </c>
      <c r="H15" s="22" t="s">
        <v>21</v>
      </c>
      <c r="I15" s="21">
        <v>1</v>
      </c>
      <c r="J15" s="1"/>
      <c r="K15" s="1"/>
      <c r="L15" s="1"/>
      <c r="M15" s="1"/>
      <c r="N15" s="1"/>
      <c r="O15" s="1"/>
      <c r="P15" s="1"/>
      <c r="Q15" s="1"/>
      <c r="R15" s="22" t="s">
        <v>21</v>
      </c>
      <c r="S15" s="30"/>
      <c r="T15" s="1"/>
      <c r="U15" s="1"/>
      <c r="V15" s="1"/>
      <c r="W15" s="1"/>
      <c r="X15" s="25">
        <v>1</v>
      </c>
      <c r="Y15" s="26">
        <v>1</v>
      </c>
      <c r="Z15" s="22" t="s">
        <v>21</v>
      </c>
      <c r="AA15" s="1">
        <f t="shared" ref="AA15:AF15" si="7">S15/$Y15</f>
        <v>0</v>
      </c>
      <c r="AB15" s="1">
        <f t="shared" si="7"/>
        <v>0</v>
      </c>
      <c r="AC15" s="1">
        <f t="shared" si="7"/>
        <v>0</v>
      </c>
      <c r="AD15" s="1">
        <f t="shared" si="7"/>
        <v>0</v>
      </c>
      <c r="AE15" s="1">
        <f t="shared" si="7"/>
        <v>0</v>
      </c>
      <c r="AF15" s="1">
        <f t="shared" si="7"/>
        <v>1</v>
      </c>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row>
    <row r="16" spans="1:75">
      <c r="A16" s="19"/>
      <c r="B16" s="20" t="s">
        <v>6</v>
      </c>
      <c r="C16" s="21">
        <v>5</v>
      </c>
      <c r="D16" s="1"/>
      <c r="E16" s="12" t="s">
        <v>15</v>
      </c>
      <c r="F16" s="13"/>
      <c r="G16" s="14">
        <v>8929</v>
      </c>
      <c r="H16" s="22" t="s">
        <v>22</v>
      </c>
      <c r="I16" s="29">
        <v>1900</v>
      </c>
      <c r="J16" s="1"/>
      <c r="K16" s="1"/>
      <c r="L16" s="1"/>
      <c r="M16" s="1"/>
      <c r="N16" s="1"/>
      <c r="O16" s="1"/>
      <c r="P16" s="1"/>
      <c r="Q16" s="1"/>
      <c r="R16" s="22" t="s">
        <v>22</v>
      </c>
      <c r="S16" s="31">
        <v>286</v>
      </c>
      <c r="T16" s="32">
        <v>3</v>
      </c>
      <c r="U16" s="33"/>
      <c r="V16" s="33"/>
      <c r="W16" s="33"/>
      <c r="X16" s="34">
        <v>1611</v>
      </c>
      <c r="Y16" s="35">
        <v>1900</v>
      </c>
      <c r="Z16" s="22" t="s">
        <v>22</v>
      </c>
      <c r="AA16" s="1">
        <f t="shared" ref="AA16:AF16" si="8">S16/$Y16</f>
        <v>0.15052631578947367</v>
      </c>
      <c r="AB16" s="1">
        <f t="shared" si="8"/>
        <v>1.5789473684210526E-3</v>
      </c>
      <c r="AC16" s="1">
        <f t="shared" si="8"/>
        <v>0</v>
      </c>
      <c r="AD16" s="1">
        <f t="shared" si="8"/>
        <v>0</v>
      </c>
      <c r="AE16" s="1">
        <f t="shared" si="8"/>
        <v>0</v>
      </c>
      <c r="AF16" s="1">
        <f t="shared" si="8"/>
        <v>0.84789473684210526</v>
      </c>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row>
    <row r="17" spans="1:75">
      <c r="A17" s="19"/>
      <c r="B17" s="20" t="s">
        <v>7</v>
      </c>
      <c r="C17" s="21">
        <v>2</v>
      </c>
      <c r="D17" s="1"/>
      <c r="E17" s="19"/>
      <c r="F17" s="20" t="s">
        <v>5</v>
      </c>
      <c r="G17" s="21">
        <v>692</v>
      </c>
      <c r="H17" s="36" t="s">
        <v>11</v>
      </c>
      <c r="I17" s="37">
        <v>53844</v>
      </c>
      <c r="J17" s="1"/>
      <c r="K17" s="1"/>
      <c r="L17" s="1"/>
      <c r="M17" s="1"/>
      <c r="N17" s="1"/>
      <c r="O17" s="1"/>
      <c r="P17" s="1"/>
      <c r="Q17" s="1"/>
      <c r="R17" s="36" t="s">
        <v>11</v>
      </c>
      <c r="S17" s="38">
        <v>5852</v>
      </c>
      <c r="T17" s="39">
        <v>2868</v>
      </c>
      <c r="U17" s="39">
        <v>2873</v>
      </c>
      <c r="V17" s="39">
        <v>1234</v>
      </c>
      <c r="W17" s="39">
        <v>253</v>
      </c>
      <c r="X17" s="40">
        <v>40764</v>
      </c>
      <c r="Y17" s="37">
        <v>53844</v>
      </c>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row>
    <row r="18" spans="1:75">
      <c r="A18" s="19"/>
      <c r="B18" s="20" t="s">
        <v>8</v>
      </c>
      <c r="C18" s="21">
        <v>4</v>
      </c>
      <c r="D18" s="1"/>
      <c r="E18" s="19"/>
      <c r="F18" s="20" t="s">
        <v>6</v>
      </c>
      <c r="G18" s="21">
        <v>1382</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row>
    <row r="19" spans="1:75">
      <c r="A19" s="27"/>
      <c r="B19" s="28" t="s">
        <v>10</v>
      </c>
      <c r="C19" s="29">
        <v>17</v>
      </c>
      <c r="D19" s="1"/>
      <c r="E19" s="19"/>
      <c r="F19" s="20" t="s">
        <v>7</v>
      </c>
      <c r="G19" s="21">
        <v>1206</v>
      </c>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row>
    <row r="20" spans="1:75">
      <c r="A20" s="12" t="s">
        <v>23</v>
      </c>
      <c r="B20" s="13"/>
      <c r="C20" s="14">
        <v>13799</v>
      </c>
      <c r="D20" s="1"/>
      <c r="E20" s="19"/>
      <c r="F20" s="20" t="s">
        <v>8</v>
      </c>
      <c r="G20" s="21">
        <v>549</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row>
    <row r="21" spans="1:75">
      <c r="A21" s="19"/>
      <c r="B21" s="20" t="s">
        <v>5</v>
      </c>
      <c r="C21" s="21">
        <v>444</v>
      </c>
      <c r="D21" s="1"/>
      <c r="E21" s="19"/>
      <c r="F21" s="20" t="s">
        <v>9</v>
      </c>
      <c r="G21" s="21">
        <v>123</v>
      </c>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row>
    <row r="22" spans="1:75">
      <c r="A22" s="19"/>
      <c r="B22" s="20" t="s">
        <v>6</v>
      </c>
      <c r="C22" s="21">
        <v>30</v>
      </c>
      <c r="D22" s="1"/>
      <c r="E22" s="27"/>
      <c r="F22" s="28" t="s">
        <v>10</v>
      </c>
      <c r="G22" s="29">
        <v>4977</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row>
    <row r="23" spans="1:75">
      <c r="A23" s="19"/>
      <c r="B23" s="20" t="s">
        <v>7</v>
      </c>
      <c r="C23" s="21">
        <v>12</v>
      </c>
      <c r="D23" s="1"/>
      <c r="E23" s="12" t="s">
        <v>16</v>
      </c>
      <c r="F23" s="13"/>
      <c r="G23" s="14">
        <v>6082</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row>
    <row r="24" spans="1:75">
      <c r="A24" s="19"/>
      <c r="B24" s="20" t="s">
        <v>8</v>
      </c>
      <c r="C24" s="21">
        <v>12</v>
      </c>
      <c r="D24" s="1"/>
      <c r="E24" s="19"/>
      <c r="F24" s="20" t="s">
        <v>5</v>
      </c>
      <c r="G24" s="21">
        <v>350</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row>
    <row r="25" spans="1:75">
      <c r="A25" s="27"/>
      <c r="B25" s="28" t="s">
        <v>10</v>
      </c>
      <c r="C25" s="29">
        <v>13301</v>
      </c>
      <c r="D25" s="1"/>
      <c r="E25" s="19"/>
      <c r="F25" s="20" t="s">
        <v>6</v>
      </c>
      <c r="G25" s="21">
        <v>127</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row>
    <row r="26" spans="1:75">
      <c r="A26" s="12" t="s">
        <v>24</v>
      </c>
      <c r="B26" s="13"/>
      <c r="C26" s="14">
        <v>1</v>
      </c>
      <c r="D26" s="1"/>
      <c r="E26" s="19"/>
      <c r="F26" s="20" t="s">
        <v>7</v>
      </c>
      <c r="G26" s="21">
        <v>331</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row>
    <row r="27" spans="1:75">
      <c r="A27" s="27"/>
      <c r="B27" s="28" t="s">
        <v>10</v>
      </c>
      <c r="C27" s="29">
        <v>1</v>
      </c>
      <c r="D27" s="1"/>
      <c r="E27" s="19"/>
      <c r="F27" s="20" t="s">
        <v>8</v>
      </c>
      <c r="G27" s="21">
        <v>64</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row>
    <row r="28" spans="1:75">
      <c r="A28" s="12" t="s">
        <v>25</v>
      </c>
      <c r="B28" s="13"/>
      <c r="C28" s="14">
        <v>284</v>
      </c>
      <c r="D28" s="1"/>
      <c r="E28" s="19"/>
      <c r="F28" s="20" t="s">
        <v>9</v>
      </c>
      <c r="G28" s="21">
        <v>21</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row>
    <row r="29" spans="1:75">
      <c r="A29" s="19"/>
      <c r="B29" s="20" t="s">
        <v>5</v>
      </c>
      <c r="C29" s="21">
        <v>16</v>
      </c>
      <c r="D29" s="1"/>
      <c r="E29" s="27"/>
      <c r="F29" s="28" t="s">
        <v>10</v>
      </c>
      <c r="G29" s="29">
        <v>5189</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row>
    <row r="30" spans="1:75">
      <c r="A30" s="19"/>
      <c r="B30" s="20" t="s">
        <v>6</v>
      </c>
      <c r="C30" s="21">
        <v>4</v>
      </c>
      <c r="D30" s="1"/>
      <c r="E30" s="12" t="s">
        <v>17</v>
      </c>
      <c r="F30" s="13"/>
      <c r="G30" s="14">
        <v>124</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row>
    <row r="31" spans="1:75">
      <c r="A31" s="19"/>
      <c r="B31" s="20" t="s">
        <v>7</v>
      </c>
      <c r="C31" s="21">
        <v>1</v>
      </c>
      <c r="D31" s="1"/>
      <c r="E31" s="19"/>
      <c r="F31" s="20" t="s">
        <v>5</v>
      </c>
      <c r="G31" s="21">
        <v>18</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row>
    <row r="32" spans="1:75">
      <c r="A32" s="19"/>
      <c r="B32" s="20" t="s">
        <v>8</v>
      </c>
      <c r="C32" s="21">
        <v>2</v>
      </c>
      <c r="D32" s="1"/>
      <c r="E32" s="19"/>
      <c r="F32" s="20" t="s">
        <v>6</v>
      </c>
      <c r="G32" s="21">
        <v>9</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row>
    <row r="33" spans="1:75">
      <c r="A33" s="27"/>
      <c r="B33" s="28" t="s">
        <v>10</v>
      </c>
      <c r="C33" s="29">
        <v>261</v>
      </c>
      <c r="D33" s="1"/>
      <c r="E33" s="19"/>
      <c r="F33" s="20" t="s">
        <v>7</v>
      </c>
      <c r="G33" s="21">
        <v>8</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row>
    <row r="34" spans="1:75">
      <c r="A34" s="12" t="s">
        <v>26</v>
      </c>
      <c r="B34" s="13"/>
      <c r="C34" s="14">
        <v>330</v>
      </c>
      <c r="D34" s="1"/>
      <c r="E34" s="19"/>
      <c r="F34" s="20" t="s">
        <v>8</v>
      </c>
      <c r="G34" s="21">
        <v>1</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row>
    <row r="35" spans="1:75">
      <c r="A35" s="19"/>
      <c r="B35" s="20" t="s">
        <v>5</v>
      </c>
      <c r="C35" s="21">
        <v>49</v>
      </c>
      <c r="D35" s="1"/>
      <c r="E35" s="27"/>
      <c r="F35" s="28" t="s">
        <v>10</v>
      </c>
      <c r="G35" s="29">
        <v>88</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row>
    <row r="36" spans="1:75">
      <c r="A36" s="19"/>
      <c r="B36" s="20" t="s">
        <v>6</v>
      </c>
      <c r="C36" s="21">
        <v>56</v>
      </c>
      <c r="D36" s="1"/>
      <c r="E36" s="12" t="s">
        <v>18</v>
      </c>
      <c r="F36" s="13"/>
      <c r="G36" s="14">
        <v>16950</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row>
    <row r="37" spans="1:75">
      <c r="A37" s="19"/>
      <c r="B37" s="20" t="s">
        <v>7</v>
      </c>
      <c r="C37" s="21">
        <v>64</v>
      </c>
      <c r="D37" s="1"/>
      <c r="E37" s="19"/>
      <c r="F37" s="20" t="s">
        <v>5</v>
      </c>
      <c r="G37" s="21">
        <v>763</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row>
    <row r="38" spans="1:75">
      <c r="A38" s="19"/>
      <c r="B38" s="20" t="s">
        <v>8</v>
      </c>
      <c r="C38" s="21">
        <v>9</v>
      </c>
      <c r="D38" s="1"/>
      <c r="E38" s="19"/>
      <c r="F38" s="20" t="s">
        <v>6</v>
      </c>
      <c r="G38" s="21">
        <v>685</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row>
    <row r="39" spans="1:75">
      <c r="A39" s="19"/>
      <c r="B39" s="20" t="s">
        <v>9</v>
      </c>
      <c r="C39" s="21">
        <v>1</v>
      </c>
      <c r="D39" s="1"/>
      <c r="E39" s="19"/>
      <c r="F39" s="20" t="s">
        <v>7</v>
      </c>
      <c r="G39" s="21">
        <v>804</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row>
    <row r="40" spans="1:75">
      <c r="A40" s="27"/>
      <c r="B40" s="28" t="s">
        <v>10</v>
      </c>
      <c r="C40" s="29">
        <v>151</v>
      </c>
      <c r="D40" s="1"/>
      <c r="E40" s="19"/>
      <c r="F40" s="20" t="s">
        <v>8</v>
      </c>
      <c r="G40" s="21">
        <v>310</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row>
    <row r="41" spans="1:75">
      <c r="A41" s="12" t="s">
        <v>27</v>
      </c>
      <c r="B41" s="13"/>
      <c r="C41" s="14">
        <v>1</v>
      </c>
      <c r="D41" s="1"/>
      <c r="E41" s="19"/>
      <c r="F41" s="20" t="s">
        <v>9</v>
      </c>
      <c r="G41" s="21">
        <v>68</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row>
    <row r="42" spans="1:75">
      <c r="A42" s="27"/>
      <c r="B42" s="28" t="s">
        <v>10</v>
      </c>
      <c r="C42" s="29">
        <v>1</v>
      </c>
      <c r="D42" s="1"/>
      <c r="E42" s="27"/>
      <c r="F42" s="28" t="s">
        <v>10</v>
      </c>
      <c r="G42" s="29">
        <v>14320</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row>
    <row r="43" spans="1:75">
      <c r="A43" s="12" t="s">
        <v>28</v>
      </c>
      <c r="B43" s="13"/>
      <c r="C43" s="14">
        <v>1096</v>
      </c>
      <c r="D43" s="1"/>
      <c r="E43" s="12" t="s">
        <v>20</v>
      </c>
      <c r="F43" s="13"/>
      <c r="G43" s="14">
        <v>16715</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row>
    <row r="44" spans="1:75">
      <c r="A44" s="19"/>
      <c r="B44" s="20" t="s">
        <v>5</v>
      </c>
      <c r="C44" s="21">
        <v>172</v>
      </c>
      <c r="D44" s="1"/>
      <c r="E44" s="19"/>
      <c r="F44" s="20" t="s">
        <v>5</v>
      </c>
      <c r="G44" s="21">
        <v>3284</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row>
    <row r="45" spans="1:75">
      <c r="A45" s="27"/>
      <c r="B45" s="28" t="s">
        <v>10</v>
      </c>
      <c r="C45" s="29">
        <v>924</v>
      </c>
      <c r="D45" s="1"/>
      <c r="E45" s="19"/>
      <c r="F45" s="20" t="s">
        <v>6</v>
      </c>
      <c r="G45" s="21">
        <v>655</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row>
    <row r="46" spans="1:75">
      <c r="A46" s="12" t="s">
        <v>29</v>
      </c>
      <c r="B46" s="13"/>
      <c r="C46" s="14">
        <v>2930</v>
      </c>
      <c r="D46" s="1"/>
      <c r="E46" s="19"/>
      <c r="F46" s="20" t="s">
        <v>7</v>
      </c>
      <c r="G46" s="21">
        <v>521</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row>
    <row r="47" spans="1:75">
      <c r="A47" s="19"/>
      <c r="B47" s="20" t="s">
        <v>5</v>
      </c>
      <c r="C47" s="21">
        <v>431</v>
      </c>
      <c r="D47" s="1"/>
      <c r="E47" s="19"/>
      <c r="F47" s="20" t="s">
        <v>8</v>
      </c>
      <c r="G47" s="21">
        <v>310</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row>
    <row r="48" spans="1:75">
      <c r="A48" s="27"/>
      <c r="B48" s="28" t="s">
        <v>10</v>
      </c>
      <c r="C48" s="29">
        <v>2499</v>
      </c>
      <c r="D48" s="1"/>
      <c r="E48" s="19"/>
      <c r="F48" s="20" t="s">
        <v>9</v>
      </c>
      <c r="G48" s="21">
        <v>41</v>
      </c>
      <c r="H48" s="1"/>
      <c r="I48" s="2" t="s">
        <v>3</v>
      </c>
      <c r="J48" s="3" t="s">
        <v>1</v>
      </c>
      <c r="K48" s="4"/>
      <c r="L48" s="4"/>
      <c r="M48" s="4"/>
      <c r="N48" s="4"/>
      <c r="O48" s="4"/>
      <c r="P48" s="5"/>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row>
    <row r="49" spans="1:75">
      <c r="A49" s="12" t="s">
        <v>30</v>
      </c>
      <c r="B49" s="13"/>
      <c r="C49" s="14">
        <v>1</v>
      </c>
      <c r="D49" s="1"/>
      <c r="E49" s="27"/>
      <c r="F49" s="28" t="s">
        <v>10</v>
      </c>
      <c r="G49" s="29">
        <v>11904</v>
      </c>
      <c r="H49" s="1"/>
      <c r="I49" s="8" t="s">
        <v>2</v>
      </c>
      <c r="J49" s="9" t="s">
        <v>5</v>
      </c>
      <c r="K49" s="10" t="s">
        <v>6</v>
      </c>
      <c r="L49" s="10" t="s">
        <v>7</v>
      </c>
      <c r="M49" s="10" t="s">
        <v>8</v>
      </c>
      <c r="N49" s="10" t="s">
        <v>9</v>
      </c>
      <c r="O49" s="10" t="s">
        <v>10</v>
      </c>
      <c r="P49" s="11" t="s">
        <v>11</v>
      </c>
      <c r="Q49" s="1"/>
      <c r="R49" s="9" t="s">
        <v>5</v>
      </c>
      <c r="S49" s="10" t="s">
        <v>6</v>
      </c>
      <c r="T49" s="10" t="s">
        <v>7</v>
      </c>
      <c r="U49" s="10" t="s">
        <v>8</v>
      </c>
      <c r="V49" s="10" t="s">
        <v>9</v>
      </c>
      <c r="W49" s="10" t="s">
        <v>10</v>
      </c>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row>
    <row r="50" spans="1:75">
      <c r="A50" s="27"/>
      <c r="B50" s="28" t="s">
        <v>10</v>
      </c>
      <c r="C50" s="29">
        <v>1</v>
      </c>
      <c r="D50" s="1"/>
      <c r="E50" s="12" t="s">
        <v>21</v>
      </c>
      <c r="F50" s="13"/>
      <c r="G50" s="14">
        <v>1</v>
      </c>
      <c r="H50" s="1"/>
      <c r="I50" s="12" t="s">
        <v>12</v>
      </c>
      <c r="J50" s="15">
        <v>2686</v>
      </c>
      <c r="K50" s="41">
        <v>14</v>
      </c>
      <c r="L50" s="41">
        <v>3</v>
      </c>
      <c r="M50" s="41">
        <v>8</v>
      </c>
      <c r="N50" s="16"/>
      <c r="O50" s="17">
        <v>9093</v>
      </c>
      <c r="P50" s="18">
        <v>11804</v>
      </c>
      <c r="Q50" s="12" t="s">
        <v>12</v>
      </c>
      <c r="R50" s="1">
        <f t="shared" ref="R50:W50" si="9">J50/$P50</f>
        <v>0.22754998305659099</v>
      </c>
      <c r="S50" s="1">
        <f t="shared" si="9"/>
        <v>1.1860386309725517E-3</v>
      </c>
      <c r="T50" s="1">
        <f t="shared" si="9"/>
        <v>2.5415113520840392E-4</v>
      </c>
      <c r="U50" s="1">
        <f t="shared" si="9"/>
        <v>6.7773636055574386E-4</v>
      </c>
      <c r="V50" s="1">
        <f t="shared" si="9"/>
        <v>0</v>
      </c>
      <c r="W50" s="1">
        <f t="shared" si="9"/>
        <v>0.77033209081667231</v>
      </c>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row>
    <row r="51" spans="1:75">
      <c r="A51" s="12" t="s">
        <v>31</v>
      </c>
      <c r="B51" s="13"/>
      <c r="C51" s="14">
        <v>113</v>
      </c>
      <c r="D51" s="1"/>
      <c r="E51" s="27"/>
      <c r="F51" s="28" t="s">
        <v>10</v>
      </c>
      <c r="G51" s="29">
        <v>1</v>
      </c>
      <c r="H51" s="1"/>
      <c r="I51" s="22" t="s">
        <v>19</v>
      </c>
      <c r="J51" s="23">
        <v>18</v>
      </c>
      <c r="K51" s="24">
        <v>5</v>
      </c>
      <c r="L51" s="24">
        <v>2</v>
      </c>
      <c r="M51" s="24">
        <v>4</v>
      </c>
      <c r="N51" s="1"/>
      <c r="O51" s="25">
        <v>17</v>
      </c>
      <c r="P51" s="26">
        <v>46</v>
      </c>
      <c r="Q51" s="22" t="s">
        <v>19</v>
      </c>
      <c r="R51" s="1">
        <f t="shared" ref="R51:W51" si="10">J51/$P51</f>
        <v>0.39130434782608697</v>
      </c>
      <c r="S51" s="1">
        <f t="shared" si="10"/>
        <v>0.10869565217391304</v>
      </c>
      <c r="T51" s="1">
        <f t="shared" si="10"/>
        <v>4.3478260869565216E-2</v>
      </c>
      <c r="U51" s="1">
        <f t="shared" si="10"/>
        <v>8.6956521739130432E-2</v>
      </c>
      <c r="V51" s="1">
        <f t="shared" si="10"/>
        <v>0</v>
      </c>
      <c r="W51" s="1">
        <f t="shared" si="10"/>
        <v>0.36956521739130432</v>
      </c>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row>
    <row r="52" spans="1:75">
      <c r="A52" s="19"/>
      <c r="B52" s="20" t="s">
        <v>5</v>
      </c>
      <c r="C52" s="21">
        <v>7</v>
      </c>
      <c r="D52" s="1"/>
      <c r="E52" s="12" t="s">
        <v>22</v>
      </c>
      <c r="F52" s="13"/>
      <c r="G52" s="14">
        <v>1900</v>
      </c>
      <c r="H52" s="1"/>
      <c r="I52" s="22" t="s">
        <v>23</v>
      </c>
      <c r="J52" s="23">
        <v>444</v>
      </c>
      <c r="K52" s="24">
        <v>30</v>
      </c>
      <c r="L52" s="24">
        <v>12</v>
      </c>
      <c r="M52" s="24">
        <v>12</v>
      </c>
      <c r="N52" s="1"/>
      <c r="O52" s="25">
        <v>13301</v>
      </c>
      <c r="P52" s="26">
        <v>13799</v>
      </c>
      <c r="Q52" s="22" t="s">
        <v>23</v>
      </c>
      <c r="R52" s="1">
        <f t="shared" ref="R52:W52" si="11">J52/$P52</f>
        <v>3.2176244655409809E-2</v>
      </c>
      <c r="S52" s="1">
        <f t="shared" si="11"/>
        <v>2.1740705848249872E-3</v>
      </c>
      <c r="T52" s="1">
        <f t="shared" si="11"/>
        <v>8.6962823392999495E-4</v>
      </c>
      <c r="U52" s="1">
        <f t="shared" si="11"/>
        <v>8.6962823392999495E-4</v>
      </c>
      <c r="V52" s="1">
        <f t="shared" si="11"/>
        <v>0</v>
      </c>
      <c r="W52" s="1">
        <f t="shared" si="11"/>
        <v>0.96391042829190521</v>
      </c>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row>
    <row r="53" spans="1:75">
      <c r="A53" s="19"/>
      <c r="B53" s="20" t="s">
        <v>6</v>
      </c>
      <c r="C53" s="21">
        <v>15</v>
      </c>
      <c r="D53" s="1"/>
      <c r="E53" s="19"/>
      <c r="F53" s="20" t="s">
        <v>5</v>
      </c>
      <c r="G53" s="21">
        <v>286</v>
      </c>
      <c r="H53" s="1"/>
      <c r="I53" s="22" t="s">
        <v>24</v>
      </c>
      <c r="J53" s="30"/>
      <c r="K53" s="1"/>
      <c r="L53" s="1"/>
      <c r="M53" s="1"/>
      <c r="N53" s="1"/>
      <c r="O53" s="25">
        <v>1</v>
      </c>
      <c r="P53" s="26">
        <v>1</v>
      </c>
      <c r="Q53" s="22" t="s">
        <v>24</v>
      </c>
      <c r="R53" s="1">
        <f t="shared" ref="R53:W53" si="12">J53/$P53</f>
        <v>0</v>
      </c>
      <c r="S53" s="1">
        <f t="shared" si="12"/>
        <v>0</v>
      </c>
      <c r="T53" s="1">
        <f t="shared" si="12"/>
        <v>0</v>
      </c>
      <c r="U53" s="1">
        <f t="shared" si="12"/>
        <v>0</v>
      </c>
      <c r="V53" s="1">
        <f t="shared" si="12"/>
        <v>0</v>
      </c>
      <c r="W53" s="1">
        <f t="shared" si="12"/>
        <v>1</v>
      </c>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row>
    <row r="54" spans="1:75">
      <c r="A54" s="19"/>
      <c r="B54" s="20" t="s">
        <v>7</v>
      </c>
      <c r="C54" s="21">
        <v>20</v>
      </c>
      <c r="D54" s="1"/>
      <c r="E54" s="19"/>
      <c r="F54" s="20" t="s">
        <v>6</v>
      </c>
      <c r="G54" s="21">
        <v>3</v>
      </c>
      <c r="H54" s="1"/>
      <c r="I54" s="22" t="s">
        <v>25</v>
      </c>
      <c r="J54" s="23">
        <v>16</v>
      </c>
      <c r="K54" s="24">
        <v>4</v>
      </c>
      <c r="L54" s="24">
        <v>1</v>
      </c>
      <c r="M54" s="24">
        <v>2</v>
      </c>
      <c r="N54" s="1"/>
      <c r="O54" s="25">
        <v>261</v>
      </c>
      <c r="P54" s="26">
        <v>284</v>
      </c>
      <c r="Q54" s="22" t="s">
        <v>25</v>
      </c>
      <c r="R54" s="1">
        <f t="shared" ref="R54:W54" si="13">J54/$P54</f>
        <v>5.6338028169014086E-2</v>
      </c>
      <c r="S54" s="1">
        <f t="shared" si="13"/>
        <v>1.4084507042253521E-2</v>
      </c>
      <c r="T54" s="1">
        <f t="shared" si="13"/>
        <v>3.5211267605633804E-3</v>
      </c>
      <c r="U54" s="1">
        <f t="shared" si="13"/>
        <v>7.0422535211267607E-3</v>
      </c>
      <c r="V54" s="1">
        <f t="shared" si="13"/>
        <v>0</v>
      </c>
      <c r="W54" s="1">
        <f t="shared" si="13"/>
        <v>0.91901408450704225</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row>
    <row r="55" spans="1:75">
      <c r="A55" s="19"/>
      <c r="B55" s="20" t="s">
        <v>8</v>
      </c>
      <c r="C55" s="21">
        <v>2</v>
      </c>
      <c r="D55" s="1"/>
      <c r="E55" s="27"/>
      <c r="F55" s="28" t="s">
        <v>10</v>
      </c>
      <c r="G55" s="29">
        <v>1611</v>
      </c>
      <c r="H55" s="1"/>
      <c r="I55" s="22" t="s">
        <v>26</v>
      </c>
      <c r="J55" s="23">
        <v>49</v>
      </c>
      <c r="K55" s="24">
        <v>56</v>
      </c>
      <c r="L55" s="24">
        <v>64</v>
      </c>
      <c r="M55" s="24">
        <v>9</v>
      </c>
      <c r="N55" s="24">
        <v>1</v>
      </c>
      <c r="O55" s="25">
        <v>151</v>
      </c>
      <c r="P55" s="26">
        <v>330</v>
      </c>
      <c r="Q55" s="22" t="s">
        <v>26</v>
      </c>
      <c r="R55" s="1">
        <f t="shared" ref="R55:W55" si="14">J55/$P55</f>
        <v>0.1484848484848485</v>
      </c>
      <c r="S55" s="1">
        <f t="shared" si="14"/>
        <v>0.16969696969696971</v>
      </c>
      <c r="T55" s="1">
        <f t="shared" si="14"/>
        <v>0.19393939393939394</v>
      </c>
      <c r="U55" s="1">
        <f t="shared" si="14"/>
        <v>2.7272727272727271E-2</v>
      </c>
      <c r="V55" s="1">
        <f t="shared" si="14"/>
        <v>3.0303030303030303E-3</v>
      </c>
      <c r="W55" s="1">
        <f t="shared" si="14"/>
        <v>0.45757575757575758</v>
      </c>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row>
    <row r="56" spans="1:75">
      <c r="A56" s="27"/>
      <c r="B56" s="28" t="s">
        <v>10</v>
      </c>
      <c r="C56" s="29">
        <v>69</v>
      </c>
      <c r="D56" s="1"/>
      <c r="E56" s="42" t="s">
        <v>11</v>
      </c>
      <c r="F56" s="43"/>
      <c r="G56" s="37">
        <v>53844</v>
      </c>
      <c r="H56" s="1"/>
      <c r="I56" s="22" t="s">
        <v>27</v>
      </c>
      <c r="J56" s="30"/>
      <c r="K56" s="1"/>
      <c r="L56" s="1"/>
      <c r="M56" s="1"/>
      <c r="N56" s="1"/>
      <c r="O56" s="25">
        <v>1</v>
      </c>
      <c r="P56" s="26">
        <v>1</v>
      </c>
      <c r="Q56" s="22" t="s">
        <v>27</v>
      </c>
      <c r="R56" s="1">
        <f t="shared" ref="R56:W56" si="15">J56/$P56</f>
        <v>0</v>
      </c>
      <c r="S56" s="1">
        <f t="shared" si="15"/>
        <v>0</v>
      </c>
      <c r="T56" s="1">
        <f t="shared" si="15"/>
        <v>0</v>
      </c>
      <c r="U56" s="1">
        <f t="shared" si="15"/>
        <v>0</v>
      </c>
      <c r="V56" s="1">
        <f t="shared" si="15"/>
        <v>0</v>
      </c>
      <c r="W56" s="1">
        <f t="shared" si="15"/>
        <v>1</v>
      </c>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row>
    <row r="57" spans="1:75">
      <c r="A57" s="12" t="s">
        <v>32</v>
      </c>
      <c r="B57" s="13"/>
      <c r="C57" s="14">
        <v>211</v>
      </c>
      <c r="D57" s="1"/>
      <c r="E57" s="1"/>
      <c r="F57" s="1"/>
      <c r="G57" s="1"/>
      <c r="H57" s="1"/>
      <c r="I57" s="22" t="s">
        <v>28</v>
      </c>
      <c r="J57" s="23">
        <v>172</v>
      </c>
      <c r="K57" s="1"/>
      <c r="L57" s="1"/>
      <c r="M57" s="1"/>
      <c r="N57" s="1"/>
      <c r="O57" s="25">
        <v>924</v>
      </c>
      <c r="P57" s="26">
        <v>1096</v>
      </c>
      <c r="Q57" s="22" t="s">
        <v>28</v>
      </c>
      <c r="R57" s="1">
        <f t="shared" ref="R57:W57" si="16">J57/$P57</f>
        <v>0.15693430656934307</v>
      </c>
      <c r="S57" s="1">
        <f t="shared" si="16"/>
        <v>0</v>
      </c>
      <c r="T57" s="1">
        <f t="shared" si="16"/>
        <v>0</v>
      </c>
      <c r="U57" s="1">
        <f t="shared" si="16"/>
        <v>0</v>
      </c>
      <c r="V57" s="1">
        <f t="shared" si="16"/>
        <v>0</v>
      </c>
      <c r="W57" s="1">
        <f t="shared" si="16"/>
        <v>0.84306569343065696</v>
      </c>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row>
    <row r="58" spans="1:75">
      <c r="A58" s="19"/>
      <c r="B58" s="20" t="s">
        <v>5</v>
      </c>
      <c r="C58" s="21">
        <v>26</v>
      </c>
      <c r="D58" s="1"/>
      <c r="E58" s="1"/>
      <c r="F58" s="1"/>
      <c r="G58" s="1"/>
      <c r="H58" s="1"/>
      <c r="I58" s="22" t="s">
        <v>29</v>
      </c>
      <c r="J58" s="23">
        <v>431</v>
      </c>
      <c r="K58" s="1"/>
      <c r="L58" s="1"/>
      <c r="M58" s="1"/>
      <c r="N58" s="1"/>
      <c r="O58" s="25">
        <v>2499</v>
      </c>
      <c r="P58" s="26">
        <v>2930</v>
      </c>
      <c r="Q58" s="22" t="s">
        <v>29</v>
      </c>
      <c r="R58" s="1">
        <f t="shared" ref="R58:W58" si="17">J58/$P58</f>
        <v>0.14709897610921502</v>
      </c>
      <c r="S58" s="1">
        <f t="shared" si="17"/>
        <v>0</v>
      </c>
      <c r="T58" s="1">
        <f t="shared" si="17"/>
        <v>0</v>
      </c>
      <c r="U58" s="1">
        <f t="shared" si="17"/>
        <v>0</v>
      </c>
      <c r="V58" s="1">
        <f t="shared" si="17"/>
        <v>0</v>
      </c>
      <c r="W58" s="1">
        <f t="shared" si="17"/>
        <v>0.85290102389078504</v>
      </c>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row>
    <row r="59" spans="1:75">
      <c r="A59" s="19"/>
      <c r="B59" s="20" t="s">
        <v>6</v>
      </c>
      <c r="C59" s="21">
        <v>7</v>
      </c>
      <c r="D59" s="1"/>
      <c r="E59" s="1"/>
      <c r="F59" s="1"/>
      <c r="G59" s="1"/>
      <c r="H59" s="1"/>
      <c r="I59" s="22" t="s">
        <v>30</v>
      </c>
      <c r="J59" s="30"/>
      <c r="K59" s="1"/>
      <c r="L59" s="1"/>
      <c r="M59" s="1"/>
      <c r="N59" s="1"/>
      <c r="O59" s="25">
        <v>1</v>
      </c>
      <c r="P59" s="26">
        <v>1</v>
      </c>
      <c r="Q59" s="22" t="s">
        <v>30</v>
      </c>
      <c r="R59" s="1">
        <f t="shared" ref="R59:W59" si="18">J59/$P59</f>
        <v>0</v>
      </c>
      <c r="S59" s="1">
        <f t="shared" si="18"/>
        <v>0</v>
      </c>
      <c r="T59" s="1">
        <f t="shared" si="18"/>
        <v>0</v>
      </c>
      <c r="U59" s="1">
        <f t="shared" si="18"/>
        <v>0</v>
      </c>
      <c r="V59" s="1">
        <f t="shared" si="18"/>
        <v>0</v>
      </c>
      <c r="W59" s="1">
        <f t="shared" si="18"/>
        <v>1</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row>
    <row r="60" spans="1:75">
      <c r="A60" s="19"/>
      <c r="B60" s="20" t="s">
        <v>7</v>
      </c>
      <c r="C60" s="21">
        <v>3</v>
      </c>
      <c r="D60" s="1"/>
      <c r="E60" s="1"/>
      <c r="F60" s="1"/>
      <c r="G60" s="1"/>
      <c r="H60" s="1"/>
      <c r="I60" s="22" t="s">
        <v>31</v>
      </c>
      <c r="J60" s="23">
        <v>7</v>
      </c>
      <c r="K60" s="24">
        <v>15</v>
      </c>
      <c r="L60" s="24">
        <v>20</v>
      </c>
      <c r="M60" s="24">
        <v>2</v>
      </c>
      <c r="N60" s="1"/>
      <c r="O60" s="25">
        <v>69</v>
      </c>
      <c r="P60" s="26">
        <v>113</v>
      </c>
      <c r="Q60" s="22" t="s">
        <v>31</v>
      </c>
      <c r="R60" s="1">
        <f t="shared" ref="R60:W60" si="19">J60/$P60</f>
        <v>6.1946902654867256E-2</v>
      </c>
      <c r="S60" s="1">
        <f t="shared" si="19"/>
        <v>0.13274336283185842</v>
      </c>
      <c r="T60" s="1">
        <f t="shared" si="19"/>
        <v>0.17699115044247787</v>
      </c>
      <c r="U60" s="1">
        <f t="shared" si="19"/>
        <v>1.7699115044247787E-2</v>
      </c>
      <c r="V60" s="1">
        <f t="shared" si="19"/>
        <v>0</v>
      </c>
      <c r="W60" s="1">
        <f t="shared" si="19"/>
        <v>0.61061946902654862</v>
      </c>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row>
    <row r="61" spans="1:75">
      <c r="A61" s="27"/>
      <c r="B61" s="28" t="s">
        <v>10</v>
      </c>
      <c r="C61" s="29">
        <v>175</v>
      </c>
      <c r="D61" s="1"/>
      <c r="E61" s="1"/>
      <c r="F61" s="1"/>
      <c r="G61" s="1"/>
      <c r="H61" s="1"/>
      <c r="I61" s="22" t="s">
        <v>32</v>
      </c>
      <c r="J61" s="23">
        <v>26</v>
      </c>
      <c r="K61" s="24">
        <v>7</v>
      </c>
      <c r="L61" s="24">
        <v>3</v>
      </c>
      <c r="M61" s="1"/>
      <c r="N61" s="1"/>
      <c r="O61" s="25">
        <v>175</v>
      </c>
      <c r="P61" s="26">
        <v>211</v>
      </c>
      <c r="Q61" s="22" t="s">
        <v>32</v>
      </c>
      <c r="R61" s="1">
        <f t="shared" ref="R61:W61" si="20">J61/$P61</f>
        <v>0.12322274881516587</v>
      </c>
      <c r="S61" s="1">
        <f t="shared" si="20"/>
        <v>3.3175355450236969E-2</v>
      </c>
      <c r="T61" s="1">
        <f t="shared" si="20"/>
        <v>1.4218009478672985E-2</v>
      </c>
      <c r="U61" s="1">
        <f t="shared" si="20"/>
        <v>0</v>
      </c>
      <c r="V61" s="1">
        <f t="shared" si="20"/>
        <v>0</v>
      </c>
      <c r="W61" s="1">
        <f t="shared" si="20"/>
        <v>0.82938388625592419</v>
      </c>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row>
    <row r="62" spans="1:75">
      <c r="A62" s="12" t="s">
        <v>33</v>
      </c>
      <c r="B62" s="13"/>
      <c r="C62" s="14">
        <v>6081</v>
      </c>
      <c r="D62" s="1"/>
      <c r="E62" s="1"/>
      <c r="F62" s="1"/>
      <c r="G62" s="1"/>
      <c r="H62" s="1"/>
      <c r="I62" s="22" t="s">
        <v>33</v>
      </c>
      <c r="J62" s="23">
        <v>350</v>
      </c>
      <c r="K62" s="24">
        <v>127</v>
      </c>
      <c r="L62" s="24">
        <v>331</v>
      </c>
      <c r="M62" s="24">
        <v>64</v>
      </c>
      <c r="N62" s="24">
        <v>21</v>
      </c>
      <c r="O62" s="25">
        <v>5188</v>
      </c>
      <c r="P62" s="26">
        <v>6081</v>
      </c>
      <c r="Q62" s="22" t="s">
        <v>33</v>
      </c>
      <c r="R62" s="1">
        <f t="shared" ref="R62:W62" si="21">J62/$P62</f>
        <v>5.7556322973195198E-2</v>
      </c>
      <c r="S62" s="1">
        <f t="shared" si="21"/>
        <v>2.0884722907416543E-2</v>
      </c>
      <c r="T62" s="1">
        <f t="shared" si="21"/>
        <v>5.4431836868936032E-2</v>
      </c>
      <c r="U62" s="1">
        <f t="shared" si="21"/>
        <v>1.0524584772241408E-2</v>
      </c>
      <c r="V62" s="1">
        <f t="shared" si="21"/>
        <v>3.453379378391712E-3</v>
      </c>
      <c r="W62" s="1">
        <f t="shared" si="21"/>
        <v>0.85314915309981909</v>
      </c>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row>
    <row r="63" spans="1:75">
      <c r="A63" s="19"/>
      <c r="B63" s="20" t="s">
        <v>5</v>
      </c>
      <c r="C63" s="21">
        <v>350</v>
      </c>
      <c r="D63" s="1"/>
      <c r="E63" s="1"/>
      <c r="F63" s="1"/>
      <c r="G63" s="1"/>
      <c r="H63" s="1"/>
      <c r="I63" s="22" t="s">
        <v>34</v>
      </c>
      <c r="J63" s="23">
        <v>103</v>
      </c>
      <c r="K63" s="24">
        <v>1</v>
      </c>
      <c r="L63" s="1"/>
      <c r="M63" s="1"/>
      <c r="N63" s="1"/>
      <c r="O63" s="25">
        <v>628</v>
      </c>
      <c r="P63" s="26">
        <v>732</v>
      </c>
      <c r="Q63" s="22" t="s">
        <v>34</v>
      </c>
      <c r="R63" s="1">
        <f t="shared" ref="R63:W63" si="22">J63/$P63</f>
        <v>0.14071038251366119</v>
      </c>
      <c r="S63" s="1">
        <f t="shared" si="22"/>
        <v>1.366120218579235E-3</v>
      </c>
      <c r="T63" s="1">
        <f t="shared" si="22"/>
        <v>0</v>
      </c>
      <c r="U63" s="1">
        <f t="shared" si="22"/>
        <v>0</v>
      </c>
      <c r="V63" s="1">
        <f t="shared" si="22"/>
        <v>0</v>
      </c>
      <c r="W63" s="1">
        <f t="shared" si="22"/>
        <v>0.85792349726775952</v>
      </c>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row>
    <row r="64" spans="1:75">
      <c r="A64" s="19"/>
      <c r="B64" s="20" t="s">
        <v>6</v>
      </c>
      <c r="C64" s="21">
        <v>127</v>
      </c>
      <c r="D64" s="1"/>
      <c r="E64" s="1"/>
      <c r="F64" s="1"/>
      <c r="G64" s="1"/>
      <c r="H64" s="1"/>
      <c r="I64" s="22" t="s">
        <v>35</v>
      </c>
      <c r="J64" s="23">
        <v>7</v>
      </c>
      <c r="K64" s="24">
        <v>6</v>
      </c>
      <c r="L64" s="1"/>
      <c r="M64" s="24">
        <v>1</v>
      </c>
      <c r="N64" s="1"/>
      <c r="O64" s="25">
        <v>1254</v>
      </c>
      <c r="P64" s="26">
        <v>1268</v>
      </c>
      <c r="Q64" s="22" t="s">
        <v>35</v>
      </c>
      <c r="R64" s="1">
        <f t="shared" ref="R64:W64" si="23">J64/$P64</f>
        <v>5.5205047318611991E-3</v>
      </c>
      <c r="S64" s="1">
        <f t="shared" si="23"/>
        <v>4.7318611987381704E-3</v>
      </c>
      <c r="T64" s="1">
        <f t="shared" si="23"/>
        <v>0</v>
      </c>
      <c r="U64" s="1">
        <f t="shared" si="23"/>
        <v>7.8864353312302837E-4</v>
      </c>
      <c r="V64" s="1">
        <f t="shared" si="23"/>
        <v>0</v>
      </c>
      <c r="W64" s="1">
        <f t="shared" si="23"/>
        <v>0.98895899053627756</v>
      </c>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row>
    <row r="65" spans="1:75">
      <c r="A65" s="19"/>
      <c r="B65" s="20" t="s">
        <v>7</v>
      </c>
      <c r="C65" s="21">
        <v>331</v>
      </c>
      <c r="D65" s="1"/>
      <c r="E65" s="1"/>
      <c r="F65" s="1"/>
      <c r="G65" s="1"/>
      <c r="H65" s="1"/>
      <c r="I65" s="22" t="s">
        <v>36</v>
      </c>
      <c r="J65" s="23">
        <v>4</v>
      </c>
      <c r="K65" s="24">
        <v>1</v>
      </c>
      <c r="L65" s="24">
        <v>1</v>
      </c>
      <c r="M65" s="1"/>
      <c r="N65" s="1"/>
      <c r="O65" s="25">
        <v>45</v>
      </c>
      <c r="P65" s="26">
        <v>51</v>
      </c>
      <c r="Q65" s="22" t="s">
        <v>36</v>
      </c>
      <c r="R65" s="1">
        <f t="shared" ref="R65:W65" si="24">J65/$P65</f>
        <v>7.8431372549019607E-2</v>
      </c>
      <c r="S65" s="1">
        <f t="shared" si="24"/>
        <v>1.9607843137254902E-2</v>
      </c>
      <c r="T65" s="1">
        <f t="shared" si="24"/>
        <v>1.9607843137254902E-2</v>
      </c>
      <c r="U65" s="1">
        <f t="shared" si="24"/>
        <v>0</v>
      </c>
      <c r="V65" s="1">
        <f t="shared" si="24"/>
        <v>0</v>
      </c>
      <c r="W65" s="1">
        <f t="shared" si="24"/>
        <v>0.88235294117647056</v>
      </c>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row>
    <row r="66" spans="1:75">
      <c r="A66" s="19"/>
      <c r="B66" s="20" t="s">
        <v>8</v>
      </c>
      <c r="C66" s="21">
        <v>64</v>
      </c>
      <c r="D66" s="1"/>
      <c r="E66" s="1"/>
      <c r="F66" s="1"/>
      <c r="G66" s="1"/>
      <c r="H66" s="1"/>
      <c r="I66" s="22" t="s">
        <v>37</v>
      </c>
      <c r="J66" s="30"/>
      <c r="K66" s="1"/>
      <c r="L66" s="1"/>
      <c r="M66" s="1"/>
      <c r="N66" s="1"/>
      <c r="O66" s="25">
        <v>1</v>
      </c>
      <c r="P66" s="26">
        <v>1</v>
      </c>
      <c r="Q66" s="22" t="s">
        <v>37</v>
      </c>
      <c r="R66" s="1">
        <f t="shared" ref="R66:W66" si="25">J66/$P66</f>
        <v>0</v>
      </c>
      <c r="S66" s="1">
        <f t="shared" si="25"/>
        <v>0</v>
      </c>
      <c r="T66" s="1">
        <f t="shared" si="25"/>
        <v>0</v>
      </c>
      <c r="U66" s="1">
        <f t="shared" si="25"/>
        <v>0</v>
      </c>
      <c r="V66" s="1">
        <f t="shared" si="25"/>
        <v>0</v>
      </c>
      <c r="W66" s="1">
        <f t="shared" si="25"/>
        <v>1</v>
      </c>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row>
    <row r="67" spans="1:75">
      <c r="A67" s="19"/>
      <c r="B67" s="20" t="s">
        <v>9</v>
      </c>
      <c r="C67" s="21">
        <v>21</v>
      </c>
      <c r="D67" s="1"/>
      <c r="E67" s="1"/>
      <c r="F67" s="1"/>
      <c r="G67" s="1"/>
      <c r="H67" s="1"/>
      <c r="I67" s="22" t="s">
        <v>38</v>
      </c>
      <c r="J67" s="30"/>
      <c r="K67" s="24">
        <v>2</v>
      </c>
      <c r="L67" s="1"/>
      <c r="M67" s="1"/>
      <c r="N67" s="1"/>
      <c r="O67" s="25">
        <v>2</v>
      </c>
      <c r="P67" s="26">
        <v>4</v>
      </c>
      <c r="Q67" s="22" t="s">
        <v>38</v>
      </c>
      <c r="R67" s="1">
        <f t="shared" ref="R67:W67" si="26">J67/$P67</f>
        <v>0</v>
      </c>
      <c r="S67" s="1">
        <f t="shared" si="26"/>
        <v>0.5</v>
      </c>
      <c r="T67" s="1">
        <f t="shared" si="26"/>
        <v>0</v>
      </c>
      <c r="U67" s="1">
        <f t="shared" si="26"/>
        <v>0</v>
      </c>
      <c r="V67" s="1">
        <f t="shared" si="26"/>
        <v>0</v>
      </c>
      <c r="W67" s="1">
        <f t="shared" si="26"/>
        <v>0.5</v>
      </c>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row>
    <row r="68" spans="1:75">
      <c r="A68" s="27"/>
      <c r="B68" s="28" t="s">
        <v>10</v>
      </c>
      <c r="C68" s="29">
        <v>5188</v>
      </c>
      <c r="D68" s="1"/>
      <c r="E68" s="1"/>
      <c r="F68" s="1"/>
      <c r="G68" s="1"/>
      <c r="H68" s="1"/>
      <c r="I68" s="22" t="s">
        <v>39</v>
      </c>
      <c r="J68" s="23">
        <v>2</v>
      </c>
      <c r="K68" s="1"/>
      <c r="L68" s="1"/>
      <c r="M68" s="1"/>
      <c r="N68" s="1"/>
      <c r="O68" s="44"/>
      <c r="P68" s="26">
        <v>2</v>
      </c>
      <c r="Q68" s="22" t="s">
        <v>39</v>
      </c>
      <c r="R68" s="1">
        <f t="shared" ref="R68:W68" si="27">J68/$P68</f>
        <v>1</v>
      </c>
      <c r="S68" s="1">
        <f t="shared" si="27"/>
        <v>0</v>
      </c>
      <c r="T68" s="1">
        <f t="shared" si="27"/>
        <v>0</v>
      </c>
      <c r="U68" s="1">
        <f t="shared" si="27"/>
        <v>0</v>
      </c>
      <c r="V68" s="1">
        <f t="shared" si="27"/>
        <v>0</v>
      </c>
      <c r="W68" s="1">
        <f t="shared" si="27"/>
        <v>0</v>
      </c>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row>
    <row r="69" spans="1:75">
      <c r="A69" s="12" t="s">
        <v>34</v>
      </c>
      <c r="B69" s="13"/>
      <c r="C69" s="14">
        <v>732</v>
      </c>
      <c r="D69" s="1"/>
      <c r="E69" s="1"/>
      <c r="F69" s="1"/>
      <c r="G69" s="1"/>
      <c r="H69" s="1"/>
      <c r="I69" s="22" t="s">
        <v>40</v>
      </c>
      <c r="J69" s="30"/>
      <c r="K69" s="24">
        <v>1</v>
      </c>
      <c r="L69" s="1"/>
      <c r="M69" s="1"/>
      <c r="N69" s="1"/>
      <c r="O69" s="44"/>
      <c r="P69" s="26">
        <v>1</v>
      </c>
      <c r="Q69" s="22" t="s">
        <v>40</v>
      </c>
      <c r="R69" s="1">
        <f t="shared" ref="R69:W69" si="28">J69/$P69</f>
        <v>0</v>
      </c>
      <c r="S69" s="1">
        <f t="shared" si="28"/>
        <v>1</v>
      </c>
      <c r="T69" s="1">
        <f t="shared" si="28"/>
        <v>0</v>
      </c>
      <c r="U69" s="1">
        <f t="shared" si="28"/>
        <v>0</v>
      </c>
      <c r="V69" s="1">
        <f t="shared" si="28"/>
        <v>0</v>
      </c>
      <c r="W69" s="1">
        <f t="shared" si="28"/>
        <v>0</v>
      </c>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row>
    <row r="70" spans="1:75">
      <c r="A70" s="19"/>
      <c r="B70" s="20" t="s">
        <v>5</v>
      </c>
      <c r="C70" s="21">
        <v>103</v>
      </c>
      <c r="D70" s="1"/>
      <c r="E70" s="1"/>
      <c r="F70" s="1"/>
      <c r="G70" s="1"/>
      <c r="H70" s="1"/>
      <c r="I70" s="22" t="s">
        <v>41</v>
      </c>
      <c r="J70" s="23">
        <v>7</v>
      </c>
      <c r="K70" s="1"/>
      <c r="L70" s="1"/>
      <c r="M70" s="1"/>
      <c r="N70" s="1"/>
      <c r="O70" s="25">
        <v>27</v>
      </c>
      <c r="P70" s="26">
        <v>34</v>
      </c>
      <c r="Q70" s="22" t="s">
        <v>41</v>
      </c>
      <c r="R70" s="1">
        <f t="shared" ref="R70:W70" si="29">J70/$P70</f>
        <v>0.20588235294117646</v>
      </c>
      <c r="S70" s="1">
        <f t="shared" si="29"/>
        <v>0</v>
      </c>
      <c r="T70" s="1">
        <f t="shared" si="29"/>
        <v>0</v>
      </c>
      <c r="U70" s="1">
        <f t="shared" si="29"/>
        <v>0</v>
      </c>
      <c r="V70" s="1">
        <f t="shared" si="29"/>
        <v>0</v>
      </c>
      <c r="W70" s="1">
        <f t="shared" si="29"/>
        <v>0.79411764705882348</v>
      </c>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row>
    <row r="71" spans="1:75">
      <c r="A71" s="19"/>
      <c r="B71" s="20" t="s">
        <v>6</v>
      </c>
      <c r="C71" s="21">
        <v>1</v>
      </c>
      <c r="D71" s="1"/>
      <c r="E71" s="1"/>
      <c r="F71" s="1"/>
      <c r="G71" s="1"/>
      <c r="H71" s="1"/>
      <c r="I71" s="22" t="s">
        <v>42</v>
      </c>
      <c r="J71" s="23">
        <v>11</v>
      </c>
      <c r="K71" s="1"/>
      <c r="L71" s="1"/>
      <c r="M71" s="1"/>
      <c r="N71" s="1"/>
      <c r="O71" s="25">
        <v>55</v>
      </c>
      <c r="P71" s="26">
        <v>66</v>
      </c>
      <c r="Q71" s="22" t="s">
        <v>42</v>
      </c>
      <c r="R71" s="1">
        <f t="shared" ref="R71:W71" si="30">J71/$P71</f>
        <v>0.16666666666666666</v>
      </c>
      <c r="S71" s="1">
        <f t="shared" si="30"/>
        <v>0</v>
      </c>
      <c r="T71" s="1">
        <f t="shared" si="30"/>
        <v>0</v>
      </c>
      <c r="U71" s="1">
        <f t="shared" si="30"/>
        <v>0</v>
      </c>
      <c r="V71" s="1">
        <f t="shared" si="30"/>
        <v>0</v>
      </c>
      <c r="W71" s="1">
        <f t="shared" si="30"/>
        <v>0.83333333333333337</v>
      </c>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row>
    <row r="72" spans="1:75">
      <c r="A72" s="27"/>
      <c r="B72" s="28" t="s">
        <v>10</v>
      </c>
      <c r="C72" s="29">
        <v>628</v>
      </c>
      <c r="D72" s="1"/>
      <c r="E72" s="1"/>
      <c r="F72" s="1"/>
      <c r="G72" s="1"/>
      <c r="H72" s="1"/>
      <c r="I72" s="22" t="s">
        <v>43</v>
      </c>
      <c r="J72" s="23">
        <v>533</v>
      </c>
      <c r="K72" s="24">
        <v>573</v>
      </c>
      <c r="L72" s="24">
        <v>453</v>
      </c>
      <c r="M72" s="24">
        <v>290</v>
      </c>
      <c r="N72" s="24">
        <v>40</v>
      </c>
      <c r="O72" s="25">
        <v>2391</v>
      </c>
      <c r="P72" s="26">
        <v>4280</v>
      </c>
      <c r="Q72" s="22" t="s">
        <v>43</v>
      </c>
      <c r="R72" s="1">
        <f t="shared" ref="R72:W72" si="31">J72/$P72</f>
        <v>0.12453271028037383</v>
      </c>
      <c r="S72" s="1">
        <f t="shared" si="31"/>
        <v>0.13387850467289719</v>
      </c>
      <c r="T72" s="1">
        <f t="shared" si="31"/>
        <v>0.10584112149532711</v>
      </c>
      <c r="U72" s="1">
        <f t="shared" si="31"/>
        <v>6.7757009345794386E-2</v>
      </c>
      <c r="V72" s="1">
        <f t="shared" si="31"/>
        <v>9.3457943925233638E-3</v>
      </c>
      <c r="W72" s="1">
        <f t="shared" si="31"/>
        <v>0.55864485981308409</v>
      </c>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row>
    <row r="73" spans="1:75">
      <c r="A73" s="12" t="s">
        <v>35</v>
      </c>
      <c r="B73" s="13"/>
      <c r="C73" s="14">
        <v>1268</v>
      </c>
      <c r="D73" s="1"/>
      <c r="E73" s="1"/>
      <c r="F73" s="1"/>
      <c r="G73" s="1"/>
      <c r="H73" s="1"/>
      <c r="I73" s="22" t="s">
        <v>44</v>
      </c>
      <c r="J73" s="30"/>
      <c r="K73" s="24">
        <v>8</v>
      </c>
      <c r="L73" s="1"/>
      <c r="M73" s="24">
        <v>1</v>
      </c>
      <c r="N73" s="1"/>
      <c r="O73" s="25">
        <v>7</v>
      </c>
      <c r="P73" s="26">
        <v>16</v>
      </c>
      <c r="Q73" s="22" t="s">
        <v>44</v>
      </c>
      <c r="R73" s="1">
        <f t="shared" ref="R73:W73" si="32">J73/$P73</f>
        <v>0</v>
      </c>
      <c r="S73" s="1">
        <f t="shared" si="32"/>
        <v>0.5</v>
      </c>
      <c r="T73" s="1">
        <f t="shared" si="32"/>
        <v>0</v>
      </c>
      <c r="U73" s="1">
        <f t="shared" si="32"/>
        <v>6.25E-2</v>
      </c>
      <c r="V73" s="1">
        <f t="shared" si="32"/>
        <v>0</v>
      </c>
      <c r="W73" s="1">
        <f t="shared" si="32"/>
        <v>0.4375</v>
      </c>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row>
    <row r="74" spans="1:75">
      <c r="A74" s="19"/>
      <c r="B74" s="20" t="s">
        <v>5</v>
      </c>
      <c r="C74" s="21">
        <v>7</v>
      </c>
      <c r="D74" s="1"/>
      <c r="E74" s="1"/>
      <c r="F74" s="1"/>
      <c r="G74" s="1"/>
      <c r="H74" s="1"/>
      <c r="I74" s="22" t="s">
        <v>45</v>
      </c>
      <c r="J74" s="30"/>
      <c r="K74" s="1"/>
      <c r="L74" s="1"/>
      <c r="M74" s="1"/>
      <c r="N74" s="1"/>
      <c r="O74" s="25">
        <v>1</v>
      </c>
      <c r="P74" s="26">
        <v>1</v>
      </c>
      <c r="Q74" s="22" t="s">
        <v>45</v>
      </c>
      <c r="R74" s="1">
        <f t="shared" ref="R74:W74" si="33">J74/$P74</f>
        <v>0</v>
      </c>
      <c r="S74" s="1">
        <f t="shared" si="33"/>
        <v>0</v>
      </c>
      <c r="T74" s="1">
        <f t="shared" si="33"/>
        <v>0</v>
      </c>
      <c r="U74" s="1">
        <f t="shared" si="33"/>
        <v>0</v>
      </c>
      <c r="V74" s="1">
        <f t="shared" si="33"/>
        <v>0</v>
      </c>
      <c r="W74" s="1">
        <f t="shared" si="33"/>
        <v>1</v>
      </c>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row>
    <row r="75" spans="1:75">
      <c r="A75" s="19"/>
      <c r="B75" s="20" t="s">
        <v>6</v>
      </c>
      <c r="C75" s="21">
        <v>6</v>
      </c>
      <c r="D75" s="1"/>
      <c r="E75" s="1"/>
      <c r="F75" s="1"/>
      <c r="G75" s="1"/>
      <c r="H75" s="1"/>
      <c r="I75" s="22" t="s">
        <v>46</v>
      </c>
      <c r="J75" s="23">
        <v>198</v>
      </c>
      <c r="K75" s="24">
        <v>624</v>
      </c>
      <c r="L75" s="24">
        <v>457</v>
      </c>
      <c r="M75" s="24">
        <v>198</v>
      </c>
      <c r="N75" s="24">
        <v>40</v>
      </c>
      <c r="O75" s="25">
        <v>810</v>
      </c>
      <c r="P75" s="26">
        <v>2327</v>
      </c>
      <c r="Q75" s="22" t="s">
        <v>46</v>
      </c>
      <c r="R75" s="1">
        <f t="shared" ref="R75:W75" si="34">J75/$P75</f>
        <v>8.5088096261280624E-2</v>
      </c>
      <c r="S75" s="1">
        <f t="shared" si="34"/>
        <v>0.26815642458100558</v>
      </c>
      <c r="T75" s="1">
        <f t="shared" si="34"/>
        <v>0.19639020197679416</v>
      </c>
      <c r="U75" s="1">
        <f t="shared" si="34"/>
        <v>8.5088096261280624E-2</v>
      </c>
      <c r="V75" s="1">
        <f t="shared" si="34"/>
        <v>1.7189514396218308E-2</v>
      </c>
      <c r="W75" s="1">
        <f t="shared" si="34"/>
        <v>0.34808766652342071</v>
      </c>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row>
    <row r="76" spans="1:75">
      <c r="A76" s="19"/>
      <c r="B76" s="20" t="s">
        <v>8</v>
      </c>
      <c r="C76" s="21">
        <v>1</v>
      </c>
      <c r="D76" s="1"/>
      <c r="E76" s="1"/>
      <c r="F76" s="1"/>
      <c r="G76" s="1"/>
      <c r="H76" s="1"/>
      <c r="I76" s="22" t="s">
        <v>47</v>
      </c>
      <c r="J76" s="23">
        <v>64</v>
      </c>
      <c r="K76" s="24">
        <v>158</v>
      </c>
      <c r="L76" s="24">
        <v>107</v>
      </c>
      <c r="M76" s="24">
        <v>40</v>
      </c>
      <c r="N76" s="24">
        <v>12</v>
      </c>
      <c r="O76" s="25">
        <v>247</v>
      </c>
      <c r="P76" s="26">
        <v>628</v>
      </c>
      <c r="Q76" s="22" t="s">
        <v>47</v>
      </c>
      <c r="R76" s="1">
        <f t="shared" ref="R76:W76" si="35">J76/$P76</f>
        <v>0.10191082802547771</v>
      </c>
      <c r="S76" s="1">
        <f t="shared" si="35"/>
        <v>0.25159235668789809</v>
      </c>
      <c r="T76" s="1">
        <f t="shared" si="35"/>
        <v>0.17038216560509553</v>
      </c>
      <c r="U76" s="1">
        <f t="shared" si="35"/>
        <v>6.3694267515923567E-2</v>
      </c>
      <c r="V76" s="1">
        <f t="shared" si="35"/>
        <v>1.9108280254777069E-2</v>
      </c>
      <c r="W76" s="1">
        <f t="shared" si="35"/>
        <v>0.39331210191082805</v>
      </c>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row>
    <row r="77" spans="1:75">
      <c r="A77" s="27"/>
      <c r="B77" s="28" t="s">
        <v>10</v>
      </c>
      <c r="C77" s="29">
        <v>1254</v>
      </c>
      <c r="D77" s="1"/>
      <c r="E77" s="1"/>
      <c r="F77" s="1"/>
      <c r="G77" s="1"/>
      <c r="H77" s="1"/>
      <c r="I77" s="22" t="s">
        <v>48</v>
      </c>
      <c r="J77" s="23">
        <v>230</v>
      </c>
      <c r="K77" s="24">
        <v>555</v>
      </c>
      <c r="L77" s="24">
        <v>610</v>
      </c>
      <c r="M77" s="24">
        <v>306</v>
      </c>
      <c r="N77" s="24">
        <v>71</v>
      </c>
      <c r="O77" s="25">
        <v>931</v>
      </c>
      <c r="P77" s="26">
        <v>2703</v>
      </c>
      <c r="Q77" s="22" t="s">
        <v>48</v>
      </c>
      <c r="R77" s="1">
        <f t="shared" ref="R77:W77" si="36">J77/$P77</f>
        <v>8.5090640029596751E-2</v>
      </c>
      <c r="S77" s="1">
        <f t="shared" si="36"/>
        <v>0.20532741398446172</v>
      </c>
      <c r="T77" s="1">
        <f t="shared" si="36"/>
        <v>0.22567517573066961</v>
      </c>
      <c r="U77" s="1">
        <f t="shared" si="36"/>
        <v>0.11320754716981132</v>
      </c>
      <c r="V77" s="1">
        <f t="shared" si="36"/>
        <v>2.6267110617832039E-2</v>
      </c>
      <c r="W77" s="1">
        <f t="shared" si="36"/>
        <v>0.34443211246762856</v>
      </c>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row>
    <row r="78" spans="1:75">
      <c r="A78" s="12" t="s">
        <v>36</v>
      </c>
      <c r="B78" s="13"/>
      <c r="C78" s="14">
        <v>51</v>
      </c>
      <c r="D78" s="1"/>
      <c r="E78" s="1"/>
      <c r="F78" s="1"/>
      <c r="G78" s="1"/>
      <c r="H78" s="1"/>
      <c r="I78" s="22" t="s">
        <v>49</v>
      </c>
      <c r="J78" s="23">
        <v>300</v>
      </c>
      <c r="K78" s="24">
        <v>650</v>
      </c>
      <c r="L78" s="24">
        <v>790</v>
      </c>
      <c r="M78" s="24">
        <v>294</v>
      </c>
      <c r="N78" s="24">
        <v>68</v>
      </c>
      <c r="O78" s="25">
        <v>1000</v>
      </c>
      <c r="P78" s="26">
        <v>3102</v>
      </c>
      <c r="Q78" s="22" t="s">
        <v>49</v>
      </c>
      <c r="R78" s="1">
        <f t="shared" ref="R78:W78" si="37">J78/$P78</f>
        <v>9.6711798839458407E-2</v>
      </c>
      <c r="S78" s="1">
        <f t="shared" si="37"/>
        <v>0.20954223081882656</v>
      </c>
      <c r="T78" s="1">
        <f t="shared" si="37"/>
        <v>0.25467440361057381</v>
      </c>
      <c r="U78" s="1">
        <f t="shared" si="37"/>
        <v>9.4777562862669251E-2</v>
      </c>
      <c r="V78" s="1">
        <f t="shared" si="37"/>
        <v>2.1921341070277239E-2</v>
      </c>
      <c r="W78" s="1">
        <f t="shared" si="37"/>
        <v>0.32237266279819471</v>
      </c>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row>
    <row r="79" spans="1:75">
      <c r="A79" s="19"/>
      <c r="B79" s="20" t="s">
        <v>5</v>
      </c>
      <c r="C79" s="21">
        <v>4</v>
      </c>
      <c r="D79" s="1"/>
      <c r="E79" s="1"/>
      <c r="F79" s="1"/>
      <c r="G79" s="1"/>
      <c r="H79" s="1"/>
      <c r="I79" s="22" t="s">
        <v>50</v>
      </c>
      <c r="J79" s="23">
        <v>1</v>
      </c>
      <c r="K79" s="1"/>
      <c r="L79" s="1"/>
      <c r="M79" s="1"/>
      <c r="N79" s="1"/>
      <c r="O79" s="25">
        <v>1</v>
      </c>
      <c r="P79" s="26">
        <v>2</v>
      </c>
      <c r="Q79" s="22" t="s">
        <v>50</v>
      </c>
      <c r="R79" s="1">
        <f t="shared" ref="R79:W79" si="38">J79/$P79</f>
        <v>0.5</v>
      </c>
      <c r="S79" s="1">
        <f t="shared" si="38"/>
        <v>0</v>
      </c>
      <c r="T79" s="1">
        <f t="shared" si="38"/>
        <v>0</v>
      </c>
      <c r="U79" s="1">
        <f t="shared" si="38"/>
        <v>0</v>
      </c>
      <c r="V79" s="1">
        <f t="shared" si="38"/>
        <v>0</v>
      </c>
      <c r="W79" s="1">
        <f t="shared" si="38"/>
        <v>0.5</v>
      </c>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row>
    <row r="80" spans="1:75">
      <c r="A80" s="19"/>
      <c r="B80" s="20" t="s">
        <v>6</v>
      </c>
      <c r="C80" s="21">
        <v>1</v>
      </c>
      <c r="D80" s="1"/>
      <c r="E80" s="1"/>
      <c r="F80" s="1"/>
      <c r="G80" s="1"/>
      <c r="H80" s="1"/>
      <c r="I80" s="22" t="s">
        <v>51</v>
      </c>
      <c r="J80" s="23">
        <v>11</v>
      </c>
      <c r="K80" s="24">
        <v>9</v>
      </c>
      <c r="L80" s="24">
        <v>8</v>
      </c>
      <c r="M80" s="24">
        <v>1</v>
      </c>
      <c r="N80" s="1"/>
      <c r="O80" s="25">
        <v>61</v>
      </c>
      <c r="P80" s="26">
        <v>90</v>
      </c>
      <c r="Q80" s="22" t="s">
        <v>51</v>
      </c>
      <c r="R80" s="1">
        <f t="shared" ref="R80:W80" si="39">J80/$P80</f>
        <v>0.12222222222222222</v>
      </c>
      <c r="S80" s="1">
        <f t="shared" si="39"/>
        <v>0.1</v>
      </c>
      <c r="T80" s="1">
        <f t="shared" si="39"/>
        <v>8.8888888888888892E-2</v>
      </c>
      <c r="U80" s="1">
        <f t="shared" si="39"/>
        <v>1.1111111111111112E-2</v>
      </c>
      <c r="V80" s="1">
        <f t="shared" si="39"/>
        <v>0</v>
      </c>
      <c r="W80" s="1">
        <f t="shared" si="39"/>
        <v>0.67777777777777781</v>
      </c>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row>
    <row r="81" spans="1:75">
      <c r="A81" s="19"/>
      <c r="B81" s="20" t="s">
        <v>7</v>
      </c>
      <c r="C81" s="21">
        <v>1</v>
      </c>
      <c r="D81" s="1"/>
      <c r="E81" s="1"/>
      <c r="F81" s="1"/>
      <c r="G81" s="1"/>
      <c r="H81" s="1"/>
      <c r="I81" s="22" t="s">
        <v>52</v>
      </c>
      <c r="J81" s="30"/>
      <c r="K81" s="1"/>
      <c r="L81" s="1"/>
      <c r="M81" s="1"/>
      <c r="N81" s="1"/>
      <c r="O81" s="25">
        <v>1</v>
      </c>
      <c r="P81" s="26">
        <v>1</v>
      </c>
      <c r="Q81" s="22" t="s">
        <v>52</v>
      </c>
      <c r="R81" s="1">
        <f t="shared" ref="R81:W81" si="40">J81/$P81</f>
        <v>0</v>
      </c>
      <c r="S81" s="1">
        <f t="shared" si="40"/>
        <v>0</v>
      </c>
      <c r="T81" s="1">
        <f t="shared" si="40"/>
        <v>0</v>
      </c>
      <c r="U81" s="1">
        <f t="shared" si="40"/>
        <v>0</v>
      </c>
      <c r="V81" s="1">
        <f t="shared" si="40"/>
        <v>0</v>
      </c>
      <c r="W81" s="1">
        <f t="shared" si="40"/>
        <v>1</v>
      </c>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row>
    <row r="82" spans="1:75">
      <c r="A82" s="27"/>
      <c r="B82" s="28" t="s">
        <v>10</v>
      </c>
      <c r="C82" s="29">
        <v>45</v>
      </c>
      <c r="D82" s="1"/>
      <c r="E82" s="1"/>
      <c r="F82" s="1"/>
      <c r="G82" s="1"/>
      <c r="H82" s="1"/>
      <c r="I82" s="22" t="s">
        <v>53</v>
      </c>
      <c r="J82" s="31">
        <v>182</v>
      </c>
      <c r="K82" s="32">
        <v>22</v>
      </c>
      <c r="L82" s="32">
        <v>11</v>
      </c>
      <c r="M82" s="32">
        <v>2</v>
      </c>
      <c r="N82" s="33"/>
      <c r="O82" s="34">
        <v>1621</v>
      </c>
      <c r="P82" s="35">
        <v>1838</v>
      </c>
      <c r="Q82" s="22" t="s">
        <v>53</v>
      </c>
      <c r="R82" s="1">
        <f t="shared" ref="R82:W82" si="41">J82/$P82</f>
        <v>9.9020674646354737E-2</v>
      </c>
      <c r="S82" s="1">
        <f t="shared" si="41"/>
        <v>1.1969532100108813E-2</v>
      </c>
      <c r="T82" s="1">
        <f t="shared" si="41"/>
        <v>5.9847660500544067E-3</v>
      </c>
      <c r="U82" s="1">
        <f t="shared" si="41"/>
        <v>1.088139281828074E-3</v>
      </c>
      <c r="V82" s="1">
        <f t="shared" si="41"/>
        <v>0</v>
      </c>
      <c r="W82" s="1">
        <f t="shared" si="41"/>
        <v>0.88193688792165392</v>
      </c>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row>
    <row r="83" spans="1:75">
      <c r="A83" s="12" t="s">
        <v>37</v>
      </c>
      <c r="B83" s="13"/>
      <c r="C83" s="14">
        <v>1</v>
      </c>
      <c r="D83" s="1"/>
      <c r="E83" s="1"/>
      <c r="F83" s="1"/>
      <c r="G83" s="1"/>
      <c r="H83" s="1"/>
      <c r="I83" s="36" t="s">
        <v>11</v>
      </c>
      <c r="J83" s="38">
        <v>5852</v>
      </c>
      <c r="K83" s="39">
        <v>2868</v>
      </c>
      <c r="L83" s="39">
        <v>2873</v>
      </c>
      <c r="M83" s="39">
        <v>1234</v>
      </c>
      <c r="N83" s="39">
        <v>253</v>
      </c>
      <c r="O83" s="40">
        <v>40764</v>
      </c>
      <c r="P83" s="37">
        <v>53844</v>
      </c>
      <c r="Q83" s="1"/>
      <c r="R83" s="1">
        <f t="shared" ref="R83:W83" si="42">J83/$P83</f>
        <v>0.10868434737389496</v>
      </c>
      <c r="S83" s="1">
        <f t="shared" si="42"/>
        <v>5.3264987742366834E-2</v>
      </c>
      <c r="T83" s="1">
        <f t="shared" si="42"/>
        <v>5.3357848599658274E-2</v>
      </c>
      <c r="U83" s="1">
        <f t="shared" si="42"/>
        <v>2.2918059579526039E-2</v>
      </c>
      <c r="V83" s="1">
        <f t="shared" si="42"/>
        <v>4.6987593789465862E-3</v>
      </c>
      <c r="W83" s="1">
        <f t="shared" si="42"/>
        <v>0.75707599732560726</v>
      </c>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row>
    <row r="84" spans="1:75">
      <c r="A84" s="27"/>
      <c r="B84" s="28" t="s">
        <v>10</v>
      </c>
      <c r="C84" s="29">
        <v>1</v>
      </c>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row>
    <row r="85" spans="1:75">
      <c r="A85" s="12" t="s">
        <v>38</v>
      </c>
      <c r="B85" s="13"/>
      <c r="C85" s="14">
        <v>4</v>
      </c>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row>
    <row r="86" spans="1:75">
      <c r="A86" s="19"/>
      <c r="B86" s="20" t="s">
        <v>6</v>
      </c>
      <c r="C86" s="21">
        <v>2</v>
      </c>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row>
    <row r="87" spans="1:75">
      <c r="A87" s="27"/>
      <c r="B87" s="28" t="s">
        <v>10</v>
      </c>
      <c r="C87" s="29">
        <v>2</v>
      </c>
      <c r="D87" s="1"/>
      <c r="E87" s="1"/>
      <c r="F87" s="1"/>
      <c r="G87" s="1"/>
      <c r="H87" s="1"/>
      <c r="I87" s="1"/>
      <c r="J87" s="9" t="s">
        <v>5</v>
      </c>
      <c r="K87" s="10" t="s">
        <v>6</v>
      </c>
      <c r="L87" s="10" t="s">
        <v>7</v>
      </c>
      <c r="M87" s="10" t="s">
        <v>8</v>
      </c>
      <c r="N87" s="10" t="s">
        <v>9</v>
      </c>
      <c r="O87" s="10" t="s">
        <v>10</v>
      </c>
      <c r="P87" s="1"/>
      <c r="Q87" s="1"/>
      <c r="R87" s="1"/>
      <c r="S87" s="9" t="s">
        <v>5</v>
      </c>
      <c r="T87" s="10" t="s">
        <v>6</v>
      </c>
      <c r="U87" s="10" t="s">
        <v>7</v>
      </c>
      <c r="V87" s="10" t="s">
        <v>8</v>
      </c>
      <c r="W87" s="10" t="s">
        <v>9</v>
      </c>
      <c r="X87" s="10" t="s">
        <v>10</v>
      </c>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row>
    <row r="88" spans="1:75">
      <c r="A88" s="12" t="s">
        <v>39</v>
      </c>
      <c r="B88" s="13"/>
      <c r="C88" s="14">
        <v>2</v>
      </c>
      <c r="D88" s="1"/>
      <c r="E88" s="1"/>
      <c r="F88" s="1"/>
      <c r="G88" s="1"/>
      <c r="H88" s="1"/>
      <c r="I88" s="22" t="s">
        <v>26</v>
      </c>
      <c r="J88" s="23">
        <v>49</v>
      </c>
      <c r="K88" s="24">
        <v>56</v>
      </c>
      <c r="L88" s="24">
        <v>64</v>
      </c>
      <c r="M88" s="24">
        <v>9</v>
      </c>
      <c r="N88" s="24">
        <v>1</v>
      </c>
      <c r="O88" s="25">
        <v>151</v>
      </c>
      <c r="P88" s="1">
        <f t="shared" ref="P88:P94" si="43">SUM(J88:O88)</f>
        <v>330</v>
      </c>
      <c r="Q88" s="1"/>
      <c r="R88" s="22" t="s">
        <v>26</v>
      </c>
      <c r="S88" s="23">
        <f t="shared" ref="S88:X88" si="44">J88/$P88</f>
        <v>0.1484848484848485</v>
      </c>
      <c r="T88" s="23">
        <f t="shared" si="44"/>
        <v>0.16969696969696971</v>
      </c>
      <c r="U88" s="23">
        <f t="shared" si="44"/>
        <v>0.19393939393939394</v>
      </c>
      <c r="V88" s="23">
        <f t="shared" si="44"/>
        <v>2.7272727272727271E-2</v>
      </c>
      <c r="W88" s="23">
        <f t="shared" si="44"/>
        <v>3.0303030303030303E-3</v>
      </c>
      <c r="X88" s="23">
        <f t="shared" si="44"/>
        <v>0.45757575757575758</v>
      </c>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row>
    <row r="89" spans="1:75">
      <c r="A89" s="27"/>
      <c r="B89" s="28" t="s">
        <v>5</v>
      </c>
      <c r="C89" s="29">
        <v>2</v>
      </c>
      <c r="D89" s="1"/>
      <c r="E89" s="1"/>
      <c r="F89" s="1"/>
      <c r="G89" s="1"/>
      <c r="H89" s="1"/>
      <c r="I89" s="22" t="s">
        <v>43</v>
      </c>
      <c r="J89" s="23">
        <v>533</v>
      </c>
      <c r="K89" s="24">
        <v>573</v>
      </c>
      <c r="L89" s="24">
        <v>453</v>
      </c>
      <c r="M89" s="24">
        <v>290</v>
      </c>
      <c r="N89" s="24">
        <v>40</v>
      </c>
      <c r="O89" s="25">
        <v>2391</v>
      </c>
      <c r="P89" s="1">
        <f t="shared" si="43"/>
        <v>4280</v>
      </c>
      <c r="Q89" s="1"/>
      <c r="R89" s="22" t="s">
        <v>43</v>
      </c>
      <c r="S89" s="23">
        <f t="shared" ref="S89:X89" si="45">J89/$P89</f>
        <v>0.12453271028037383</v>
      </c>
      <c r="T89" s="23">
        <f t="shared" si="45"/>
        <v>0.13387850467289719</v>
      </c>
      <c r="U89" s="23">
        <f t="shared" si="45"/>
        <v>0.10584112149532711</v>
      </c>
      <c r="V89" s="23">
        <f t="shared" si="45"/>
        <v>6.7757009345794386E-2</v>
      </c>
      <c r="W89" s="23">
        <f t="shared" si="45"/>
        <v>9.3457943925233638E-3</v>
      </c>
      <c r="X89" s="23">
        <f t="shared" si="45"/>
        <v>0.55864485981308409</v>
      </c>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row>
    <row r="90" spans="1:75">
      <c r="A90" s="12" t="s">
        <v>40</v>
      </c>
      <c r="B90" s="13"/>
      <c r="C90" s="14">
        <v>1</v>
      </c>
      <c r="D90" s="1"/>
      <c r="E90" s="1"/>
      <c r="F90" s="1"/>
      <c r="G90" s="1"/>
      <c r="H90" s="1"/>
      <c r="I90" s="22" t="s">
        <v>46</v>
      </c>
      <c r="J90" s="23">
        <v>198</v>
      </c>
      <c r="K90" s="24">
        <v>624</v>
      </c>
      <c r="L90" s="24">
        <v>457</v>
      </c>
      <c r="M90" s="24">
        <v>198</v>
      </c>
      <c r="N90" s="24">
        <v>40</v>
      </c>
      <c r="O90" s="25">
        <v>810</v>
      </c>
      <c r="P90" s="1">
        <f t="shared" si="43"/>
        <v>2327</v>
      </c>
      <c r="Q90" s="1"/>
      <c r="R90" s="22" t="s">
        <v>46</v>
      </c>
      <c r="S90" s="23">
        <f t="shared" ref="S90:X90" si="46">J90/$P90</f>
        <v>8.5088096261280624E-2</v>
      </c>
      <c r="T90" s="23">
        <f t="shared" si="46"/>
        <v>0.26815642458100558</v>
      </c>
      <c r="U90" s="23">
        <f t="shared" si="46"/>
        <v>0.19639020197679416</v>
      </c>
      <c r="V90" s="23">
        <f t="shared" si="46"/>
        <v>8.5088096261280624E-2</v>
      </c>
      <c r="W90" s="23">
        <f t="shared" si="46"/>
        <v>1.7189514396218308E-2</v>
      </c>
      <c r="X90" s="23">
        <f t="shared" si="46"/>
        <v>0.34808766652342071</v>
      </c>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row>
    <row r="91" spans="1:75">
      <c r="A91" s="27"/>
      <c r="B91" s="28" t="s">
        <v>6</v>
      </c>
      <c r="C91" s="29">
        <v>1</v>
      </c>
      <c r="D91" s="1"/>
      <c r="E91" s="1"/>
      <c r="F91" s="1"/>
      <c r="G91" s="1"/>
      <c r="H91" s="1"/>
      <c r="I91" s="22" t="s">
        <v>47</v>
      </c>
      <c r="J91" s="23">
        <v>64</v>
      </c>
      <c r="K91" s="24">
        <v>158</v>
      </c>
      <c r="L91" s="24">
        <v>107</v>
      </c>
      <c r="M91" s="24">
        <v>40</v>
      </c>
      <c r="N91" s="24">
        <v>12</v>
      </c>
      <c r="O91" s="25">
        <v>247</v>
      </c>
      <c r="P91" s="1">
        <f t="shared" si="43"/>
        <v>628</v>
      </c>
      <c r="Q91" s="1"/>
      <c r="R91" s="22" t="s">
        <v>47</v>
      </c>
      <c r="S91" s="23">
        <f t="shared" ref="S91:X91" si="47">J91/$P91</f>
        <v>0.10191082802547771</v>
      </c>
      <c r="T91" s="23">
        <f t="shared" si="47"/>
        <v>0.25159235668789809</v>
      </c>
      <c r="U91" s="23">
        <f t="shared" si="47"/>
        <v>0.17038216560509553</v>
      </c>
      <c r="V91" s="23">
        <f t="shared" si="47"/>
        <v>6.3694267515923567E-2</v>
      </c>
      <c r="W91" s="23">
        <f t="shared" si="47"/>
        <v>1.9108280254777069E-2</v>
      </c>
      <c r="X91" s="23">
        <f t="shared" si="47"/>
        <v>0.39331210191082805</v>
      </c>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row>
    <row r="92" spans="1:75">
      <c r="A92" s="12" t="s">
        <v>41</v>
      </c>
      <c r="B92" s="13"/>
      <c r="C92" s="14">
        <v>34</v>
      </c>
      <c r="D92" s="1"/>
      <c r="E92" s="1"/>
      <c r="F92" s="1"/>
      <c r="G92" s="1"/>
      <c r="H92" s="1"/>
      <c r="I92" s="22" t="s">
        <v>48</v>
      </c>
      <c r="J92" s="23">
        <v>230</v>
      </c>
      <c r="K92" s="24">
        <v>555</v>
      </c>
      <c r="L92" s="24">
        <v>610</v>
      </c>
      <c r="M92" s="24">
        <v>306</v>
      </c>
      <c r="N92" s="24">
        <v>71</v>
      </c>
      <c r="O92" s="25">
        <v>931</v>
      </c>
      <c r="P92" s="1">
        <f t="shared" si="43"/>
        <v>2703</v>
      </c>
      <c r="Q92" s="1"/>
      <c r="R92" s="22" t="s">
        <v>48</v>
      </c>
      <c r="S92" s="23">
        <f t="shared" ref="S92:X92" si="48">J92/$P92</f>
        <v>8.5090640029596751E-2</v>
      </c>
      <c r="T92" s="23">
        <f t="shared" si="48"/>
        <v>0.20532741398446172</v>
      </c>
      <c r="U92" s="23">
        <f t="shared" si="48"/>
        <v>0.22567517573066961</v>
      </c>
      <c r="V92" s="23">
        <f t="shared" si="48"/>
        <v>0.11320754716981132</v>
      </c>
      <c r="W92" s="23">
        <f t="shared" si="48"/>
        <v>2.6267110617832039E-2</v>
      </c>
      <c r="X92" s="23">
        <f t="shared" si="48"/>
        <v>0.34443211246762856</v>
      </c>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row>
    <row r="93" spans="1:75">
      <c r="A93" s="19"/>
      <c r="B93" s="20" t="s">
        <v>5</v>
      </c>
      <c r="C93" s="21">
        <v>7</v>
      </c>
      <c r="D93" s="1"/>
      <c r="E93" s="1"/>
      <c r="F93" s="1"/>
      <c r="G93" s="1"/>
      <c r="H93" s="1"/>
      <c r="I93" s="22" t="s">
        <v>49</v>
      </c>
      <c r="J93" s="23">
        <v>300</v>
      </c>
      <c r="K93" s="24">
        <v>650</v>
      </c>
      <c r="L93" s="24">
        <v>790</v>
      </c>
      <c r="M93" s="24">
        <v>294</v>
      </c>
      <c r="N93" s="24">
        <v>68</v>
      </c>
      <c r="O93" s="25">
        <v>1000</v>
      </c>
      <c r="P93" s="1">
        <f t="shared" si="43"/>
        <v>3102</v>
      </c>
      <c r="Q93" s="1"/>
      <c r="R93" s="22" t="s">
        <v>49</v>
      </c>
      <c r="S93" s="23">
        <f t="shared" ref="S93:X93" si="49">J93/$P93</f>
        <v>9.6711798839458407E-2</v>
      </c>
      <c r="T93" s="23">
        <f t="shared" si="49"/>
        <v>0.20954223081882656</v>
      </c>
      <c r="U93" s="23">
        <f t="shared" si="49"/>
        <v>0.25467440361057381</v>
      </c>
      <c r="V93" s="23">
        <f t="shared" si="49"/>
        <v>9.4777562862669251E-2</v>
      </c>
      <c r="W93" s="23">
        <f t="shared" si="49"/>
        <v>2.1921341070277239E-2</v>
      </c>
      <c r="X93" s="23">
        <f t="shared" si="49"/>
        <v>0.32237266279819471</v>
      </c>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row>
    <row r="94" spans="1:75">
      <c r="A94" s="27"/>
      <c r="B94" s="28" t="s">
        <v>10</v>
      </c>
      <c r="C94" s="29">
        <v>27</v>
      </c>
      <c r="D94" s="1"/>
      <c r="E94" s="1"/>
      <c r="F94" s="1"/>
      <c r="G94" s="1"/>
      <c r="H94" s="1"/>
      <c r="I94" s="1" t="s">
        <v>54</v>
      </c>
      <c r="J94" s="1">
        <f t="shared" ref="J94:O94" si="50">SUM(J88:J93)</f>
        <v>1374</v>
      </c>
      <c r="K94" s="1">
        <f t="shared" si="50"/>
        <v>2616</v>
      </c>
      <c r="L94" s="1">
        <f t="shared" si="50"/>
        <v>2481</v>
      </c>
      <c r="M94" s="1">
        <f t="shared" si="50"/>
        <v>1137</v>
      </c>
      <c r="N94" s="1">
        <f t="shared" si="50"/>
        <v>232</v>
      </c>
      <c r="O94" s="1">
        <f t="shared" si="50"/>
        <v>5530</v>
      </c>
      <c r="P94" s="1">
        <f t="shared" si="43"/>
        <v>13370</v>
      </c>
      <c r="Q94" s="1"/>
      <c r="R94" s="1" t="s">
        <v>54</v>
      </c>
      <c r="S94" s="23">
        <f t="shared" ref="S94:X94" si="51">J94/$P94</f>
        <v>0.10276738967838445</v>
      </c>
      <c r="T94" s="23">
        <f t="shared" si="51"/>
        <v>0.19566192969334331</v>
      </c>
      <c r="U94" s="23">
        <f t="shared" si="51"/>
        <v>0.1855646970830217</v>
      </c>
      <c r="V94" s="23">
        <f t="shared" si="51"/>
        <v>8.50411368735976E-2</v>
      </c>
      <c r="W94" s="23">
        <f t="shared" si="51"/>
        <v>1.7352281226626777E-2</v>
      </c>
      <c r="X94" s="23">
        <f t="shared" si="51"/>
        <v>0.41361256544502617</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row>
    <row r="95" spans="1:75">
      <c r="A95" s="12" t="s">
        <v>42</v>
      </c>
      <c r="B95" s="13"/>
      <c r="C95" s="14">
        <v>66</v>
      </c>
      <c r="D95" s="1"/>
      <c r="E95" s="1"/>
      <c r="F95" s="1"/>
      <c r="G95" s="1"/>
      <c r="H95" s="1"/>
      <c r="Q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row>
    <row r="96" spans="1:75">
      <c r="A96" s="19"/>
      <c r="B96" s="20" t="s">
        <v>5</v>
      </c>
      <c r="C96" s="21">
        <v>11</v>
      </c>
      <c r="D96" s="1"/>
      <c r="E96" s="1"/>
      <c r="F96" s="1"/>
      <c r="G96" s="1"/>
      <c r="H96" s="1"/>
      <c r="I96" s="1"/>
      <c r="J96" s="9" t="s">
        <v>5</v>
      </c>
      <c r="K96" s="10" t="s">
        <v>6</v>
      </c>
      <c r="L96" s="10" t="s">
        <v>7</v>
      </c>
      <c r="M96" s="10" t="s">
        <v>8</v>
      </c>
      <c r="N96" s="10" t="s">
        <v>9</v>
      </c>
      <c r="O96" s="10" t="s">
        <v>10</v>
      </c>
      <c r="P96" s="1"/>
      <c r="Q96" s="1"/>
      <c r="R96" s="1"/>
      <c r="S96" s="9" t="s">
        <v>5</v>
      </c>
      <c r="T96" s="10" t="s">
        <v>6</v>
      </c>
      <c r="U96" s="10" t="s">
        <v>7</v>
      </c>
      <c r="V96" s="10" t="s">
        <v>8</v>
      </c>
      <c r="W96" s="10" t="s">
        <v>9</v>
      </c>
      <c r="X96" s="10" t="s">
        <v>10</v>
      </c>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row>
    <row r="97" spans="1:75">
      <c r="A97" s="27"/>
      <c r="B97" s="28" t="s">
        <v>10</v>
      </c>
      <c r="C97" s="29">
        <v>55</v>
      </c>
      <c r="D97" s="1"/>
      <c r="E97" s="1"/>
      <c r="F97" s="1"/>
      <c r="G97" s="1"/>
      <c r="H97" s="1"/>
      <c r="I97" s="12" t="s">
        <v>12</v>
      </c>
      <c r="J97" s="15">
        <v>2686</v>
      </c>
      <c r="K97" s="41">
        <v>14</v>
      </c>
      <c r="L97" s="41">
        <v>3</v>
      </c>
      <c r="M97" s="41">
        <v>8</v>
      </c>
      <c r="N97" s="16"/>
      <c r="O97" s="17">
        <v>9093</v>
      </c>
      <c r="P97" s="18">
        <v>11804</v>
      </c>
      <c r="Q97" s="1"/>
      <c r="R97" s="12" t="s">
        <v>12</v>
      </c>
      <c r="S97" s="23">
        <f t="shared" ref="S97:X97" si="52">J97/$P97</f>
        <v>0.22754998305659099</v>
      </c>
      <c r="T97" s="23">
        <f t="shared" si="52"/>
        <v>1.1860386309725517E-3</v>
      </c>
      <c r="U97" s="23">
        <f t="shared" si="52"/>
        <v>2.5415113520840392E-4</v>
      </c>
      <c r="V97" s="23">
        <f t="shared" si="52"/>
        <v>6.7773636055574386E-4</v>
      </c>
      <c r="W97" s="23">
        <f t="shared" si="52"/>
        <v>0</v>
      </c>
      <c r="X97" s="23">
        <f t="shared" si="52"/>
        <v>0.77033209081667231</v>
      </c>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row>
    <row r="98" spans="1:75">
      <c r="A98" s="12" t="s">
        <v>43</v>
      </c>
      <c r="B98" s="13"/>
      <c r="C98" s="14">
        <v>4280</v>
      </c>
      <c r="D98" s="1"/>
      <c r="E98" s="1"/>
      <c r="F98" s="1"/>
      <c r="G98" s="1"/>
      <c r="H98" s="1"/>
      <c r="I98" s="22" t="s">
        <v>23</v>
      </c>
      <c r="J98" s="23">
        <v>444</v>
      </c>
      <c r="K98" s="24">
        <v>30</v>
      </c>
      <c r="L98" s="24">
        <v>12</v>
      </c>
      <c r="M98" s="24">
        <v>12</v>
      </c>
      <c r="N98" s="1"/>
      <c r="O98" s="25">
        <v>13301</v>
      </c>
      <c r="P98" s="26">
        <v>13799</v>
      </c>
      <c r="Q98" s="1"/>
      <c r="R98" s="22" t="s">
        <v>23</v>
      </c>
      <c r="S98" s="23">
        <f t="shared" ref="S98:X98" si="53">J98/$P98</f>
        <v>3.2176244655409809E-2</v>
      </c>
      <c r="T98" s="23">
        <f t="shared" si="53"/>
        <v>2.1740705848249872E-3</v>
      </c>
      <c r="U98" s="23">
        <f t="shared" si="53"/>
        <v>8.6962823392999495E-4</v>
      </c>
      <c r="V98" s="23">
        <f t="shared" si="53"/>
        <v>8.6962823392999495E-4</v>
      </c>
      <c r="W98" s="23">
        <f t="shared" si="53"/>
        <v>0</v>
      </c>
      <c r="X98" s="23">
        <f t="shared" si="53"/>
        <v>0.96391042829190521</v>
      </c>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row>
    <row r="99" spans="1:75">
      <c r="A99" s="19"/>
      <c r="B99" s="20" t="s">
        <v>5</v>
      </c>
      <c r="C99" s="21">
        <v>533</v>
      </c>
      <c r="D99" s="1"/>
      <c r="E99" s="1"/>
      <c r="F99" s="1"/>
      <c r="G99" s="1"/>
      <c r="H99" s="1"/>
      <c r="I99" s="22" t="s">
        <v>31</v>
      </c>
      <c r="J99" s="23">
        <v>7</v>
      </c>
      <c r="K99" s="24">
        <v>15</v>
      </c>
      <c r="L99" s="24">
        <v>20</v>
      </c>
      <c r="M99" s="24">
        <v>2</v>
      </c>
      <c r="N99" s="1"/>
      <c r="O99" s="25">
        <v>69</v>
      </c>
      <c r="P99" s="26">
        <v>113</v>
      </c>
      <c r="Q99" s="1"/>
      <c r="R99" s="22" t="s">
        <v>31</v>
      </c>
      <c r="S99" s="23">
        <f t="shared" ref="S99:X99" si="54">J99/$P99</f>
        <v>6.1946902654867256E-2</v>
      </c>
      <c r="T99" s="23">
        <f t="shared" si="54"/>
        <v>0.13274336283185842</v>
      </c>
      <c r="U99" s="23">
        <f t="shared" si="54"/>
        <v>0.17699115044247787</v>
      </c>
      <c r="V99" s="23">
        <f t="shared" si="54"/>
        <v>1.7699115044247787E-2</v>
      </c>
      <c r="W99" s="23">
        <f t="shared" si="54"/>
        <v>0</v>
      </c>
      <c r="X99" s="23">
        <f t="shared" si="54"/>
        <v>0.61061946902654862</v>
      </c>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row>
    <row r="100" spans="1:75">
      <c r="A100" s="19"/>
      <c r="B100" s="20" t="s">
        <v>6</v>
      </c>
      <c r="C100" s="21">
        <v>573</v>
      </c>
      <c r="D100" s="1"/>
      <c r="E100" s="1"/>
      <c r="F100" s="1"/>
      <c r="G100" s="1"/>
      <c r="H100" s="1"/>
      <c r="I100" s="22" t="s">
        <v>34</v>
      </c>
      <c r="J100" s="23">
        <v>103</v>
      </c>
      <c r="K100" s="24">
        <v>1</v>
      </c>
      <c r="L100" s="1"/>
      <c r="M100" s="1"/>
      <c r="N100" s="1"/>
      <c r="O100" s="25">
        <v>628</v>
      </c>
      <c r="P100" s="26">
        <v>732</v>
      </c>
      <c r="Q100" s="1"/>
      <c r="R100" s="22" t="s">
        <v>34</v>
      </c>
      <c r="S100" s="23">
        <f t="shared" ref="S100:X100" si="55">J100/$P100</f>
        <v>0.14071038251366119</v>
      </c>
      <c r="T100" s="23">
        <f t="shared" si="55"/>
        <v>1.366120218579235E-3</v>
      </c>
      <c r="U100" s="23">
        <f t="shared" si="55"/>
        <v>0</v>
      </c>
      <c r="V100" s="23">
        <f t="shared" si="55"/>
        <v>0</v>
      </c>
      <c r="W100" s="23">
        <f t="shared" si="55"/>
        <v>0</v>
      </c>
      <c r="X100" s="23">
        <f t="shared" si="55"/>
        <v>0.85792349726775952</v>
      </c>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row>
    <row r="101" spans="1:75">
      <c r="A101" s="19"/>
      <c r="B101" s="20" t="s">
        <v>7</v>
      </c>
      <c r="C101" s="21">
        <v>453</v>
      </c>
      <c r="D101" s="1"/>
      <c r="E101" s="1"/>
      <c r="F101" s="1"/>
      <c r="G101" s="1"/>
      <c r="H101" s="1"/>
      <c r="I101" s="22" t="s">
        <v>35</v>
      </c>
      <c r="J101" s="23">
        <v>7</v>
      </c>
      <c r="K101" s="24">
        <v>6</v>
      </c>
      <c r="L101" s="1"/>
      <c r="M101" s="24">
        <v>1</v>
      </c>
      <c r="N101" s="1"/>
      <c r="O101" s="25">
        <v>1254</v>
      </c>
      <c r="P101" s="26">
        <v>1268</v>
      </c>
      <c r="Q101" s="1"/>
      <c r="R101" s="22" t="s">
        <v>35</v>
      </c>
      <c r="S101" s="23">
        <f t="shared" ref="S101:X101" si="56">J101/$P101</f>
        <v>5.5205047318611991E-3</v>
      </c>
      <c r="T101" s="23">
        <f t="shared" si="56"/>
        <v>4.7318611987381704E-3</v>
      </c>
      <c r="U101" s="23">
        <f t="shared" si="56"/>
        <v>0</v>
      </c>
      <c r="V101" s="23">
        <f t="shared" si="56"/>
        <v>7.8864353312302837E-4</v>
      </c>
      <c r="W101" s="23">
        <f t="shared" si="56"/>
        <v>0</v>
      </c>
      <c r="X101" s="23">
        <f t="shared" si="56"/>
        <v>0.98895899053627756</v>
      </c>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row>
    <row r="102" spans="1:75">
      <c r="A102" s="19"/>
      <c r="B102" s="20" t="s">
        <v>8</v>
      </c>
      <c r="C102" s="21">
        <v>290</v>
      </c>
      <c r="D102" s="1"/>
      <c r="E102" s="1"/>
      <c r="F102" s="1"/>
      <c r="G102" s="1"/>
      <c r="H102" s="1"/>
      <c r="I102" s="22" t="s">
        <v>36</v>
      </c>
      <c r="J102" s="23">
        <v>4</v>
      </c>
      <c r="K102" s="24">
        <v>1</v>
      </c>
      <c r="L102" s="24">
        <v>1</v>
      </c>
      <c r="M102" s="1"/>
      <c r="N102" s="1"/>
      <c r="O102" s="25">
        <v>45</v>
      </c>
      <c r="P102" s="26">
        <v>51</v>
      </c>
      <c r="Q102" s="1"/>
      <c r="R102" s="22" t="s">
        <v>36</v>
      </c>
      <c r="S102" s="23">
        <f t="shared" ref="S102:X102" si="57">J102/$P102</f>
        <v>7.8431372549019607E-2</v>
      </c>
      <c r="T102" s="23">
        <f t="shared" si="57"/>
        <v>1.9607843137254902E-2</v>
      </c>
      <c r="U102" s="23">
        <f t="shared" si="57"/>
        <v>1.9607843137254902E-2</v>
      </c>
      <c r="V102" s="23">
        <f t="shared" si="57"/>
        <v>0</v>
      </c>
      <c r="W102" s="23">
        <f t="shared" si="57"/>
        <v>0</v>
      </c>
      <c r="X102" s="23">
        <f t="shared" si="57"/>
        <v>0.88235294117647056</v>
      </c>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row>
    <row r="103" spans="1:75">
      <c r="A103" s="19"/>
      <c r="B103" s="20" t="s">
        <v>9</v>
      </c>
      <c r="C103" s="21">
        <v>40</v>
      </c>
      <c r="D103" s="1"/>
      <c r="E103" s="1"/>
      <c r="F103" s="1"/>
      <c r="G103" s="1"/>
      <c r="H103" s="1"/>
      <c r="I103" s="1" t="s">
        <v>54</v>
      </c>
      <c r="J103" s="1">
        <f t="shared" ref="J103:P103" si="58">SUM(J97:J102)</f>
        <v>3251</v>
      </c>
      <c r="K103" s="1">
        <f t="shared" si="58"/>
        <v>67</v>
      </c>
      <c r="L103" s="1">
        <f t="shared" si="58"/>
        <v>36</v>
      </c>
      <c r="M103" s="1">
        <f t="shared" si="58"/>
        <v>23</v>
      </c>
      <c r="N103" s="1">
        <f t="shared" si="58"/>
        <v>0</v>
      </c>
      <c r="O103" s="1">
        <f t="shared" si="58"/>
        <v>24390</v>
      </c>
      <c r="P103" s="1">
        <f t="shared" si="58"/>
        <v>27767</v>
      </c>
      <c r="Q103" s="1"/>
      <c r="R103" s="1" t="s">
        <v>54</v>
      </c>
      <c r="S103" s="23">
        <f t="shared" ref="S103:X103" si="59">J103/$P103</f>
        <v>0.11708142759390644</v>
      </c>
      <c r="T103" s="23">
        <f t="shared" si="59"/>
        <v>2.4129362192530702E-3</v>
      </c>
      <c r="U103" s="23">
        <f t="shared" si="59"/>
        <v>1.2965030431807542E-3</v>
      </c>
      <c r="V103" s="23">
        <f t="shared" si="59"/>
        <v>8.2832138869881513E-4</v>
      </c>
      <c r="W103" s="23">
        <f t="shared" si="59"/>
        <v>0</v>
      </c>
      <c r="X103" s="23">
        <f t="shared" si="59"/>
        <v>0.87838081175496097</v>
      </c>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row>
    <row r="104" spans="1:75">
      <c r="A104" s="27"/>
      <c r="B104" s="28" t="s">
        <v>10</v>
      </c>
      <c r="C104" s="29">
        <v>2391</v>
      </c>
      <c r="D104" s="1"/>
      <c r="E104" s="1"/>
      <c r="F104" s="1"/>
      <c r="G104" s="1"/>
      <c r="H104" s="1"/>
      <c r="I104" s="45"/>
      <c r="J104" s="45"/>
      <c r="K104" s="45"/>
      <c r="L104" s="45"/>
      <c r="M104" s="45"/>
      <c r="O104" s="45"/>
      <c r="P104" s="45"/>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row>
    <row r="105" spans="1:75">
      <c r="A105" s="12" t="s">
        <v>44</v>
      </c>
      <c r="B105" s="13"/>
      <c r="C105" s="14">
        <v>16</v>
      </c>
      <c r="D105" s="1"/>
      <c r="E105" s="1"/>
      <c r="F105" s="1"/>
      <c r="G105" s="1"/>
      <c r="H105" s="1"/>
      <c r="I105" s="45"/>
      <c r="J105" s="45"/>
      <c r="K105" s="45"/>
      <c r="L105" s="45"/>
      <c r="M105" s="45"/>
      <c r="O105" s="45"/>
      <c r="P105" s="45"/>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row>
    <row r="106" spans="1:75">
      <c r="A106" s="19"/>
      <c r="B106" s="20" t="s">
        <v>6</v>
      </c>
      <c r="C106" s="21">
        <v>8</v>
      </c>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row>
    <row r="107" spans="1:75">
      <c r="A107" s="19"/>
      <c r="B107" s="20" t="s">
        <v>8</v>
      </c>
      <c r="C107" s="21">
        <v>1</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row>
    <row r="108" spans="1:75">
      <c r="A108" s="27"/>
      <c r="B108" s="28" t="s">
        <v>10</v>
      </c>
      <c r="C108" s="29">
        <v>7</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row>
    <row r="109" spans="1:75">
      <c r="A109" s="12" t="s">
        <v>45</v>
      </c>
      <c r="B109" s="13"/>
      <c r="C109" s="14">
        <v>1</v>
      </c>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row>
    <row r="110" spans="1:75">
      <c r="A110" s="27"/>
      <c r="B110" s="28" t="s">
        <v>10</v>
      </c>
      <c r="C110" s="29">
        <v>1</v>
      </c>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row>
    <row r="111" spans="1:75">
      <c r="A111" s="12" t="s">
        <v>46</v>
      </c>
      <c r="B111" s="13"/>
      <c r="C111" s="14">
        <v>2327</v>
      </c>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row>
    <row r="112" spans="1:75">
      <c r="A112" s="19"/>
      <c r="B112" s="20" t="s">
        <v>5</v>
      </c>
      <c r="C112" s="21">
        <v>198</v>
      </c>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row>
    <row r="113" spans="1:75">
      <c r="A113" s="19"/>
      <c r="B113" s="20" t="s">
        <v>6</v>
      </c>
      <c r="C113" s="21">
        <v>624</v>
      </c>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row>
    <row r="114" spans="1:75">
      <c r="A114" s="19"/>
      <c r="B114" s="20" t="s">
        <v>7</v>
      </c>
      <c r="C114" s="21">
        <v>457</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row>
    <row r="115" spans="1:75">
      <c r="A115" s="19"/>
      <c r="B115" s="20" t="s">
        <v>8</v>
      </c>
      <c r="C115" s="21">
        <v>198</v>
      </c>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row>
    <row r="116" spans="1:75">
      <c r="A116" s="19"/>
      <c r="B116" s="20" t="s">
        <v>9</v>
      </c>
      <c r="C116" s="21">
        <v>40</v>
      </c>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row>
    <row r="117" spans="1:75">
      <c r="A117" s="27"/>
      <c r="B117" s="28" t="s">
        <v>10</v>
      </c>
      <c r="C117" s="29">
        <v>810</v>
      </c>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row>
    <row r="118" spans="1:75">
      <c r="A118" s="12" t="s">
        <v>47</v>
      </c>
      <c r="B118" s="13"/>
      <c r="C118" s="14">
        <v>628</v>
      </c>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row>
    <row r="119" spans="1:75">
      <c r="A119" s="19"/>
      <c r="B119" s="20" t="s">
        <v>5</v>
      </c>
      <c r="C119" s="21">
        <v>64</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row>
    <row r="120" spans="1:75">
      <c r="A120" s="19"/>
      <c r="B120" s="20" t="s">
        <v>6</v>
      </c>
      <c r="C120" s="21">
        <v>158</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row>
    <row r="121" spans="1:75">
      <c r="A121" s="19"/>
      <c r="B121" s="20" t="s">
        <v>7</v>
      </c>
      <c r="C121" s="21">
        <v>107</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row>
    <row r="122" spans="1:75">
      <c r="A122" s="19"/>
      <c r="B122" s="20" t="s">
        <v>8</v>
      </c>
      <c r="C122" s="21">
        <v>40</v>
      </c>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row>
    <row r="123" spans="1:75">
      <c r="A123" s="19"/>
      <c r="B123" s="20" t="s">
        <v>9</v>
      </c>
      <c r="C123" s="21">
        <v>12</v>
      </c>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row>
    <row r="124" spans="1:75">
      <c r="A124" s="27"/>
      <c r="B124" s="28" t="s">
        <v>10</v>
      </c>
      <c r="C124" s="29">
        <v>247</v>
      </c>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row>
    <row r="125" spans="1:75">
      <c r="A125" s="12" t="s">
        <v>48</v>
      </c>
      <c r="B125" s="13"/>
      <c r="C125" s="14">
        <v>2703</v>
      </c>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row>
    <row r="126" spans="1:75">
      <c r="A126" s="19"/>
      <c r="B126" s="20" t="s">
        <v>5</v>
      </c>
      <c r="C126" s="21">
        <v>230</v>
      </c>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row>
    <row r="127" spans="1:75">
      <c r="A127" s="19"/>
      <c r="B127" s="20" t="s">
        <v>6</v>
      </c>
      <c r="C127" s="21">
        <v>555</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row>
    <row r="128" spans="1:75">
      <c r="A128" s="19"/>
      <c r="B128" s="20" t="s">
        <v>7</v>
      </c>
      <c r="C128" s="21">
        <v>610</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row>
    <row r="129" spans="1:75">
      <c r="A129" s="19"/>
      <c r="B129" s="20" t="s">
        <v>8</v>
      </c>
      <c r="C129" s="21">
        <v>306</v>
      </c>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row>
    <row r="130" spans="1:75">
      <c r="A130" s="19"/>
      <c r="B130" s="20" t="s">
        <v>9</v>
      </c>
      <c r="C130" s="21">
        <v>71</v>
      </c>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row>
    <row r="131" spans="1:75">
      <c r="A131" s="27"/>
      <c r="B131" s="28" t="s">
        <v>10</v>
      </c>
      <c r="C131" s="29">
        <v>931</v>
      </c>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row>
    <row r="132" spans="1:75">
      <c r="A132" s="12" t="s">
        <v>49</v>
      </c>
      <c r="B132" s="13"/>
      <c r="C132" s="14">
        <v>3102</v>
      </c>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row>
    <row r="133" spans="1:75">
      <c r="A133" s="19"/>
      <c r="B133" s="20" t="s">
        <v>5</v>
      </c>
      <c r="C133" s="21">
        <v>300</v>
      </c>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row>
    <row r="134" spans="1:75">
      <c r="A134" s="19"/>
      <c r="B134" s="20" t="s">
        <v>6</v>
      </c>
      <c r="C134" s="21">
        <v>650</v>
      </c>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row>
    <row r="135" spans="1:75">
      <c r="A135" s="19"/>
      <c r="B135" s="20" t="s">
        <v>7</v>
      </c>
      <c r="C135" s="21">
        <v>790</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row>
    <row r="136" spans="1:75">
      <c r="A136" s="19"/>
      <c r="B136" s="20" t="s">
        <v>8</v>
      </c>
      <c r="C136" s="21">
        <v>294</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row>
    <row r="137" spans="1:75">
      <c r="A137" s="19"/>
      <c r="B137" s="20" t="s">
        <v>9</v>
      </c>
      <c r="C137" s="21">
        <v>68</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row>
    <row r="138" spans="1:75">
      <c r="A138" s="27"/>
      <c r="B138" s="28" t="s">
        <v>10</v>
      </c>
      <c r="C138" s="29">
        <v>1000</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row>
    <row r="139" spans="1:75">
      <c r="A139" s="12" t="s">
        <v>50</v>
      </c>
      <c r="B139" s="13"/>
      <c r="C139" s="14">
        <v>2</v>
      </c>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row>
    <row r="140" spans="1:75">
      <c r="A140" s="19"/>
      <c r="B140" s="20" t="s">
        <v>5</v>
      </c>
      <c r="C140" s="21">
        <v>1</v>
      </c>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row>
    <row r="141" spans="1:75">
      <c r="A141" s="27"/>
      <c r="B141" s="28" t="s">
        <v>10</v>
      </c>
      <c r="C141" s="29">
        <v>1</v>
      </c>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row>
    <row r="142" spans="1:75">
      <c r="A142" s="12" t="s">
        <v>51</v>
      </c>
      <c r="B142" s="13"/>
      <c r="C142" s="14">
        <v>90</v>
      </c>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row>
    <row r="143" spans="1:75">
      <c r="A143" s="19"/>
      <c r="B143" s="20" t="s">
        <v>5</v>
      </c>
      <c r="C143" s="21">
        <v>11</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row>
    <row r="144" spans="1:75">
      <c r="A144" s="19"/>
      <c r="B144" s="20" t="s">
        <v>6</v>
      </c>
      <c r="C144" s="21">
        <v>9</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row>
    <row r="145" spans="1:75">
      <c r="A145" s="19"/>
      <c r="B145" s="20" t="s">
        <v>7</v>
      </c>
      <c r="C145" s="21">
        <v>8</v>
      </c>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row>
    <row r="146" spans="1:75">
      <c r="A146" s="19"/>
      <c r="B146" s="20" t="s">
        <v>8</v>
      </c>
      <c r="C146" s="21">
        <v>1</v>
      </c>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row>
    <row r="147" spans="1:75">
      <c r="A147" s="27"/>
      <c r="B147" s="28" t="s">
        <v>10</v>
      </c>
      <c r="C147" s="29">
        <v>61</v>
      </c>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row>
    <row r="148" spans="1:75">
      <c r="A148" s="12" t="s">
        <v>52</v>
      </c>
      <c r="B148" s="13"/>
      <c r="C148" s="14">
        <v>1</v>
      </c>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row>
    <row r="149" spans="1:75">
      <c r="A149" s="27"/>
      <c r="B149" s="28" t="s">
        <v>10</v>
      </c>
      <c r="C149" s="29">
        <v>1</v>
      </c>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row>
    <row r="150" spans="1:75">
      <c r="A150" s="12" t="s">
        <v>53</v>
      </c>
      <c r="B150" s="13"/>
      <c r="C150" s="14">
        <v>1838</v>
      </c>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row>
    <row r="151" spans="1:75">
      <c r="A151" s="19"/>
      <c r="B151" s="20" t="s">
        <v>5</v>
      </c>
      <c r="C151" s="21">
        <v>182</v>
      </c>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row>
    <row r="152" spans="1:75">
      <c r="A152" s="19"/>
      <c r="B152" s="20" t="s">
        <v>6</v>
      </c>
      <c r="C152" s="21">
        <v>22</v>
      </c>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row>
    <row r="153" spans="1:75">
      <c r="A153" s="19"/>
      <c r="B153" s="20" t="s">
        <v>7</v>
      </c>
      <c r="C153" s="21">
        <v>11</v>
      </c>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row>
    <row r="154" spans="1:75">
      <c r="A154" s="19"/>
      <c r="B154" s="20" t="s">
        <v>8</v>
      </c>
      <c r="C154" s="21">
        <v>2</v>
      </c>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row>
    <row r="155" spans="1:75">
      <c r="A155" s="27"/>
      <c r="B155" s="28" t="s">
        <v>10</v>
      </c>
      <c r="C155" s="29">
        <v>1621</v>
      </c>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row>
    <row r="156" spans="1:75">
      <c r="A156" s="42" t="s">
        <v>11</v>
      </c>
      <c r="B156" s="43"/>
      <c r="C156" s="37">
        <v>53844</v>
      </c>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row>
    <row r="157" spans="1: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row>
    <row r="158" spans="1: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row>
    <row r="159" spans="1:75">
      <c r="A159" s="1"/>
      <c r="B159" s="1"/>
      <c r="C159" s="1"/>
      <c r="D159" s="1"/>
      <c r="E159" s="2" t="s">
        <v>3</v>
      </c>
      <c r="F159" s="3" t="s">
        <v>1</v>
      </c>
      <c r="G159" s="4"/>
      <c r="H159" s="4"/>
      <c r="I159" s="4"/>
      <c r="J159" s="4"/>
      <c r="K159" s="4"/>
      <c r="L159" s="5"/>
      <c r="M159" s="1"/>
      <c r="N159" s="2" t="s">
        <v>3</v>
      </c>
      <c r="O159" s="3" t="s">
        <v>1</v>
      </c>
      <c r="P159" s="4"/>
      <c r="Q159" s="4"/>
      <c r="R159" s="4"/>
      <c r="S159" s="4"/>
      <c r="T159" s="4"/>
      <c r="U159" s="5"/>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row>
    <row r="160" spans="1:75">
      <c r="A160" s="1"/>
      <c r="B160" s="1"/>
      <c r="C160" s="1"/>
      <c r="D160" s="1"/>
      <c r="E160" s="8" t="s">
        <v>2</v>
      </c>
      <c r="F160" s="9" t="s">
        <v>5</v>
      </c>
      <c r="G160" s="10" t="s">
        <v>6</v>
      </c>
      <c r="H160" s="10" t="s">
        <v>7</v>
      </c>
      <c r="I160" s="10" t="s">
        <v>8</v>
      </c>
      <c r="J160" s="10" t="s">
        <v>9</v>
      </c>
      <c r="K160" s="10" t="s">
        <v>10</v>
      </c>
      <c r="L160" s="11" t="s">
        <v>11</v>
      </c>
      <c r="M160" s="1"/>
      <c r="N160" s="8" t="s">
        <v>2</v>
      </c>
      <c r="O160" s="9" t="s">
        <v>5</v>
      </c>
      <c r="P160" s="10" t="s">
        <v>6</v>
      </c>
      <c r="Q160" s="10" t="s">
        <v>7</v>
      </c>
      <c r="R160" s="10" t="s">
        <v>8</v>
      </c>
      <c r="S160" s="10" t="s">
        <v>9</v>
      </c>
      <c r="T160" s="10" t="s">
        <v>10</v>
      </c>
      <c r="U160" s="11" t="s">
        <v>11</v>
      </c>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row>
    <row r="161" spans="1:75">
      <c r="A161" s="1"/>
      <c r="B161" s="1"/>
      <c r="C161" s="1"/>
      <c r="D161" s="1"/>
      <c r="E161" s="12" t="s">
        <v>12</v>
      </c>
      <c r="F161" s="15">
        <v>2686</v>
      </c>
      <c r="G161" s="41">
        <v>14</v>
      </c>
      <c r="H161" s="41">
        <v>3</v>
      </c>
      <c r="I161" s="41">
        <v>8</v>
      </c>
      <c r="J161" s="16"/>
      <c r="K161" s="17">
        <v>9093</v>
      </c>
      <c r="L161" s="18">
        <v>11804</v>
      </c>
      <c r="M161" s="1"/>
      <c r="N161" s="12" t="s">
        <v>12</v>
      </c>
      <c r="O161" s="15">
        <f t="shared" ref="O161:T161" si="60">F161/$L161</f>
        <v>0.22754998305659099</v>
      </c>
      <c r="P161" s="15">
        <f t="shared" si="60"/>
        <v>1.1860386309725517E-3</v>
      </c>
      <c r="Q161" s="15">
        <f t="shared" si="60"/>
        <v>2.5415113520840392E-4</v>
      </c>
      <c r="R161" s="15">
        <f t="shared" si="60"/>
        <v>6.7773636055574386E-4</v>
      </c>
      <c r="S161" s="15">
        <f t="shared" si="60"/>
        <v>0</v>
      </c>
      <c r="T161" s="15">
        <f t="shared" si="60"/>
        <v>0.77033209081667231</v>
      </c>
      <c r="U161" s="18">
        <v>11804</v>
      </c>
      <c r="V161" s="1">
        <f t="shared" ref="V161:V176" si="61">O161+T161</f>
        <v>0.99788207387326333</v>
      </c>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row>
    <row r="162" spans="1:75">
      <c r="E162" s="22" t="s">
        <v>19</v>
      </c>
      <c r="F162" s="23">
        <v>18</v>
      </c>
      <c r="G162" s="24">
        <v>5</v>
      </c>
      <c r="H162" s="24">
        <v>2</v>
      </c>
      <c r="I162" s="24">
        <v>4</v>
      </c>
      <c r="J162" s="1"/>
      <c r="K162" s="25">
        <v>17</v>
      </c>
      <c r="L162" s="26">
        <v>46</v>
      </c>
      <c r="N162" s="22" t="s">
        <v>19</v>
      </c>
      <c r="O162" s="15">
        <f t="shared" ref="O162:T162" si="62">F162/$L162</f>
        <v>0.39130434782608697</v>
      </c>
      <c r="P162" s="15">
        <f t="shared" si="62"/>
        <v>0.10869565217391304</v>
      </c>
      <c r="Q162" s="15">
        <f t="shared" si="62"/>
        <v>4.3478260869565216E-2</v>
      </c>
      <c r="R162" s="15">
        <f t="shared" si="62"/>
        <v>8.6956521739130432E-2</v>
      </c>
      <c r="S162" s="15">
        <f t="shared" si="62"/>
        <v>0</v>
      </c>
      <c r="T162" s="15">
        <f t="shared" si="62"/>
        <v>0.36956521739130432</v>
      </c>
      <c r="U162" s="26">
        <v>46</v>
      </c>
      <c r="V162" s="1">
        <f t="shared" si="61"/>
        <v>0.76086956521739135</v>
      </c>
    </row>
    <row r="163" spans="1:75">
      <c r="E163" s="22" t="s">
        <v>23</v>
      </c>
      <c r="F163" s="23">
        <v>444</v>
      </c>
      <c r="G163" s="24">
        <v>30</v>
      </c>
      <c r="H163" s="24">
        <v>12</v>
      </c>
      <c r="I163" s="24">
        <v>12</v>
      </c>
      <c r="J163" s="1"/>
      <c r="K163" s="25">
        <v>13301</v>
      </c>
      <c r="L163" s="26">
        <v>13799</v>
      </c>
      <c r="N163" s="22" t="s">
        <v>23</v>
      </c>
      <c r="O163" s="15">
        <f t="shared" ref="O163:T163" si="63">F163/$L163</f>
        <v>3.2176244655409809E-2</v>
      </c>
      <c r="P163" s="15">
        <f t="shared" si="63"/>
        <v>2.1740705848249872E-3</v>
      </c>
      <c r="Q163" s="15">
        <f t="shared" si="63"/>
        <v>8.6962823392999495E-4</v>
      </c>
      <c r="R163" s="15">
        <f t="shared" si="63"/>
        <v>8.6962823392999495E-4</v>
      </c>
      <c r="S163" s="15">
        <f t="shared" si="63"/>
        <v>0</v>
      </c>
      <c r="T163" s="15">
        <f t="shared" si="63"/>
        <v>0.96391042829190521</v>
      </c>
      <c r="U163" s="26">
        <v>13799</v>
      </c>
      <c r="V163" s="1">
        <f t="shared" si="61"/>
        <v>0.99608667294731501</v>
      </c>
    </row>
    <row r="164" spans="1:75">
      <c r="E164" s="22" t="s">
        <v>25</v>
      </c>
      <c r="F164" s="23">
        <v>16</v>
      </c>
      <c r="G164" s="24">
        <v>4</v>
      </c>
      <c r="H164" s="24">
        <v>1</v>
      </c>
      <c r="I164" s="24">
        <v>2</v>
      </c>
      <c r="J164" s="1"/>
      <c r="K164" s="25">
        <v>261</v>
      </c>
      <c r="L164" s="26">
        <v>284</v>
      </c>
      <c r="N164" s="22" t="s">
        <v>25</v>
      </c>
      <c r="O164" s="15">
        <f t="shared" ref="O164:T164" si="64">F164/$L164</f>
        <v>5.6338028169014086E-2</v>
      </c>
      <c r="P164" s="15">
        <f t="shared" si="64"/>
        <v>1.4084507042253521E-2</v>
      </c>
      <c r="Q164" s="15">
        <f t="shared" si="64"/>
        <v>3.5211267605633804E-3</v>
      </c>
      <c r="R164" s="15">
        <f t="shared" si="64"/>
        <v>7.0422535211267607E-3</v>
      </c>
      <c r="S164" s="15">
        <f t="shared" si="64"/>
        <v>0</v>
      </c>
      <c r="T164" s="15">
        <f t="shared" si="64"/>
        <v>0.91901408450704225</v>
      </c>
      <c r="U164" s="26">
        <v>284</v>
      </c>
      <c r="V164" s="1">
        <f t="shared" si="61"/>
        <v>0.97535211267605637</v>
      </c>
    </row>
    <row r="165" spans="1:75">
      <c r="E165" s="22" t="s">
        <v>28</v>
      </c>
      <c r="F165" s="23">
        <v>172</v>
      </c>
      <c r="G165" s="1"/>
      <c r="H165" s="1"/>
      <c r="I165" s="1"/>
      <c r="J165" s="1"/>
      <c r="K165" s="25">
        <v>924</v>
      </c>
      <c r="L165" s="26">
        <v>1096</v>
      </c>
      <c r="N165" s="22" t="s">
        <v>28</v>
      </c>
      <c r="O165" s="15">
        <f t="shared" ref="O165:T165" si="65">F165/$L165</f>
        <v>0.15693430656934307</v>
      </c>
      <c r="P165" s="15">
        <f t="shared" si="65"/>
        <v>0</v>
      </c>
      <c r="Q165" s="15">
        <f t="shared" si="65"/>
        <v>0</v>
      </c>
      <c r="R165" s="15">
        <f t="shared" si="65"/>
        <v>0</v>
      </c>
      <c r="S165" s="15">
        <f t="shared" si="65"/>
        <v>0</v>
      </c>
      <c r="T165" s="15">
        <f t="shared" si="65"/>
        <v>0.84306569343065696</v>
      </c>
      <c r="U165" s="26">
        <v>1096</v>
      </c>
      <c r="V165" s="1">
        <f t="shared" si="61"/>
        <v>1</v>
      </c>
    </row>
    <row r="166" spans="1:75">
      <c r="E166" s="22" t="s">
        <v>29</v>
      </c>
      <c r="F166" s="23">
        <v>431</v>
      </c>
      <c r="G166" s="1"/>
      <c r="H166" s="1"/>
      <c r="I166" s="1"/>
      <c r="J166" s="1"/>
      <c r="K166" s="25">
        <v>2499</v>
      </c>
      <c r="L166" s="26">
        <v>2930</v>
      </c>
      <c r="N166" s="22" t="s">
        <v>29</v>
      </c>
      <c r="O166" s="15">
        <f t="shared" ref="O166:T166" si="66">F166/$L166</f>
        <v>0.14709897610921502</v>
      </c>
      <c r="P166" s="15">
        <f t="shared" si="66"/>
        <v>0</v>
      </c>
      <c r="Q166" s="15">
        <f t="shared" si="66"/>
        <v>0</v>
      </c>
      <c r="R166" s="15">
        <f t="shared" si="66"/>
        <v>0</v>
      </c>
      <c r="S166" s="15">
        <f t="shared" si="66"/>
        <v>0</v>
      </c>
      <c r="T166" s="15">
        <f t="shared" si="66"/>
        <v>0.85290102389078504</v>
      </c>
      <c r="U166" s="26">
        <v>2930</v>
      </c>
      <c r="V166" s="1">
        <f t="shared" si="61"/>
        <v>1</v>
      </c>
    </row>
    <row r="167" spans="1:75">
      <c r="E167" s="22" t="s">
        <v>31</v>
      </c>
      <c r="F167" s="23">
        <v>7</v>
      </c>
      <c r="G167" s="24">
        <v>15</v>
      </c>
      <c r="H167" s="24">
        <v>20</v>
      </c>
      <c r="I167" s="24">
        <v>2</v>
      </c>
      <c r="J167" s="1"/>
      <c r="K167" s="25">
        <v>69</v>
      </c>
      <c r="L167" s="26">
        <v>113</v>
      </c>
      <c r="N167" s="22" t="s">
        <v>31</v>
      </c>
      <c r="O167" s="15">
        <f t="shared" ref="O167:T167" si="67">F167/$L167</f>
        <v>6.1946902654867256E-2</v>
      </c>
      <c r="P167" s="15">
        <f t="shared" si="67"/>
        <v>0.13274336283185842</v>
      </c>
      <c r="Q167" s="15">
        <f t="shared" si="67"/>
        <v>0.17699115044247787</v>
      </c>
      <c r="R167" s="15">
        <f t="shared" si="67"/>
        <v>1.7699115044247787E-2</v>
      </c>
      <c r="S167" s="15">
        <f t="shared" si="67"/>
        <v>0</v>
      </c>
      <c r="T167" s="15">
        <f t="shared" si="67"/>
        <v>0.61061946902654862</v>
      </c>
      <c r="U167" s="26">
        <v>113</v>
      </c>
      <c r="V167" s="1">
        <f t="shared" si="61"/>
        <v>0.67256637168141586</v>
      </c>
    </row>
    <row r="168" spans="1:75">
      <c r="E168" s="22" t="s">
        <v>32</v>
      </c>
      <c r="F168" s="23">
        <v>26</v>
      </c>
      <c r="G168" s="24">
        <v>7</v>
      </c>
      <c r="H168" s="24">
        <v>3</v>
      </c>
      <c r="I168" s="1"/>
      <c r="J168" s="1"/>
      <c r="K168" s="25">
        <v>175</v>
      </c>
      <c r="L168" s="26">
        <v>211</v>
      </c>
      <c r="N168" s="22" t="s">
        <v>32</v>
      </c>
      <c r="O168" s="15">
        <f t="shared" ref="O168:T168" si="68">F168/$L168</f>
        <v>0.12322274881516587</v>
      </c>
      <c r="P168" s="15">
        <f t="shared" si="68"/>
        <v>3.3175355450236969E-2</v>
      </c>
      <c r="Q168" s="15">
        <f t="shared" si="68"/>
        <v>1.4218009478672985E-2</v>
      </c>
      <c r="R168" s="15">
        <f t="shared" si="68"/>
        <v>0</v>
      </c>
      <c r="S168" s="15">
        <f t="shared" si="68"/>
        <v>0</v>
      </c>
      <c r="T168" s="15">
        <f t="shared" si="68"/>
        <v>0.82938388625592419</v>
      </c>
      <c r="U168" s="26">
        <v>211</v>
      </c>
      <c r="V168" s="1">
        <f t="shared" si="61"/>
        <v>0.95260663507109</v>
      </c>
    </row>
    <row r="169" spans="1:75">
      <c r="E169" s="22" t="s">
        <v>34</v>
      </c>
      <c r="F169" s="23">
        <v>103</v>
      </c>
      <c r="G169" s="24">
        <v>1</v>
      </c>
      <c r="H169" s="1"/>
      <c r="I169" s="1"/>
      <c r="J169" s="1"/>
      <c r="K169" s="25">
        <v>628</v>
      </c>
      <c r="L169" s="26">
        <v>732</v>
      </c>
      <c r="N169" s="22" t="s">
        <v>34</v>
      </c>
      <c r="O169" s="15">
        <f t="shared" ref="O169:T169" si="69">F169/$L169</f>
        <v>0.14071038251366119</v>
      </c>
      <c r="P169" s="15">
        <f t="shared" si="69"/>
        <v>1.366120218579235E-3</v>
      </c>
      <c r="Q169" s="15">
        <f t="shared" si="69"/>
        <v>0</v>
      </c>
      <c r="R169" s="15">
        <f t="shared" si="69"/>
        <v>0</v>
      </c>
      <c r="S169" s="15">
        <f t="shared" si="69"/>
        <v>0</v>
      </c>
      <c r="T169" s="15">
        <f t="shared" si="69"/>
        <v>0.85792349726775952</v>
      </c>
      <c r="U169" s="26">
        <v>732</v>
      </c>
      <c r="V169" s="1">
        <f t="shared" si="61"/>
        <v>0.99863387978142071</v>
      </c>
    </row>
    <row r="170" spans="1:75">
      <c r="E170" s="22" t="s">
        <v>35</v>
      </c>
      <c r="F170" s="23">
        <v>7</v>
      </c>
      <c r="G170" s="24">
        <v>6</v>
      </c>
      <c r="H170" s="1"/>
      <c r="I170" s="24">
        <v>1</v>
      </c>
      <c r="J170" s="1"/>
      <c r="K170" s="25">
        <v>1254</v>
      </c>
      <c r="L170" s="26">
        <v>1268</v>
      </c>
      <c r="N170" s="22" t="s">
        <v>35</v>
      </c>
      <c r="O170" s="15">
        <f t="shared" ref="O170:T170" si="70">F170/$L170</f>
        <v>5.5205047318611991E-3</v>
      </c>
      <c r="P170" s="15">
        <f t="shared" si="70"/>
        <v>4.7318611987381704E-3</v>
      </c>
      <c r="Q170" s="15">
        <f t="shared" si="70"/>
        <v>0</v>
      </c>
      <c r="R170" s="15">
        <f t="shared" si="70"/>
        <v>7.8864353312302837E-4</v>
      </c>
      <c r="S170" s="15">
        <f t="shared" si="70"/>
        <v>0</v>
      </c>
      <c r="T170" s="15">
        <f t="shared" si="70"/>
        <v>0.98895899053627756</v>
      </c>
      <c r="U170" s="26">
        <v>1268</v>
      </c>
      <c r="V170" s="1">
        <f t="shared" si="61"/>
        <v>0.99447949526813872</v>
      </c>
    </row>
    <row r="171" spans="1:75">
      <c r="E171" s="22" t="s">
        <v>36</v>
      </c>
      <c r="F171" s="23">
        <v>4</v>
      </c>
      <c r="G171" s="24">
        <v>1</v>
      </c>
      <c r="H171" s="24">
        <v>1</v>
      </c>
      <c r="I171" s="1"/>
      <c r="J171" s="1"/>
      <c r="K171" s="25">
        <v>45</v>
      </c>
      <c r="L171" s="26">
        <v>51</v>
      </c>
      <c r="N171" s="22" t="s">
        <v>36</v>
      </c>
      <c r="O171" s="15">
        <f t="shared" ref="O171:T171" si="71">F171/$L171</f>
        <v>7.8431372549019607E-2</v>
      </c>
      <c r="P171" s="15">
        <f t="shared" si="71"/>
        <v>1.9607843137254902E-2</v>
      </c>
      <c r="Q171" s="15">
        <f t="shared" si="71"/>
        <v>1.9607843137254902E-2</v>
      </c>
      <c r="R171" s="15">
        <f t="shared" si="71"/>
        <v>0</v>
      </c>
      <c r="S171" s="15">
        <f t="shared" si="71"/>
        <v>0</v>
      </c>
      <c r="T171" s="15">
        <f t="shared" si="71"/>
        <v>0.88235294117647056</v>
      </c>
      <c r="U171" s="26">
        <v>51</v>
      </c>
      <c r="V171" s="1">
        <f t="shared" si="61"/>
        <v>0.96078431372549011</v>
      </c>
    </row>
    <row r="172" spans="1:75">
      <c r="E172" s="22" t="s">
        <v>41</v>
      </c>
      <c r="F172" s="23">
        <v>7</v>
      </c>
      <c r="G172" s="1"/>
      <c r="H172" s="1"/>
      <c r="I172" s="1"/>
      <c r="J172" s="1"/>
      <c r="K172" s="25">
        <v>27</v>
      </c>
      <c r="L172" s="26">
        <v>34</v>
      </c>
      <c r="N172" s="22" t="s">
        <v>41</v>
      </c>
      <c r="O172" s="15">
        <f t="shared" ref="O172:T172" si="72">F172/$L172</f>
        <v>0.20588235294117646</v>
      </c>
      <c r="P172" s="15">
        <f t="shared" si="72"/>
        <v>0</v>
      </c>
      <c r="Q172" s="15">
        <f t="shared" si="72"/>
        <v>0</v>
      </c>
      <c r="R172" s="15">
        <f t="shared" si="72"/>
        <v>0</v>
      </c>
      <c r="S172" s="15">
        <f t="shared" si="72"/>
        <v>0</v>
      </c>
      <c r="T172" s="15">
        <f t="shared" si="72"/>
        <v>0.79411764705882348</v>
      </c>
      <c r="U172" s="26">
        <v>34</v>
      </c>
      <c r="V172" s="1">
        <f t="shared" si="61"/>
        <v>1</v>
      </c>
    </row>
    <row r="173" spans="1:75">
      <c r="E173" s="22" t="s">
        <v>42</v>
      </c>
      <c r="F173" s="23">
        <v>11</v>
      </c>
      <c r="G173" s="1"/>
      <c r="H173" s="1"/>
      <c r="I173" s="1"/>
      <c r="J173" s="1"/>
      <c r="K173" s="25">
        <v>55</v>
      </c>
      <c r="L173" s="26">
        <v>66</v>
      </c>
      <c r="N173" s="22" t="s">
        <v>42</v>
      </c>
      <c r="O173" s="15">
        <f t="shared" ref="O173:T173" si="73">F173/$L173</f>
        <v>0.16666666666666666</v>
      </c>
      <c r="P173" s="15">
        <f t="shared" si="73"/>
        <v>0</v>
      </c>
      <c r="Q173" s="15">
        <f t="shared" si="73"/>
        <v>0</v>
      </c>
      <c r="R173" s="15">
        <f t="shared" si="73"/>
        <v>0</v>
      </c>
      <c r="S173" s="15">
        <f t="shared" si="73"/>
        <v>0</v>
      </c>
      <c r="T173" s="15">
        <f t="shared" si="73"/>
        <v>0.83333333333333337</v>
      </c>
      <c r="U173" s="26">
        <v>66</v>
      </c>
      <c r="V173" s="1">
        <f t="shared" si="61"/>
        <v>1</v>
      </c>
    </row>
    <row r="174" spans="1:75">
      <c r="E174" s="22" t="s">
        <v>51</v>
      </c>
      <c r="F174" s="23">
        <v>11</v>
      </c>
      <c r="G174" s="24">
        <v>9</v>
      </c>
      <c r="H174" s="24">
        <v>8</v>
      </c>
      <c r="I174" s="24">
        <v>1</v>
      </c>
      <c r="J174" s="1"/>
      <c r="K174" s="25">
        <v>61</v>
      </c>
      <c r="L174" s="26">
        <v>90</v>
      </c>
      <c r="N174" s="22" t="s">
        <v>51</v>
      </c>
      <c r="O174" s="15">
        <f t="shared" ref="O174:T174" si="74">F174/$L174</f>
        <v>0.12222222222222222</v>
      </c>
      <c r="P174" s="15">
        <f t="shared" si="74"/>
        <v>0.1</v>
      </c>
      <c r="Q174" s="15">
        <f t="shared" si="74"/>
        <v>8.8888888888888892E-2</v>
      </c>
      <c r="R174" s="15">
        <f t="shared" si="74"/>
        <v>1.1111111111111112E-2</v>
      </c>
      <c r="S174" s="15">
        <f t="shared" si="74"/>
        <v>0</v>
      </c>
      <c r="T174" s="15">
        <f t="shared" si="74"/>
        <v>0.67777777777777781</v>
      </c>
      <c r="U174" s="26">
        <v>90</v>
      </c>
      <c r="V174" s="1">
        <f t="shared" si="61"/>
        <v>0.8</v>
      </c>
    </row>
    <row r="175" spans="1:75">
      <c r="E175" s="22" t="s">
        <v>53</v>
      </c>
      <c r="F175" s="31">
        <v>182</v>
      </c>
      <c r="G175" s="32">
        <v>22</v>
      </c>
      <c r="H175" s="32">
        <v>11</v>
      </c>
      <c r="I175" s="32">
        <v>2</v>
      </c>
      <c r="J175" s="33"/>
      <c r="K175" s="34">
        <v>1621</v>
      </c>
      <c r="L175" s="35">
        <v>1838</v>
      </c>
      <c r="N175" s="22" t="s">
        <v>53</v>
      </c>
      <c r="O175" s="15">
        <f t="shared" ref="O175:T175" si="75">F175/$L175</f>
        <v>9.9020674646354737E-2</v>
      </c>
      <c r="P175" s="15">
        <f t="shared" si="75"/>
        <v>1.1969532100108813E-2</v>
      </c>
      <c r="Q175" s="15">
        <f t="shared" si="75"/>
        <v>5.9847660500544067E-3</v>
      </c>
      <c r="R175" s="15">
        <f t="shared" si="75"/>
        <v>1.088139281828074E-3</v>
      </c>
      <c r="S175" s="15">
        <f t="shared" si="75"/>
        <v>0</v>
      </c>
      <c r="T175" s="15">
        <f t="shared" si="75"/>
        <v>0.88193688792165392</v>
      </c>
      <c r="U175" s="35">
        <v>1838</v>
      </c>
      <c r="V175" s="1">
        <f t="shared" si="61"/>
        <v>0.9809575625680087</v>
      </c>
    </row>
    <row r="176" spans="1:75">
      <c r="E176" s="36" t="s">
        <v>11</v>
      </c>
      <c r="F176" s="38">
        <f t="shared" ref="F176:K176" si="76">SUM(F160:F175)</f>
        <v>4125</v>
      </c>
      <c r="G176" s="38">
        <f t="shared" si="76"/>
        <v>114</v>
      </c>
      <c r="H176" s="38">
        <f t="shared" si="76"/>
        <v>61</v>
      </c>
      <c r="I176" s="38">
        <f t="shared" si="76"/>
        <v>32</v>
      </c>
      <c r="J176" s="38">
        <f t="shared" si="76"/>
        <v>0</v>
      </c>
      <c r="K176" s="38">
        <f t="shared" si="76"/>
        <v>30030</v>
      </c>
      <c r="L176" s="37">
        <f>SUM(F176:K176)</f>
        <v>34362</v>
      </c>
      <c r="N176" s="36" t="s">
        <v>11</v>
      </c>
      <c r="O176" s="15">
        <f t="shared" ref="O176:T176" si="77">F176/$L176</f>
        <v>0.12004539898725336</v>
      </c>
      <c r="P176" s="15">
        <f t="shared" si="77"/>
        <v>3.3176182992840928E-3</v>
      </c>
      <c r="Q176" s="15">
        <f t="shared" si="77"/>
        <v>1.7752168092660496E-3</v>
      </c>
      <c r="R176" s="15">
        <f t="shared" si="77"/>
        <v>9.3126127699202606E-4</v>
      </c>
      <c r="S176" s="15">
        <f t="shared" si="77"/>
        <v>0</v>
      </c>
      <c r="T176" s="15">
        <f t="shared" si="77"/>
        <v>0.87393050462720445</v>
      </c>
      <c r="U176" s="37">
        <v>53844</v>
      </c>
      <c r="V176" s="1">
        <f t="shared" si="61"/>
        <v>0.99397590361445776</v>
      </c>
    </row>
    <row r="179" spans="14:29">
      <c r="N179" s="1"/>
      <c r="O179" s="46" t="s">
        <v>5</v>
      </c>
      <c r="P179" s="46" t="s">
        <v>6</v>
      </c>
      <c r="Q179" s="46" t="s">
        <v>7</v>
      </c>
      <c r="R179" s="46" t="s">
        <v>8</v>
      </c>
      <c r="S179" s="46" t="s">
        <v>9</v>
      </c>
      <c r="T179" s="46" t="s">
        <v>10</v>
      </c>
      <c r="W179" s="1"/>
      <c r="X179" s="46" t="s">
        <v>5</v>
      </c>
      <c r="Y179" s="46" t="s">
        <v>6</v>
      </c>
      <c r="Z179" s="46" t="s">
        <v>7</v>
      </c>
      <c r="AA179" s="46" t="s">
        <v>8</v>
      </c>
      <c r="AB179" s="46" t="s">
        <v>9</v>
      </c>
      <c r="AC179" s="46" t="s">
        <v>10</v>
      </c>
    </row>
    <row r="180" spans="14:29">
      <c r="N180" s="46" t="s">
        <v>55</v>
      </c>
      <c r="O180" s="24">
        <v>158</v>
      </c>
      <c r="P180" s="24">
        <v>218</v>
      </c>
      <c r="Q180" s="24">
        <v>168</v>
      </c>
      <c r="R180" s="24">
        <v>88</v>
      </c>
      <c r="S180" s="24">
        <v>23</v>
      </c>
      <c r="T180" s="24">
        <v>2762</v>
      </c>
      <c r="U180" s="45">
        <f t="shared" ref="U180:U196" si="78">SUM(O180:T180)</f>
        <v>3417</v>
      </c>
      <c r="W180" s="46" t="s">
        <v>55</v>
      </c>
      <c r="X180" s="24">
        <f t="shared" ref="X180:AC180" si="79">O180/$U180</f>
        <v>4.6239391278899616E-2</v>
      </c>
      <c r="Y180" s="24">
        <f t="shared" si="79"/>
        <v>6.3798653789874163E-2</v>
      </c>
      <c r="Z180" s="24">
        <f t="shared" si="79"/>
        <v>4.9165935030728712E-2</v>
      </c>
      <c r="AA180" s="24">
        <f t="shared" si="79"/>
        <v>2.5753585016095992E-2</v>
      </c>
      <c r="AB180" s="24">
        <f t="shared" si="79"/>
        <v>6.7310506292069068E-3</v>
      </c>
      <c r="AC180" s="24">
        <f t="shared" si="79"/>
        <v>0.80831138425519466</v>
      </c>
    </row>
    <row r="181" spans="14:29">
      <c r="N181" s="46" t="s">
        <v>56</v>
      </c>
      <c r="O181" s="24">
        <v>1</v>
      </c>
      <c r="P181" s="24">
        <v>3</v>
      </c>
      <c r="Q181" s="24">
        <v>1</v>
      </c>
      <c r="R181" s="1"/>
      <c r="S181" s="1"/>
      <c r="T181" s="24">
        <v>15</v>
      </c>
      <c r="U181" s="45">
        <f t="shared" si="78"/>
        <v>20</v>
      </c>
      <c r="W181" s="46" t="s">
        <v>56</v>
      </c>
      <c r="X181" s="24">
        <f t="shared" ref="X181:AC181" si="80">O181/$U181</f>
        <v>0.05</v>
      </c>
      <c r="Y181" s="24">
        <f t="shared" si="80"/>
        <v>0.15</v>
      </c>
      <c r="Z181" s="24">
        <f t="shared" si="80"/>
        <v>0.05</v>
      </c>
      <c r="AA181" s="24">
        <f t="shared" si="80"/>
        <v>0</v>
      </c>
      <c r="AB181" s="24">
        <f t="shared" si="80"/>
        <v>0</v>
      </c>
      <c r="AC181" s="24">
        <f t="shared" si="80"/>
        <v>0.75</v>
      </c>
    </row>
    <row r="182" spans="14:29">
      <c r="N182" s="46" t="s">
        <v>57</v>
      </c>
      <c r="O182" s="24">
        <v>8</v>
      </c>
      <c r="P182" s="24">
        <v>15</v>
      </c>
      <c r="Q182" s="24">
        <v>5</v>
      </c>
      <c r="R182" s="24">
        <v>4</v>
      </c>
      <c r="S182" s="1"/>
      <c r="T182" s="24">
        <v>116</v>
      </c>
      <c r="U182" s="45">
        <f t="shared" si="78"/>
        <v>148</v>
      </c>
      <c r="W182" s="46" t="s">
        <v>57</v>
      </c>
      <c r="X182" s="24">
        <f t="shared" ref="X182:AC182" si="81">O182/$U182</f>
        <v>5.4054054054054057E-2</v>
      </c>
      <c r="Y182" s="24">
        <f t="shared" si="81"/>
        <v>0.10135135135135136</v>
      </c>
      <c r="Z182" s="24">
        <f t="shared" si="81"/>
        <v>3.3783783783783786E-2</v>
      </c>
      <c r="AA182" s="24">
        <f t="shared" si="81"/>
        <v>2.7027027027027029E-2</v>
      </c>
      <c r="AB182" s="24">
        <f t="shared" si="81"/>
        <v>0</v>
      </c>
      <c r="AC182" s="24">
        <f t="shared" si="81"/>
        <v>0.78378378378378377</v>
      </c>
    </row>
    <row r="183" spans="14:29">
      <c r="N183" s="46" t="s">
        <v>58</v>
      </c>
      <c r="O183" s="24">
        <v>2</v>
      </c>
      <c r="P183" s="24">
        <v>14</v>
      </c>
      <c r="Q183" s="24">
        <v>15</v>
      </c>
      <c r="R183" s="24">
        <v>7</v>
      </c>
      <c r="S183" s="24">
        <v>1</v>
      </c>
      <c r="T183" s="24">
        <v>92</v>
      </c>
      <c r="U183" s="45">
        <f t="shared" si="78"/>
        <v>131</v>
      </c>
      <c r="W183" s="46" t="s">
        <v>58</v>
      </c>
      <c r="X183" s="24">
        <f t="shared" ref="X183:AC183" si="82">O183/$U183</f>
        <v>1.5267175572519083E-2</v>
      </c>
      <c r="Y183" s="24">
        <f t="shared" si="82"/>
        <v>0.10687022900763359</v>
      </c>
      <c r="Z183" s="24">
        <f t="shared" si="82"/>
        <v>0.11450381679389313</v>
      </c>
      <c r="AA183" s="24">
        <f t="shared" si="82"/>
        <v>5.3435114503816793E-2</v>
      </c>
      <c r="AB183" s="24">
        <f t="shared" si="82"/>
        <v>7.6335877862595417E-3</v>
      </c>
      <c r="AC183" s="24">
        <f t="shared" si="82"/>
        <v>0.70229007633587781</v>
      </c>
    </row>
    <row r="184" spans="14:29">
      <c r="N184" s="46" t="s">
        <v>59</v>
      </c>
      <c r="O184" s="1"/>
      <c r="P184" s="1"/>
      <c r="Q184" s="1"/>
      <c r="R184" s="1"/>
      <c r="S184" s="1"/>
      <c r="T184" s="24">
        <v>1</v>
      </c>
      <c r="U184" s="45">
        <f t="shared" si="78"/>
        <v>1</v>
      </c>
      <c r="W184" s="46" t="s">
        <v>59</v>
      </c>
      <c r="X184" s="24">
        <f t="shared" ref="X184:AC184" si="83">O184/$U184</f>
        <v>0</v>
      </c>
      <c r="Y184" s="24">
        <f t="shared" si="83"/>
        <v>0</v>
      </c>
      <c r="Z184" s="24">
        <f t="shared" si="83"/>
        <v>0</v>
      </c>
      <c r="AA184" s="24">
        <f t="shared" si="83"/>
        <v>0</v>
      </c>
      <c r="AB184" s="24">
        <f t="shared" si="83"/>
        <v>0</v>
      </c>
      <c r="AC184" s="24">
        <f t="shared" si="83"/>
        <v>1</v>
      </c>
    </row>
    <row r="185" spans="14:29">
      <c r="N185" s="46" t="s">
        <v>60</v>
      </c>
      <c r="O185" s="24">
        <v>3</v>
      </c>
      <c r="P185" s="24">
        <v>21</v>
      </c>
      <c r="Q185" s="24">
        <v>4</v>
      </c>
      <c r="R185" s="24">
        <v>14</v>
      </c>
      <c r="S185" s="1"/>
      <c r="T185" s="24">
        <v>36</v>
      </c>
      <c r="U185" s="45">
        <f t="shared" si="78"/>
        <v>78</v>
      </c>
      <c r="W185" s="46" t="s">
        <v>60</v>
      </c>
      <c r="X185" s="24">
        <f t="shared" ref="X185:AC185" si="84">O185/$U185</f>
        <v>3.8461538461538464E-2</v>
      </c>
      <c r="Y185" s="24">
        <f t="shared" si="84"/>
        <v>0.26923076923076922</v>
      </c>
      <c r="Z185" s="24">
        <f t="shared" si="84"/>
        <v>5.128205128205128E-2</v>
      </c>
      <c r="AA185" s="24">
        <f t="shared" si="84"/>
        <v>0.17948717948717949</v>
      </c>
      <c r="AB185" s="24">
        <f t="shared" si="84"/>
        <v>0</v>
      </c>
      <c r="AC185" s="24">
        <f t="shared" si="84"/>
        <v>0.46153846153846156</v>
      </c>
    </row>
    <row r="186" spans="14:29">
      <c r="N186" s="46" t="s">
        <v>61</v>
      </c>
      <c r="O186" s="1"/>
      <c r="P186" s="1"/>
      <c r="Q186" s="1"/>
      <c r="R186" s="1"/>
      <c r="S186" s="1"/>
      <c r="T186" s="24">
        <v>1</v>
      </c>
      <c r="U186" s="45">
        <f t="shared" si="78"/>
        <v>1</v>
      </c>
      <c r="W186" s="46" t="s">
        <v>61</v>
      </c>
      <c r="X186" s="24">
        <f t="shared" ref="X186:AC186" si="85">O186/$U186</f>
        <v>0</v>
      </c>
      <c r="Y186" s="24">
        <f t="shared" si="85"/>
        <v>0</v>
      </c>
      <c r="Z186" s="24">
        <f t="shared" si="85"/>
        <v>0</v>
      </c>
      <c r="AA186" s="24">
        <f t="shared" si="85"/>
        <v>0</v>
      </c>
      <c r="AB186" s="24">
        <f t="shared" si="85"/>
        <v>0</v>
      </c>
      <c r="AC186" s="24">
        <f t="shared" si="85"/>
        <v>1</v>
      </c>
    </row>
    <row r="187" spans="14:29">
      <c r="N187" s="46" t="s">
        <v>62</v>
      </c>
      <c r="O187" s="1"/>
      <c r="P187" s="1"/>
      <c r="Q187" s="1"/>
      <c r="R187" s="1"/>
      <c r="S187" s="1"/>
      <c r="T187" s="24">
        <v>2</v>
      </c>
      <c r="U187" s="45">
        <f t="shared" si="78"/>
        <v>2</v>
      </c>
      <c r="W187" s="46" t="s">
        <v>62</v>
      </c>
      <c r="X187" s="24">
        <f t="shared" ref="X187:AC187" si="86">O187/$U187</f>
        <v>0</v>
      </c>
      <c r="Y187" s="24">
        <f t="shared" si="86"/>
        <v>0</v>
      </c>
      <c r="Z187" s="24">
        <f t="shared" si="86"/>
        <v>0</v>
      </c>
      <c r="AA187" s="24">
        <f t="shared" si="86"/>
        <v>0</v>
      </c>
      <c r="AB187" s="24">
        <f t="shared" si="86"/>
        <v>0</v>
      </c>
      <c r="AC187" s="24">
        <f t="shared" si="86"/>
        <v>1</v>
      </c>
    </row>
    <row r="188" spans="14:29">
      <c r="N188" s="46" t="s">
        <v>63</v>
      </c>
      <c r="O188" s="24">
        <v>3852</v>
      </c>
      <c r="P188" s="24">
        <v>792</v>
      </c>
      <c r="Q188" s="24">
        <v>871</v>
      </c>
      <c r="R188" s="24">
        <v>359</v>
      </c>
      <c r="S188" s="24">
        <v>60</v>
      </c>
      <c r="T188" s="24">
        <v>16359</v>
      </c>
      <c r="U188" s="45">
        <f t="shared" si="78"/>
        <v>22293</v>
      </c>
      <c r="W188" s="46" t="s">
        <v>63</v>
      </c>
      <c r="X188" s="24">
        <f t="shared" ref="X188:AC188" si="87">O188/$U188</f>
        <v>0.1727896649172386</v>
      </c>
      <c r="Y188" s="24">
        <f t="shared" si="87"/>
        <v>3.5526846992329428E-2</v>
      </c>
      <c r="Z188" s="24">
        <f t="shared" si="87"/>
        <v>3.9070560265554208E-2</v>
      </c>
      <c r="AA188" s="24">
        <f t="shared" si="87"/>
        <v>1.6103709684654376E-2</v>
      </c>
      <c r="AB188" s="24">
        <f t="shared" si="87"/>
        <v>2.6914278024491992E-3</v>
      </c>
      <c r="AC188" s="24">
        <f t="shared" si="87"/>
        <v>0.73381779033777417</v>
      </c>
    </row>
    <row r="189" spans="14:29">
      <c r="N189" s="46" t="s">
        <v>64</v>
      </c>
      <c r="O189" s="24">
        <v>13</v>
      </c>
      <c r="P189" s="24">
        <v>20</v>
      </c>
      <c r="Q189" s="24">
        <v>10</v>
      </c>
      <c r="R189" s="24">
        <v>7</v>
      </c>
      <c r="S189" s="1"/>
      <c r="T189" s="24">
        <v>211</v>
      </c>
      <c r="U189" s="45">
        <f t="shared" si="78"/>
        <v>261</v>
      </c>
      <c r="W189" s="46" t="s">
        <v>64</v>
      </c>
      <c r="X189" s="24">
        <f t="shared" ref="X189:AC189" si="88">O189/$U189</f>
        <v>4.9808429118773943E-2</v>
      </c>
      <c r="Y189" s="24">
        <f t="shared" si="88"/>
        <v>7.662835249042145E-2</v>
      </c>
      <c r="Z189" s="24">
        <f t="shared" si="88"/>
        <v>3.8314176245210725E-2</v>
      </c>
      <c r="AA189" s="24">
        <f t="shared" si="88"/>
        <v>2.681992337164751E-2</v>
      </c>
      <c r="AB189" s="24">
        <f t="shared" si="88"/>
        <v>0</v>
      </c>
      <c r="AC189" s="24">
        <f t="shared" si="88"/>
        <v>0.80842911877394641</v>
      </c>
    </row>
    <row r="190" spans="14:29">
      <c r="N190" s="46" t="s">
        <v>65</v>
      </c>
      <c r="O190" s="1"/>
      <c r="P190" s="1"/>
      <c r="Q190" s="1"/>
      <c r="R190" s="1"/>
      <c r="S190" s="1"/>
      <c r="T190" s="24">
        <v>1</v>
      </c>
      <c r="U190" s="45">
        <f t="shared" si="78"/>
        <v>1</v>
      </c>
      <c r="W190" s="46" t="s">
        <v>65</v>
      </c>
      <c r="X190" s="24">
        <f t="shared" ref="X190:AC190" si="89">O190/$U190</f>
        <v>0</v>
      </c>
      <c r="Y190" s="24">
        <f t="shared" si="89"/>
        <v>0</v>
      </c>
      <c r="Z190" s="24">
        <f t="shared" si="89"/>
        <v>0</v>
      </c>
      <c r="AA190" s="24">
        <f t="shared" si="89"/>
        <v>0</v>
      </c>
      <c r="AB190" s="24">
        <f t="shared" si="89"/>
        <v>0</v>
      </c>
      <c r="AC190" s="24">
        <f t="shared" si="89"/>
        <v>1</v>
      </c>
    </row>
    <row r="191" spans="14:29">
      <c r="N191" s="46" t="s">
        <v>66</v>
      </c>
      <c r="O191" s="24">
        <v>119</v>
      </c>
      <c r="P191" s="24">
        <v>7</v>
      </c>
      <c r="Q191" s="24">
        <v>9</v>
      </c>
      <c r="R191" s="24">
        <v>6</v>
      </c>
      <c r="S191" s="1"/>
      <c r="T191" s="24">
        <v>166</v>
      </c>
      <c r="U191" s="45">
        <f t="shared" si="78"/>
        <v>307</v>
      </c>
      <c r="W191" s="46" t="s">
        <v>66</v>
      </c>
      <c r="X191" s="24">
        <f t="shared" ref="X191:AC191" si="90">O191/$U191</f>
        <v>0.38762214983713356</v>
      </c>
      <c r="Y191" s="24">
        <f t="shared" si="90"/>
        <v>2.2801302931596091E-2</v>
      </c>
      <c r="Z191" s="24">
        <f t="shared" si="90"/>
        <v>2.9315960912052116E-2</v>
      </c>
      <c r="AA191" s="24">
        <f t="shared" si="90"/>
        <v>1.9543973941368076E-2</v>
      </c>
      <c r="AB191" s="24">
        <f t="shared" si="90"/>
        <v>0</v>
      </c>
      <c r="AC191" s="24">
        <f t="shared" si="90"/>
        <v>0.54071661237785018</v>
      </c>
    </row>
    <row r="192" spans="14:29">
      <c r="N192" s="46" t="s">
        <v>67</v>
      </c>
      <c r="O192" s="24">
        <v>201</v>
      </c>
      <c r="P192" s="24">
        <v>28</v>
      </c>
      <c r="Q192" s="24">
        <v>24</v>
      </c>
      <c r="R192" s="24">
        <v>20</v>
      </c>
      <c r="S192" s="24">
        <v>3</v>
      </c>
      <c r="T192" s="24">
        <v>804</v>
      </c>
      <c r="U192" s="45">
        <f t="shared" si="78"/>
        <v>1080</v>
      </c>
      <c r="W192" s="46" t="s">
        <v>67</v>
      </c>
      <c r="X192" s="24">
        <f t="shared" ref="X192:AC192" si="91">O192/$U192</f>
        <v>0.18611111111111112</v>
      </c>
      <c r="Y192" s="24">
        <f t="shared" si="91"/>
        <v>2.5925925925925925E-2</v>
      </c>
      <c r="Z192" s="24">
        <f t="shared" si="91"/>
        <v>2.2222222222222223E-2</v>
      </c>
      <c r="AA192" s="24">
        <f t="shared" si="91"/>
        <v>1.8518518518518517E-2</v>
      </c>
      <c r="AB192" s="24">
        <f t="shared" si="91"/>
        <v>2.7777777777777779E-3</v>
      </c>
      <c r="AC192" s="24">
        <f t="shared" si="91"/>
        <v>0.74444444444444446</v>
      </c>
    </row>
    <row r="193" spans="14:29">
      <c r="N193" s="46" t="s">
        <v>68</v>
      </c>
      <c r="O193" s="24">
        <v>1</v>
      </c>
      <c r="P193" s="1"/>
      <c r="Q193" s="1"/>
      <c r="R193" s="1"/>
      <c r="S193" s="1"/>
      <c r="T193" s="24">
        <v>6</v>
      </c>
      <c r="U193" s="45">
        <f t="shared" si="78"/>
        <v>7</v>
      </c>
      <c r="W193" s="46" t="s">
        <v>68</v>
      </c>
      <c r="X193" s="24">
        <f t="shared" ref="X193:AC193" si="92">O193/$U193</f>
        <v>0.14285714285714285</v>
      </c>
      <c r="Y193" s="24">
        <f t="shared" si="92"/>
        <v>0</v>
      </c>
      <c r="Z193" s="24">
        <f t="shared" si="92"/>
        <v>0</v>
      </c>
      <c r="AA193" s="24">
        <f t="shared" si="92"/>
        <v>0</v>
      </c>
      <c r="AB193" s="24">
        <f t="shared" si="92"/>
        <v>0</v>
      </c>
      <c r="AC193" s="24">
        <f t="shared" si="92"/>
        <v>0.8571428571428571</v>
      </c>
    </row>
    <row r="194" spans="14:29">
      <c r="N194" s="46" t="s">
        <v>69</v>
      </c>
      <c r="O194" s="24">
        <v>3</v>
      </c>
      <c r="P194" s="1"/>
      <c r="Q194" s="1"/>
      <c r="R194" s="1"/>
      <c r="S194" s="1"/>
      <c r="T194" s="24">
        <v>6</v>
      </c>
      <c r="U194" s="45">
        <f t="shared" si="78"/>
        <v>9</v>
      </c>
      <c r="W194" s="46" t="s">
        <v>69</v>
      </c>
      <c r="X194" s="24">
        <f t="shared" ref="X194:AC194" si="93">O194/$U194</f>
        <v>0.33333333333333331</v>
      </c>
      <c r="Y194" s="24">
        <f t="shared" si="93"/>
        <v>0</v>
      </c>
      <c r="Z194" s="24">
        <f t="shared" si="93"/>
        <v>0</v>
      </c>
      <c r="AA194" s="24">
        <f t="shared" si="93"/>
        <v>0</v>
      </c>
      <c r="AB194" s="24">
        <f t="shared" si="93"/>
        <v>0</v>
      </c>
      <c r="AC194" s="24">
        <f t="shared" si="93"/>
        <v>0.66666666666666663</v>
      </c>
    </row>
    <row r="195" spans="14:29">
      <c r="N195" s="46" t="s">
        <v>70</v>
      </c>
      <c r="O195" s="24">
        <v>1480</v>
      </c>
      <c r="P195" s="24">
        <v>1760</v>
      </c>
      <c r="Q195" s="24">
        <v>1761</v>
      </c>
      <c r="R195" s="24">
        <v>733</v>
      </c>
      <c r="S195" s="24">
        <v>165</v>
      </c>
      <c r="T195" s="24">
        <v>20281</v>
      </c>
      <c r="U195" s="45">
        <f t="shared" si="78"/>
        <v>26180</v>
      </c>
      <c r="W195" s="46" t="s">
        <v>70</v>
      </c>
      <c r="X195" s="24">
        <f t="shared" ref="X195:AC195" si="94">O195/$U195</f>
        <v>5.6531703590527123E-2</v>
      </c>
      <c r="Y195" s="24">
        <f t="shared" si="94"/>
        <v>6.7226890756302518E-2</v>
      </c>
      <c r="Z195" s="24">
        <f t="shared" si="94"/>
        <v>6.7265087853323149E-2</v>
      </c>
      <c r="AA195" s="24">
        <f t="shared" si="94"/>
        <v>2.7998472116119173E-2</v>
      </c>
      <c r="AB195" s="24">
        <f t="shared" si="94"/>
        <v>6.3025210084033615E-3</v>
      </c>
      <c r="AC195" s="24">
        <f t="shared" si="94"/>
        <v>0.77467532467532463</v>
      </c>
    </row>
    <row r="196" spans="14:29">
      <c r="N196" s="46" t="s">
        <v>71</v>
      </c>
      <c r="O196" s="1"/>
      <c r="P196" s="1"/>
      <c r="Q196" s="1"/>
      <c r="R196" s="1"/>
      <c r="S196" s="1"/>
      <c r="T196" s="24">
        <v>2</v>
      </c>
      <c r="U196" s="45">
        <f t="shared" si="78"/>
        <v>2</v>
      </c>
      <c r="W196" s="46" t="s">
        <v>71</v>
      </c>
      <c r="X196" s="24">
        <f t="shared" ref="X196:AC196" si="95">O196/$U196</f>
        <v>0</v>
      </c>
      <c r="Y196" s="24">
        <f t="shared" si="95"/>
        <v>0</v>
      </c>
      <c r="Z196" s="24">
        <f t="shared" si="95"/>
        <v>0</v>
      </c>
      <c r="AA196" s="24">
        <f t="shared" si="95"/>
        <v>0</v>
      </c>
      <c r="AB196" s="24">
        <f t="shared" si="95"/>
        <v>0</v>
      </c>
      <c r="AC196" s="24">
        <f t="shared" si="9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DD87-D9E6-40C4-9445-FBD7022A509D}">
  <dimension ref="A1"/>
  <sheetViews>
    <sheetView tabSelected="1" zoomScale="49" zoomScaleNormal="49" workbookViewId="0">
      <selection activeCell="AC30" sqref="AC30"/>
    </sheetView>
  </sheetViews>
  <sheetFormatPr defaultRowHeight="13.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Data</vt:lpstr>
      <vt:lpstr>Analysis</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Tanvi Shroff</cp:lastModifiedBy>
  <dcterms:modified xsi:type="dcterms:W3CDTF">2024-04-10T17:04:03Z</dcterms:modified>
</cp:coreProperties>
</file>