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CTU Prague\OneDrive - České vysoké učení technické v Praze\ČVUT\ING\DP\Text\6_high-auth_placement\"/>
    </mc:Choice>
  </mc:AlternateContent>
  <xr:revisionPtr revIDLastSave="0" documentId="13_ncr:1_{1F5D6C1D-569E-42A9-BAEC-9965354327C8}" xr6:coauthVersionLast="47" xr6:coauthVersionMax="47" xr10:uidLastSave="{00000000-0000-0000-0000-000000000000}"/>
  <bookViews>
    <workbookView xWindow="7212" yWindow="4872" windowWidth="10116" windowHeight="3300" activeTab="1" xr2:uid="{0BF40B59-EE66-435A-9D8D-86EA95756C79}"/>
  </bookViews>
  <sheets>
    <sheet name="Lengths" sheetId="1" r:id="rId1"/>
    <sheet name="Sorted" sheetId="7" r:id="rId2"/>
    <sheet name="Unsorted" sheetId="19" r:id="rId3"/>
    <sheet name="cable_reduction" sheetId="8" r:id="rId4"/>
    <sheet name="Fb to L0" sheetId="15" r:id="rId5"/>
    <sheet name="Strut contact" sheetId="17" r:id="rId6"/>
    <sheet name="Eigenfreqs" sheetId="18" r:id="rId7"/>
  </sheets>
  <definedNames>
    <definedName name="_xlnm._FilterDatabase" localSheetId="1" hidden="1">Sorted!$AJ$1:$AN$1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7" l="1"/>
  <c r="F13" i="8"/>
  <c r="F3" i="8"/>
  <c r="F4" i="8"/>
  <c r="F5" i="8"/>
  <c r="F6" i="8"/>
  <c r="F7" i="8"/>
  <c r="F8" i="8"/>
  <c r="F9" i="8"/>
  <c r="F10" i="8"/>
  <c r="F11" i="8"/>
  <c r="F12" i="8"/>
  <c r="F2" i="8"/>
  <c r="AM8" i="7"/>
  <c r="AN8" i="7" s="1"/>
  <c r="AM13" i="7"/>
  <c r="AN13" i="7" s="1"/>
  <c r="AM6" i="7"/>
  <c r="AN6" i="7" s="1"/>
  <c r="AM7" i="7"/>
  <c r="AN7" i="7" s="1"/>
  <c r="AM4" i="7"/>
  <c r="AN4" i="7" s="1"/>
  <c r="AM2" i="7"/>
  <c r="AN2" i="7" s="1"/>
  <c r="AM12" i="7"/>
  <c r="AN12" i="7" s="1"/>
  <c r="AM5" i="7"/>
  <c r="AN5" i="7" s="1"/>
  <c r="AM9" i="7"/>
  <c r="AN9" i="7" s="1"/>
  <c r="AM3" i="7"/>
  <c r="AN3" i="7" s="1"/>
  <c r="AM10" i="7"/>
  <c r="AN10" i="7" s="1"/>
  <c r="AM11" i="7"/>
  <c r="AN11" i="7" s="1"/>
  <c r="AH12" i="7"/>
  <c r="AH8" i="7"/>
  <c r="AH4" i="7"/>
  <c r="AH2" i="7"/>
  <c r="AH7" i="7"/>
  <c r="AH13" i="7"/>
  <c r="AH6" i="7"/>
  <c r="AH9" i="7"/>
  <c r="AH11" i="7"/>
  <c r="AH3" i="7"/>
  <c r="AH5" i="7"/>
  <c r="AH10" i="7"/>
  <c r="AB8" i="7"/>
  <c r="AC8" i="7" s="1"/>
  <c r="AB4" i="7"/>
  <c r="AC4" i="7" s="1"/>
  <c r="AB12" i="7"/>
  <c r="AC12" i="7" s="1"/>
  <c r="AB11" i="7"/>
  <c r="AC11" i="7" s="1"/>
  <c r="AB10" i="7"/>
  <c r="AC10" i="7" s="1"/>
  <c r="AB6" i="7"/>
  <c r="AC6" i="7" s="1"/>
  <c r="AB14" i="7"/>
  <c r="AC14" i="7" s="1"/>
  <c r="AB3" i="7"/>
  <c r="AC3" i="7" s="1"/>
  <c r="AB13" i="7"/>
  <c r="AC13" i="7" s="1"/>
  <c r="AB9" i="7"/>
  <c r="AC9" i="7" s="1"/>
  <c r="AB5" i="7"/>
  <c r="AC5" i="7" s="1"/>
  <c r="AB7" i="7"/>
  <c r="AC7" i="7" s="1"/>
  <c r="W11" i="7"/>
  <c r="W2" i="7"/>
  <c r="W7" i="7"/>
  <c r="W8" i="7"/>
  <c r="W5" i="7"/>
  <c r="W13" i="7"/>
  <c r="W4" i="7"/>
  <c r="W6" i="7"/>
  <c r="W12" i="7"/>
  <c r="W9" i="7"/>
  <c r="W3" i="7"/>
  <c r="W10" i="7"/>
</calcChain>
</file>

<file path=xl/sharedStrings.xml><?xml version="1.0" encoding="utf-8"?>
<sst xmlns="http://schemas.openxmlformats.org/spreadsheetml/2006/main" count="134" uniqueCount="78">
  <si>
    <t>Delky kabelu</t>
  </si>
  <si>
    <t>Bod \ Bod</t>
  </si>
  <si>
    <t>X</t>
  </si>
  <si>
    <t>Cable #</t>
  </si>
  <si>
    <t>x-tilt</t>
  </si>
  <si>
    <t>y-tilt</t>
  </si>
  <si>
    <t>z-rot</t>
  </si>
  <si>
    <t>Positive</t>
  </si>
  <si>
    <t>Negative</t>
  </si>
  <si>
    <t>z-trans</t>
  </si>
  <si>
    <t>x-shear</t>
  </si>
  <si>
    <t>y-shear</t>
  </si>
  <si>
    <t>z-extension</t>
  </si>
  <si>
    <t>Tilt magnitude</t>
  </si>
  <si>
    <t>Angle /PI (1)</t>
  </si>
  <si>
    <t>Shear magnitude</t>
  </si>
  <si>
    <t>There are two distinct groups of cables: first group causes contraction, the other one extension. The cell is more sensitive in contraction than extension.</t>
  </si>
  <si>
    <t>The cell is prone to rotate dominantly on one side - the one corresponding to the strut orientation. It is suggested to stack two cells with opposite strut orientations on top of each other to ensure balanced z-rotation performance.</t>
  </si>
  <si>
    <t>base triangle cables</t>
  </si>
  <si>
    <t>top triangle cables</t>
  </si>
  <si>
    <t>2, 5, 7, 10, 12</t>
  </si>
  <si>
    <t>strut contact?</t>
  </si>
  <si>
    <t>necessary</t>
  </si>
  <si>
    <t>Necessary cables for stability: 2, 6, 7, 8, 10, 12 (Tom Kanka DP) + 1, 3, 9 (unconstrained bottom)</t>
  </si>
  <si>
    <t>dle</t>
  </si>
  <si>
    <t>Min realization*:</t>
  </si>
  <si>
    <t>1,3,9</t>
  </si>
  <si>
    <t>x offset</t>
  </si>
  <si>
    <t>y offset</t>
  </si>
  <si>
    <t>z offset</t>
  </si>
  <si>
    <t>Expendable?</t>
  </si>
  <si>
    <t>Optimalizace: cilova funkce CF(act_cabs)</t>
  </si>
  <si>
    <t>součet příspěvků jednotlivých kabelů v daném DOF</t>
  </si>
  <si>
    <t>Předpoklad: deformace od vice lan je monotonni funkci k superpozici deformacnich prispevku jednotlivych lan</t>
  </si>
  <si>
    <t>Contraction (m)</t>
  </si>
  <si>
    <t>fn1</t>
  </si>
  <si>
    <t>fn2</t>
  </si>
  <si>
    <t>fn3</t>
  </si>
  <si>
    <t>Equilibrium lengths for strut forces: [1000 1000 1000] N</t>
  </si>
  <si>
    <t>L10</t>
  </si>
  <si>
    <t>L11</t>
  </si>
  <si>
    <t>L12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</si>
  <si>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</si>
  <si>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</si>
  <si>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</si>
  <si>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</si>
  <si>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</si>
  <si>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</si>
  <si>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</si>
  <si>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</si>
  <si>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</si>
  <si>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Fb1,2,3 (N)</t>
  </si>
  <si>
    <t>Zero F cables</t>
  </si>
  <si>
    <t>4, 5</t>
  </si>
  <si>
    <t>4,  11 to 0.22587 m</t>
  </si>
  <si>
    <t>4, 11, 5 from 0.46393</t>
  </si>
  <si>
    <t>11, 5 to 0.22586</t>
  </si>
  <si>
    <t>5, 11</t>
  </si>
  <si>
    <t>4, 11</t>
  </si>
  <si>
    <t>11, 4 to 0.22587</t>
  </si>
  <si>
    <t>5, 11, 4 from  0.46393</t>
  </si>
  <si>
    <t>5, 11 to 0.22586</t>
  </si>
  <si>
    <t>5, 4 to 0.22586</t>
  </si>
  <si>
    <t>4, 5, 11 from 0.46392</t>
  </si>
  <si>
    <t>4, 5 to 0.22586</t>
  </si>
  <si>
    <t>Contact contraction (m)</t>
  </si>
  <si>
    <t>diagonal</t>
  </si>
  <si>
    <t>2, 7, 10</t>
  </si>
  <si>
    <t>tilt + shear</t>
  </si>
  <si>
    <t>TILT &amp; SHEAR</t>
  </si>
  <si>
    <t>EXTENSION &amp; ROTATION</t>
  </si>
  <si>
    <t>STRUT PRE-COMPRESSION = 100 N</t>
  </si>
  <si>
    <t>xtilt</t>
  </si>
  <si>
    <t>ytilt</t>
  </si>
  <si>
    <t>zrot</t>
  </si>
  <si>
    <t>xshear</t>
  </si>
  <si>
    <t>yshear</t>
  </si>
  <si>
    <t>zext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</si>
</sst>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28009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lightHorizontal">
        <fgColor auto="1"/>
        <bgColor rgb="FFFFC000"/>
      </patternFill>
    </fill>
    <fill>
      <patternFill patternType="lightHorizontal">
        <fgColor auto="1"/>
        <bgColor theme="4" tint="0.39997558519241921"/>
      </patternFill>
    </fill>
    <fill>
      <patternFill patternType="lightHorizontal"/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/>
    <xf numFmtId="0" fontId="1" fillId="0" borderId="0" xfId="0" applyFont="1"/>
    <xf numFmtId="0" fontId="1" fillId="0" borderId="7" xfId="0" applyFont="1" applyBorder="1"/>
    <xf numFmtId="0" fontId="0" fillId="0" borderId="8" xfId="0" applyBorder="1"/>
    <xf numFmtId="0" fontId="1" fillId="0" borderId="3" xfId="0" applyFont="1" applyBorder="1"/>
    <xf numFmtId="0" fontId="1" fillId="0" borderId="9" xfId="0" applyFont="1" applyBorder="1"/>
    <xf numFmtId="0" fontId="0" fillId="0" borderId="10" xfId="0" applyBorder="1"/>
    <xf numFmtId="0" fontId="1" fillId="0" borderId="11" xfId="0" applyFont="1" applyBorder="1"/>
    <xf numFmtId="0" fontId="0" fillId="0" borderId="5" xfId="0" applyBorder="1"/>
    <xf numFmtId="0" fontId="0" fillId="0" borderId="3" xfId="0" applyBorder="1"/>
    <xf numFmtId="0" fontId="0" fillId="0" borderId="4" xfId="0" applyFont="1" applyBorder="1"/>
    <xf numFmtId="0" fontId="0" fillId="0" borderId="12" xfId="0" applyFont="1" applyBorder="1"/>
    <xf numFmtId="0" fontId="0" fillId="0" borderId="6" xfId="0" applyFont="1" applyBorder="1"/>
    <xf numFmtId="0" fontId="0" fillId="0" borderId="0" xfId="0" applyFont="1" applyBorder="1"/>
    <xf numFmtId="0" fontId="0" fillId="0" borderId="11" xfId="0" applyFont="1" applyBorder="1"/>
    <xf numFmtId="0" fontId="0" fillId="0" borderId="15" xfId="0" applyBorder="1"/>
    <xf numFmtId="0" fontId="0" fillId="0" borderId="11" xfId="0" applyFont="1" applyFill="1" applyBorder="1"/>
    <xf numFmtId="1" fontId="0" fillId="0" borderId="0" xfId="0" applyNumberFormat="1"/>
    <xf numFmtId="2" fontId="0" fillId="0" borderId="4" xfId="0" applyNumberFormat="1" applyBorder="1"/>
    <xf numFmtId="2" fontId="0" fillId="0" borderId="11" xfId="0" applyNumberFormat="1" applyBorder="1"/>
    <xf numFmtId="2" fontId="0" fillId="0" borderId="6" xfId="0" applyNumberFormat="1" applyBorder="1"/>
    <xf numFmtId="0" fontId="0" fillId="2" borderId="0" xfId="0" applyFill="1"/>
    <xf numFmtId="0" fontId="0" fillId="3" borderId="0" xfId="0" applyFill="1"/>
    <xf numFmtId="0" fontId="1" fillId="0" borderId="0" xfId="0" applyFont="1" applyBorder="1"/>
    <xf numFmtId="0" fontId="0" fillId="0" borderId="10" xfId="0" applyFont="1" applyBorder="1"/>
    <xf numFmtId="0" fontId="0" fillId="0" borderId="5" xfId="0" applyFont="1" applyBorder="1"/>
    <xf numFmtId="0" fontId="0" fillId="0" borderId="9" xfId="0" applyFont="1" applyBorder="1"/>
    <xf numFmtId="1" fontId="0" fillId="0" borderId="9" xfId="0" applyNumberFormat="1" applyFont="1" applyBorder="1"/>
    <xf numFmtId="1" fontId="0" fillId="0" borderId="0" xfId="0" applyNumberFormat="1" applyFont="1" applyBorder="1"/>
    <xf numFmtId="0" fontId="0" fillId="0" borderId="0" xfId="0" applyFont="1" applyFill="1" applyBorder="1"/>
    <xf numFmtId="1" fontId="0" fillId="0" borderId="0" xfId="0" applyNumberFormat="1" applyFont="1" applyFill="1" applyBorder="1"/>
    <xf numFmtId="1" fontId="1" fillId="0" borderId="0" xfId="0" applyNumberFormat="1" applyFont="1" applyBorder="1"/>
    <xf numFmtId="0" fontId="1" fillId="0" borderId="0" xfId="0" applyFont="1" applyFill="1" applyBorder="1"/>
    <xf numFmtId="1" fontId="1" fillId="0" borderId="0" xfId="0" applyNumberFormat="1" applyFont="1" applyFill="1" applyBorder="1"/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Fill="1"/>
    <xf numFmtId="0" fontId="1" fillId="7" borderId="0" xfId="0" applyFont="1" applyFill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0" xfId="0" applyFont="1" applyBorder="1"/>
    <xf numFmtId="0" fontId="0" fillId="0" borderId="0" xfId="0" applyFont="1" applyFill="1" applyBorder="1" applyAlignment="1"/>
    <xf numFmtId="0" fontId="0" fillId="0" borderId="12" xfId="0" applyFont="1" applyFill="1" applyBorder="1"/>
    <xf numFmtId="0" fontId="1" fillId="0" borderId="15" xfId="0" applyFont="1" applyBorder="1"/>
    <xf numFmtId="0" fontId="1" fillId="0" borderId="11" xfId="0" applyFont="1" applyFill="1" applyBorder="1"/>
    <xf numFmtId="0" fontId="0" fillId="0" borderId="0" xfId="0" applyFont="1" applyBorder="1" applyAlignment="1"/>
    <xf numFmtId="0" fontId="0" fillId="0" borderId="11" xfId="0" applyFont="1" applyBorder="1" applyAlignment="1"/>
    <xf numFmtId="0" fontId="1" fillId="0" borderId="12" xfId="0" applyFont="1" applyFill="1" applyBorder="1" applyAlignment="1"/>
    <xf numFmtId="0" fontId="0" fillId="0" borderId="9" xfId="0" applyBorder="1"/>
    <xf numFmtId="0" fontId="0" fillId="0" borderId="4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6" xfId="0" applyBorder="1"/>
    <xf numFmtId="10" fontId="2" fillId="0" borderId="0" xfId="0" applyNumberFormat="1" applyFont="1" applyAlignment="1">
      <alignment horizontal="left" vertical="center" indent="2"/>
    </xf>
    <xf numFmtId="0" fontId="0" fillId="0" borderId="3" xfId="0" applyFont="1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8" borderId="1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0" xfId="0" applyFill="1"/>
    <xf numFmtId="0" fontId="0" fillId="8" borderId="10" xfId="0" applyFill="1" applyBorder="1"/>
    <xf numFmtId="0" fontId="1" fillId="0" borderId="1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/>
    <xf numFmtId="1" fontId="1" fillId="0" borderId="0" xfId="0" applyNumberFormat="1" applyFont="1"/>
    <xf numFmtId="0" fontId="0" fillId="0" borderId="11" xfId="0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1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Sorted!$B$1</c:f>
              <c:strCache>
                <c:ptCount val="1"/>
                <c:pt idx="0">
                  <c:v>x-tilt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Sorted!$A$2:$A$13</c:f>
              <c:numCache>
                <c:formatCode>0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12</c:v>
                </c:pt>
                <c:pt idx="7">
                  <c:v>6</c:v>
                </c:pt>
                <c:pt idx="8">
                  <c:v>2</c:v>
                </c:pt>
                <c:pt idx="9">
                  <c:v>4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Sorted!$B$2:$B$13</c:f>
              <c:numCache>
                <c:formatCode>General</c:formatCode>
                <c:ptCount val="12"/>
                <c:pt idx="0">
                  <c:v>-13.4213034142509</c:v>
                </c:pt>
                <c:pt idx="1">
                  <c:v>-4.0679120077433</c:v>
                </c:pt>
                <c:pt idx="2">
                  <c:v>-3.8152798145698599</c:v>
                </c:pt>
                <c:pt idx="3">
                  <c:v>-3.1246625898369</c:v>
                </c:pt>
                <c:pt idx="4">
                  <c:v>-0.94728473890683795</c:v>
                </c:pt>
                <c:pt idx="5">
                  <c:v>-0.41032897351158898</c:v>
                </c:pt>
                <c:pt idx="6">
                  <c:v>1.80375641118719</c:v>
                </c:pt>
                <c:pt idx="7">
                  <c:v>1.96960389750182</c:v>
                </c:pt>
                <c:pt idx="8">
                  <c:v>3.0203988956340102</c:v>
                </c:pt>
                <c:pt idx="9">
                  <c:v>4.0547598537560701</c:v>
                </c:pt>
                <c:pt idx="10">
                  <c:v>4.2015109874815098</c:v>
                </c:pt>
                <c:pt idx="11">
                  <c:v>9.9190026572701502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A-4BA7-97E0-03F8FF5BB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977695"/>
        <c:axId val="240981855"/>
      </c:lineChart>
      <c:catAx>
        <c:axId val="24097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Cable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981855"/>
        <c:crosses val="autoZero"/>
        <c:auto val="1"/>
        <c:lblAlgn val="ctr"/>
        <c:lblOffset val="100"/>
        <c:noMultiLvlLbl val="0"/>
      </c:catAx>
      <c:valAx>
        <c:axId val="24098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Tilt</a:t>
                </a:r>
                <a:r>
                  <a:rPr lang="en-US" baseline="0"/>
                  <a:t> projection to x (deg)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97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Sorted!$H$1</c:f>
              <c:strCache>
                <c:ptCount val="1"/>
                <c:pt idx="0">
                  <c:v>z-rot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Sorted!$G$2:$G$13</c:f>
              <c:numCache>
                <c:formatCode>0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11</c:v>
                </c:pt>
                <c:pt idx="3">
                  <c:v>9</c:v>
                </c:pt>
                <c:pt idx="4">
                  <c:v>8</c:v>
                </c:pt>
                <c:pt idx="5">
                  <c:v>1</c:v>
                </c:pt>
                <c:pt idx="6">
                  <c:v>6</c:v>
                </c:pt>
                <c:pt idx="7">
                  <c:v>7</c:v>
                </c:pt>
                <c:pt idx="8">
                  <c:v>2</c:v>
                </c:pt>
                <c:pt idx="9">
                  <c:v>10</c:v>
                </c:pt>
                <c:pt idx="10">
                  <c:v>12</c:v>
                </c:pt>
                <c:pt idx="11">
                  <c:v>3</c:v>
                </c:pt>
              </c:numCache>
            </c:numRef>
          </c:cat>
          <c:val>
            <c:numRef>
              <c:f>Sorted!$H$2:$H$13</c:f>
              <c:numCache>
                <c:formatCode>General</c:formatCode>
                <c:ptCount val="12"/>
                <c:pt idx="0">
                  <c:v>-19.473790133417101</c:v>
                </c:pt>
                <c:pt idx="1">
                  <c:v>-18.960040426413599</c:v>
                </c:pt>
                <c:pt idx="2">
                  <c:v>-18.901553524310501</c:v>
                </c:pt>
                <c:pt idx="3">
                  <c:v>-14.6394506244224</c:v>
                </c:pt>
                <c:pt idx="4">
                  <c:v>-14.418411482517</c:v>
                </c:pt>
                <c:pt idx="5">
                  <c:v>-9.51214773720144</c:v>
                </c:pt>
                <c:pt idx="6">
                  <c:v>-7.35773771277045</c:v>
                </c:pt>
                <c:pt idx="7">
                  <c:v>-3.2199227963118502</c:v>
                </c:pt>
                <c:pt idx="8">
                  <c:v>-3.0414968137929499</c:v>
                </c:pt>
                <c:pt idx="9">
                  <c:v>-2.1756421926616998</c:v>
                </c:pt>
                <c:pt idx="10">
                  <c:v>0.940012934957692</c:v>
                </c:pt>
                <c:pt idx="11">
                  <c:v>1.2092411215946699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0-48D7-B9EA-9B3725189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977695"/>
        <c:axId val="240981855"/>
      </c:lineChart>
      <c:catAx>
        <c:axId val="24097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Cable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981855"/>
        <c:crosses val="autoZero"/>
        <c:auto val="1"/>
        <c:lblAlgn val="ctr"/>
        <c:lblOffset val="100"/>
        <c:noMultiLvlLbl val="0"/>
      </c:catAx>
      <c:valAx>
        <c:axId val="24098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Rotation in z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97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Cable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Eigenfreqs!$C$3</c:f>
              <c:strCache>
                <c:ptCount val="1"/>
                <c:pt idx="0">
                  <c:v>fn1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Eigenfreqs!$B$4:$B$64</c:f>
              <c:numCache>
                <c:formatCode>General</c:formatCode>
                <c:ptCount val="61"/>
                <c:pt idx="0">
                  <c:v>0</c:v>
                </c:pt>
                <c:pt idx="1">
                  <c:v>4.6555000000000001E-4</c:v>
                </c:pt>
                <c:pt idx="2">
                  <c:v>5.23375981823154E-4</c:v>
                </c:pt>
                <c:pt idx="3">
                  <c:v>5.8838453087606301E-4</c:v>
                </c:pt>
                <c:pt idx="4">
                  <c:v>6.6146779408616705E-4</c:v>
                </c:pt>
                <c:pt idx="5">
                  <c:v>7.4362873198205101E-4</c:v>
                </c:pt>
                <c:pt idx="6">
                  <c:v>8.3599488285471604E-4</c:v>
                </c:pt>
                <c:pt idx="7">
                  <c:v>9.39833836565826E-4</c:v>
                </c:pt>
                <c:pt idx="8">
                  <c:v>1.0565706303582E-3</c:v>
                </c:pt>
                <c:pt idx="9">
                  <c:v>1.18780730540057E-3</c:v>
                </c:pt>
                <c:pt idx="10">
                  <c:v>1.33534489245137E-3</c:v>
                </c:pt>
                <c:pt idx="11">
                  <c:v>1.5012081283627399E-3</c:v>
                </c:pt>
                <c:pt idx="12">
                  <c:v>1.68767324262216E-3</c:v>
                </c:pt>
                <c:pt idx="13">
                  <c:v>1.8972991952616099E-3</c:v>
                </c:pt>
                <c:pt idx="14">
                  <c:v>2.1329627948283199E-3</c:v>
                </c:pt>
                <c:pt idx="15">
                  <c:v>2.3978981783600701E-3</c:v>
                </c:pt>
                <c:pt idx="16">
                  <c:v>2.6957411951694901E-3</c:v>
                </c:pt>
                <c:pt idx="17">
                  <c:v>3.0305793035397999E-3</c:v>
                </c:pt>
                <c:pt idx="18">
                  <c:v>3.40700766509091E-3</c:v>
                </c:pt>
                <c:pt idx="19">
                  <c:v>3.83019220662865E-3</c:v>
                </c:pt>
                <c:pt idx="20">
                  <c:v>4.3059405149085302E-3</c:v>
                </c:pt>
                <c:pt idx="21">
                  <c:v>4.8407815372405799E-3</c:v>
                </c:pt>
                <c:pt idx="22">
                  <c:v>5.4420551817091298E-3</c:v>
                </c:pt>
                <c:pt idx="23">
                  <c:v>6.1180130466390297E-3</c:v>
                </c:pt>
                <c:pt idx="24">
                  <c:v>6.87793166167237E-3</c:v>
                </c:pt>
                <c:pt idx="25">
                  <c:v>7.7322397945233197E-3</c:v>
                </c:pt>
                <c:pt idx="26">
                  <c:v>8.6926615705095207E-3</c:v>
                </c:pt>
                <c:pt idx="27">
                  <c:v>9.7723773689653692E-3</c:v>
                </c:pt>
                <c:pt idx="28">
                  <c:v>1.0986204704604499E-2</c:v>
                </c:pt>
                <c:pt idx="29">
                  <c:v>1.2350801576162701E-2</c:v>
                </c:pt>
                <c:pt idx="30">
                  <c:v>1.3884895072982699E-2</c:v>
                </c:pt>
                <c:pt idx="31">
                  <c:v>1.56095383768313E-2</c:v>
                </c:pt>
                <c:pt idx="32">
                  <c:v>1.75483996859205E-2</c:v>
                </c:pt>
                <c:pt idx="33">
                  <c:v>1.97280870261922E-2</c:v>
                </c:pt>
                <c:pt idx="34">
                  <c:v>2.2178513407423401E-2</c:v>
                </c:pt>
                <c:pt idx="35">
                  <c:v>2.49333073353845E-2</c:v>
                </c:pt>
                <c:pt idx="36">
                  <c:v>2.8030274313726299E-2</c:v>
                </c:pt>
                <c:pt idx="37">
                  <c:v>3.1511915669034198E-2</c:v>
                </c:pt>
                <c:pt idx="38">
                  <c:v>3.5426011819158498E-2</c:v>
                </c:pt>
                <c:pt idx="39">
                  <c:v>3.9826277989326003E-2</c:v>
                </c:pt>
                <c:pt idx="40">
                  <c:v>4.4773101374772598E-2</c:v>
                </c:pt>
                <c:pt idx="41">
                  <c:v>5.0334369866371499E-2</c:v>
                </c:pt>
                <c:pt idx="42">
                  <c:v>5.6586403712301503E-2</c:v>
                </c:pt>
                <c:pt idx="43">
                  <c:v>6.3615002901443896E-2</c:v>
                </c:pt>
                <c:pt idx="44">
                  <c:v>7.1516624642306903E-2</c:v>
                </c:pt>
                <c:pt idx="45">
                  <c:v>8.0399707096649897E-2</c:v>
                </c:pt>
                <c:pt idx="46">
                  <c:v>9.0386157534106407E-2</c:v>
                </c:pt>
                <c:pt idx="47">
                  <c:v>0.101613025330545</c:v>
                </c:pt>
                <c:pt idx="48">
                  <c:v>0.114234382769617</c:v>
                </c:pt>
                <c:pt idx="49">
                  <c:v>0.128423439458727</c:v>
                </c:pt>
                <c:pt idx="50">
                  <c:v>0.144374919376689</c:v>
                </c:pt>
                <c:pt idx="51">
                  <c:v>0.16230773317455299</c:v>
                </c:pt>
                <c:pt idx="52">
                  <c:v>0.18246798240301201</c:v>
                </c:pt>
                <c:pt idx="53">
                  <c:v>0.20513233689499899</c:v>
                </c:pt>
                <c:pt idx="54">
                  <c:v>0.23061183165309401</c:v>
                </c:pt>
                <c:pt idx="55">
                  <c:v>0.25925613534845698</c:v>
                </c:pt>
                <c:pt idx="56">
                  <c:v>0.29145834901015</c:v>
                </c:pt>
                <c:pt idx="57">
                  <c:v>0.32766040075983799</c:v>
                </c:pt>
                <c:pt idx="58">
                  <c:v>0.36835911062667498</c:v>
                </c:pt>
                <c:pt idx="59">
                  <c:v>0.41411300867305401</c:v>
                </c:pt>
                <c:pt idx="60">
                  <c:v>0.46555000000000002</c:v>
                </c:pt>
              </c:numCache>
            </c:numRef>
          </c:xVal>
          <c:yVal>
            <c:numRef>
              <c:f>Eigenfreqs!$C$4:$C$64</c:f>
              <c:numCache>
                <c:formatCode>General</c:formatCode>
                <c:ptCount val="61"/>
                <c:pt idx="0">
                  <c:v>13.470874383298</c:v>
                </c:pt>
                <c:pt idx="1">
                  <c:v>95.761937708962506</c:v>
                </c:pt>
                <c:pt idx="2">
                  <c:v>95.790585598719105</c:v>
                </c:pt>
                <c:pt idx="3">
                  <c:v>95.824008136768398</c:v>
                </c:pt>
                <c:pt idx="4">
                  <c:v>95.860613773679503</c:v>
                </c:pt>
                <c:pt idx="5">
                  <c:v>95.901994058883403</c:v>
                </c:pt>
                <c:pt idx="6">
                  <c:v>95.948148992379998</c:v>
                </c:pt>
                <c:pt idx="7">
                  <c:v>96.000670123600401</c:v>
                </c:pt>
                <c:pt idx="8">
                  <c:v>96.061149001975295</c:v>
                </c:pt>
                <c:pt idx="9">
                  <c:v>96.127994078073897</c:v>
                </c:pt>
                <c:pt idx="10">
                  <c:v>96.204388450758003</c:v>
                </c:pt>
                <c:pt idx="11">
                  <c:v>96.2903321200276</c:v>
                </c:pt>
                <c:pt idx="12">
                  <c:v>96.387416635313699</c:v>
                </c:pt>
                <c:pt idx="13">
                  <c:v>96.495641996616101</c:v>
                </c:pt>
                <c:pt idx="14">
                  <c:v>96.6197828522278</c:v>
                </c:pt>
                <c:pt idx="15">
                  <c:v>96.759839202148697</c:v>
                </c:pt>
                <c:pt idx="16">
                  <c:v>96.918994145240603</c:v>
                </c:pt>
                <c:pt idx="17">
                  <c:v>97.098839230934402</c:v>
                </c:pt>
                <c:pt idx="18">
                  <c:v>97.299374459230194</c:v>
                </c:pt>
                <c:pt idx="19">
                  <c:v>97.530149126713496</c:v>
                </c:pt>
                <c:pt idx="20">
                  <c:v>97.797529431107904</c:v>
                </c:pt>
                <c:pt idx="21">
                  <c:v>98.101515372413402</c:v>
                </c:pt>
                <c:pt idx="22">
                  <c:v>98.432557654044501</c:v>
                </c:pt>
                <c:pt idx="23">
                  <c:v>98.824078814050594</c:v>
                </c:pt>
                <c:pt idx="24">
                  <c:v>99.271304204138801</c:v>
                </c:pt>
                <c:pt idx="25">
                  <c:v>99.763092978292804</c:v>
                </c:pt>
                <c:pt idx="26">
                  <c:v>100.33923387228501</c:v>
                </c:pt>
                <c:pt idx="27">
                  <c:v>100.990177589531</c:v>
                </c:pt>
                <c:pt idx="28">
                  <c:v>101.730248074909</c:v>
                </c:pt>
                <c:pt idx="29">
                  <c:v>102.576952372157</c:v>
                </c:pt>
                <c:pt idx="30">
                  <c:v>103.53983977786299</c:v>
                </c:pt>
                <c:pt idx="31">
                  <c:v>104.633234236905</c:v>
                </c:pt>
                <c:pt idx="32">
                  <c:v>105.87623434245199</c:v>
                </c:pt>
                <c:pt idx="33">
                  <c:v>107.283164039385</c:v>
                </c:pt>
                <c:pt idx="34">
                  <c:v>108.877896569166</c:v>
                </c:pt>
                <c:pt idx="35">
                  <c:v>110.676347426104</c:v>
                </c:pt>
                <c:pt idx="36">
                  <c:v>112.700798302233</c:v>
                </c:pt>
                <c:pt idx="37">
                  <c:v>114.976713988447</c:v>
                </c:pt>
                <c:pt idx="38">
                  <c:v>117.51523533076301</c:v>
                </c:pt>
                <c:pt idx="39">
                  <c:v>120.34501021893701</c:v>
                </c:pt>
                <c:pt idx="40">
                  <c:v>123.526517531344</c:v>
                </c:pt>
                <c:pt idx="41">
                  <c:v>126.972222049283</c:v>
                </c:pt>
                <c:pt idx="42">
                  <c:v>129.556898325096</c:v>
                </c:pt>
                <c:pt idx="43">
                  <c:v>129.556898325096</c:v>
                </c:pt>
                <c:pt idx="44">
                  <c:v>129.556898325096</c:v>
                </c:pt>
                <c:pt idx="45">
                  <c:v>129.556898325096</c:v>
                </c:pt>
                <c:pt idx="46">
                  <c:v>129.556898325096</c:v>
                </c:pt>
                <c:pt idx="47">
                  <c:v>129.556898325096</c:v>
                </c:pt>
                <c:pt idx="48">
                  <c:v>129.556898325096</c:v>
                </c:pt>
                <c:pt idx="49">
                  <c:v>129.556898325096</c:v>
                </c:pt>
                <c:pt idx="50">
                  <c:v>129.556898325096</c:v>
                </c:pt>
                <c:pt idx="51">
                  <c:v>129.556898325096</c:v>
                </c:pt>
                <c:pt idx="52">
                  <c:v>129.556898325096</c:v>
                </c:pt>
                <c:pt idx="53">
                  <c:v>129.556898325096</c:v>
                </c:pt>
                <c:pt idx="54">
                  <c:v>129.556898325096</c:v>
                </c:pt>
                <c:pt idx="55">
                  <c:v>129.556898325096</c:v>
                </c:pt>
                <c:pt idx="56">
                  <c:v>129.556898325096</c:v>
                </c:pt>
                <c:pt idx="57">
                  <c:v>129.556898325096</c:v>
                </c:pt>
                <c:pt idx="58">
                  <c:v>129.556898325096</c:v>
                </c:pt>
                <c:pt idx="59">
                  <c:v>129.556898325096</c:v>
                </c:pt>
                <c:pt idx="60">
                  <c:v>103.924994740146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B0-4CD5-A427-9246862AA5E8}"/>
            </c:ext>
          </c:extLst>
        </c:ser>
        <c:ser>
          <c:idx val="1"/>
          <c:order val="1"/>
          <c:tx>
            <c:strRef>
              <c:f>Eigenfreqs!$D$3</c:f>
              <c:strCache>
                <c:ptCount val="1"/>
                <c:pt idx="0">
                  <c:v>fn2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Eigenfreqs!$B$4:$B$64</c:f>
              <c:numCache>
                <c:formatCode>General</c:formatCode>
                <c:ptCount val="61"/>
                <c:pt idx="0">
                  <c:v>0</c:v>
                </c:pt>
                <c:pt idx="1">
                  <c:v>4.6555000000000001E-4</c:v>
                </c:pt>
                <c:pt idx="2">
                  <c:v>5.23375981823154E-4</c:v>
                </c:pt>
                <c:pt idx="3">
                  <c:v>5.8838453087606301E-4</c:v>
                </c:pt>
                <c:pt idx="4">
                  <c:v>6.6146779408616705E-4</c:v>
                </c:pt>
                <c:pt idx="5">
                  <c:v>7.4362873198205101E-4</c:v>
                </c:pt>
                <c:pt idx="6">
                  <c:v>8.3599488285471604E-4</c:v>
                </c:pt>
                <c:pt idx="7">
                  <c:v>9.39833836565826E-4</c:v>
                </c:pt>
                <c:pt idx="8">
                  <c:v>1.0565706303582E-3</c:v>
                </c:pt>
                <c:pt idx="9">
                  <c:v>1.18780730540057E-3</c:v>
                </c:pt>
                <c:pt idx="10">
                  <c:v>1.33534489245137E-3</c:v>
                </c:pt>
                <c:pt idx="11">
                  <c:v>1.5012081283627399E-3</c:v>
                </c:pt>
                <c:pt idx="12">
                  <c:v>1.68767324262216E-3</c:v>
                </c:pt>
                <c:pt idx="13">
                  <c:v>1.8972991952616099E-3</c:v>
                </c:pt>
                <c:pt idx="14">
                  <c:v>2.1329627948283199E-3</c:v>
                </c:pt>
                <c:pt idx="15">
                  <c:v>2.3978981783600701E-3</c:v>
                </c:pt>
                <c:pt idx="16">
                  <c:v>2.6957411951694901E-3</c:v>
                </c:pt>
                <c:pt idx="17">
                  <c:v>3.0305793035397999E-3</c:v>
                </c:pt>
                <c:pt idx="18">
                  <c:v>3.40700766509091E-3</c:v>
                </c:pt>
                <c:pt idx="19">
                  <c:v>3.83019220662865E-3</c:v>
                </c:pt>
                <c:pt idx="20">
                  <c:v>4.3059405149085302E-3</c:v>
                </c:pt>
                <c:pt idx="21">
                  <c:v>4.8407815372405799E-3</c:v>
                </c:pt>
                <c:pt idx="22">
                  <c:v>5.4420551817091298E-3</c:v>
                </c:pt>
                <c:pt idx="23">
                  <c:v>6.1180130466390297E-3</c:v>
                </c:pt>
                <c:pt idx="24">
                  <c:v>6.87793166167237E-3</c:v>
                </c:pt>
                <c:pt idx="25">
                  <c:v>7.7322397945233197E-3</c:v>
                </c:pt>
                <c:pt idx="26">
                  <c:v>8.6926615705095207E-3</c:v>
                </c:pt>
                <c:pt idx="27">
                  <c:v>9.7723773689653692E-3</c:v>
                </c:pt>
                <c:pt idx="28">
                  <c:v>1.0986204704604499E-2</c:v>
                </c:pt>
                <c:pt idx="29">
                  <c:v>1.2350801576162701E-2</c:v>
                </c:pt>
                <c:pt idx="30">
                  <c:v>1.3884895072982699E-2</c:v>
                </c:pt>
                <c:pt idx="31">
                  <c:v>1.56095383768313E-2</c:v>
                </c:pt>
                <c:pt idx="32">
                  <c:v>1.75483996859205E-2</c:v>
                </c:pt>
                <c:pt idx="33">
                  <c:v>1.97280870261922E-2</c:v>
                </c:pt>
                <c:pt idx="34">
                  <c:v>2.2178513407423401E-2</c:v>
                </c:pt>
                <c:pt idx="35">
                  <c:v>2.49333073353845E-2</c:v>
                </c:pt>
                <c:pt idx="36">
                  <c:v>2.8030274313726299E-2</c:v>
                </c:pt>
                <c:pt idx="37">
                  <c:v>3.1511915669034198E-2</c:v>
                </c:pt>
                <c:pt idx="38">
                  <c:v>3.5426011819158498E-2</c:v>
                </c:pt>
                <c:pt idx="39">
                  <c:v>3.9826277989326003E-2</c:v>
                </c:pt>
                <c:pt idx="40">
                  <c:v>4.4773101374772598E-2</c:v>
                </c:pt>
                <c:pt idx="41">
                  <c:v>5.0334369866371499E-2</c:v>
                </c:pt>
                <c:pt idx="42">
                  <c:v>5.6586403712301503E-2</c:v>
                </c:pt>
                <c:pt idx="43">
                  <c:v>6.3615002901443896E-2</c:v>
                </c:pt>
                <c:pt idx="44">
                  <c:v>7.1516624642306903E-2</c:v>
                </c:pt>
                <c:pt idx="45">
                  <c:v>8.0399707096649897E-2</c:v>
                </c:pt>
                <c:pt idx="46">
                  <c:v>9.0386157534106407E-2</c:v>
                </c:pt>
                <c:pt idx="47">
                  <c:v>0.101613025330545</c:v>
                </c:pt>
                <c:pt idx="48">
                  <c:v>0.114234382769617</c:v>
                </c:pt>
                <c:pt idx="49">
                  <c:v>0.128423439458727</c:v>
                </c:pt>
                <c:pt idx="50">
                  <c:v>0.144374919376689</c:v>
                </c:pt>
                <c:pt idx="51">
                  <c:v>0.16230773317455299</c:v>
                </c:pt>
                <c:pt idx="52">
                  <c:v>0.18246798240301201</c:v>
                </c:pt>
                <c:pt idx="53">
                  <c:v>0.20513233689499899</c:v>
                </c:pt>
                <c:pt idx="54">
                  <c:v>0.23061183165309401</c:v>
                </c:pt>
                <c:pt idx="55">
                  <c:v>0.25925613534845698</c:v>
                </c:pt>
                <c:pt idx="56">
                  <c:v>0.29145834901015</c:v>
                </c:pt>
                <c:pt idx="57">
                  <c:v>0.32766040075983799</c:v>
                </c:pt>
                <c:pt idx="58">
                  <c:v>0.36835911062667498</c:v>
                </c:pt>
                <c:pt idx="59">
                  <c:v>0.41411300867305401</c:v>
                </c:pt>
                <c:pt idx="60">
                  <c:v>0.46555000000000002</c:v>
                </c:pt>
              </c:numCache>
            </c:numRef>
          </c:xVal>
          <c:yVal>
            <c:numRef>
              <c:f>Eigenfreqs!$D$4:$D$64</c:f>
              <c:numCache>
                <c:formatCode>General</c:formatCode>
                <c:ptCount val="61"/>
                <c:pt idx="0">
                  <c:v>129.556898325096</c:v>
                </c:pt>
                <c:pt idx="1">
                  <c:v>129.556898325096</c:v>
                </c:pt>
                <c:pt idx="2">
                  <c:v>129.556898325096</c:v>
                </c:pt>
                <c:pt idx="3">
                  <c:v>129.556898325096</c:v>
                </c:pt>
                <c:pt idx="4">
                  <c:v>129.556898325096</c:v>
                </c:pt>
                <c:pt idx="5">
                  <c:v>129.556898325096</c:v>
                </c:pt>
                <c:pt idx="6">
                  <c:v>129.556898325096</c:v>
                </c:pt>
                <c:pt idx="7">
                  <c:v>129.556898325096</c:v>
                </c:pt>
                <c:pt idx="8">
                  <c:v>129.556898325096</c:v>
                </c:pt>
                <c:pt idx="9">
                  <c:v>129.556898325096</c:v>
                </c:pt>
                <c:pt idx="10">
                  <c:v>129.556898325096</c:v>
                </c:pt>
                <c:pt idx="11">
                  <c:v>129.556898325096</c:v>
                </c:pt>
                <c:pt idx="12">
                  <c:v>129.556898325096</c:v>
                </c:pt>
                <c:pt idx="13">
                  <c:v>129.556898325096</c:v>
                </c:pt>
                <c:pt idx="14">
                  <c:v>129.556898325096</c:v>
                </c:pt>
                <c:pt idx="15">
                  <c:v>129.556898325096</c:v>
                </c:pt>
                <c:pt idx="16">
                  <c:v>129.556898325096</c:v>
                </c:pt>
                <c:pt idx="17">
                  <c:v>129.556898325096</c:v>
                </c:pt>
                <c:pt idx="18">
                  <c:v>129.556898325096</c:v>
                </c:pt>
                <c:pt idx="19">
                  <c:v>129.556898325096</c:v>
                </c:pt>
                <c:pt idx="20">
                  <c:v>129.556898325096</c:v>
                </c:pt>
                <c:pt idx="21">
                  <c:v>129.556898325096</c:v>
                </c:pt>
                <c:pt idx="22">
                  <c:v>129.556898325096</c:v>
                </c:pt>
                <c:pt idx="23">
                  <c:v>129.556898325096</c:v>
                </c:pt>
                <c:pt idx="24">
                  <c:v>129.556898325096</c:v>
                </c:pt>
                <c:pt idx="25">
                  <c:v>129.556898325096</c:v>
                </c:pt>
                <c:pt idx="26">
                  <c:v>129.556898325096</c:v>
                </c:pt>
                <c:pt idx="27">
                  <c:v>129.556898325096</c:v>
                </c:pt>
                <c:pt idx="28">
                  <c:v>129.556898325096</c:v>
                </c:pt>
                <c:pt idx="29">
                  <c:v>129.556898325096</c:v>
                </c:pt>
                <c:pt idx="30">
                  <c:v>129.556898325096</c:v>
                </c:pt>
                <c:pt idx="31">
                  <c:v>129.556898325096</c:v>
                </c:pt>
                <c:pt idx="32">
                  <c:v>129.556898325096</c:v>
                </c:pt>
                <c:pt idx="33">
                  <c:v>129.556898325096</c:v>
                </c:pt>
                <c:pt idx="34">
                  <c:v>129.556898325096</c:v>
                </c:pt>
                <c:pt idx="35">
                  <c:v>129.556898325096</c:v>
                </c:pt>
                <c:pt idx="36">
                  <c:v>129.556898325096</c:v>
                </c:pt>
                <c:pt idx="37">
                  <c:v>129.556898325096</c:v>
                </c:pt>
                <c:pt idx="38">
                  <c:v>129.556898325096</c:v>
                </c:pt>
                <c:pt idx="39">
                  <c:v>129.556898325096</c:v>
                </c:pt>
                <c:pt idx="40">
                  <c:v>129.556898325096</c:v>
                </c:pt>
                <c:pt idx="41">
                  <c:v>129.556898325096</c:v>
                </c:pt>
                <c:pt idx="42">
                  <c:v>130.81103927666001</c:v>
                </c:pt>
                <c:pt idx="43">
                  <c:v>135.03978611461099</c:v>
                </c:pt>
                <c:pt idx="44">
                  <c:v>139.675969606878</c:v>
                </c:pt>
                <c:pt idx="45">
                  <c:v>144.74505454435501</c:v>
                </c:pt>
                <c:pt idx="46">
                  <c:v>150.275688816799</c:v>
                </c:pt>
                <c:pt idx="47">
                  <c:v>156.26468932534701</c:v>
                </c:pt>
                <c:pt idx="48">
                  <c:v>162.57518281893999</c:v>
                </c:pt>
                <c:pt idx="49">
                  <c:v>168.120141036262</c:v>
                </c:pt>
                <c:pt idx="50">
                  <c:v>170.86078915630401</c:v>
                </c:pt>
                <c:pt idx="51">
                  <c:v>172.28204279811499</c:v>
                </c:pt>
                <c:pt idx="52">
                  <c:v>173.45978937699499</c:v>
                </c:pt>
                <c:pt idx="53">
                  <c:v>174.56273313262199</c:v>
                </c:pt>
                <c:pt idx="54">
                  <c:v>175.617930405321</c:v>
                </c:pt>
                <c:pt idx="55">
                  <c:v>176.642888238833</c:v>
                </c:pt>
                <c:pt idx="56">
                  <c:v>177.66784607234499</c:v>
                </c:pt>
                <c:pt idx="57">
                  <c:v>178.703944751873</c:v>
                </c:pt>
                <c:pt idx="58">
                  <c:v>179.825987100671</c:v>
                </c:pt>
                <c:pt idx="59">
                  <c:v>181.126282985731</c:v>
                </c:pt>
                <c:pt idx="60">
                  <c:v>129.556898325096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B0-4CD5-A427-9246862AA5E8}"/>
            </c:ext>
          </c:extLst>
        </c:ser>
        <c:ser>
          <c:idx val="2"/>
          <c:order val="2"/>
          <c:tx>
            <c:strRef>
              <c:f>Eigenfreqs!$E$3</c:f>
              <c:strCache>
                <c:ptCount val="1"/>
                <c:pt idx="0">
                  <c:v>fn3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Eigenfreqs!$B$4:$B$64</c:f>
              <c:numCache>
                <c:formatCode>General</c:formatCode>
                <c:ptCount val="61"/>
                <c:pt idx="0">
                  <c:v>0</c:v>
                </c:pt>
                <c:pt idx="1">
                  <c:v>4.6555000000000001E-4</c:v>
                </c:pt>
                <c:pt idx="2">
                  <c:v>5.23375981823154E-4</c:v>
                </c:pt>
                <c:pt idx="3">
                  <c:v>5.8838453087606301E-4</c:v>
                </c:pt>
                <c:pt idx="4">
                  <c:v>6.6146779408616705E-4</c:v>
                </c:pt>
                <c:pt idx="5">
                  <c:v>7.4362873198205101E-4</c:v>
                </c:pt>
                <c:pt idx="6">
                  <c:v>8.3599488285471604E-4</c:v>
                </c:pt>
                <c:pt idx="7">
                  <c:v>9.39833836565826E-4</c:v>
                </c:pt>
                <c:pt idx="8">
                  <c:v>1.0565706303582E-3</c:v>
                </c:pt>
                <c:pt idx="9">
                  <c:v>1.18780730540057E-3</c:v>
                </c:pt>
                <c:pt idx="10">
                  <c:v>1.33534489245137E-3</c:v>
                </c:pt>
                <c:pt idx="11">
                  <c:v>1.5012081283627399E-3</c:v>
                </c:pt>
                <c:pt idx="12">
                  <c:v>1.68767324262216E-3</c:v>
                </c:pt>
                <c:pt idx="13">
                  <c:v>1.8972991952616099E-3</c:v>
                </c:pt>
                <c:pt idx="14">
                  <c:v>2.1329627948283199E-3</c:v>
                </c:pt>
                <c:pt idx="15">
                  <c:v>2.3978981783600701E-3</c:v>
                </c:pt>
                <c:pt idx="16">
                  <c:v>2.6957411951694901E-3</c:v>
                </c:pt>
                <c:pt idx="17">
                  <c:v>3.0305793035397999E-3</c:v>
                </c:pt>
                <c:pt idx="18">
                  <c:v>3.40700766509091E-3</c:v>
                </c:pt>
                <c:pt idx="19">
                  <c:v>3.83019220662865E-3</c:v>
                </c:pt>
                <c:pt idx="20">
                  <c:v>4.3059405149085302E-3</c:v>
                </c:pt>
                <c:pt idx="21">
                  <c:v>4.8407815372405799E-3</c:v>
                </c:pt>
                <c:pt idx="22">
                  <c:v>5.4420551817091298E-3</c:v>
                </c:pt>
                <c:pt idx="23">
                  <c:v>6.1180130466390297E-3</c:v>
                </c:pt>
                <c:pt idx="24">
                  <c:v>6.87793166167237E-3</c:v>
                </c:pt>
                <c:pt idx="25">
                  <c:v>7.7322397945233197E-3</c:v>
                </c:pt>
                <c:pt idx="26">
                  <c:v>8.6926615705095207E-3</c:v>
                </c:pt>
                <c:pt idx="27">
                  <c:v>9.7723773689653692E-3</c:v>
                </c:pt>
                <c:pt idx="28">
                  <c:v>1.0986204704604499E-2</c:v>
                </c:pt>
                <c:pt idx="29">
                  <c:v>1.2350801576162701E-2</c:v>
                </c:pt>
                <c:pt idx="30">
                  <c:v>1.3884895072982699E-2</c:v>
                </c:pt>
                <c:pt idx="31">
                  <c:v>1.56095383768313E-2</c:v>
                </c:pt>
                <c:pt idx="32">
                  <c:v>1.75483996859205E-2</c:v>
                </c:pt>
                <c:pt idx="33">
                  <c:v>1.97280870261922E-2</c:v>
                </c:pt>
                <c:pt idx="34">
                  <c:v>2.2178513407423401E-2</c:v>
                </c:pt>
                <c:pt idx="35">
                  <c:v>2.49333073353845E-2</c:v>
                </c:pt>
                <c:pt idx="36">
                  <c:v>2.8030274313726299E-2</c:v>
                </c:pt>
                <c:pt idx="37">
                  <c:v>3.1511915669034198E-2</c:v>
                </c:pt>
                <c:pt idx="38">
                  <c:v>3.5426011819158498E-2</c:v>
                </c:pt>
                <c:pt idx="39">
                  <c:v>3.9826277989326003E-2</c:v>
                </c:pt>
                <c:pt idx="40">
                  <c:v>4.4773101374772598E-2</c:v>
                </c:pt>
                <c:pt idx="41">
                  <c:v>5.0334369866371499E-2</c:v>
                </c:pt>
                <c:pt idx="42">
                  <c:v>5.6586403712301503E-2</c:v>
                </c:pt>
                <c:pt idx="43">
                  <c:v>6.3615002901443896E-2</c:v>
                </c:pt>
                <c:pt idx="44">
                  <c:v>7.1516624642306903E-2</c:v>
                </c:pt>
                <c:pt idx="45">
                  <c:v>8.0399707096649897E-2</c:v>
                </c:pt>
                <c:pt idx="46">
                  <c:v>9.0386157534106407E-2</c:v>
                </c:pt>
                <c:pt idx="47">
                  <c:v>0.101613025330545</c:v>
                </c:pt>
                <c:pt idx="48">
                  <c:v>0.114234382769617</c:v>
                </c:pt>
                <c:pt idx="49">
                  <c:v>0.128423439458727</c:v>
                </c:pt>
                <c:pt idx="50">
                  <c:v>0.144374919376689</c:v>
                </c:pt>
                <c:pt idx="51">
                  <c:v>0.16230773317455299</c:v>
                </c:pt>
                <c:pt idx="52">
                  <c:v>0.18246798240301201</c:v>
                </c:pt>
                <c:pt idx="53">
                  <c:v>0.20513233689499899</c:v>
                </c:pt>
                <c:pt idx="54">
                  <c:v>0.23061183165309401</c:v>
                </c:pt>
                <c:pt idx="55">
                  <c:v>0.25925613534845698</c:v>
                </c:pt>
                <c:pt idx="56">
                  <c:v>0.29145834901015</c:v>
                </c:pt>
                <c:pt idx="57">
                  <c:v>0.32766040075983799</c:v>
                </c:pt>
                <c:pt idx="58">
                  <c:v>0.36835911062667498</c:v>
                </c:pt>
                <c:pt idx="59">
                  <c:v>0.41411300867305401</c:v>
                </c:pt>
                <c:pt idx="60">
                  <c:v>0.46555000000000002</c:v>
                </c:pt>
              </c:numCache>
            </c:numRef>
          </c:xVal>
          <c:yVal>
            <c:numRef>
              <c:f>Eigenfreqs!$E$4:$E$64</c:f>
              <c:numCache>
                <c:formatCode>General</c:formatCode>
                <c:ptCount val="61"/>
                <c:pt idx="0">
                  <c:v>143.105758630509</c:v>
                </c:pt>
                <c:pt idx="1">
                  <c:v>173.749451373422</c:v>
                </c:pt>
                <c:pt idx="2">
                  <c:v>173.755817571146</c:v>
                </c:pt>
                <c:pt idx="3">
                  <c:v>173.76218376886999</c:v>
                </c:pt>
                <c:pt idx="4">
                  <c:v>173.77014151602401</c:v>
                </c:pt>
                <c:pt idx="5">
                  <c:v>173.77969081261</c:v>
                </c:pt>
                <c:pt idx="6">
                  <c:v>173.78924010919499</c:v>
                </c:pt>
                <c:pt idx="7">
                  <c:v>173.80038095521201</c:v>
                </c:pt>
                <c:pt idx="8">
                  <c:v>173.81311335065899</c:v>
                </c:pt>
                <c:pt idx="9">
                  <c:v>173.82743729553701</c:v>
                </c:pt>
                <c:pt idx="10">
                  <c:v>173.84335278984599</c:v>
                </c:pt>
                <c:pt idx="11">
                  <c:v>173.860859833587</c:v>
                </c:pt>
                <c:pt idx="12">
                  <c:v>173.87995842675801</c:v>
                </c:pt>
                <c:pt idx="13">
                  <c:v>173.90383166822099</c:v>
                </c:pt>
                <c:pt idx="14">
                  <c:v>173.92929645911599</c:v>
                </c:pt>
                <c:pt idx="15">
                  <c:v>173.95794434887301</c:v>
                </c:pt>
                <c:pt idx="16">
                  <c:v>173.98977533749101</c:v>
                </c:pt>
                <c:pt idx="17">
                  <c:v>174.026380974402</c:v>
                </c:pt>
                <c:pt idx="18">
                  <c:v>174.06776125960599</c:v>
                </c:pt>
                <c:pt idx="19">
                  <c:v>174.11391619310299</c:v>
                </c:pt>
                <c:pt idx="20">
                  <c:v>174.166437324323</c:v>
                </c:pt>
                <c:pt idx="21">
                  <c:v>174.22532465326699</c:v>
                </c:pt>
                <c:pt idx="22">
                  <c:v>174.29376127879601</c:v>
                </c:pt>
                <c:pt idx="23">
                  <c:v>174.36856410204999</c:v>
                </c:pt>
                <c:pt idx="24">
                  <c:v>174.45291622188799</c:v>
                </c:pt>
                <c:pt idx="25">
                  <c:v>174.551592286605</c:v>
                </c:pt>
                <c:pt idx="26">
                  <c:v>174.659817647908</c:v>
                </c:pt>
                <c:pt idx="27">
                  <c:v>174.78395850351899</c:v>
                </c:pt>
                <c:pt idx="28">
                  <c:v>174.92401485344001</c:v>
                </c:pt>
                <c:pt idx="29">
                  <c:v>175.08316979653199</c:v>
                </c:pt>
                <c:pt idx="30">
                  <c:v>175.263014882226</c:v>
                </c:pt>
                <c:pt idx="31">
                  <c:v>175.46673320938399</c:v>
                </c:pt>
                <c:pt idx="32">
                  <c:v>175.69591632743601</c:v>
                </c:pt>
                <c:pt idx="33">
                  <c:v>175.955338884676</c:v>
                </c:pt>
                <c:pt idx="34">
                  <c:v>176.249775529396</c:v>
                </c:pt>
                <c:pt idx="35">
                  <c:v>176.580817811027</c:v>
                </c:pt>
                <c:pt idx="36">
                  <c:v>176.95642347672401</c:v>
                </c:pt>
                <c:pt idx="37">
                  <c:v>177.37818407591701</c:v>
                </c:pt>
                <c:pt idx="38">
                  <c:v>177.854057355762</c:v>
                </c:pt>
                <c:pt idx="39">
                  <c:v>178.38881796455101</c:v>
                </c:pt>
                <c:pt idx="40">
                  <c:v>179.01270534147099</c:v>
                </c:pt>
                <c:pt idx="41">
                  <c:v>179.66683215757899</c:v>
                </c:pt>
                <c:pt idx="42">
                  <c:v>180.42600123612701</c:v>
                </c:pt>
                <c:pt idx="43">
                  <c:v>181.282254829962</c:v>
                </c:pt>
                <c:pt idx="44">
                  <c:v>182.248325334529</c:v>
                </c:pt>
                <c:pt idx="45">
                  <c:v>183.34012824414</c:v>
                </c:pt>
                <c:pt idx="46">
                  <c:v>184.58790299798</c:v>
                </c:pt>
                <c:pt idx="47">
                  <c:v>186.05531157328801</c:v>
                </c:pt>
                <c:pt idx="48">
                  <c:v>187.98267793413001</c:v>
                </c:pt>
                <c:pt idx="49">
                  <c:v>191.67029796557</c:v>
                </c:pt>
                <c:pt idx="50">
                  <c:v>199.526185956586</c:v>
                </c:pt>
                <c:pt idx="51">
                  <c:v>210.18479249545001</c:v>
                </c:pt>
                <c:pt idx="52">
                  <c:v>222.76758229629499</c:v>
                </c:pt>
                <c:pt idx="53">
                  <c:v>237.680400464006</c:v>
                </c:pt>
                <c:pt idx="54">
                  <c:v>256.07871188542902</c:v>
                </c:pt>
                <c:pt idx="55">
                  <c:v>281.60875630679999</c:v>
                </c:pt>
                <c:pt idx="56">
                  <c:v>285.46189747905402</c:v>
                </c:pt>
                <c:pt idx="57">
                  <c:v>292.88647557429101</c:v>
                </c:pt>
                <c:pt idx="58">
                  <c:v>308.36747688883997</c:v>
                </c:pt>
                <c:pt idx="59">
                  <c:v>335.78828203414298</c:v>
                </c:pt>
                <c:pt idx="60">
                  <c:v>285.39505240295603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B0-4CD5-A427-9246862AA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36688"/>
        <c:axId val="732940016"/>
      </c:scatterChart>
      <c:valAx>
        <c:axId val="73293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-ΔLc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40016"/>
        <c:crosses val="autoZero"/>
        <c:crossBetween val="midCat"/>
      </c:valAx>
      <c:valAx>
        <c:axId val="73294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3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Cable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Eigenfreqs!$C$3</c:f>
              <c:strCache>
                <c:ptCount val="1"/>
                <c:pt idx="0">
                  <c:v>fn1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Eigenfreqs!$B$126:$B$186</c:f>
              <c:numCache>
                <c:formatCode>General</c:formatCode>
                <c:ptCount val="61"/>
                <c:pt idx="0">
                  <c:v>0</c:v>
                </c:pt>
                <c:pt idx="1">
                  <c:v>4.6554000000000002E-4</c:v>
                </c:pt>
                <c:pt idx="2">
                  <c:v>5.2336473972280396E-4</c:v>
                </c:pt>
                <c:pt idx="3">
                  <c:v>5.8837189239403299E-4</c:v>
                </c:pt>
                <c:pt idx="4">
                  <c:v>6.6145358577784203E-4</c:v>
                </c:pt>
                <c:pt idx="5">
                  <c:v>7.4361275885925001E-4</c:v>
                </c:pt>
                <c:pt idx="6">
                  <c:v>8.3597692570977402E-4</c:v>
                </c:pt>
                <c:pt idx="7">
                  <c:v>9.3981364896327901E-4</c:v>
                </c:pt>
                <c:pt idx="8">
                  <c:v>1.0565479352528399E-3</c:v>
                </c:pt>
                <c:pt idx="9">
                  <c:v>1.18778179133537E-3</c:v>
                </c:pt>
                <c:pt idx="10">
                  <c:v>1.3353162092832401E-3</c:v>
                </c:pt>
                <c:pt idx="11">
                  <c:v>1.50117588245728E-3</c:v>
                </c:pt>
                <c:pt idx="12">
                  <c:v>1.6876369914516601E-3</c:v>
                </c:pt>
                <c:pt idx="13">
                  <c:v>1.8972584413319499E-3</c:v>
                </c:pt>
                <c:pt idx="14">
                  <c:v>2.1329169788516299E-3</c:v>
                </c:pt>
                <c:pt idx="15">
                  <c:v>2.3978466715793099E-3</c:v>
                </c:pt>
                <c:pt idx="16">
                  <c:v>2.6956832907296798E-3</c:v>
                </c:pt>
                <c:pt idx="17">
                  <c:v>3.0305142067875001E-3</c:v>
                </c:pt>
                <c:pt idx="18">
                  <c:v>3.40693448266872E-3</c:v>
                </c:pt>
                <c:pt idx="19">
                  <c:v>3.8301099342152398E-3</c:v>
                </c:pt>
                <c:pt idx="20">
                  <c:v>4.3058480234357604E-3</c:v>
                </c:pt>
                <c:pt idx="21">
                  <c:v>4.8406775573987303E-3</c:v>
                </c:pt>
                <c:pt idx="22">
                  <c:v>5.44193828652748E-3</c:v>
                </c:pt>
                <c:pt idx="23">
                  <c:v>6.1178816319027701E-3</c:v>
                </c:pt>
                <c:pt idx="24">
                  <c:v>6.8777839239071098E-3</c:v>
                </c:pt>
                <c:pt idx="25">
                  <c:v>7.7320737062450701E-3</c:v>
                </c:pt>
                <c:pt idx="26">
                  <c:v>8.6924748524004093E-3</c:v>
                </c:pt>
                <c:pt idx="27">
                  <c:v>9.7721674585933595E-3</c:v>
                </c:pt>
                <c:pt idx="28">
                  <c:v>1.09859687212578E-2</c:v>
                </c:pt>
                <c:pt idx="29">
                  <c:v>1.23505362813162E-2</c:v>
                </c:pt>
                <c:pt idx="30">
                  <c:v>1.3884596825854099E-2</c:v>
                </c:pt>
                <c:pt idx="31">
                  <c:v>1.56092030844164E-2</c:v>
                </c:pt>
                <c:pt idx="32">
                  <c:v>1.7548022746822999E-2</c:v>
                </c:pt>
                <c:pt idx="33">
                  <c:v>1.97276632674762E-2</c:v>
                </c:pt>
                <c:pt idx="34">
                  <c:v>2.2178037013622399E-2</c:v>
                </c:pt>
                <c:pt idx="35">
                  <c:v>2.4932771768692699E-2</c:v>
                </c:pt>
                <c:pt idx="36">
                  <c:v>2.8029672224276998E-2</c:v>
                </c:pt>
                <c:pt idx="37">
                  <c:v>3.1511238794033301E-2</c:v>
                </c:pt>
                <c:pt idx="38">
                  <c:v>3.5425250869489902E-2</c:v>
                </c:pt>
                <c:pt idx="39">
                  <c:v>3.9825422522072502E-2</c:v>
                </c:pt>
                <c:pt idx="40">
                  <c:v>4.4772139649901503E-2</c:v>
                </c:pt>
                <c:pt idx="41">
                  <c:v>5.0333288685620398E-2</c:v>
                </c:pt>
                <c:pt idx="42">
                  <c:v>5.6585188238051497E-2</c:v>
                </c:pt>
                <c:pt idx="43">
                  <c:v>6.3613636453094605E-2</c:v>
                </c:pt>
                <c:pt idx="44">
                  <c:v>7.1515088467360294E-2</c:v>
                </c:pt>
                <c:pt idx="45">
                  <c:v>8.0397980113359302E-2</c:v>
                </c:pt>
                <c:pt idx="46">
                  <c:v>9.0384216042160598E-2</c:v>
                </c:pt>
                <c:pt idx="47">
                  <c:v>0.10161084268581699</c:v>
                </c:pt>
                <c:pt idx="48">
                  <c:v>0.11423192901851</c:v>
                </c:pt>
                <c:pt idx="49">
                  <c:v>0.12842068092710901</c:v>
                </c:pt>
                <c:pt idx="50">
                  <c:v>0.14437181820776199</c:v>
                </c:pt>
                <c:pt idx="51">
                  <c:v>0.16230424680932501</c:v>
                </c:pt>
                <c:pt idx="52">
                  <c:v>0.18246406299623799</c:v>
                </c:pt>
                <c:pt idx="53">
                  <c:v>0.20512793065857099</c:v>
                </c:pt>
                <c:pt idx="54">
                  <c:v>0.23060687811788499</c:v>
                </c:pt>
                <c:pt idx="55">
                  <c:v>0.25925056653446599</c:v>
                </c:pt>
                <c:pt idx="56">
                  <c:v>0.29145208849357801</c:v>
                </c:pt>
                <c:pt idx="57">
                  <c:v>0.32765336262428302</c:v>
                </c:pt>
                <c:pt idx="58">
                  <c:v>0.36835119828405599</c:v>
                </c:pt>
                <c:pt idx="59">
                  <c:v>0.41410411353808102</c:v>
                </c:pt>
                <c:pt idx="60">
                  <c:v>0.46554000000000001</c:v>
                </c:pt>
              </c:numCache>
            </c:numRef>
          </c:xVal>
          <c:yVal>
            <c:numRef>
              <c:f>Eigenfreqs!$C$126:$C$186</c:f>
              <c:numCache>
                <c:formatCode>General</c:formatCode>
                <c:ptCount val="61"/>
                <c:pt idx="0">
                  <c:v>13.470874383298</c:v>
                </c:pt>
                <c:pt idx="1">
                  <c:v>15.9902971324427</c:v>
                </c:pt>
                <c:pt idx="2">
                  <c:v>102.24909318938801</c:v>
                </c:pt>
                <c:pt idx="3">
                  <c:v>102.282515727437</c:v>
                </c:pt>
                <c:pt idx="4">
                  <c:v>102.32071291378</c:v>
                </c:pt>
                <c:pt idx="5">
                  <c:v>102.365276297845</c:v>
                </c:pt>
                <c:pt idx="6">
                  <c:v>102.416205879635</c:v>
                </c:pt>
                <c:pt idx="7">
                  <c:v>102.473501659148</c:v>
                </c:pt>
                <c:pt idx="8">
                  <c:v>102.53875518581501</c:v>
                </c:pt>
                <c:pt idx="9">
                  <c:v>102.610374910207</c:v>
                </c:pt>
                <c:pt idx="10">
                  <c:v>102.693135480615</c:v>
                </c:pt>
                <c:pt idx="11">
                  <c:v>102.785445347608</c:v>
                </c:pt>
                <c:pt idx="12">
                  <c:v>102.88889606061799</c:v>
                </c:pt>
                <c:pt idx="13">
                  <c:v>103.008262267937</c:v>
                </c:pt>
                <c:pt idx="14">
                  <c:v>103.14036087070301</c:v>
                </c:pt>
                <c:pt idx="15">
                  <c:v>103.29155806663999</c:v>
                </c:pt>
                <c:pt idx="16">
                  <c:v>103.463445405179</c:v>
                </c:pt>
                <c:pt idx="17">
                  <c:v>103.657614435751</c:v>
                </c:pt>
                <c:pt idx="18">
                  <c:v>103.878839806649</c:v>
                </c:pt>
                <c:pt idx="19">
                  <c:v>104.125529968442</c:v>
                </c:pt>
                <c:pt idx="20">
                  <c:v>104.415191964869</c:v>
                </c:pt>
                <c:pt idx="21">
                  <c:v>104.727135653329</c:v>
                </c:pt>
                <c:pt idx="22">
                  <c:v>105.101149769595</c:v>
                </c:pt>
                <c:pt idx="23">
                  <c:v>105.50699487447901</c:v>
                </c:pt>
                <c:pt idx="24">
                  <c:v>105.99241745091</c:v>
                </c:pt>
                <c:pt idx="25">
                  <c:v>106.51285411482</c:v>
                </c:pt>
                <c:pt idx="26">
                  <c:v>107.147882337757</c:v>
                </c:pt>
                <c:pt idx="27">
                  <c:v>107.82906549419</c:v>
                </c:pt>
                <c:pt idx="28">
                  <c:v>108.634389506235</c:v>
                </c:pt>
                <c:pt idx="29">
                  <c:v>109.538389582997</c:v>
                </c:pt>
                <c:pt idx="30">
                  <c:v>110.56175586707801</c:v>
                </c:pt>
                <c:pt idx="31">
                  <c:v>111.739502445958</c:v>
                </c:pt>
                <c:pt idx="32">
                  <c:v>113.06048847362101</c:v>
                </c:pt>
                <c:pt idx="33">
                  <c:v>114.574051982425</c:v>
                </c:pt>
                <c:pt idx="34">
                  <c:v>116.25154508261301</c:v>
                </c:pt>
                <c:pt idx="35">
                  <c:v>118.218700179229</c:v>
                </c:pt>
                <c:pt idx="36">
                  <c:v>120.25270035194301</c:v>
                </c:pt>
                <c:pt idx="37">
                  <c:v>122.73551746417699</c:v>
                </c:pt>
                <c:pt idx="38">
                  <c:v>125.547785308611</c:v>
                </c:pt>
                <c:pt idx="39">
                  <c:v>128.58764472166601</c:v>
                </c:pt>
                <c:pt idx="40">
                  <c:v>129.556898325096</c:v>
                </c:pt>
                <c:pt idx="41">
                  <c:v>129.556898325096</c:v>
                </c:pt>
                <c:pt idx="42">
                  <c:v>129.556898325096</c:v>
                </c:pt>
                <c:pt idx="43">
                  <c:v>129.556898325096</c:v>
                </c:pt>
                <c:pt idx="44">
                  <c:v>129.556898325096</c:v>
                </c:pt>
                <c:pt idx="45">
                  <c:v>129.556898325096</c:v>
                </c:pt>
                <c:pt idx="46">
                  <c:v>129.556898325096</c:v>
                </c:pt>
                <c:pt idx="47">
                  <c:v>129.556898325096</c:v>
                </c:pt>
                <c:pt idx="48">
                  <c:v>129.556898325096</c:v>
                </c:pt>
                <c:pt idx="49">
                  <c:v>129.556898325096</c:v>
                </c:pt>
                <c:pt idx="50">
                  <c:v>129.556898325096</c:v>
                </c:pt>
                <c:pt idx="51">
                  <c:v>129.556898325096</c:v>
                </c:pt>
                <c:pt idx="52">
                  <c:v>129.556898325096</c:v>
                </c:pt>
                <c:pt idx="53">
                  <c:v>129.556898325096</c:v>
                </c:pt>
                <c:pt idx="54">
                  <c:v>129.556898325096</c:v>
                </c:pt>
                <c:pt idx="55">
                  <c:v>129.556898325096</c:v>
                </c:pt>
                <c:pt idx="56">
                  <c:v>129.556898325096</c:v>
                </c:pt>
                <c:pt idx="57">
                  <c:v>129.556898325096</c:v>
                </c:pt>
                <c:pt idx="58">
                  <c:v>129.556898325096</c:v>
                </c:pt>
                <c:pt idx="59">
                  <c:v>129.556898325096</c:v>
                </c:pt>
                <c:pt idx="60">
                  <c:v>116.89771415156601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23-4AAC-AB54-1A96B1BF5DC9}"/>
            </c:ext>
          </c:extLst>
        </c:ser>
        <c:ser>
          <c:idx val="1"/>
          <c:order val="1"/>
          <c:tx>
            <c:strRef>
              <c:f>Eigenfreqs!$D$3</c:f>
              <c:strCache>
                <c:ptCount val="1"/>
                <c:pt idx="0">
                  <c:v>fn2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Eigenfreqs!$B$126:$B$186</c:f>
              <c:numCache>
                <c:formatCode>General</c:formatCode>
                <c:ptCount val="61"/>
                <c:pt idx="0">
                  <c:v>0</c:v>
                </c:pt>
                <c:pt idx="1">
                  <c:v>4.6554000000000002E-4</c:v>
                </c:pt>
                <c:pt idx="2">
                  <c:v>5.2336473972280396E-4</c:v>
                </c:pt>
                <c:pt idx="3">
                  <c:v>5.8837189239403299E-4</c:v>
                </c:pt>
                <c:pt idx="4">
                  <c:v>6.6145358577784203E-4</c:v>
                </c:pt>
                <c:pt idx="5">
                  <c:v>7.4361275885925001E-4</c:v>
                </c:pt>
                <c:pt idx="6">
                  <c:v>8.3597692570977402E-4</c:v>
                </c:pt>
                <c:pt idx="7">
                  <c:v>9.3981364896327901E-4</c:v>
                </c:pt>
                <c:pt idx="8">
                  <c:v>1.0565479352528399E-3</c:v>
                </c:pt>
                <c:pt idx="9">
                  <c:v>1.18778179133537E-3</c:v>
                </c:pt>
                <c:pt idx="10">
                  <c:v>1.3353162092832401E-3</c:v>
                </c:pt>
                <c:pt idx="11">
                  <c:v>1.50117588245728E-3</c:v>
                </c:pt>
                <c:pt idx="12">
                  <c:v>1.6876369914516601E-3</c:v>
                </c:pt>
                <c:pt idx="13">
                  <c:v>1.8972584413319499E-3</c:v>
                </c:pt>
                <c:pt idx="14">
                  <c:v>2.1329169788516299E-3</c:v>
                </c:pt>
                <c:pt idx="15">
                  <c:v>2.3978466715793099E-3</c:v>
                </c:pt>
                <c:pt idx="16">
                  <c:v>2.6956832907296798E-3</c:v>
                </c:pt>
                <c:pt idx="17">
                  <c:v>3.0305142067875001E-3</c:v>
                </c:pt>
                <c:pt idx="18">
                  <c:v>3.40693448266872E-3</c:v>
                </c:pt>
                <c:pt idx="19">
                  <c:v>3.8301099342152398E-3</c:v>
                </c:pt>
                <c:pt idx="20">
                  <c:v>4.3058480234357604E-3</c:v>
                </c:pt>
                <c:pt idx="21">
                  <c:v>4.8406775573987303E-3</c:v>
                </c:pt>
                <c:pt idx="22">
                  <c:v>5.44193828652748E-3</c:v>
                </c:pt>
                <c:pt idx="23">
                  <c:v>6.1178816319027701E-3</c:v>
                </c:pt>
                <c:pt idx="24">
                  <c:v>6.8777839239071098E-3</c:v>
                </c:pt>
                <c:pt idx="25">
                  <c:v>7.7320737062450701E-3</c:v>
                </c:pt>
                <c:pt idx="26">
                  <c:v>8.6924748524004093E-3</c:v>
                </c:pt>
                <c:pt idx="27">
                  <c:v>9.7721674585933595E-3</c:v>
                </c:pt>
                <c:pt idx="28">
                  <c:v>1.09859687212578E-2</c:v>
                </c:pt>
                <c:pt idx="29">
                  <c:v>1.23505362813162E-2</c:v>
                </c:pt>
                <c:pt idx="30">
                  <c:v>1.3884596825854099E-2</c:v>
                </c:pt>
                <c:pt idx="31">
                  <c:v>1.56092030844164E-2</c:v>
                </c:pt>
                <c:pt idx="32">
                  <c:v>1.7548022746822999E-2</c:v>
                </c:pt>
                <c:pt idx="33">
                  <c:v>1.97276632674762E-2</c:v>
                </c:pt>
                <c:pt idx="34">
                  <c:v>2.2178037013622399E-2</c:v>
                </c:pt>
                <c:pt idx="35">
                  <c:v>2.4932771768692699E-2</c:v>
                </c:pt>
                <c:pt idx="36">
                  <c:v>2.8029672224276998E-2</c:v>
                </c:pt>
                <c:pt idx="37">
                  <c:v>3.1511238794033301E-2</c:v>
                </c:pt>
                <c:pt idx="38">
                  <c:v>3.5425250869489902E-2</c:v>
                </c:pt>
                <c:pt idx="39">
                  <c:v>3.9825422522072502E-2</c:v>
                </c:pt>
                <c:pt idx="40">
                  <c:v>4.4772139649901503E-2</c:v>
                </c:pt>
                <c:pt idx="41">
                  <c:v>5.0333288685620398E-2</c:v>
                </c:pt>
                <c:pt idx="42">
                  <c:v>5.6585188238051497E-2</c:v>
                </c:pt>
                <c:pt idx="43">
                  <c:v>6.3613636453094605E-2</c:v>
                </c:pt>
                <c:pt idx="44">
                  <c:v>7.1515088467360294E-2</c:v>
                </c:pt>
                <c:pt idx="45">
                  <c:v>8.0397980113359302E-2</c:v>
                </c:pt>
                <c:pt idx="46">
                  <c:v>9.0384216042160598E-2</c:v>
                </c:pt>
                <c:pt idx="47">
                  <c:v>0.10161084268581699</c:v>
                </c:pt>
                <c:pt idx="48">
                  <c:v>0.11423192901851</c:v>
                </c:pt>
                <c:pt idx="49">
                  <c:v>0.12842068092710901</c:v>
                </c:pt>
                <c:pt idx="50">
                  <c:v>0.14437181820776199</c:v>
                </c:pt>
                <c:pt idx="51">
                  <c:v>0.16230424680932501</c:v>
                </c:pt>
                <c:pt idx="52">
                  <c:v>0.18246406299623799</c:v>
                </c:pt>
                <c:pt idx="53">
                  <c:v>0.20512793065857099</c:v>
                </c:pt>
                <c:pt idx="54">
                  <c:v>0.23060687811788499</c:v>
                </c:pt>
                <c:pt idx="55">
                  <c:v>0.25925056653446599</c:v>
                </c:pt>
                <c:pt idx="56">
                  <c:v>0.29145208849357801</c:v>
                </c:pt>
                <c:pt idx="57">
                  <c:v>0.32765336262428302</c:v>
                </c:pt>
                <c:pt idx="58">
                  <c:v>0.36835119828405599</c:v>
                </c:pt>
                <c:pt idx="59">
                  <c:v>0.41410411353808102</c:v>
                </c:pt>
                <c:pt idx="60">
                  <c:v>0.46554000000000001</c:v>
                </c:pt>
              </c:numCache>
            </c:numRef>
          </c:xVal>
          <c:yVal>
            <c:numRef>
              <c:f>Eigenfreqs!$D$126:$D$186</c:f>
              <c:numCache>
                <c:formatCode>General</c:formatCode>
                <c:ptCount val="61"/>
                <c:pt idx="0">
                  <c:v>129.556898325096</c:v>
                </c:pt>
                <c:pt idx="1">
                  <c:v>129.556898325096</c:v>
                </c:pt>
                <c:pt idx="2">
                  <c:v>129.556898325096</c:v>
                </c:pt>
                <c:pt idx="3">
                  <c:v>129.556898325096</c:v>
                </c:pt>
                <c:pt idx="4">
                  <c:v>129.556898325096</c:v>
                </c:pt>
                <c:pt idx="5">
                  <c:v>129.556898325096</c:v>
                </c:pt>
                <c:pt idx="6">
                  <c:v>129.556898325096</c:v>
                </c:pt>
                <c:pt idx="7">
                  <c:v>129.556898325096</c:v>
                </c:pt>
                <c:pt idx="8">
                  <c:v>129.556898325096</c:v>
                </c:pt>
                <c:pt idx="9">
                  <c:v>129.556898325096</c:v>
                </c:pt>
                <c:pt idx="10">
                  <c:v>129.556898325096</c:v>
                </c:pt>
                <c:pt idx="11">
                  <c:v>129.556898325096</c:v>
                </c:pt>
                <c:pt idx="12">
                  <c:v>129.556898325096</c:v>
                </c:pt>
                <c:pt idx="13">
                  <c:v>129.556898325096</c:v>
                </c:pt>
                <c:pt idx="14">
                  <c:v>129.556898325096</c:v>
                </c:pt>
                <c:pt idx="15">
                  <c:v>129.556898325096</c:v>
                </c:pt>
                <c:pt idx="16">
                  <c:v>129.556898325096</c:v>
                </c:pt>
                <c:pt idx="17">
                  <c:v>129.556898325096</c:v>
                </c:pt>
                <c:pt idx="18">
                  <c:v>129.556898325096</c:v>
                </c:pt>
                <c:pt idx="19">
                  <c:v>129.556898325096</c:v>
                </c:pt>
                <c:pt idx="20">
                  <c:v>129.556898325096</c:v>
                </c:pt>
                <c:pt idx="21">
                  <c:v>129.556898325096</c:v>
                </c:pt>
                <c:pt idx="22">
                  <c:v>129.556898325096</c:v>
                </c:pt>
                <c:pt idx="23">
                  <c:v>129.556898325096</c:v>
                </c:pt>
                <c:pt idx="24">
                  <c:v>129.556898325096</c:v>
                </c:pt>
                <c:pt idx="25">
                  <c:v>129.556898325096</c:v>
                </c:pt>
                <c:pt idx="26">
                  <c:v>129.556898325096</c:v>
                </c:pt>
                <c:pt idx="27">
                  <c:v>129.556898325096</c:v>
                </c:pt>
                <c:pt idx="28">
                  <c:v>129.556898325096</c:v>
                </c:pt>
                <c:pt idx="29">
                  <c:v>129.556898325096</c:v>
                </c:pt>
                <c:pt idx="30">
                  <c:v>129.556898325096</c:v>
                </c:pt>
                <c:pt idx="31">
                  <c:v>129.556898325096</c:v>
                </c:pt>
                <c:pt idx="32">
                  <c:v>129.556898325096</c:v>
                </c:pt>
                <c:pt idx="33">
                  <c:v>129.556898325096</c:v>
                </c:pt>
                <c:pt idx="34">
                  <c:v>129.556898325096</c:v>
                </c:pt>
                <c:pt idx="35">
                  <c:v>129.556898325096</c:v>
                </c:pt>
                <c:pt idx="36">
                  <c:v>129.556898325096</c:v>
                </c:pt>
                <c:pt idx="37">
                  <c:v>129.556898325096</c:v>
                </c:pt>
                <c:pt idx="38">
                  <c:v>129.556898325096</c:v>
                </c:pt>
                <c:pt idx="39">
                  <c:v>129.556898325096</c:v>
                </c:pt>
                <c:pt idx="40">
                  <c:v>131.98401120724699</c:v>
                </c:pt>
                <c:pt idx="41">
                  <c:v>135.714603073321</c:v>
                </c:pt>
                <c:pt idx="42">
                  <c:v>140.12796964525899</c:v>
                </c:pt>
                <c:pt idx="43">
                  <c:v>145.144533451516</c:v>
                </c:pt>
                <c:pt idx="44">
                  <c:v>151.57757625129</c:v>
                </c:pt>
                <c:pt idx="45">
                  <c:v>152.76964677504901</c:v>
                </c:pt>
                <c:pt idx="46">
                  <c:v>153.305998933268</c:v>
                </c:pt>
                <c:pt idx="47">
                  <c:v>154.20681591116801</c:v>
                </c:pt>
                <c:pt idx="48">
                  <c:v>155.893858307942</c:v>
                </c:pt>
                <c:pt idx="49">
                  <c:v>157.5697598587</c:v>
                </c:pt>
                <c:pt idx="50">
                  <c:v>159.49871776897399</c:v>
                </c:pt>
                <c:pt idx="51">
                  <c:v>161.63935175355999</c:v>
                </c:pt>
                <c:pt idx="52">
                  <c:v>163.78635193586899</c:v>
                </c:pt>
                <c:pt idx="53">
                  <c:v>166.410816947455</c:v>
                </c:pt>
                <c:pt idx="54">
                  <c:v>169.111676331724</c:v>
                </c:pt>
                <c:pt idx="55">
                  <c:v>172.39663435714101</c:v>
                </c:pt>
                <c:pt idx="56">
                  <c:v>175.99831071931101</c:v>
                </c:pt>
                <c:pt idx="57">
                  <c:v>179.96286035173</c:v>
                </c:pt>
                <c:pt idx="58">
                  <c:v>184.34439593504999</c:v>
                </c:pt>
                <c:pt idx="59">
                  <c:v>189.029917459675</c:v>
                </c:pt>
                <c:pt idx="60">
                  <c:v>129.556898325096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23-4AAC-AB54-1A96B1BF5DC9}"/>
            </c:ext>
          </c:extLst>
        </c:ser>
        <c:ser>
          <c:idx val="2"/>
          <c:order val="2"/>
          <c:tx>
            <c:strRef>
              <c:f>Eigenfreqs!$E$3</c:f>
              <c:strCache>
                <c:ptCount val="1"/>
                <c:pt idx="0">
                  <c:v>fn3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Eigenfreqs!$B$126:$B$186</c:f>
              <c:numCache>
                <c:formatCode>General</c:formatCode>
                <c:ptCount val="61"/>
                <c:pt idx="0">
                  <c:v>0</c:v>
                </c:pt>
                <c:pt idx="1">
                  <c:v>4.6554000000000002E-4</c:v>
                </c:pt>
                <c:pt idx="2">
                  <c:v>5.2336473972280396E-4</c:v>
                </c:pt>
                <c:pt idx="3">
                  <c:v>5.8837189239403299E-4</c:v>
                </c:pt>
                <c:pt idx="4">
                  <c:v>6.6145358577784203E-4</c:v>
                </c:pt>
                <c:pt idx="5">
                  <c:v>7.4361275885925001E-4</c:v>
                </c:pt>
                <c:pt idx="6">
                  <c:v>8.3597692570977402E-4</c:v>
                </c:pt>
                <c:pt idx="7">
                  <c:v>9.3981364896327901E-4</c:v>
                </c:pt>
                <c:pt idx="8">
                  <c:v>1.0565479352528399E-3</c:v>
                </c:pt>
                <c:pt idx="9">
                  <c:v>1.18778179133537E-3</c:v>
                </c:pt>
                <c:pt idx="10">
                  <c:v>1.3353162092832401E-3</c:v>
                </c:pt>
                <c:pt idx="11">
                  <c:v>1.50117588245728E-3</c:v>
                </c:pt>
                <c:pt idx="12">
                  <c:v>1.6876369914516601E-3</c:v>
                </c:pt>
                <c:pt idx="13">
                  <c:v>1.8972584413319499E-3</c:v>
                </c:pt>
                <c:pt idx="14">
                  <c:v>2.1329169788516299E-3</c:v>
                </c:pt>
                <c:pt idx="15">
                  <c:v>2.3978466715793099E-3</c:v>
                </c:pt>
                <c:pt idx="16">
                  <c:v>2.6956832907296798E-3</c:v>
                </c:pt>
                <c:pt idx="17">
                  <c:v>3.0305142067875001E-3</c:v>
                </c:pt>
                <c:pt idx="18">
                  <c:v>3.40693448266872E-3</c:v>
                </c:pt>
                <c:pt idx="19">
                  <c:v>3.8301099342152398E-3</c:v>
                </c:pt>
                <c:pt idx="20">
                  <c:v>4.3058480234357604E-3</c:v>
                </c:pt>
                <c:pt idx="21">
                  <c:v>4.8406775573987303E-3</c:v>
                </c:pt>
                <c:pt idx="22">
                  <c:v>5.44193828652748E-3</c:v>
                </c:pt>
                <c:pt idx="23">
                  <c:v>6.1178816319027701E-3</c:v>
                </c:pt>
                <c:pt idx="24">
                  <c:v>6.8777839239071098E-3</c:v>
                </c:pt>
                <c:pt idx="25">
                  <c:v>7.7320737062450701E-3</c:v>
                </c:pt>
                <c:pt idx="26">
                  <c:v>8.6924748524004093E-3</c:v>
                </c:pt>
                <c:pt idx="27">
                  <c:v>9.7721674585933595E-3</c:v>
                </c:pt>
                <c:pt idx="28">
                  <c:v>1.09859687212578E-2</c:v>
                </c:pt>
                <c:pt idx="29">
                  <c:v>1.23505362813162E-2</c:v>
                </c:pt>
                <c:pt idx="30">
                  <c:v>1.3884596825854099E-2</c:v>
                </c:pt>
                <c:pt idx="31">
                  <c:v>1.56092030844164E-2</c:v>
                </c:pt>
                <c:pt idx="32">
                  <c:v>1.7548022746822999E-2</c:v>
                </c:pt>
                <c:pt idx="33">
                  <c:v>1.97276632674762E-2</c:v>
                </c:pt>
                <c:pt idx="34">
                  <c:v>2.2178037013622399E-2</c:v>
                </c:pt>
                <c:pt idx="35">
                  <c:v>2.4932771768692699E-2</c:v>
                </c:pt>
                <c:pt idx="36">
                  <c:v>2.8029672224276998E-2</c:v>
                </c:pt>
                <c:pt idx="37">
                  <c:v>3.1511238794033301E-2</c:v>
                </c:pt>
                <c:pt idx="38">
                  <c:v>3.5425250869489902E-2</c:v>
                </c:pt>
                <c:pt idx="39">
                  <c:v>3.9825422522072502E-2</c:v>
                </c:pt>
                <c:pt idx="40">
                  <c:v>4.4772139649901503E-2</c:v>
                </c:pt>
                <c:pt idx="41">
                  <c:v>5.0333288685620398E-2</c:v>
                </c:pt>
                <c:pt idx="42">
                  <c:v>5.6585188238051497E-2</c:v>
                </c:pt>
                <c:pt idx="43">
                  <c:v>6.3613636453094605E-2</c:v>
                </c:pt>
                <c:pt idx="44">
                  <c:v>7.1515088467360294E-2</c:v>
                </c:pt>
                <c:pt idx="45">
                  <c:v>8.0397980113359302E-2</c:v>
                </c:pt>
                <c:pt idx="46">
                  <c:v>9.0384216042160598E-2</c:v>
                </c:pt>
                <c:pt idx="47">
                  <c:v>0.10161084268581699</c:v>
                </c:pt>
                <c:pt idx="48">
                  <c:v>0.11423192901851</c:v>
                </c:pt>
                <c:pt idx="49">
                  <c:v>0.12842068092710901</c:v>
                </c:pt>
                <c:pt idx="50">
                  <c:v>0.14437181820776199</c:v>
                </c:pt>
                <c:pt idx="51">
                  <c:v>0.16230424680932501</c:v>
                </c:pt>
                <c:pt idx="52">
                  <c:v>0.18246406299623799</c:v>
                </c:pt>
                <c:pt idx="53">
                  <c:v>0.20512793065857099</c:v>
                </c:pt>
                <c:pt idx="54">
                  <c:v>0.23060687811788499</c:v>
                </c:pt>
                <c:pt idx="55">
                  <c:v>0.25925056653446599</c:v>
                </c:pt>
                <c:pt idx="56">
                  <c:v>0.29145208849357801</c:v>
                </c:pt>
                <c:pt idx="57">
                  <c:v>0.32765336262428302</c:v>
                </c:pt>
                <c:pt idx="58">
                  <c:v>0.36835119828405599</c:v>
                </c:pt>
                <c:pt idx="59">
                  <c:v>0.41410411353808102</c:v>
                </c:pt>
                <c:pt idx="60">
                  <c:v>0.46554000000000001</c:v>
                </c:pt>
              </c:numCache>
            </c:numRef>
          </c:xVal>
          <c:yVal>
            <c:numRef>
              <c:f>Eigenfreqs!$E$126:$E$186</c:f>
              <c:numCache>
                <c:formatCode>General</c:formatCode>
                <c:ptCount val="61"/>
                <c:pt idx="0">
                  <c:v>143.105758630509</c:v>
                </c:pt>
                <c:pt idx="1">
                  <c:v>143.15987131116</c:v>
                </c:pt>
                <c:pt idx="2">
                  <c:v>146.132885648116</c:v>
                </c:pt>
                <c:pt idx="3">
                  <c:v>146.137660296409</c:v>
                </c:pt>
                <c:pt idx="4">
                  <c:v>146.14402649413299</c:v>
                </c:pt>
                <c:pt idx="5">
                  <c:v>146.15039269185701</c:v>
                </c:pt>
                <c:pt idx="6">
                  <c:v>146.159941988442</c:v>
                </c:pt>
                <c:pt idx="7">
                  <c:v>146.16789973559699</c:v>
                </c:pt>
                <c:pt idx="8">
                  <c:v>146.17904058161301</c:v>
                </c:pt>
                <c:pt idx="9">
                  <c:v>146.19018142762999</c:v>
                </c:pt>
                <c:pt idx="10">
                  <c:v>146.20450537250801</c:v>
                </c:pt>
                <c:pt idx="11">
                  <c:v>146.218829317386</c:v>
                </c:pt>
                <c:pt idx="12">
                  <c:v>146.23633636112601</c:v>
                </c:pt>
                <c:pt idx="13">
                  <c:v>146.25543495429699</c:v>
                </c:pt>
                <c:pt idx="14">
                  <c:v>146.27612509689899</c:v>
                </c:pt>
                <c:pt idx="15">
                  <c:v>146.30158988779399</c:v>
                </c:pt>
                <c:pt idx="16">
                  <c:v>146.328646228119</c:v>
                </c:pt>
                <c:pt idx="17">
                  <c:v>146.36047721673799</c:v>
                </c:pt>
                <c:pt idx="18">
                  <c:v>146.39708285364901</c:v>
                </c:pt>
                <c:pt idx="19">
                  <c:v>146.438463138853</c:v>
                </c:pt>
                <c:pt idx="20">
                  <c:v>146.487801171211</c:v>
                </c:pt>
                <c:pt idx="21">
                  <c:v>146.53713920357001</c:v>
                </c:pt>
                <c:pt idx="22">
                  <c:v>146.600801180807</c:v>
                </c:pt>
                <c:pt idx="23">
                  <c:v>146.66605470747399</c:v>
                </c:pt>
                <c:pt idx="24">
                  <c:v>146.75199837674401</c:v>
                </c:pt>
                <c:pt idx="25">
                  <c:v>146.83157584828999</c:v>
                </c:pt>
                <c:pt idx="26">
                  <c:v>146.95253360504</c:v>
                </c:pt>
                <c:pt idx="27">
                  <c:v>147.05598431804901</c:v>
                </c:pt>
                <c:pt idx="28">
                  <c:v>147.21036461284899</c:v>
                </c:pt>
                <c:pt idx="29">
                  <c:v>147.35997025935501</c:v>
                </c:pt>
                <c:pt idx="30">
                  <c:v>147.54777309220299</c:v>
                </c:pt>
                <c:pt idx="31">
                  <c:v>147.76263226537699</c:v>
                </c:pt>
                <c:pt idx="32">
                  <c:v>148.006139328308</c:v>
                </c:pt>
                <c:pt idx="33">
                  <c:v>148.28625202814999</c:v>
                </c:pt>
                <c:pt idx="34">
                  <c:v>148.62206895807401</c:v>
                </c:pt>
                <c:pt idx="35">
                  <c:v>148.97539293173801</c:v>
                </c:pt>
                <c:pt idx="36">
                  <c:v>149.41943522296401</c:v>
                </c:pt>
                <c:pt idx="37">
                  <c:v>149.920773293704</c:v>
                </c:pt>
                <c:pt idx="38">
                  <c:v>150.46508319907801</c:v>
                </c:pt>
                <c:pt idx="39">
                  <c:v>151.10170297144501</c:v>
                </c:pt>
                <c:pt idx="40">
                  <c:v>151.81153401763501</c:v>
                </c:pt>
                <c:pt idx="41">
                  <c:v>152.586618590493</c:v>
                </c:pt>
                <c:pt idx="42">
                  <c:v>153.34578766904099</c:v>
                </c:pt>
                <c:pt idx="43">
                  <c:v>153.939435606774</c:v>
                </c:pt>
                <c:pt idx="44">
                  <c:v>153.68956234612</c:v>
                </c:pt>
                <c:pt idx="45">
                  <c:v>159.69925299727001</c:v>
                </c:pt>
                <c:pt idx="46">
                  <c:v>167.13019729023</c:v>
                </c:pt>
                <c:pt idx="47">
                  <c:v>174.62957820872001</c:v>
                </c:pt>
                <c:pt idx="48">
                  <c:v>182.90086060120601</c:v>
                </c:pt>
                <c:pt idx="49">
                  <c:v>192.079326169316</c:v>
                </c:pt>
                <c:pt idx="50">
                  <c:v>201.96603123418399</c:v>
                </c:pt>
                <c:pt idx="51">
                  <c:v>213.32014487436001</c:v>
                </c:pt>
                <c:pt idx="52">
                  <c:v>225.42546984593</c:v>
                </c:pt>
                <c:pt idx="53">
                  <c:v>238.673527308899</c:v>
                </c:pt>
                <c:pt idx="54">
                  <c:v>252.65369751009101</c:v>
                </c:pt>
                <c:pt idx="55">
                  <c:v>266.11024794851102</c:v>
                </c:pt>
                <c:pt idx="56">
                  <c:v>277.068065780388</c:v>
                </c:pt>
                <c:pt idx="57">
                  <c:v>284.22208047236899</c:v>
                </c:pt>
                <c:pt idx="58">
                  <c:v>287.643911748844</c:v>
                </c:pt>
                <c:pt idx="59">
                  <c:v>287.01684127306203</c:v>
                </c:pt>
                <c:pt idx="60">
                  <c:v>232.074963368309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23-4AAC-AB54-1A96B1BF5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36688"/>
        <c:axId val="732940016"/>
      </c:scatterChart>
      <c:valAx>
        <c:axId val="73293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-ΔLc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40016"/>
        <c:crosses val="autoZero"/>
        <c:crossBetween val="midCat"/>
      </c:valAx>
      <c:valAx>
        <c:axId val="73294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3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Cable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Eigenfreqs!$C$3</c:f>
              <c:strCache>
                <c:ptCount val="1"/>
                <c:pt idx="0">
                  <c:v>fn1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Eigenfreqs!$B$65:$B$125</c:f>
              <c:numCache>
                <c:formatCode>General</c:formatCode>
                <c:ptCount val="61"/>
                <c:pt idx="0">
                  <c:v>0</c:v>
                </c:pt>
                <c:pt idx="1">
                  <c:v>4.6554000000000002E-4</c:v>
                </c:pt>
                <c:pt idx="2">
                  <c:v>5.2336473972280396E-4</c:v>
                </c:pt>
                <c:pt idx="3">
                  <c:v>5.8837189239403299E-4</c:v>
                </c:pt>
                <c:pt idx="4">
                  <c:v>6.6145358577784203E-4</c:v>
                </c:pt>
                <c:pt idx="5">
                  <c:v>7.4361275885925001E-4</c:v>
                </c:pt>
                <c:pt idx="6">
                  <c:v>8.3597692570977402E-4</c:v>
                </c:pt>
                <c:pt idx="7">
                  <c:v>9.3981364896327901E-4</c:v>
                </c:pt>
                <c:pt idx="8">
                  <c:v>1.0565479352528399E-3</c:v>
                </c:pt>
                <c:pt idx="9">
                  <c:v>1.18778179133537E-3</c:v>
                </c:pt>
                <c:pt idx="10">
                  <c:v>1.3353162092832401E-3</c:v>
                </c:pt>
                <c:pt idx="11">
                  <c:v>1.50117588245728E-3</c:v>
                </c:pt>
                <c:pt idx="12">
                  <c:v>1.6876369914516601E-3</c:v>
                </c:pt>
                <c:pt idx="13">
                  <c:v>1.8972584413319499E-3</c:v>
                </c:pt>
                <c:pt idx="14">
                  <c:v>2.1329169788516299E-3</c:v>
                </c:pt>
                <c:pt idx="15">
                  <c:v>2.3978466715793099E-3</c:v>
                </c:pt>
                <c:pt idx="16">
                  <c:v>2.6956832907296798E-3</c:v>
                </c:pt>
                <c:pt idx="17">
                  <c:v>3.0305142067875001E-3</c:v>
                </c:pt>
                <c:pt idx="18">
                  <c:v>3.40693448266872E-3</c:v>
                </c:pt>
                <c:pt idx="19">
                  <c:v>3.8301099342152398E-3</c:v>
                </c:pt>
                <c:pt idx="20">
                  <c:v>4.3058480234357604E-3</c:v>
                </c:pt>
                <c:pt idx="21">
                  <c:v>4.8406775573987303E-3</c:v>
                </c:pt>
                <c:pt idx="22">
                  <c:v>5.44193828652748E-3</c:v>
                </c:pt>
                <c:pt idx="23">
                  <c:v>6.1178816319027701E-3</c:v>
                </c:pt>
                <c:pt idx="24">
                  <c:v>6.8777839239071098E-3</c:v>
                </c:pt>
                <c:pt idx="25">
                  <c:v>7.7320737062450701E-3</c:v>
                </c:pt>
                <c:pt idx="26">
                  <c:v>8.6924748524004093E-3</c:v>
                </c:pt>
                <c:pt idx="27">
                  <c:v>9.7721674585933595E-3</c:v>
                </c:pt>
                <c:pt idx="28">
                  <c:v>1.09859687212578E-2</c:v>
                </c:pt>
                <c:pt idx="29">
                  <c:v>1.23505362813162E-2</c:v>
                </c:pt>
                <c:pt idx="30">
                  <c:v>1.3884596825854099E-2</c:v>
                </c:pt>
                <c:pt idx="31">
                  <c:v>1.56092030844164E-2</c:v>
                </c:pt>
                <c:pt idx="32">
                  <c:v>1.7548022746822999E-2</c:v>
                </c:pt>
                <c:pt idx="33">
                  <c:v>1.97276632674762E-2</c:v>
                </c:pt>
                <c:pt idx="34">
                  <c:v>2.2178037013622399E-2</c:v>
                </c:pt>
                <c:pt idx="35">
                  <c:v>2.4932771768692699E-2</c:v>
                </c:pt>
                <c:pt idx="36">
                  <c:v>2.8029672224276998E-2</c:v>
                </c:pt>
                <c:pt idx="37">
                  <c:v>3.1511238794033301E-2</c:v>
                </c:pt>
                <c:pt idx="38">
                  <c:v>3.5425250869489902E-2</c:v>
                </c:pt>
                <c:pt idx="39">
                  <c:v>3.9825422522072502E-2</c:v>
                </c:pt>
                <c:pt idx="40">
                  <c:v>4.4772139649901503E-2</c:v>
                </c:pt>
                <c:pt idx="41">
                  <c:v>5.0333288685620398E-2</c:v>
                </c:pt>
                <c:pt idx="42">
                  <c:v>5.6585188238051497E-2</c:v>
                </c:pt>
                <c:pt idx="43">
                  <c:v>6.3613636453094605E-2</c:v>
                </c:pt>
                <c:pt idx="44">
                  <c:v>7.1515088467360294E-2</c:v>
                </c:pt>
                <c:pt idx="45">
                  <c:v>8.0397980113359302E-2</c:v>
                </c:pt>
                <c:pt idx="46">
                  <c:v>9.0384216042160598E-2</c:v>
                </c:pt>
                <c:pt idx="47">
                  <c:v>0.10161084268581699</c:v>
                </c:pt>
                <c:pt idx="48">
                  <c:v>0.11423192901851</c:v>
                </c:pt>
                <c:pt idx="49">
                  <c:v>0.12842068092710901</c:v>
                </c:pt>
                <c:pt idx="50">
                  <c:v>0.14437181820776199</c:v>
                </c:pt>
                <c:pt idx="51">
                  <c:v>0.16230424680932501</c:v>
                </c:pt>
                <c:pt idx="52">
                  <c:v>0.18246406299623799</c:v>
                </c:pt>
                <c:pt idx="53">
                  <c:v>0.20512793065857099</c:v>
                </c:pt>
                <c:pt idx="54">
                  <c:v>0.23060687811788499</c:v>
                </c:pt>
                <c:pt idx="55">
                  <c:v>0.25925056653446599</c:v>
                </c:pt>
                <c:pt idx="56">
                  <c:v>0.29145208849357801</c:v>
                </c:pt>
                <c:pt idx="57">
                  <c:v>0.32765336262428302</c:v>
                </c:pt>
                <c:pt idx="58">
                  <c:v>0.36835119828405599</c:v>
                </c:pt>
                <c:pt idx="59">
                  <c:v>0.41410411353808102</c:v>
                </c:pt>
                <c:pt idx="60">
                  <c:v>0.46554000000000001</c:v>
                </c:pt>
              </c:numCache>
            </c:numRef>
          </c:xVal>
          <c:yVal>
            <c:numRef>
              <c:f>Eigenfreqs!$C$65:$C$125</c:f>
              <c:numCache>
                <c:formatCode>General</c:formatCode>
                <c:ptCount val="61"/>
                <c:pt idx="0">
                  <c:v>13.470874383298</c:v>
                </c:pt>
                <c:pt idx="1">
                  <c:v>94.773585512361905</c:v>
                </c:pt>
                <c:pt idx="2">
                  <c:v>94.800641852687505</c:v>
                </c:pt>
                <c:pt idx="3">
                  <c:v>94.832472841305801</c:v>
                </c:pt>
                <c:pt idx="4">
                  <c:v>94.867486928786093</c:v>
                </c:pt>
                <c:pt idx="5">
                  <c:v>94.907275664558995</c:v>
                </c:pt>
                <c:pt idx="6">
                  <c:v>94.951839048624805</c:v>
                </c:pt>
                <c:pt idx="7">
                  <c:v>95.001177080983197</c:v>
                </c:pt>
                <c:pt idx="8">
                  <c:v>95.058472860496295</c:v>
                </c:pt>
                <c:pt idx="9">
                  <c:v>95.1221348377331</c:v>
                </c:pt>
                <c:pt idx="10">
                  <c:v>95.193754562124397</c:v>
                </c:pt>
                <c:pt idx="11">
                  <c:v>95.276515132532197</c:v>
                </c:pt>
                <c:pt idx="12">
                  <c:v>95.368824999525501</c:v>
                </c:pt>
                <c:pt idx="13">
                  <c:v>95.472275712535307</c:v>
                </c:pt>
                <c:pt idx="14">
                  <c:v>95.591641919854197</c:v>
                </c:pt>
                <c:pt idx="15">
                  <c:v>95.725332072051401</c:v>
                </c:pt>
                <c:pt idx="16">
                  <c:v>95.876529267988701</c:v>
                </c:pt>
                <c:pt idx="17">
                  <c:v>96.048416606527894</c:v>
                </c:pt>
                <c:pt idx="18">
                  <c:v>96.242585637100007</c:v>
                </c:pt>
                <c:pt idx="19">
                  <c:v>96.459036359704996</c:v>
                </c:pt>
                <c:pt idx="20">
                  <c:v>96.716867367513899</c:v>
                </c:pt>
                <c:pt idx="21">
                  <c:v>97.006529363941098</c:v>
                </c:pt>
                <c:pt idx="22">
                  <c:v>97.326430799555794</c:v>
                </c:pt>
                <c:pt idx="23">
                  <c:v>97.690895619236301</c:v>
                </c:pt>
                <c:pt idx="24">
                  <c:v>98.123797064446194</c:v>
                </c:pt>
                <c:pt idx="25">
                  <c:v>98.599670344290999</c:v>
                </c:pt>
                <c:pt idx="26">
                  <c:v>99.142388700234406</c:v>
                </c:pt>
                <c:pt idx="27">
                  <c:v>99.7662760771546</c:v>
                </c:pt>
                <c:pt idx="28">
                  <c:v>100.484064870499</c:v>
                </c:pt>
                <c:pt idx="29">
                  <c:v>101.294163530837</c:v>
                </c:pt>
                <c:pt idx="30">
                  <c:v>102.21885375020101</c:v>
                </c:pt>
                <c:pt idx="31">
                  <c:v>103.270867924038</c:v>
                </c:pt>
                <c:pt idx="32">
                  <c:v>104.464529997227</c:v>
                </c:pt>
                <c:pt idx="33">
                  <c:v>105.81575546407799</c:v>
                </c:pt>
                <c:pt idx="34">
                  <c:v>107.346826016622</c:v>
                </c:pt>
                <c:pt idx="35">
                  <c:v>109.07524869860001</c:v>
                </c:pt>
                <c:pt idx="36">
                  <c:v>111.020122103183</c:v>
                </c:pt>
                <c:pt idx="37">
                  <c:v>113.20213637297201</c:v>
                </c:pt>
                <c:pt idx="38">
                  <c:v>115.643573200002</c:v>
                </c:pt>
                <c:pt idx="39">
                  <c:v>118.36353117744299</c:v>
                </c:pt>
                <c:pt idx="40">
                  <c:v>121.384291997327</c:v>
                </c:pt>
                <c:pt idx="41">
                  <c:v>124.728137351687</c:v>
                </c:pt>
                <c:pt idx="42">
                  <c:v>128.42053203141899</c:v>
                </c:pt>
                <c:pt idx="43">
                  <c:v>129.556898325096</c:v>
                </c:pt>
                <c:pt idx="44">
                  <c:v>129.556898325096</c:v>
                </c:pt>
                <c:pt idx="45">
                  <c:v>129.556898325096</c:v>
                </c:pt>
                <c:pt idx="46">
                  <c:v>129.556898325096</c:v>
                </c:pt>
                <c:pt idx="47">
                  <c:v>129.556898325096</c:v>
                </c:pt>
                <c:pt idx="48">
                  <c:v>129.556898325096</c:v>
                </c:pt>
                <c:pt idx="49">
                  <c:v>129.556898325096</c:v>
                </c:pt>
                <c:pt idx="50">
                  <c:v>129.556898325096</c:v>
                </c:pt>
                <c:pt idx="51">
                  <c:v>129.556898325096</c:v>
                </c:pt>
                <c:pt idx="52">
                  <c:v>129.556898325096</c:v>
                </c:pt>
                <c:pt idx="53">
                  <c:v>129.556898325096</c:v>
                </c:pt>
                <c:pt idx="54">
                  <c:v>129.556898325096</c:v>
                </c:pt>
                <c:pt idx="55">
                  <c:v>129.556898325096</c:v>
                </c:pt>
                <c:pt idx="56">
                  <c:v>129.556898325096</c:v>
                </c:pt>
                <c:pt idx="57">
                  <c:v>129.556898325096</c:v>
                </c:pt>
                <c:pt idx="58">
                  <c:v>129.556898325096</c:v>
                </c:pt>
                <c:pt idx="59">
                  <c:v>129.556898325096</c:v>
                </c:pt>
                <c:pt idx="60">
                  <c:v>112.82971380613699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3D-44A6-96FD-3CDD5AF7AA10}"/>
            </c:ext>
          </c:extLst>
        </c:ser>
        <c:ser>
          <c:idx val="1"/>
          <c:order val="1"/>
          <c:tx>
            <c:strRef>
              <c:f>Eigenfreqs!$D$3</c:f>
              <c:strCache>
                <c:ptCount val="1"/>
                <c:pt idx="0">
                  <c:v>fn2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Eigenfreqs!$B$65:$B$125</c:f>
              <c:numCache>
                <c:formatCode>General</c:formatCode>
                <c:ptCount val="61"/>
                <c:pt idx="0">
                  <c:v>0</c:v>
                </c:pt>
                <c:pt idx="1">
                  <c:v>4.6554000000000002E-4</c:v>
                </c:pt>
                <c:pt idx="2">
                  <c:v>5.2336473972280396E-4</c:v>
                </c:pt>
                <c:pt idx="3">
                  <c:v>5.8837189239403299E-4</c:v>
                </c:pt>
                <c:pt idx="4">
                  <c:v>6.6145358577784203E-4</c:v>
                </c:pt>
                <c:pt idx="5">
                  <c:v>7.4361275885925001E-4</c:v>
                </c:pt>
                <c:pt idx="6">
                  <c:v>8.3597692570977402E-4</c:v>
                </c:pt>
                <c:pt idx="7">
                  <c:v>9.3981364896327901E-4</c:v>
                </c:pt>
                <c:pt idx="8">
                  <c:v>1.0565479352528399E-3</c:v>
                </c:pt>
                <c:pt idx="9">
                  <c:v>1.18778179133537E-3</c:v>
                </c:pt>
                <c:pt idx="10">
                  <c:v>1.3353162092832401E-3</c:v>
                </c:pt>
                <c:pt idx="11">
                  <c:v>1.50117588245728E-3</c:v>
                </c:pt>
                <c:pt idx="12">
                  <c:v>1.6876369914516601E-3</c:v>
                </c:pt>
                <c:pt idx="13">
                  <c:v>1.8972584413319499E-3</c:v>
                </c:pt>
                <c:pt idx="14">
                  <c:v>2.1329169788516299E-3</c:v>
                </c:pt>
                <c:pt idx="15">
                  <c:v>2.3978466715793099E-3</c:v>
                </c:pt>
                <c:pt idx="16">
                  <c:v>2.6956832907296798E-3</c:v>
                </c:pt>
                <c:pt idx="17">
                  <c:v>3.0305142067875001E-3</c:v>
                </c:pt>
                <c:pt idx="18">
                  <c:v>3.40693448266872E-3</c:v>
                </c:pt>
                <c:pt idx="19">
                  <c:v>3.8301099342152398E-3</c:v>
                </c:pt>
                <c:pt idx="20">
                  <c:v>4.3058480234357604E-3</c:v>
                </c:pt>
                <c:pt idx="21">
                  <c:v>4.8406775573987303E-3</c:v>
                </c:pt>
                <c:pt idx="22">
                  <c:v>5.44193828652748E-3</c:v>
                </c:pt>
                <c:pt idx="23">
                  <c:v>6.1178816319027701E-3</c:v>
                </c:pt>
                <c:pt idx="24">
                  <c:v>6.8777839239071098E-3</c:v>
                </c:pt>
                <c:pt idx="25">
                  <c:v>7.7320737062450701E-3</c:v>
                </c:pt>
                <c:pt idx="26">
                  <c:v>8.6924748524004093E-3</c:v>
                </c:pt>
                <c:pt idx="27">
                  <c:v>9.7721674585933595E-3</c:v>
                </c:pt>
                <c:pt idx="28">
                  <c:v>1.09859687212578E-2</c:v>
                </c:pt>
                <c:pt idx="29">
                  <c:v>1.23505362813162E-2</c:v>
                </c:pt>
                <c:pt idx="30">
                  <c:v>1.3884596825854099E-2</c:v>
                </c:pt>
                <c:pt idx="31">
                  <c:v>1.56092030844164E-2</c:v>
                </c:pt>
                <c:pt idx="32">
                  <c:v>1.7548022746822999E-2</c:v>
                </c:pt>
                <c:pt idx="33">
                  <c:v>1.97276632674762E-2</c:v>
                </c:pt>
                <c:pt idx="34">
                  <c:v>2.2178037013622399E-2</c:v>
                </c:pt>
                <c:pt idx="35">
                  <c:v>2.4932771768692699E-2</c:v>
                </c:pt>
                <c:pt idx="36">
                  <c:v>2.8029672224276998E-2</c:v>
                </c:pt>
                <c:pt idx="37">
                  <c:v>3.1511238794033301E-2</c:v>
                </c:pt>
                <c:pt idx="38">
                  <c:v>3.5425250869489902E-2</c:v>
                </c:pt>
                <c:pt idx="39">
                  <c:v>3.9825422522072502E-2</c:v>
                </c:pt>
                <c:pt idx="40">
                  <c:v>4.4772139649901503E-2</c:v>
                </c:pt>
                <c:pt idx="41">
                  <c:v>5.0333288685620398E-2</c:v>
                </c:pt>
                <c:pt idx="42">
                  <c:v>5.6585188238051497E-2</c:v>
                </c:pt>
                <c:pt idx="43">
                  <c:v>6.3613636453094605E-2</c:v>
                </c:pt>
                <c:pt idx="44">
                  <c:v>7.1515088467360294E-2</c:v>
                </c:pt>
                <c:pt idx="45">
                  <c:v>8.0397980113359302E-2</c:v>
                </c:pt>
                <c:pt idx="46">
                  <c:v>9.0384216042160598E-2</c:v>
                </c:pt>
                <c:pt idx="47">
                  <c:v>0.10161084268581699</c:v>
                </c:pt>
                <c:pt idx="48">
                  <c:v>0.11423192901851</c:v>
                </c:pt>
                <c:pt idx="49">
                  <c:v>0.12842068092710901</c:v>
                </c:pt>
                <c:pt idx="50">
                  <c:v>0.14437181820776199</c:v>
                </c:pt>
                <c:pt idx="51">
                  <c:v>0.16230424680932501</c:v>
                </c:pt>
                <c:pt idx="52">
                  <c:v>0.18246406299623799</c:v>
                </c:pt>
                <c:pt idx="53">
                  <c:v>0.20512793065857099</c:v>
                </c:pt>
                <c:pt idx="54">
                  <c:v>0.23060687811788499</c:v>
                </c:pt>
                <c:pt idx="55">
                  <c:v>0.25925056653446599</c:v>
                </c:pt>
                <c:pt idx="56">
                  <c:v>0.29145208849357801</c:v>
                </c:pt>
                <c:pt idx="57">
                  <c:v>0.32765336262428302</c:v>
                </c:pt>
                <c:pt idx="58">
                  <c:v>0.36835119828405599</c:v>
                </c:pt>
                <c:pt idx="59">
                  <c:v>0.41410411353808102</c:v>
                </c:pt>
                <c:pt idx="60">
                  <c:v>0.46554000000000001</c:v>
                </c:pt>
              </c:numCache>
            </c:numRef>
          </c:xVal>
          <c:yVal>
            <c:numRef>
              <c:f>Eigenfreqs!$D$65:$D$125</c:f>
              <c:numCache>
                <c:formatCode>General</c:formatCode>
                <c:ptCount val="61"/>
                <c:pt idx="0">
                  <c:v>129.556898325096</c:v>
                </c:pt>
                <c:pt idx="1">
                  <c:v>129.556898325096</c:v>
                </c:pt>
                <c:pt idx="2">
                  <c:v>129.556898325096</c:v>
                </c:pt>
                <c:pt idx="3">
                  <c:v>129.556898325096</c:v>
                </c:pt>
                <c:pt idx="4">
                  <c:v>129.556898325096</c:v>
                </c:pt>
                <c:pt idx="5">
                  <c:v>129.556898325096</c:v>
                </c:pt>
                <c:pt idx="6">
                  <c:v>129.556898325096</c:v>
                </c:pt>
                <c:pt idx="7">
                  <c:v>129.556898325096</c:v>
                </c:pt>
                <c:pt idx="8">
                  <c:v>129.556898325096</c:v>
                </c:pt>
                <c:pt idx="9">
                  <c:v>129.556898325096</c:v>
                </c:pt>
                <c:pt idx="10">
                  <c:v>129.556898325096</c:v>
                </c:pt>
                <c:pt idx="11">
                  <c:v>129.556898325096</c:v>
                </c:pt>
                <c:pt idx="12">
                  <c:v>129.556898325096</c:v>
                </c:pt>
                <c:pt idx="13">
                  <c:v>129.556898325096</c:v>
                </c:pt>
                <c:pt idx="14">
                  <c:v>129.556898325096</c:v>
                </c:pt>
                <c:pt idx="15">
                  <c:v>129.556898325096</c:v>
                </c:pt>
                <c:pt idx="16">
                  <c:v>129.556898325096</c:v>
                </c:pt>
                <c:pt idx="17">
                  <c:v>129.556898325096</c:v>
                </c:pt>
                <c:pt idx="18">
                  <c:v>129.556898325096</c:v>
                </c:pt>
                <c:pt idx="19">
                  <c:v>129.556898325096</c:v>
                </c:pt>
                <c:pt idx="20">
                  <c:v>129.556898325096</c:v>
                </c:pt>
                <c:pt idx="21">
                  <c:v>129.556898325096</c:v>
                </c:pt>
                <c:pt idx="22">
                  <c:v>129.556898325096</c:v>
                </c:pt>
                <c:pt idx="23">
                  <c:v>129.556898325096</c:v>
                </c:pt>
                <c:pt idx="24">
                  <c:v>129.556898325096</c:v>
                </c:pt>
                <c:pt idx="25">
                  <c:v>129.556898325096</c:v>
                </c:pt>
                <c:pt idx="26">
                  <c:v>129.556898325096</c:v>
                </c:pt>
                <c:pt idx="27">
                  <c:v>129.556898325096</c:v>
                </c:pt>
                <c:pt idx="28">
                  <c:v>129.556898325096</c:v>
                </c:pt>
                <c:pt idx="29">
                  <c:v>129.556898325096</c:v>
                </c:pt>
                <c:pt idx="30">
                  <c:v>129.556898325096</c:v>
                </c:pt>
                <c:pt idx="31">
                  <c:v>129.556898325096</c:v>
                </c:pt>
                <c:pt idx="32">
                  <c:v>129.556898325096</c:v>
                </c:pt>
                <c:pt idx="33">
                  <c:v>129.556898325096</c:v>
                </c:pt>
                <c:pt idx="34">
                  <c:v>129.556898325096</c:v>
                </c:pt>
                <c:pt idx="35">
                  <c:v>129.556898325096</c:v>
                </c:pt>
                <c:pt idx="36">
                  <c:v>129.556898325096</c:v>
                </c:pt>
                <c:pt idx="37">
                  <c:v>129.556898325096</c:v>
                </c:pt>
                <c:pt idx="38">
                  <c:v>129.556898325096</c:v>
                </c:pt>
                <c:pt idx="39">
                  <c:v>129.556898325096</c:v>
                </c:pt>
                <c:pt idx="40">
                  <c:v>129.556898325096</c:v>
                </c:pt>
                <c:pt idx="41">
                  <c:v>129.556898325096</c:v>
                </c:pt>
                <c:pt idx="42">
                  <c:v>129.556898325096</c:v>
                </c:pt>
                <c:pt idx="43">
                  <c:v>132.48057462969399</c:v>
                </c:pt>
                <c:pt idx="44">
                  <c:v>136.93850458569801</c:v>
                </c:pt>
                <c:pt idx="45">
                  <c:v>141.815012042033</c:v>
                </c:pt>
                <c:pt idx="46">
                  <c:v>147.14351953675001</c:v>
                </c:pt>
                <c:pt idx="47">
                  <c:v>152.917660872124</c:v>
                </c:pt>
                <c:pt idx="48">
                  <c:v>159.075365620349</c:v>
                </c:pt>
                <c:pt idx="49">
                  <c:v>165.261718258331</c:v>
                </c:pt>
                <c:pt idx="50">
                  <c:v>170.54566236898199</c:v>
                </c:pt>
                <c:pt idx="51">
                  <c:v>174.49111340823001</c:v>
                </c:pt>
                <c:pt idx="52">
                  <c:v>177.83655031202201</c:v>
                </c:pt>
                <c:pt idx="53">
                  <c:v>181.08331115109701</c:v>
                </c:pt>
                <c:pt idx="54">
                  <c:v>184.393733967408</c:v>
                </c:pt>
                <c:pt idx="55">
                  <c:v>187.85853707851899</c:v>
                </c:pt>
                <c:pt idx="56">
                  <c:v>191.46976273727401</c:v>
                </c:pt>
                <c:pt idx="57">
                  <c:v>195.26401658058501</c:v>
                </c:pt>
                <c:pt idx="58">
                  <c:v>199.25403100389801</c:v>
                </c:pt>
                <c:pt idx="59">
                  <c:v>203.439806007215</c:v>
                </c:pt>
                <c:pt idx="60">
                  <c:v>129.556898325096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3D-44A6-96FD-3CDD5AF7AA10}"/>
            </c:ext>
          </c:extLst>
        </c:ser>
        <c:ser>
          <c:idx val="2"/>
          <c:order val="2"/>
          <c:tx>
            <c:strRef>
              <c:f>Eigenfreqs!$E$3</c:f>
              <c:strCache>
                <c:ptCount val="1"/>
                <c:pt idx="0">
                  <c:v>fn3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Eigenfreqs!$B$65:$B$125</c:f>
              <c:numCache>
                <c:formatCode>General</c:formatCode>
                <c:ptCount val="61"/>
                <c:pt idx="0">
                  <c:v>0</c:v>
                </c:pt>
                <c:pt idx="1">
                  <c:v>4.6554000000000002E-4</c:v>
                </c:pt>
                <c:pt idx="2">
                  <c:v>5.2336473972280396E-4</c:v>
                </c:pt>
                <c:pt idx="3">
                  <c:v>5.8837189239403299E-4</c:v>
                </c:pt>
                <c:pt idx="4">
                  <c:v>6.6145358577784203E-4</c:v>
                </c:pt>
                <c:pt idx="5">
                  <c:v>7.4361275885925001E-4</c:v>
                </c:pt>
                <c:pt idx="6">
                  <c:v>8.3597692570977402E-4</c:v>
                </c:pt>
                <c:pt idx="7">
                  <c:v>9.3981364896327901E-4</c:v>
                </c:pt>
                <c:pt idx="8">
                  <c:v>1.0565479352528399E-3</c:v>
                </c:pt>
                <c:pt idx="9">
                  <c:v>1.18778179133537E-3</c:v>
                </c:pt>
                <c:pt idx="10">
                  <c:v>1.3353162092832401E-3</c:v>
                </c:pt>
                <c:pt idx="11">
                  <c:v>1.50117588245728E-3</c:v>
                </c:pt>
                <c:pt idx="12">
                  <c:v>1.6876369914516601E-3</c:v>
                </c:pt>
                <c:pt idx="13">
                  <c:v>1.8972584413319499E-3</c:v>
                </c:pt>
                <c:pt idx="14">
                  <c:v>2.1329169788516299E-3</c:v>
                </c:pt>
                <c:pt idx="15">
                  <c:v>2.3978466715793099E-3</c:v>
                </c:pt>
                <c:pt idx="16">
                  <c:v>2.6956832907296798E-3</c:v>
                </c:pt>
                <c:pt idx="17">
                  <c:v>3.0305142067875001E-3</c:v>
                </c:pt>
                <c:pt idx="18">
                  <c:v>3.40693448266872E-3</c:v>
                </c:pt>
                <c:pt idx="19">
                  <c:v>3.8301099342152398E-3</c:v>
                </c:pt>
                <c:pt idx="20">
                  <c:v>4.3058480234357604E-3</c:v>
                </c:pt>
                <c:pt idx="21">
                  <c:v>4.8406775573987303E-3</c:v>
                </c:pt>
                <c:pt idx="22">
                  <c:v>5.44193828652748E-3</c:v>
                </c:pt>
                <c:pt idx="23">
                  <c:v>6.1178816319027701E-3</c:v>
                </c:pt>
                <c:pt idx="24">
                  <c:v>6.8777839239071098E-3</c:v>
                </c:pt>
                <c:pt idx="25">
                  <c:v>7.7320737062450701E-3</c:v>
                </c:pt>
                <c:pt idx="26">
                  <c:v>8.6924748524004093E-3</c:v>
                </c:pt>
                <c:pt idx="27">
                  <c:v>9.7721674585933595E-3</c:v>
                </c:pt>
                <c:pt idx="28">
                  <c:v>1.09859687212578E-2</c:v>
                </c:pt>
                <c:pt idx="29">
                  <c:v>1.23505362813162E-2</c:v>
                </c:pt>
                <c:pt idx="30">
                  <c:v>1.3884596825854099E-2</c:v>
                </c:pt>
                <c:pt idx="31">
                  <c:v>1.56092030844164E-2</c:v>
                </c:pt>
                <c:pt idx="32">
                  <c:v>1.7548022746822999E-2</c:v>
                </c:pt>
                <c:pt idx="33">
                  <c:v>1.97276632674762E-2</c:v>
                </c:pt>
                <c:pt idx="34">
                  <c:v>2.2178037013622399E-2</c:v>
                </c:pt>
                <c:pt idx="35">
                  <c:v>2.4932771768692699E-2</c:v>
                </c:pt>
                <c:pt idx="36">
                  <c:v>2.8029672224276998E-2</c:v>
                </c:pt>
                <c:pt idx="37">
                  <c:v>3.1511238794033301E-2</c:v>
                </c:pt>
                <c:pt idx="38">
                  <c:v>3.5425250869489902E-2</c:v>
                </c:pt>
                <c:pt idx="39">
                  <c:v>3.9825422522072502E-2</c:v>
                </c:pt>
                <c:pt idx="40">
                  <c:v>4.4772139649901503E-2</c:v>
                </c:pt>
                <c:pt idx="41">
                  <c:v>5.0333288685620398E-2</c:v>
                </c:pt>
                <c:pt idx="42">
                  <c:v>5.6585188238051497E-2</c:v>
                </c:pt>
                <c:pt idx="43">
                  <c:v>6.3613636453094605E-2</c:v>
                </c:pt>
                <c:pt idx="44">
                  <c:v>7.1515088467360294E-2</c:v>
                </c:pt>
                <c:pt idx="45">
                  <c:v>8.0397980113359302E-2</c:v>
                </c:pt>
                <c:pt idx="46">
                  <c:v>9.0384216042160598E-2</c:v>
                </c:pt>
                <c:pt idx="47">
                  <c:v>0.10161084268581699</c:v>
                </c:pt>
                <c:pt idx="48">
                  <c:v>0.11423192901851</c:v>
                </c:pt>
                <c:pt idx="49">
                  <c:v>0.12842068092710901</c:v>
                </c:pt>
                <c:pt idx="50">
                  <c:v>0.14437181820776199</c:v>
                </c:pt>
                <c:pt idx="51">
                  <c:v>0.16230424680932501</c:v>
                </c:pt>
                <c:pt idx="52">
                  <c:v>0.18246406299623799</c:v>
                </c:pt>
                <c:pt idx="53">
                  <c:v>0.20512793065857099</c:v>
                </c:pt>
                <c:pt idx="54">
                  <c:v>0.23060687811788499</c:v>
                </c:pt>
                <c:pt idx="55">
                  <c:v>0.25925056653446599</c:v>
                </c:pt>
                <c:pt idx="56">
                  <c:v>0.29145208849357801</c:v>
                </c:pt>
                <c:pt idx="57">
                  <c:v>0.32765336262428302</c:v>
                </c:pt>
                <c:pt idx="58">
                  <c:v>0.36835119828405599</c:v>
                </c:pt>
                <c:pt idx="59">
                  <c:v>0.41410411353808102</c:v>
                </c:pt>
                <c:pt idx="60">
                  <c:v>0.46554000000000001</c:v>
                </c:pt>
              </c:numCache>
            </c:numRef>
          </c:xVal>
          <c:yVal>
            <c:numRef>
              <c:f>Eigenfreqs!$E$65:$E$125</c:f>
              <c:numCache>
                <c:formatCode>General</c:formatCode>
                <c:ptCount val="61"/>
                <c:pt idx="0">
                  <c:v>143.105758630509</c:v>
                </c:pt>
                <c:pt idx="1">
                  <c:v>160.722619281351</c:v>
                </c:pt>
                <c:pt idx="2">
                  <c:v>160.73694322622899</c:v>
                </c:pt>
                <c:pt idx="3">
                  <c:v>160.752858720538</c:v>
                </c:pt>
                <c:pt idx="4">
                  <c:v>160.77036576427801</c:v>
                </c:pt>
                <c:pt idx="5">
                  <c:v>160.79105590687999</c:v>
                </c:pt>
                <c:pt idx="6">
                  <c:v>160.81333759891299</c:v>
                </c:pt>
                <c:pt idx="7">
                  <c:v>160.838802389808</c:v>
                </c:pt>
                <c:pt idx="8">
                  <c:v>160.867450279564</c:v>
                </c:pt>
                <c:pt idx="9">
                  <c:v>160.89928126818299</c:v>
                </c:pt>
                <c:pt idx="10">
                  <c:v>160.93429535566301</c:v>
                </c:pt>
                <c:pt idx="11">
                  <c:v>160.975675640867</c:v>
                </c:pt>
                <c:pt idx="12">
                  <c:v>161.02183057436301</c:v>
                </c:pt>
                <c:pt idx="13">
                  <c:v>161.07276015615301</c:v>
                </c:pt>
                <c:pt idx="14">
                  <c:v>161.13005593566601</c:v>
                </c:pt>
                <c:pt idx="15">
                  <c:v>161.195309462333</c:v>
                </c:pt>
                <c:pt idx="16">
                  <c:v>161.26852073615601</c:v>
                </c:pt>
                <c:pt idx="17">
                  <c:v>161.34968975713301</c:v>
                </c:pt>
                <c:pt idx="18">
                  <c:v>161.443591173557</c:v>
                </c:pt>
                <c:pt idx="19">
                  <c:v>161.550224985428</c:v>
                </c:pt>
                <c:pt idx="20">
                  <c:v>161.663224995024</c:v>
                </c:pt>
                <c:pt idx="21">
                  <c:v>161.79214049892801</c:v>
                </c:pt>
                <c:pt idx="22">
                  <c:v>161.94492924429599</c:v>
                </c:pt>
                <c:pt idx="23">
                  <c:v>162.11522503340501</c:v>
                </c:pt>
                <c:pt idx="24">
                  <c:v>162.296661668529</c:v>
                </c:pt>
                <c:pt idx="25">
                  <c:v>162.511520841703</c:v>
                </c:pt>
                <c:pt idx="26">
                  <c:v>162.75502790463401</c:v>
                </c:pt>
                <c:pt idx="27">
                  <c:v>163.02240820902799</c:v>
                </c:pt>
                <c:pt idx="28">
                  <c:v>163.32161950204099</c:v>
                </c:pt>
                <c:pt idx="29">
                  <c:v>163.662211080258</c:v>
                </c:pt>
                <c:pt idx="30">
                  <c:v>164.04577449310901</c:v>
                </c:pt>
                <c:pt idx="31">
                  <c:v>164.47708438888799</c:v>
                </c:pt>
                <c:pt idx="32">
                  <c:v>164.96250696531899</c:v>
                </c:pt>
                <c:pt idx="33">
                  <c:v>165.508408420124</c:v>
                </c:pt>
                <c:pt idx="34">
                  <c:v>166.12274650045899</c:v>
                </c:pt>
                <c:pt idx="35">
                  <c:v>166.81347895347699</c:v>
                </c:pt>
                <c:pt idx="36">
                  <c:v>167.591746625197</c:v>
                </c:pt>
                <c:pt idx="37">
                  <c:v>168.46550726277101</c:v>
                </c:pt>
                <c:pt idx="38">
                  <c:v>169.44749326164799</c:v>
                </c:pt>
                <c:pt idx="39">
                  <c:v>170.55043701727499</c:v>
                </c:pt>
                <c:pt idx="40">
                  <c:v>171.79184557339201</c:v>
                </c:pt>
                <c:pt idx="41">
                  <c:v>173.18763442430799</c:v>
                </c:pt>
                <c:pt idx="42">
                  <c:v>174.75849371262501</c:v>
                </c:pt>
                <c:pt idx="43">
                  <c:v>176.526705130376</c:v>
                </c:pt>
                <c:pt idx="44">
                  <c:v>178.52409966617901</c:v>
                </c:pt>
                <c:pt idx="45">
                  <c:v>180.787282956946</c:v>
                </c:pt>
                <c:pt idx="46">
                  <c:v>183.371959232758</c:v>
                </c:pt>
                <c:pt idx="47">
                  <c:v>186.36088906402401</c:v>
                </c:pt>
                <c:pt idx="48">
                  <c:v>189.95460767903899</c:v>
                </c:pt>
                <c:pt idx="49">
                  <c:v>194.670368642852</c:v>
                </c:pt>
                <c:pt idx="50">
                  <c:v>201.71456642409899</c:v>
                </c:pt>
                <c:pt idx="51">
                  <c:v>211.70313065254601</c:v>
                </c:pt>
                <c:pt idx="52">
                  <c:v>222.88217385532101</c:v>
                </c:pt>
                <c:pt idx="53">
                  <c:v>224.06628663192501</c:v>
                </c:pt>
                <c:pt idx="54">
                  <c:v>225.455709285117</c:v>
                </c:pt>
                <c:pt idx="55">
                  <c:v>226.993146035385</c:v>
                </c:pt>
                <c:pt idx="56">
                  <c:v>228.727934915086</c:v>
                </c:pt>
                <c:pt idx="57">
                  <c:v>230.85901960308701</c:v>
                </c:pt>
                <c:pt idx="58">
                  <c:v>233.68401984296801</c:v>
                </c:pt>
                <c:pt idx="59">
                  <c:v>237.75361173782801</c:v>
                </c:pt>
                <c:pt idx="60">
                  <c:v>240.69002043787299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3D-44A6-96FD-3CDD5AF7A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36688"/>
        <c:axId val="732940016"/>
      </c:scatterChart>
      <c:valAx>
        <c:axId val="73293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-ΔLc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40016"/>
        <c:crosses val="autoZero"/>
        <c:crossBetween val="midCat"/>
      </c:valAx>
      <c:valAx>
        <c:axId val="73294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3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Cable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Eigenfreqs!$I$3</c:f>
              <c:strCache>
                <c:ptCount val="1"/>
                <c:pt idx="0">
                  <c:v>fn1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Eigenfreqs!$H$4:$H$64</c:f>
              <c:numCache>
                <c:formatCode>General</c:formatCode>
                <c:ptCount val="61"/>
                <c:pt idx="0">
                  <c:v>0</c:v>
                </c:pt>
                <c:pt idx="1">
                  <c:v>1.2269000000000001E-4</c:v>
                </c:pt>
                <c:pt idx="2">
                  <c:v>1.3792932920176699E-4</c:v>
                </c:pt>
                <c:pt idx="3">
                  <c:v>1.5506153601800899E-4</c:v>
                </c:pt>
                <c:pt idx="4">
                  <c:v>1.7432173484358701E-4</c:v>
                </c:pt>
                <c:pt idx="5">
                  <c:v>1.9597424364059299E-4</c:v>
                </c:pt>
                <c:pt idx="6">
                  <c:v>2.20316211314457E-4</c:v>
                </c:pt>
                <c:pt idx="7">
                  <c:v>2.4768169564657098E-4</c:v>
                </c:pt>
                <c:pt idx="8">
                  <c:v>2.7844624774706902E-4</c:v>
                </c:pt>
                <c:pt idx="9">
                  <c:v>3.1303206594263902E-4</c:v>
                </c:pt>
                <c:pt idx="10">
                  <c:v>3.51913789828932E-4</c:v>
                </c:pt>
                <c:pt idx="11">
                  <c:v>3.9562501400241498E-4</c:v>
                </c:pt>
                <c:pt idx="12">
                  <c:v>4.4476561086309298E-4</c:v>
                </c:pt>
                <c:pt idx="13">
                  <c:v>5.0000996298280899E-4</c:v>
                </c:pt>
                <c:pt idx="14">
                  <c:v>5.6211621801629597E-4</c:v>
                </c:pt>
                <c:pt idx="15">
                  <c:v>6.3193669316506695E-4</c:v>
                </c:pt>
                <c:pt idx="16">
                  <c:v>7.1042957198011903E-4</c:v>
                </c:pt>
                <c:pt idx="17">
                  <c:v>7.9867205402491296E-4</c:v>
                </c:pt>
                <c:pt idx="18">
                  <c:v>8.9787513785845601E-4</c:v>
                </c:pt>
                <c:pt idx="19">
                  <c:v>1.0094002402132301E-3</c:v>
                </c:pt>
                <c:pt idx="20">
                  <c:v>1.1347778794418E-3</c:v>
                </c:pt>
                <c:pt idx="21">
                  <c:v>1.27572867963494E-3</c:v>
                </c:pt>
                <c:pt idx="22">
                  <c:v>1.4341869836621099E-3</c:v>
                </c:pt>
                <c:pt idx="23">
                  <c:v>1.6123273991883601E-3</c:v>
                </c:pt>
                <c:pt idx="24">
                  <c:v>1.8125946419731099E-3</c:v>
                </c:pt>
                <c:pt idx="25">
                  <c:v>2.0377370860059502E-3</c:v>
                </c:pt>
                <c:pt idx="26">
                  <c:v>2.29084448090606E-3</c:v>
                </c:pt>
                <c:pt idx="27">
                  <c:v>2.57539035420119E-3</c:v>
                </c:pt>
                <c:pt idx="28">
                  <c:v>2.8952796803950699E-3</c:v>
                </c:pt>
                <c:pt idx="29">
                  <c:v>3.2549024710114898E-3</c:v>
                </c:pt>
                <c:pt idx="30">
                  <c:v>3.6591940210594998E-3</c:v>
                </c:pt>
                <c:pt idx="31">
                  <c:v>4.1137026387142797E-3</c:v>
                </c:pt>
                <c:pt idx="32">
                  <c:v>4.6246657877039802E-3</c:v>
                </c:pt>
                <c:pt idx="33">
                  <c:v>5.1990956873451304E-3</c:v>
                </c:pt>
                <c:pt idx="34">
                  <c:v>5.8448755449614096E-3</c:v>
                </c:pt>
                <c:pt idx="35">
                  <c:v>6.5708677413345903E-3</c:v>
                </c:pt>
                <c:pt idx="36">
                  <c:v>7.3870354538740904E-3</c:v>
                </c:pt>
                <c:pt idx="37">
                  <c:v>8.30457938660468E-3</c:v>
                </c:pt>
                <c:pt idx="38">
                  <c:v>9.3360914833907297E-3</c:v>
                </c:pt>
                <c:pt idx="39">
                  <c:v>1.0495727733885501E-2</c:v>
                </c:pt>
                <c:pt idx="40">
                  <c:v>1.1799402443713599E-2</c:v>
                </c:pt>
                <c:pt idx="41">
                  <c:v>1.3265006634958901E-2</c:v>
                </c:pt>
                <c:pt idx="42">
                  <c:v>1.4912653574186001E-2</c:v>
                </c:pt>
                <c:pt idx="43">
                  <c:v>1.6764954797504401E-2</c:v>
                </c:pt>
                <c:pt idx="44">
                  <c:v>1.88473304207167E-2</c:v>
                </c:pt>
                <c:pt idx="45">
                  <c:v>2.11883579931006E-2</c:v>
                </c:pt>
                <c:pt idx="46">
                  <c:v>2.3820164682331699E-2</c:v>
                </c:pt>
                <c:pt idx="47">
                  <c:v>2.6778868172708799E-2</c:v>
                </c:pt>
                <c:pt idx="48">
                  <c:v>3.01050723273639E-2</c:v>
                </c:pt>
                <c:pt idx="49">
                  <c:v>3.3844424416692498E-2</c:v>
                </c:pt>
                <c:pt idx="50">
                  <c:v>3.8048241560146003E-2</c:v>
                </c:pt>
                <c:pt idx="51">
                  <c:v>4.2774214978382401E-2</c:v>
                </c:pt>
                <c:pt idx="52">
                  <c:v>4.8087201720600603E-2</c:v>
                </c:pt>
                <c:pt idx="53">
                  <c:v>5.4060114732354003E-2</c:v>
                </c:pt>
                <c:pt idx="54">
                  <c:v>6.07749234787201E-2</c:v>
                </c:pt>
                <c:pt idx="55">
                  <c:v>6.8323778854907494E-2</c:v>
                </c:pt>
                <c:pt idx="56">
                  <c:v>7.6810277822049897E-2</c:v>
                </c:pt>
                <c:pt idx="57">
                  <c:v>8.6350885123455304E-2</c:v>
                </c:pt>
                <c:pt idx="58">
                  <c:v>9.7076531592281801E-2</c:v>
                </c:pt>
                <c:pt idx="59">
                  <c:v>0.109134410985065</c:v>
                </c:pt>
                <c:pt idx="60">
                  <c:v>0.12268999999999999</c:v>
                </c:pt>
              </c:numCache>
            </c:numRef>
          </c:xVal>
          <c:yVal>
            <c:numRef>
              <c:f>Eigenfreqs!$I$4:$I$64</c:f>
              <c:numCache>
                <c:formatCode>General</c:formatCode>
                <c:ptCount val="61"/>
                <c:pt idx="0">
                  <c:v>13.470874383298</c:v>
                </c:pt>
                <c:pt idx="1">
                  <c:v>13.5122546685019</c:v>
                </c:pt>
                <c:pt idx="2">
                  <c:v>13.486789877607199</c:v>
                </c:pt>
                <c:pt idx="3">
                  <c:v>101.951473445806</c:v>
                </c:pt>
                <c:pt idx="4">
                  <c:v>13.4947476247618</c:v>
                </c:pt>
                <c:pt idx="5">
                  <c:v>13.5202124156565</c:v>
                </c:pt>
                <c:pt idx="6">
                  <c:v>13.5249870639493</c:v>
                </c:pt>
                <c:pt idx="7">
                  <c:v>13.502705371916401</c:v>
                </c:pt>
                <c:pt idx="8">
                  <c:v>13.486789877607199</c:v>
                </c:pt>
                <c:pt idx="9">
                  <c:v>13.5249870639493</c:v>
                </c:pt>
                <c:pt idx="10">
                  <c:v>13.5186208662256</c:v>
                </c:pt>
                <c:pt idx="11">
                  <c:v>13.5122546685019</c:v>
                </c:pt>
                <c:pt idx="12">
                  <c:v>13.528170162811101</c:v>
                </c:pt>
                <c:pt idx="13">
                  <c:v>13.5409025582585</c:v>
                </c:pt>
                <c:pt idx="14">
                  <c:v>101.906910061741</c:v>
                </c:pt>
                <c:pt idx="15">
                  <c:v>101.90213541344799</c:v>
                </c:pt>
                <c:pt idx="16">
                  <c:v>101.894177666293</c:v>
                </c:pt>
                <c:pt idx="17">
                  <c:v>101.88621991913899</c:v>
                </c:pt>
                <c:pt idx="18">
                  <c:v>101.87826217198401</c:v>
                </c:pt>
                <c:pt idx="19">
                  <c:v>101.870304424829</c:v>
                </c:pt>
                <c:pt idx="20">
                  <c:v>101.863938227106</c:v>
                </c:pt>
                <c:pt idx="21">
                  <c:v>101.85438893052</c:v>
                </c:pt>
                <c:pt idx="22">
                  <c:v>101.84802273279701</c:v>
                </c:pt>
                <c:pt idx="23">
                  <c:v>101.838473436211</c:v>
                </c:pt>
                <c:pt idx="24">
                  <c:v>101.833698787918</c:v>
                </c:pt>
                <c:pt idx="25">
                  <c:v>101.830515689056</c:v>
                </c:pt>
                <c:pt idx="26">
                  <c:v>101.827332590195</c:v>
                </c:pt>
                <c:pt idx="27">
                  <c:v>101.830515689056</c:v>
                </c:pt>
                <c:pt idx="28">
                  <c:v>101.83688188678001</c:v>
                </c:pt>
                <c:pt idx="29">
                  <c:v>101.852797381089</c:v>
                </c:pt>
                <c:pt idx="30">
                  <c:v>101.868712875399</c:v>
                </c:pt>
                <c:pt idx="31">
                  <c:v>101.913276259464</c:v>
                </c:pt>
                <c:pt idx="32">
                  <c:v>101.967388940116</c:v>
                </c:pt>
                <c:pt idx="33">
                  <c:v>102.045374862231</c:v>
                </c:pt>
                <c:pt idx="34">
                  <c:v>102.155191772964</c:v>
                </c:pt>
                <c:pt idx="35">
                  <c:v>102.293656573454</c:v>
                </c:pt>
                <c:pt idx="36">
                  <c:v>102.49260025231899</c:v>
                </c:pt>
                <c:pt idx="37">
                  <c:v>102.745656611835</c:v>
                </c:pt>
                <c:pt idx="38">
                  <c:v>103.092614387775</c:v>
                </c:pt>
                <c:pt idx="39">
                  <c:v>103.512783437538</c:v>
                </c:pt>
                <c:pt idx="40">
                  <c:v>104.04595249689601</c:v>
                </c:pt>
                <c:pt idx="41">
                  <c:v>104.821037069753</c:v>
                </c:pt>
                <c:pt idx="42">
                  <c:v>105.592938543749</c:v>
                </c:pt>
                <c:pt idx="43">
                  <c:v>106.775459770922</c:v>
                </c:pt>
                <c:pt idx="44">
                  <c:v>108.050290865088</c:v>
                </c:pt>
                <c:pt idx="45">
                  <c:v>109.80736143682201</c:v>
                </c:pt>
                <c:pt idx="46">
                  <c:v>111.56443200855701</c:v>
                </c:pt>
                <c:pt idx="47">
                  <c:v>114.07748855997799</c:v>
                </c:pt>
                <c:pt idx="48">
                  <c:v>116.472770453511</c:v>
                </c:pt>
                <c:pt idx="49">
                  <c:v>119.660643963642</c:v>
                </c:pt>
                <c:pt idx="50">
                  <c:v>122.85965831978901</c:v>
                </c:pt>
                <c:pt idx="51">
                  <c:v>126.504306516593</c:v>
                </c:pt>
                <c:pt idx="52">
                  <c:v>129.556898325096</c:v>
                </c:pt>
                <c:pt idx="53">
                  <c:v>129.556898325096</c:v>
                </c:pt>
                <c:pt idx="54">
                  <c:v>129.556898325096</c:v>
                </c:pt>
                <c:pt idx="55">
                  <c:v>129.556898325096</c:v>
                </c:pt>
                <c:pt idx="56">
                  <c:v>129.556898325096</c:v>
                </c:pt>
                <c:pt idx="57">
                  <c:v>129.556898325096</c:v>
                </c:pt>
                <c:pt idx="58">
                  <c:v>129.556898325096</c:v>
                </c:pt>
                <c:pt idx="59">
                  <c:v>129.556898325096</c:v>
                </c:pt>
                <c:pt idx="60">
                  <c:v>129.556898325096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B2-454B-AC4F-A2F9F4BA4B84}"/>
            </c:ext>
          </c:extLst>
        </c:ser>
        <c:ser>
          <c:idx val="1"/>
          <c:order val="1"/>
          <c:tx>
            <c:strRef>
              <c:f>Eigenfreqs!$J$3</c:f>
              <c:strCache>
                <c:ptCount val="1"/>
                <c:pt idx="0">
                  <c:v>fn2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Eigenfreqs!$H$4:$H$64</c:f>
              <c:numCache>
                <c:formatCode>General</c:formatCode>
                <c:ptCount val="61"/>
                <c:pt idx="0">
                  <c:v>0</c:v>
                </c:pt>
                <c:pt idx="1">
                  <c:v>1.2269000000000001E-4</c:v>
                </c:pt>
                <c:pt idx="2">
                  <c:v>1.3792932920176699E-4</c:v>
                </c:pt>
                <c:pt idx="3">
                  <c:v>1.5506153601800899E-4</c:v>
                </c:pt>
                <c:pt idx="4">
                  <c:v>1.7432173484358701E-4</c:v>
                </c:pt>
                <c:pt idx="5">
                  <c:v>1.9597424364059299E-4</c:v>
                </c:pt>
                <c:pt idx="6">
                  <c:v>2.20316211314457E-4</c:v>
                </c:pt>
                <c:pt idx="7">
                  <c:v>2.4768169564657098E-4</c:v>
                </c:pt>
                <c:pt idx="8">
                  <c:v>2.7844624774706902E-4</c:v>
                </c:pt>
                <c:pt idx="9">
                  <c:v>3.1303206594263902E-4</c:v>
                </c:pt>
                <c:pt idx="10">
                  <c:v>3.51913789828932E-4</c:v>
                </c:pt>
                <c:pt idx="11">
                  <c:v>3.9562501400241498E-4</c:v>
                </c:pt>
                <c:pt idx="12">
                  <c:v>4.4476561086309298E-4</c:v>
                </c:pt>
                <c:pt idx="13">
                  <c:v>5.0000996298280899E-4</c:v>
                </c:pt>
                <c:pt idx="14">
                  <c:v>5.6211621801629597E-4</c:v>
                </c:pt>
                <c:pt idx="15">
                  <c:v>6.3193669316506695E-4</c:v>
                </c:pt>
                <c:pt idx="16">
                  <c:v>7.1042957198011903E-4</c:v>
                </c:pt>
                <c:pt idx="17">
                  <c:v>7.9867205402491296E-4</c:v>
                </c:pt>
                <c:pt idx="18">
                  <c:v>8.9787513785845601E-4</c:v>
                </c:pt>
                <c:pt idx="19">
                  <c:v>1.0094002402132301E-3</c:v>
                </c:pt>
                <c:pt idx="20">
                  <c:v>1.1347778794418E-3</c:v>
                </c:pt>
                <c:pt idx="21">
                  <c:v>1.27572867963494E-3</c:v>
                </c:pt>
                <c:pt idx="22">
                  <c:v>1.4341869836621099E-3</c:v>
                </c:pt>
                <c:pt idx="23">
                  <c:v>1.6123273991883601E-3</c:v>
                </c:pt>
                <c:pt idx="24">
                  <c:v>1.8125946419731099E-3</c:v>
                </c:pt>
                <c:pt idx="25">
                  <c:v>2.0377370860059502E-3</c:v>
                </c:pt>
                <c:pt idx="26">
                  <c:v>2.29084448090606E-3</c:v>
                </c:pt>
                <c:pt idx="27">
                  <c:v>2.57539035420119E-3</c:v>
                </c:pt>
                <c:pt idx="28">
                  <c:v>2.8952796803950699E-3</c:v>
                </c:pt>
                <c:pt idx="29">
                  <c:v>3.2549024710114898E-3</c:v>
                </c:pt>
                <c:pt idx="30">
                  <c:v>3.6591940210594998E-3</c:v>
                </c:pt>
                <c:pt idx="31">
                  <c:v>4.1137026387142797E-3</c:v>
                </c:pt>
                <c:pt idx="32">
                  <c:v>4.6246657877039802E-3</c:v>
                </c:pt>
                <c:pt idx="33">
                  <c:v>5.1990956873451304E-3</c:v>
                </c:pt>
                <c:pt idx="34">
                  <c:v>5.8448755449614096E-3</c:v>
                </c:pt>
                <c:pt idx="35">
                  <c:v>6.5708677413345903E-3</c:v>
                </c:pt>
                <c:pt idx="36">
                  <c:v>7.3870354538740904E-3</c:v>
                </c:pt>
                <c:pt idx="37">
                  <c:v>8.30457938660468E-3</c:v>
                </c:pt>
                <c:pt idx="38">
                  <c:v>9.3360914833907297E-3</c:v>
                </c:pt>
                <c:pt idx="39">
                  <c:v>1.0495727733885501E-2</c:v>
                </c:pt>
                <c:pt idx="40">
                  <c:v>1.1799402443713599E-2</c:v>
                </c:pt>
                <c:pt idx="41">
                  <c:v>1.3265006634958901E-2</c:v>
                </c:pt>
                <c:pt idx="42">
                  <c:v>1.4912653574186001E-2</c:v>
                </c:pt>
                <c:pt idx="43">
                  <c:v>1.6764954797504401E-2</c:v>
                </c:pt>
                <c:pt idx="44">
                  <c:v>1.88473304207167E-2</c:v>
                </c:pt>
                <c:pt idx="45">
                  <c:v>2.11883579931006E-2</c:v>
                </c:pt>
                <c:pt idx="46">
                  <c:v>2.3820164682331699E-2</c:v>
                </c:pt>
                <c:pt idx="47">
                  <c:v>2.6778868172708799E-2</c:v>
                </c:pt>
                <c:pt idx="48">
                  <c:v>3.01050723273639E-2</c:v>
                </c:pt>
                <c:pt idx="49">
                  <c:v>3.3844424416692498E-2</c:v>
                </c:pt>
                <c:pt idx="50">
                  <c:v>3.8048241560146003E-2</c:v>
                </c:pt>
                <c:pt idx="51">
                  <c:v>4.2774214978382401E-2</c:v>
                </c:pt>
                <c:pt idx="52">
                  <c:v>4.8087201720600603E-2</c:v>
                </c:pt>
                <c:pt idx="53">
                  <c:v>5.4060114732354003E-2</c:v>
                </c:pt>
                <c:pt idx="54">
                  <c:v>6.07749234787201E-2</c:v>
                </c:pt>
                <c:pt idx="55">
                  <c:v>6.8323778854907494E-2</c:v>
                </c:pt>
                <c:pt idx="56">
                  <c:v>7.6810277822049897E-2</c:v>
                </c:pt>
                <c:pt idx="57">
                  <c:v>8.6350885123455304E-2</c:v>
                </c:pt>
                <c:pt idx="58">
                  <c:v>9.7076531592281801E-2</c:v>
                </c:pt>
                <c:pt idx="59">
                  <c:v>0.109134410985065</c:v>
                </c:pt>
                <c:pt idx="60">
                  <c:v>0.12268999999999999</c:v>
                </c:pt>
              </c:numCache>
            </c:numRef>
          </c:xVal>
          <c:yVal>
            <c:numRef>
              <c:f>Eigenfreqs!$J$4:$J$64</c:f>
              <c:numCache>
                <c:formatCode>General</c:formatCode>
                <c:ptCount val="61"/>
                <c:pt idx="0">
                  <c:v>129.556898325096</c:v>
                </c:pt>
                <c:pt idx="1">
                  <c:v>129.556898325096</c:v>
                </c:pt>
                <c:pt idx="2">
                  <c:v>129.556898325096</c:v>
                </c:pt>
                <c:pt idx="3">
                  <c:v>129.556898325096</c:v>
                </c:pt>
                <c:pt idx="4">
                  <c:v>129.556898325096</c:v>
                </c:pt>
                <c:pt idx="5">
                  <c:v>129.556898325096</c:v>
                </c:pt>
                <c:pt idx="6">
                  <c:v>129.556898325096</c:v>
                </c:pt>
                <c:pt idx="7">
                  <c:v>129.556898325096</c:v>
                </c:pt>
                <c:pt idx="8">
                  <c:v>129.556898325096</c:v>
                </c:pt>
                <c:pt idx="9">
                  <c:v>129.556898325096</c:v>
                </c:pt>
                <c:pt idx="10">
                  <c:v>129.556898325096</c:v>
                </c:pt>
                <c:pt idx="11">
                  <c:v>129.556898325096</c:v>
                </c:pt>
                <c:pt idx="12">
                  <c:v>129.556898325096</c:v>
                </c:pt>
                <c:pt idx="13">
                  <c:v>129.556898325096</c:v>
                </c:pt>
                <c:pt idx="14">
                  <c:v>129.556898325096</c:v>
                </c:pt>
                <c:pt idx="15">
                  <c:v>129.556898325096</c:v>
                </c:pt>
                <c:pt idx="16">
                  <c:v>129.556898325096</c:v>
                </c:pt>
                <c:pt idx="17">
                  <c:v>129.556898325096</c:v>
                </c:pt>
                <c:pt idx="18">
                  <c:v>129.556898325096</c:v>
                </c:pt>
                <c:pt idx="19">
                  <c:v>129.556898325096</c:v>
                </c:pt>
                <c:pt idx="20">
                  <c:v>129.556898325096</c:v>
                </c:pt>
                <c:pt idx="21">
                  <c:v>129.556898325096</c:v>
                </c:pt>
                <c:pt idx="22">
                  <c:v>129.556898325096</c:v>
                </c:pt>
                <c:pt idx="23">
                  <c:v>129.556898325096</c:v>
                </c:pt>
                <c:pt idx="24">
                  <c:v>129.556898325096</c:v>
                </c:pt>
                <c:pt idx="25">
                  <c:v>129.556898325096</c:v>
                </c:pt>
                <c:pt idx="26">
                  <c:v>129.556898325096</c:v>
                </c:pt>
                <c:pt idx="27">
                  <c:v>129.556898325096</c:v>
                </c:pt>
                <c:pt idx="28">
                  <c:v>129.556898325096</c:v>
                </c:pt>
                <c:pt idx="29">
                  <c:v>129.556898325096</c:v>
                </c:pt>
                <c:pt idx="30">
                  <c:v>129.556898325096</c:v>
                </c:pt>
                <c:pt idx="31">
                  <c:v>129.556898325096</c:v>
                </c:pt>
                <c:pt idx="32">
                  <c:v>129.556898325096</c:v>
                </c:pt>
                <c:pt idx="33">
                  <c:v>129.556898325096</c:v>
                </c:pt>
                <c:pt idx="34">
                  <c:v>129.556898325096</c:v>
                </c:pt>
                <c:pt idx="35">
                  <c:v>129.556898325096</c:v>
                </c:pt>
                <c:pt idx="36">
                  <c:v>129.556898325096</c:v>
                </c:pt>
                <c:pt idx="37">
                  <c:v>129.556898325096</c:v>
                </c:pt>
                <c:pt idx="38">
                  <c:v>129.556898325096</c:v>
                </c:pt>
                <c:pt idx="39">
                  <c:v>129.556898325096</c:v>
                </c:pt>
                <c:pt idx="40">
                  <c:v>129.556898325096</c:v>
                </c:pt>
                <c:pt idx="41">
                  <c:v>129.556898325096</c:v>
                </c:pt>
                <c:pt idx="42">
                  <c:v>129.556898325096</c:v>
                </c:pt>
                <c:pt idx="43">
                  <c:v>129.556898325096</c:v>
                </c:pt>
                <c:pt idx="44">
                  <c:v>129.556898325096</c:v>
                </c:pt>
                <c:pt idx="45">
                  <c:v>129.556898325096</c:v>
                </c:pt>
                <c:pt idx="46">
                  <c:v>129.556898325096</c:v>
                </c:pt>
                <c:pt idx="47">
                  <c:v>129.556898325096</c:v>
                </c:pt>
                <c:pt idx="48">
                  <c:v>129.556898325096</c:v>
                </c:pt>
                <c:pt idx="49">
                  <c:v>129.556898325096</c:v>
                </c:pt>
                <c:pt idx="50">
                  <c:v>129.556898325096</c:v>
                </c:pt>
                <c:pt idx="51">
                  <c:v>129.556898325096</c:v>
                </c:pt>
                <c:pt idx="52">
                  <c:v>130.20465894348001</c:v>
                </c:pt>
                <c:pt idx="53">
                  <c:v>133.38457470645599</c:v>
                </c:pt>
                <c:pt idx="54">
                  <c:v>134.76285651363099</c:v>
                </c:pt>
                <c:pt idx="55">
                  <c:v>134.99840582940701</c:v>
                </c:pt>
                <c:pt idx="56">
                  <c:v>134.867898776072</c:v>
                </c:pt>
                <c:pt idx="57">
                  <c:v>134.47319451720401</c:v>
                </c:pt>
                <c:pt idx="58">
                  <c:v>133.710842339794</c:v>
                </c:pt>
                <c:pt idx="59">
                  <c:v>132.76227887896599</c:v>
                </c:pt>
                <c:pt idx="60">
                  <c:v>131.512912575695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B2-454B-AC4F-A2F9F4BA4B84}"/>
            </c:ext>
          </c:extLst>
        </c:ser>
        <c:ser>
          <c:idx val="2"/>
          <c:order val="2"/>
          <c:tx>
            <c:strRef>
              <c:f>Eigenfreqs!$K$3</c:f>
              <c:strCache>
                <c:ptCount val="1"/>
                <c:pt idx="0">
                  <c:v>fn3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Eigenfreqs!$H$4:$H$64</c:f>
              <c:numCache>
                <c:formatCode>General</c:formatCode>
                <c:ptCount val="61"/>
                <c:pt idx="0">
                  <c:v>0</c:v>
                </c:pt>
                <c:pt idx="1">
                  <c:v>1.2269000000000001E-4</c:v>
                </c:pt>
                <c:pt idx="2">
                  <c:v>1.3792932920176699E-4</c:v>
                </c:pt>
                <c:pt idx="3">
                  <c:v>1.5506153601800899E-4</c:v>
                </c:pt>
                <c:pt idx="4">
                  <c:v>1.7432173484358701E-4</c:v>
                </c:pt>
                <c:pt idx="5">
                  <c:v>1.9597424364059299E-4</c:v>
                </c:pt>
                <c:pt idx="6">
                  <c:v>2.20316211314457E-4</c:v>
                </c:pt>
                <c:pt idx="7">
                  <c:v>2.4768169564657098E-4</c:v>
                </c:pt>
                <c:pt idx="8">
                  <c:v>2.7844624774706902E-4</c:v>
                </c:pt>
                <c:pt idx="9">
                  <c:v>3.1303206594263902E-4</c:v>
                </c:pt>
                <c:pt idx="10">
                  <c:v>3.51913789828932E-4</c:v>
                </c:pt>
                <c:pt idx="11">
                  <c:v>3.9562501400241498E-4</c:v>
                </c:pt>
                <c:pt idx="12">
                  <c:v>4.4476561086309298E-4</c:v>
                </c:pt>
                <c:pt idx="13">
                  <c:v>5.0000996298280899E-4</c:v>
                </c:pt>
                <c:pt idx="14">
                  <c:v>5.6211621801629597E-4</c:v>
                </c:pt>
                <c:pt idx="15">
                  <c:v>6.3193669316506695E-4</c:v>
                </c:pt>
                <c:pt idx="16">
                  <c:v>7.1042957198011903E-4</c:v>
                </c:pt>
                <c:pt idx="17">
                  <c:v>7.9867205402491296E-4</c:v>
                </c:pt>
                <c:pt idx="18">
                  <c:v>8.9787513785845601E-4</c:v>
                </c:pt>
                <c:pt idx="19">
                  <c:v>1.0094002402132301E-3</c:v>
                </c:pt>
                <c:pt idx="20">
                  <c:v>1.1347778794418E-3</c:v>
                </c:pt>
                <c:pt idx="21">
                  <c:v>1.27572867963494E-3</c:v>
                </c:pt>
                <c:pt idx="22">
                  <c:v>1.4341869836621099E-3</c:v>
                </c:pt>
                <c:pt idx="23">
                  <c:v>1.6123273991883601E-3</c:v>
                </c:pt>
                <c:pt idx="24">
                  <c:v>1.8125946419731099E-3</c:v>
                </c:pt>
                <c:pt idx="25">
                  <c:v>2.0377370860059502E-3</c:v>
                </c:pt>
                <c:pt idx="26">
                  <c:v>2.29084448090606E-3</c:v>
                </c:pt>
                <c:pt idx="27">
                  <c:v>2.57539035420119E-3</c:v>
                </c:pt>
                <c:pt idx="28">
                  <c:v>2.8952796803950699E-3</c:v>
                </c:pt>
                <c:pt idx="29">
                  <c:v>3.2549024710114898E-3</c:v>
                </c:pt>
                <c:pt idx="30">
                  <c:v>3.6591940210594998E-3</c:v>
                </c:pt>
                <c:pt idx="31">
                  <c:v>4.1137026387142797E-3</c:v>
                </c:pt>
                <c:pt idx="32">
                  <c:v>4.6246657877039802E-3</c:v>
                </c:pt>
                <c:pt idx="33">
                  <c:v>5.1990956873451304E-3</c:v>
                </c:pt>
                <c:pt idx="34">
                  <c:v>5.8448755449614096E-3</c:v>
                </c:pt>
                <c:pt idx="35">
                  <c:v>6.5708677413345903E-3</c:v>
                </c:pt>
                <c:pt idx="36">
                  <c:v>7.3870354538740904E-3</c:v>
                </c:pt>
                <c:pt idx="37">
                  <c:v>8.30457938660468E-3</c:v>
                </c:pt>
                <c:pt idx="38">
                  <c:v>9.3360914833907297E-3</c:v>
                </c:pt>
                <c:pt idx="39">
                  <c:v>1.0495727733885501E-2</c:v>
                </c:pt>
                <c:pt idx="40">
                  <c:v>1.1799402443713599E-2</c:v>
                </c:pt>
                <c:pt idx="41">
                  <c:v>1.3265006634958901E-2</c:v>
                </c:pt>
                <c:pt idx="42">
                  <c:v>1.4912653574186001E-2</c:v>
                </c:pt>
                <c:pt idx="43">
                  <c:v>1.6764954797504401E-2</c:v>
                </c:pt>
                <c:pt idx="44">
                  <c:v>1.88473304207167E-2</c:v>
                </c:pt>
                <c:pt idx="45">
                  <c:v>2.11883579931006E-2</c:v>
                </c:pt>
                <c:pt idx="46">
                  <c:v>2.3820164682331699E-2</c:v>
                </c:pt>
                <c:pt idx="47">
                  <c:v>2.6778868172708799E-2</c:v>
                </c:pt>
                <c:pt idx="48">
                  <c:v>3.01050723273639E-2</c:v>
                </c:pt>
                <c:pt idx="49">
                  <c:v>3.3844424416692498E-2</c:v>
                </c:pt>
                <c:pt idx="50">
                  <c:v>3.8048241560146003E-2</c:v>
                </c:pt>
                <c:pt idx="51">
                  <c:v>4.2774214978382401E-2</c:v>
                </c:pt>
                <c:pt idx="52">
                  <c:v>4.8087201720600603E-2</c:v>
                </c:pt>
                <c:pt idx="53">
                  <c:v>5.4060114732354003E-2</c:v>
                </c:pt>
                <c:pt idx="54">
                  <c:v>6.07749234787201E-2</c:v>
                </c:pt>
                <c:pt idx="55">
                  <c:v>6.8323778854907494E-2</c:v>
                </c:pt>
                <c:pt idx="56">
                  <c:v>7.6810277822049897E-2</c:v>
                </c:pt>
                <c:pt idx="57">
                  <c:v>8.6350885123455304E-2</c:v>
                </c:pt>
                <c:pt idx="58">
                  <c:v>9.7076531592281801E-2</c:v>
                </c:pt>
                <c:pt idx="59">
                  <c:v>0.109134410985065</c:v>
                </c:pt>
                <c:pt idx="60">
                  <c:v>0.12268999999999999</c:v>
                </c:pt>
              </c:numCache>
            </c:numRef>
          </c:xVal>
          <c:yVal>
            <c:numRef>
              <c:f>Eigenfreqs!$K$4:$K$64</c:f>
              <c:numCache>
                <c:formatCode>General</c:formatCode>
                <c:ptCount val="61"/>
                <c:pt idx="0">
                  <c:v>143.105758630509</c:v>
                </c:pt>
                <c:pt idx="1">
                  <c:v>143.07074454302801</c:v>
                </c:pt>
                <c:pt idx="2">
                  <c:v>143.08506848790699</c:v>
                </c:pt>
                <c:pt idx="3">
                  <c:v>146.06285747315599</c:v>
                </c:pt>
                <c:pt idx="4">
                  <c:v>143.080293839614</c:v>
                </c:pt>
                <c:pt idx="5">
                  <c:v>143.06596989473601</c:v>
                </c:pt>
                <c:pt idx="6">
                  <c:v>143.06437834530499</c:v>
                </c:pt>
                <c:pt idx="7">
                  <c:v>143.07551919132101</c:v>
                </c:pt>
                <c:pt idx="8">
                  <c:v>143.081885389045</c:v>
                </c:pt>
                <c:pt idx="9">
                  <c:v>143.06756144416701</c:v>
                </c:pt>
                <c:pt idx="10">
                  <c:v>143.06756144416701</c:v>
                </c:pt>
                <c:pt idx="11">
                  <c:v>143.06915299359699</c:v>
                </c:pt>
                <c:pt idx="12">
                  <c:v>143.06278679587399</c:v>
                </c:pt>
                <c:pt idx="13">
                  <c:v>143.05960369701199</c:v>
                </c:pt>
                <c:pt idx="14">
                  <c:v>146.00078704534999</c:v>
                </c:pt>
                <c:pt idx="15">
                  <c:v>145.989646199334</c:v>
                </c:pt>
                <c:pt idx="16">
                  <c:v>145.97691380388599</c:v>
                </c:pt>
                <c:pt idx="17">
                  <c:v>145.96258985900801</c:v>
                </c:pt>
                <c:pt idx="18">
                  <c:v>145.94826591412999</c:v>
                </c:pt>
                <c:pt idx="19">
                  <c:v>145.93075887039001</c:v>
                </c:pt>
                <c:pt idx="20">
                  <c:v>145.911660277219</c:v>
                </c:pt>
                <c:pt idx="21">
                  <c:v>145.88937858518599</c:v>
                </c:pt>
                <c:pt idx="22">
                  <c:v>145.86550534372199</c:v>
                </c:pt>
                <c:pt idx="23">
                  <c:v>145.83844900339599</c:v>
                </c:pt>
                <c:pt idx="24">
                  <c:v>145.80820956420899</c:v>
                </c:pt>
                <c:pt idx="25">
                  <c:v>145.77478702616</c:v>
                </c:pt>
                <c:pt idx="26">
                  <c:v>145.73658983981801</c:v>
                </c:pt>
                <c:pt idx="27">
                  <c:v>145.695209554614</c:v>
                </c:pt>
                <c:pt idx="28">
                  <c:v>145.64746307168599</c:v>
                </c:pt>
                <c:pt idx="29">
                  <c:v>145.59494194046599</c:v>
                </c:pt>
                <c:pt idx="30">
                  <c:v>145.529688413798</c:v>
                </c:pt>
                <c:pt idx="31">
                  <c:v>145.469209535423</c:v>
                </c:pt>
                <c:pt idx="32">
                  <c:v>145.39599826160099</c:v>
                </c:pt>
                <c:pt idx="33">
                  <c:v>145.31642079005499</c:v>
                </c:pt>
                <c:pt idx="34">
                  <c:v>145.23206867021599</c:v>
                </c:pt>
                <c:pt idx="35">
                  <c:v>145.119068660621</c:v>
                </c:pt>
                <c:pt idx="36">
                  <c:v>145.01720949704199</c:v>
                </c:pt>
                <c:pt idx="37">
                  <c:v>144.896251740292</c:v>
                </c:pt>
                <c:pt idx="38">
                  <c:v>144.754603840941</c:v>
                </c:pt>
                <c:pt idx="39">
                  <c:v>144.624096787605</c:v>
                </c:pt>
                <c:pt idx="40">
                  <c:v>144.47289959166801</c:v>
                </c:pt>
                <c:pt idx="41">
                  <c:v>144.286688308251</c:v>
                </c:pt>
                <c:pt idx="42">
                  <c:v>144.132308013451</c:v>
                </c:pt>
                <c:pt idx="43">
                  <c:v>143.92699813686301</c:v>
                </c:pt>
                <c:pt idx="44">
                  <c:v>143.740786853445</c:v>
                </c:pt>
                <c:pt idx="45">
                  <c:v>143.52751922970199</c:v>
                </c:pt>
                <c:pt idx="46">
                  <c:v>143.33812484742299</c:v>
                </c:pt>
                <c:pt idx="47">
                  <c:v>143.13122342140301</c:v>
                </c:pt>
                <c:pt idx="48">
                  <c:v>142.96411073115701</c:v>
                </c:pt>
                <c:pt idx="49">
                  <c:v>142.82087128237399</c:v>
                </c:pt>
                <c:pt idx="50">
                  <c:v>142.754026206276</c:v>
                </c:pt>
                <c:pt idx="51">
                  <c:v>142.81291353521999</c:v>
                </c:pt>
                <c:pt idx="52">
                  <c:v>143.20443469522601</c:v>
                </c:pt>
                <c:pt idx="53">
                  <c:v>144.54611086548999</c:v>
                </c:pt>
                <c:pt idx="54">
                  <c:v>147.93770270277901</c:v>
                </c:pt>
                <c:pt idx="55">
                  <c:v>152.68688620464101</c:v>
                </c:pt>
                <c:pt idx="56">
                  <c:v>158.26208386114999</c:v>
                </c:pt>
                <c:pt idx="57">
                  <c:v>164.50414072921399</c:v>
                </c:pt>
                <c:pt idx="58">
                  <c:v>170.99447930850101</c:v>
                </c:pt>
                <c:pt idx="59">
                  <c:v>178.02435314486999</c:v>
                </c:pt>
                <c:pt idx="60">
                  <c:v>185.31524108791001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B2-454B-AC4F-A2F9F4BA4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36688"/>
        <c:axId val="732940016"/>
      </c:scatterChart>
      <c:valAx>
        <c:axId val="73293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-ΔLc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40016"/>
        <c:crosses val="autoZero"/>
        <c:crossBetween val="midCat"/>
      </c:valAx>
      <c:valAx>
        <c:axId val="73294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3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Cable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Eigenfreqs!$I$3</c:f>
              <c:strCache>
                <c:ptCount val="1"/>
                <c:pt idx="0">
                  <c:v>fn1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Eigenfreqs!$H$65:$H$125</c:f>
              <c:numCache>
                <c:formatCode>General</c:formatCode>
                <c:ptCount val="61"/>
                <c:pt idx="0">
                  <c:v>0</c:v>
                </c:pt>
                <c:pt idx="1">
                  <c:v>2.5380999999999998E-4</c:v>
                </c:pt>
                <c:pt idx="2">
                  <c:v>2.8533574899910802E-4</c:v>
                </c:pt>
                <c:pt idx="3">
                  <c:v>3.2077731238675401E-4</c:v>
                </c:pt>
                <c:pt idx="4">
                  <c:v>3.6062107360543499E-4</c:v>
                </c:pt>
                <c:pt idx="5">
                  <c:v>4.0541382980209301E-4</c:v>
                </c:pt>
                <c:pt idx="6">
                  <c:v>4.5577029581646598E-4</c:v>
                </c:pt>
                <c:pt idx="7">
                  <c:v>5.1238154024008705E-4</c:v>
                </c:pt>
                <c:pt idx="8">
                  <c:v>5.7602446931847402E-4</c:v>
                </c:pt>
                <c:pt idx="9">
                  <c:v>6.4757248884914098E-4</c:v>
                </c:pt>
                <c:pt idx="10">
                  <c:v>7.2800749039433595E-4</c:v>
                </c:pt>
                <c:pt idx="11">
                  <c:v>8.1843332630167798E-4</c:v>
                </c:pt>
                <c:pt idx="12">
                  <c:v>9.2009095845758905E-4</c:v>
                </c:pt>
                <c:pt idx="13">
                  <c:v>1.0343754886679201E-3</c:v>
                </c:pt>
                <c:pt idx="14">
                  <c:v>1.1628553043827199E-3</c:v>
                </c:pt>
                <c:pt idx="15">
                  <c:v>1.3072936025122299E-3</c:v>
                </c:pt>
                <c:pt idx="16">
                  <c:v>1.4696725867167199E-3</c:v>
                </c:pt>
                <c:pt idx="17">
                  <c:v>1.65222067024259E-3</c:v>
                </c:pt>
                <c:pt idx="18">
                  <c:v>1.8574430576237201E-3</c:v>
                </c:pt>
                <c:pt idx="19">
                  <c:v>2.0881561249369998E-3</c:v>
                </c:pt>
                <c:pt idx="20">
                  <c:v>2.3475260704305299E-3</c:v>
                </c:pt>
                <c:pt idx="21">
                  <c:v>2.63911236594787E-3</c:v>
                </c:pt>
                <c:pt idx="22">
                  <c:v>2.9669166054550398E-3</c:v>
                </c:pt>
                <c:pt idx="23">
                  <c:v>3.3354374210449E-3</c:v>
                </c:pt>
                <c:pt idx="24">
                  <c:v>3.7497322200602799E-3</c:v>
                </c:pt>
                <c:pt idx="25">
                  <c:v>4.2154865905874098E-3</c:v>
                </c:pt>
                <c:pt idx="26">
                  <c:v>4.7390923278080197E-3</c:v>
                </c:pt>
                <c:pt idx="27">
                  <c:v>5.3277351520075204E-3</c:v>
                </c:pt>
                <c:pt idx="28">
                  <c:v>5.9894933220398898E-3</c:v>
                </c:pt>
                <c:pt idx="29">
                  <c:v>6.7334484975745904E-3</c:v>
                </c:pt>
                <c:pt idx="30">
                  <c:v>7.5698103715470897E-3</c:v>
                </c:pt>
                <c:pt idx="31">
                  <c:v>8.5100567832103007E-3</c:v>
                </c:pt>
                <c:pt idx="32">
                  <c:v>9.5670912346332102E-3</c:v>
                </c:pt>
                <c:pt idx="33">
                  <c:v>1.07554199723292E-2</c:v>
                </c:pt>
                <c:pt idx="34">
                  <c:v>1.2091351064199601E-2</c:v>
                </c:pt>
                <c:pt idx="35">
                  <c:v>1.35932182038319E-2</c:v>
                </c:pt>
                <c:pt idx="36">
                  <c:v>1.52816323135364E-2</c:v>
                </c:pt>
                <c:pt idx="37">
                  <c:v>1.7179764399006699E-2</c:v>
                </c:pt>
                <c:pt idx="38">
                  <c:v>1.9313663537365699E-2</c:v>
                </c:pt>
                <c:pt idx="39">
                  <c:v>2.1712614362519301E-2</c:v>
                </c:pt>
                <c:pt idx="40">
                  <c:v>2.4409538953777302E-2</c:v>
                </c:pt>
                <c:pt idx="41">
                  <c:v>2.7441448643075399E-2</c:v>
                </c:pt>
                <c:pt idx="42">
                  <c:v>3.0849951941186199E-2</c:v>
                </c:pt>
                <c:pt idx="43">
                  <c:v>3.4681825553464697E-2</c:v>
                </c:pt>
                <c:pt idx="44">
                  <c:v>3.8989656321477703E-2</c:v>
                </c:pt>
                <c:pt idx="45">
                  <c:v>4.38325629002271E-2</c:v>
                </c:pt>
                <c:pt idx="46">
                  <c:v>4.9277007074925501E-2</c:v>
                </c:pt>
                <c:pt idx="47">
                  <c:v>5.5397705851456598E-2</c:v>
                </c:pt>
                <c:pt idx="48">
                  <c:v>6.22786568376252E-2</c:v>
                </c:pt>
                <c:pt idx="49">
                  <c:v>7.0014290987046299E-2</c:v>
                </c:pt>
                <c:pt idx="50">
                  <c:v>7.8710768525394506E-2</c:v>
                </c:pt>
                <c:pt idx="51">
                  <c:v>8.8487435843697504E-2</c:v>
                </c:pt>
                <c:pt idx="52">
                  <c:v>9.9478463352397295E-2</c:v>
                </c:pt>
                <c:pt idx="53">
                  <c:v>0.11183468677332099</c:v>
                </c:pt>
                <c:pt idx="54">
                  <c:v>0.12572567713859301</c:v>
                </c:pt>
                <c:pt idx="55">
                  <c:v>0.14134206790418199</c:v>
                </c:pt>
                <c:pt idx="56">
                  <c:v>0.15889817111430801</c:v>
                </c:pt>
                <c:pt idx="57">
                  <c:v>0.17863491851971799</c:v>
                </c:pt>
                <c:pt idx="58">
                  <c:v>0.20082316801236499</c:v>
                </c:pt>
                <c:pt idx="59">
                  <c:v>0.22576742075246001</c:v>
                </c:pt>
                <c:pt idx="60">
                  <c:v>0.25380999999999998</c:v>
                </c:pt>
              </c:numCache>
            </c:numRef>
          </c:xVal>
          <c:yVal>
            <c:numRef>
              <c:f>Eigenfreqs!$I$65:$I$125</c:f>
              <c:numCache>
                <c:formatCode>General</c:formatCode>
                <c:ptCount val="61"/>
                <c:pt idx="0">
                  <c:v>13.470874383298</c:v>
                </c:pt>
                <c:pt idx="1">
                  <c:v>14.2093533192444</c:v>
                </c:pt>
                <c:pt idx="2">
                  <c:v>14.3016631862377</c:v>
                </c:pt>
                <c:pt idx="3">
                  <c:v>14.3828322072146</c:v>
                </c:pt>
                <c:pt idx="4">
                  <c:v>14.471958975346</c:v>
                </c:pt>
                <c:pt idx="5">
                  <c:v>14.594508281526799</c:v>
                </c:pt>
                <c:pt idx="6">
                  <c:v>14.7345646314477</c:v>
                </c:pt>
                <c:pt idx="7">
                  <c:v>14.876212530799499</c:v>
                </c:pt>
                <c:pt idx="8">
                  <c:v>94.595331976098905</c:v>
                </c:pt>
                <c:pt idx="9">
                  <c:v>94.601698173822598</c:v>
                </c:pt>
                <c:pt idx="10">
                  <c:v>94.608064371546305</c:v>
                </c:pt>
                <c:pt idx="11">
                  <c:v>94.614430569269899</c:v>
                </c:pt>
                <c:pt idx="12">
                  <c:v>94.623979865855503</c:v>
                </c:pt>
                <c:pt idx="13">
                  <c:v>94.633529162440993</c:v>
                </c:pt>
                <c:pt idx="14">
                  <c:v>94.644670008457396</c:v>
                </c:pt>
                <c:pt idx="15">
                  <c:v>94.657402403904797</c:v>
                </c:pt>
                <c:pt idx="16">
                  <c:v>94.671726348782997</c:v>
                </c:pt>
                <c:pt idx="17">
                  <c:v>94.687641843092194</c:v>
                </c:pt>
                <c:pt idx="18">
                  <c:v>94.706740436263203</c:v>
                </c:pt>
                <c:pt idx="19">
                  <c:v>94.730613677727007</c:v>
                </c:pt>
                <c:pt idx="20">
                  <c:v>94.756078468621695</c:v>
                </c:pt>
                <c:pt idx="21">
                  <c:v>94.786317907809206</c:v>
                </c:pt>
                <c:pt idx="22">
                  <c:v>94.821331995289398</c:v>
                </c:pt>
                <c:pt idx="23">
                  <c:v>94.864303829924197</c:v>
                </c:pt>
                <c:pt idx="24">
                  <c:v>94.915233411713601</c:v>
                </c:pt>
                <c:pt idx="25">
                  <c:v>94.966162993503005</c:v>
                </c:pt>
                <c:pt idx="26">
                  <c:v>95.036191168463503</c:v>
                </c:pt>
                <c:pt idx="27">
                  <c:v>95.117360189440305</c:v>
                </c:pt>
                <c:pt idx="28">
                  <c:v>95.216036254157302</c:v>
                </c:pt>
                <c:pt idx="29">
                  <c:v>95.324261615459804</c:v>
                </c:pt>
                <c:pt idx="30">
                  <c:v>95.459543317087906</c:v>
                </c:pt>
                <c:pt idx="31">
                  <c:v>95.618698260179798</c:v>
                </c:pt>
                <c:pt idx="32">
                  <c:v>95.811275741320998</c:v>
                </c:pt>
                <c:pt idx="33">
                  <c:v>96.0420504088043</c:v>
                </c:pt>
                <c:pt idx="34">
                  <c:v>96.315796910922302</c:v>
                </c:pt>
                <c:pt idx="35">
                  <c:v>96.646839192553401</c:v>
                </c:pt>
                <c:pt idx="36">
                  <c:v>97.043135000852303</c:v>
                </c:pt>
                <c:pt idx="37">
                  <c:v>97.5126420829734</c:v>
                </c:pt>
                <c:pt idx="38">
                  <c:v>98.080825229811396</c:v>
                </c:pt>
                <c:pt idx="39">
                  <c:v>98.7492759907974</c:v>
                </c:pt>
                <c:pt idx="40">
                  <c:v>99.540276057964107</c:v>
                </c:pt>
                <c:pt idx="41">
                  <c:v>100.47292402448301</c:v>
                </c:pt>
                <c:pt idx="42">
                  <c:v>101.564726934093</c:v>
                </c:pt>
                <c:pt idx="43">
                  <c:v>102.83796647882799</c:v>
                </c:pt>
                <c:pt idx="44">
                  <c:v>104.287868010395</c:v>
                </c:pt>
                <c:pt idx="45">
                  <c:v>105.949445616275</c:v>
                </c:pt>
                <c:pt idx="46">
                  <c:v>107.809966901019</c:v>
                </c:pt>
                <c:pt idx="47">
                  <c:v>109.89012200723</c:v>
                </c:pt>
                <c:pt idx="48">
                  <c:v>112.140572902549</c:v>
                </c:pt>
                <c:pt idx="49">
                  <c:v>114.57564353185499</c:v>
                </c:pt>
                <c:pt idx="50">
                  <c:v>117.168277554822</c:v>
                </c:pt>
                <c:pt idx="51">
                  <c:v>119.843672148197</c:v>
                </c:pt>
                <c:pt idx="52">
                  <c:v>122.504742796694</c:v>
                </c:pt>
                <c:pt idx="53">
                  <c:v>125.054404985026</c:v>
                </c:pt>
                <c:pt idx="54">
                  <c:v>127.432179834819</c:v>
                </c:pt>
                <c:pt idx="55">
                  <c:v>129.43594056834601</c:v>
                </c:pt>
                <c:pt idx="56">
                  <c:v>129.556898325096</c:v>
                </c:pt>
                <c:pt idx="57">
                  <c:v>129.556898325096</c:v>
                </c:pt>
                <c:pt idx="58">
                  <c:v>129.556898325096</c:v>
                </c:pt>
                <c:pt idx="59">
                  <c:v>129.556898325096</c:v>
                </c:pt>
                <c:pt idx="60">
                  <c:v>129.556898325096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F-4854-B182-67F0441DA93A}"/>
            </c:ext>
          </c:extLst>
        </c:ser>
        <c:ser>
          <c:idx val="1"/>
          <c:order val="1"/>
          <c:tx>
            <c:strRef>
              <c:f>Eigenfreqs!$J$3</c:f>
              <c:strCache>
                <c:ptCount val="1"/>
                <c:pt idx="0">
                  <c:v>fn2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Eigenfreqs!$H$65:$H$125</c:f>
              <c:numCache>
                <c:formatCode>General</c:formatCode>
                <c:ptCount val="61"/>
                <c:pt idx="0">
                  <c:v>0</c:v>
                </c:pt>
                <c:pt idx="1">
                  <c:v>2.5380999999999998E-4</c:v>
                </c:pt>
                <c:pt idx="2">
                  <c:v>2.8533574899910802E-4</c:v>
                </c:pt>
                <c:pt idx="3">
                  <c:v>3.2077731238675401E-4</c:v>
                </c:pt>
                <c:pt idx="4">
                  <c:v>3.6062107360543499E-4</c:v>
                </c:pt>
                <c:pt idx="5">
                  <c:v>4.0541382980209301E-4</c:v>
                </c:pt>
                <c:pt idx="6">
                  <c:v>4.5577029581646598E-4</c:v>
                </c:pt>
                <c:pt idx="7">
                  <c:v>5.1238154024008705E-4</c:v>
                </c:pt>
                <c:pt idx="8">
                  <c:v>5.7602446931847402E-4</c:v>
                </c:pt>
                <c:pt idx="9">
                  <c:v>6.4757248884914098E-4</c:v>
                </c:pt>
                <c:pt idx="10">
                  <c:v>7.2800749039433595E-4</c:v>
                </c:pt>
                <c:pt idx="11">
                  <c:v>8.1843332630167798E-4</c:v>
                </c:pt>
                <c:pt idx="12">
                  <c:v>9.2009095845758905E-4</c:v>
                </c:pt>
                <c:pt idx="13">
                  <c:v>1.0343754886679201E-3</c:v>
                </c:pt>
                <c:pt idx="14">
                  <c:v>1.1628553043827199E-3</c:v>
                </c:pt>
                <c:pt idx="15">
                  <c:v>1.3072936025122299E-3</c:v>
                </c:pt>
                <c:pt idx="16">
                  <c:v>1.4696725867167199E-3</c:v>
                </c:pt>
                <c:pt idx="17">
                  <c:v>1.65222067024259E-3</c:v>
                </c:pt>
                <c:pt idx="18">
                  <c:v>1.8574430576237201E-3</c:v>
                </c:pt>
                <c:pt idx="19">
                  <c:v>2.0881561249369998E-3</c:v>
                </c:pt>
                <c:pt idx="20">
                  <c:v>2.3475260704305299E-3</c:v>
                </c:pt>
                <c:pt idx="21">
                  <c:v>2.63911236594787E-3</c:v>
                </c:pt>
                <c:pt idx="22">
                  <c:v>2.9669166054550398E-3</c:v>
                </c:pt>
                <c:pt idx="23">
                  <c:v>3.3354374210449E-3</c:v>
                </c:pt>
                <c:pt idx="24">
                  <c:v>3.7497322200602799E-3</c:v>
                </c:pt>
                <c:pt idx="25">
                  <c:v>4.2154865905874098E-3</c:v>
                </c:pt>
                <c:pt idx="26">
                  <c:v>4.7390923278080197E-3</c:v>
                </c:pt>
                <c:pt idx="27">
                  <c:v>5.3277351520075204E-3</c:v>
                </c:pt>
                <c:pt idx="28">
                  <c:v>5.9894933220398898E-3</c:v>
                </c:pt>
                <c:pt idx="29">
                  <c:v>6.7334484975745904E-3</c:v>
                </c:pt>
                <c:pt idx="30">
                  <c:v>7.5698103715470897E-3</c:v>
                </c:pt>
                <c:pt idx="31">
                  <c:v>8.5100567832103007E-3</c:v>
                </c:pt>
                <c:pt idx="32">
                  <c:v>9.5670912346332102E-3</c:v>
                </c:pt>
                <c:pt idx="33">
                  <c:v>1.07554199723292E-2</c:v>
                </c:pt>
                <c:pt idx="34">
                  <c:v>1.2091351064199601E-2</c:v>
                </c:pt>
                <c:pt idx="35">
                  <c:v>1.35932182038319E-2</c:v>
                </c:pt>
                <c:pt idx="36">
                  <c:v>1.52816323135364E-2</c:v>
                </c:pt>
                <c:pt idx="37">
                  <c:v>1.7179764399006699E-2</c:v>
                </c:pt>
                <c:pt idx="38">
                  <c:v>1.9313663537365699E-2</c:v>
                </c:pt>
                <c:pt idx="39">
                  <c:v>2.1712614362519301E-2</c:v>
                </c:pt>
                <c:pt idx="40">
                  <c:v>2.4409538953777302E-2</c:v>
                </c:pt>
                <c:pt idx="41">
                  <c:v>2.7441448643075399E-2</c:v>
                </c:pt>
                <c:pt idx="42">
                  <c:v>3.0849951941186199E-2</c:v>
                </c:pt>
                <c:pt idx="43">
                  <c:v>3.4681825553464697E-2</c:v>
                </c:pt>
                <c:pt idx="44">
                  <c:v>3.8989656321477703E-2</c:v>
                </c:pt>
                <c:pt idx="45">
                  <c:v>4.38325629002271E-2</c:v>
                </c:pt>
                <c:pt idx="46">
                  <c:v>4.9277007074925501E-2</c:v>
                </c:pt>
                <c:pt idx="47">
                  <c:v>5.5397705851456598E-2</c:v>
                </c:pt>
                <c:pt idx="48">
                  <c:v>6.22786568376252E-2</c:v>
                </c:pt>
                <c:pt idx="49">
                  <c:v>7.0014290987046299E-2</c:v>
                </c:pt>
                <c:pt idx="50">
                  <c:v>7.8710768525394506E-2</c:v>
                </c:pt>
                <c:pt idx="51">
                  <c:v>8.8487435843697504E-2</c:v>
                </c:pt>
                <c:pt idx="52">
                  <c:v>9.9478463352397295E-2</c:v>
                </c:pt>
                <c:pt idx="53">
                  <c:v>0.11183468677332099</c:v>
                </c:pt>
                <c:pt idx="54">
                  <c:v>0.12572567713859301</c:v>
                </c:pt>
                <c:pt idx="55">
                  <c:v>0.14134206790418199</c:v>
                </c:pt>
                <c:pt idx="56">
                  <c:v>0.15889817111430801</c:v>
                </c:pt>
                <c:pt idx="57">
                  <c:v>0.17863491851971799</c:v>
                </c:pt>
                <c:pt idx="58">
                  <c:v>0.20082316801236499</c:v>
                </c:pt>
                <c:pt idx="59">
                  <c:v>0.22576742075246001</c:v>
                </c:pt>
                <c:pt idx="60">
                  <c:v>0.25380999999999998</c:v>
                </c:pt>
              </c:numCache>
            </c:numRef>
          </c:xVal>
          <c:yVal>
            <c:numRef>
              <c:f>Eigenfreqs!$J$65:$J$125</c:f>
              <c:numCache>
                <c:formatCode>General</c:formatCode>
                <c:ptCount val="61"/>
                <c:pt idx="0">
                  <c:v>129.556898325096</c:v>
                </c:pt>
                <c:pt idx="1">
                  <c:v>129.556898325096</c:v>
                </c:pt>
                <c:pt idx="2">
                  <c:v>129.556898325096</c:v>
                </c:pt>
                <c:pt idx="3">
                  <c:v>129.556898325096</c:v>
                </c:pt>
                <c:pt idx="4">
                  <c:v>129.556898325096</c:v>
                </c:pt>
                <c:pt idx="5">
                  <c:v>129.556898325096</c:v>
                </c:pt>
                <c:pt idx="6">
                  <c:v>129.556898325096</c:v>
                </c:pt>
                <c:pt idx="7">
                  <c:v>129.556898325096</c:v>
                </c:pt>
                <c:pt idx="8">
                  <c:v>129.556898325096</c:v>
                </c:pt>
                <c:pt idx="9">
                  <c:v>129.556898325096</c:v>
                </c:pt>
                <c:pt idx="10">
                  <c:v>129.556898325096</c:v>
                </c:pt>
                <c:pt idx="11">
                  <c:v>129.556898325096</c:v>
                </c:pt>
                <c:pt idx="12">
                  <c:v>129.556898325096</c:v>
                </c:pt>
                <c:pt idx="13">
                  <c:v>129.556898325096</c:v>
                </c:pt>
                <c:pt idx="14">
                  <c:v>129.556898325096</c:v>
                </c:pt>
                <c:pt idx="15">
                  <c:v>129.556898325096</c:v>
                </c:pt>
                <c:pt idx="16">
                  <c:v>129.556898325096</c:v>
                </c:pt>
                <c:pt idx="17">
                  <c:v>129.556898325096</c:v>
                </c:pt>
                <c:pt idx="18">
                  <c:v>129.556898325096</c:v>
                </c:pt>
                <c:pt idx="19">
                  <c:v>129.556898325096</c:v>
                </c:pt>
                <c:pt idx="20">
                  <c:v>129.556898325096</c:v>
                </c:pt>
                <c:pt idx="21">
                  <c:v>129.556898325096</c:v>
                </c:pt>
                <c:pt idx="22">
                  <c:v>129.556898325096</c:v>
                </c:pt>
                <c:pt idx="23">
                  <c:v>129.556898325096</c:v>
                </c:pt>
                <c:pt idx="24">
                  <c:v>129.556898325096</c:v>
                </c:pt>
                <c:pt idx="25">
                  <c:v>129.556898325096</c:v>
                </c:pt>
                <c:pt idx="26">
                  <c:v>129.556898325096</c:v>
                </c:pt>
                <c:pt idx="27">
                  <c:v>129.556898325096</c:v>
                </c:pt>
                <c:pt idx="28">
                  <c:v>129.556898325096</c:v>
                </c:pt>
                <c:pt idx="29">
                  <c:v>129.556898325096</c:v>
                </c:pt>
                <c:pt idx="30">
                  <c:v>129.556898325096</c:v>
                </c:pt>
                <c:pt idx="31">
                  <c:v>129.556898325096</c:v>
                </c:pt>
                <c:pt idx="32">
                  <c:v>129.556898325096</c:v>
                </c:pt>
                <c:pt idx="33">
                  <c:v>129.556898325096</c:v>
                </c:pt>
                <c:pt idx="34">
                  <c:v>129.556898325096</c:v>
                </c:pt>
                <c:pt idx="35">
                  <c:v>129.556898325096</c:v>
                </c:pt>
                <c:pt idx="36">
                  <c:v>129.556898325096</c:v>
                </c:pt>
                <c:pt idx="37">
                  <c:v>129.556898325096</c:v>
                </c:pt>
                <c:pt idx="38">
                  <c:v>129.556898325096</c:v>
                </c:pt>
                <c:pt idx="39">
                  <c:v>129.556898325096</c:v>
                </c:pt>
                <c:pt idx="40">
                  <c:v>129.556898325096</c:v>
                </c:pt>
                <c:pt idx="41">
                  <c:v>129.556898325096</c:v>
                </c:pt>
                <c:pt idx="42">
                  <c:v>129.556898325096</c:v>
                </c:pt>
                <c:pt idx="43">
                  <c:v>129.556898325096</c:v>
                </c:pt>
                <c:pt idx="44">
                  <c:v>129.556898325096</c:v>
                </c:pt>
                <c:pt idx="45">
                  <c:v>129.556898325096</c:v>
                </c:pt>
                <c:pt idx="46">
                  <c:v>129.556898325096</c:v>
                </c:pt>
                <c:pt idx="47">
                  <c:v>129.556898325096</c:v>
                </c:pt>
                <c:pt idx="48">
                  <c:v>129.556898325096</c:v>
                </c:pt>
                <c:pt idx="49">
                  <c:v>129.556898325096</c:v>
                </c:pt>
                <c:pt idx="50">
                  <c:v>129.556898325096</c:v>
                </c:pt>
                <c:pt idx="51">
                  <c:v>129.556898325096</c:v>
                </c:pt>
                <c:pt idx="52">
                  <c:v>129.556898325096</c:v>
                </c:pt>
                <c:pt idx="53">
                  <c:v>129.556898325096</c:v>
                </c:pt>
                <c:pt idx="54">
                  <c:v>129.556898325096</c:v>
                </c:pt>
                <c:pt idx="55">
                  <c:v>129.556898325096</c:v>
                </c:pt>
                <c:pt idx="56">
                  <c:v>130.908123791946</c:v>
                </c:pt>
                <c:pt idx="57">
                  <c:v>131.50336327910901</c:v>
                </c:pt>
                <c:pt idx="58">
                  <c:v>131.148447756015</c:v>
                </c:pt>
                <c:pt idx="59">
                  <c:v>180.46578997189999</c:v>
                </c:pt>
                <c:pt idx="60">
                  <c:v>180.88914212052501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1F-4854-B182-67F0441DA93A}"/>
            </c:ext>
          </c:extLst>
        </c:ser>
        <c:ser>
          <c:idx val="2"/>
          <c:order val="2"/>
          <c:tx>
            <c:strRef>
              <c:f>Eigenfreqs!$K$3</c:f>
              <c:strCache>
                <c:ptCount val="1"/>
                <c:pt idx="0">
                  <c:v>fn3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Eigenfreqs!$H$65:$H$125</c:f>
              <c:numCache>
                <c:formatCode>General</c:formatCode>
                <c:ptCount val="61"/>
                <c:pt idx="0">
                  <c:v>0</c:v>
                </c:pt>
                <c:pt idx="1">
                  <c:v>2.5380999999999998E-4</c:v>
                </c:pt>
                <c:pt idx="2">
                  <c:v>2.8533574899910802E-4</c:v>
                </c:pt>
                <c:pt idx="3">
                  <c:v>3.2077731238675401E-4</c:v>
                </c:pt>
                <c:pt idx="4">
                  <c:v>3.6062107360543499E-4</c:v>
                </c:pt>
                <c:pt idx="5">
                  <c:v>4.0541382980209301E-4</c:v>
                </c:pt>
                <c:pt idx="6">
                  <c:v>4.5577029581646598E-4</c:v>
                </c:pt>
                <c:pt idx="7">
                  <c:v>5.1238154024008705E-4</c:v>
                </c:pt>
                <c:pt idx="8">
                  <c:v>5.7602446931847402E-4</c:v>
                </c:pt>
                <c:pt idx="9">
                  <c:v>6.4757248884914098E-4</c:v>
                </c:pt>
                <c:pt idx="10">
                  <c:v>7.2800749039433595E-4</c:v>
                </c:pt>
                <c:pt idx="11">
                  <c:v>8.1843332630167798E-4</c:v>
                </c:pt>
                <c:pt idx="12">
                  <c:v>9.2009095845758905E-4</c:v>
                </c:pt>
                <c:pt idx="13">
                  <c:v>1.0343754886679201E-3</c:v>
                </c:pt>
                <c:pt idx="14">
                  <c:v>1.1628553043827199E-3</c:v>
                </c:pt>
                <c:pt idx="15">
                  <c:v>1.3072936025122299E-3</c:v>
                </c:pt>
                <c:pt idx="16">
                  <c:v>1.4696725867167199E-3</c:v>
                </c:pt>
                <c:pt idx="17">
                  <c:v>1.65222067024259E-3</c:v>
                </c:pt>
                <c:pt idx="18">
                  <c:v>1.8574430576237201E-3</c:v>
                </c:pt>
                <c:pt idx="19">
                  <c:v>2.0881561249369998E-3</c:v>
                </c:pt>
                <c:pt idx="20">
                  <c:v>2.3475260704305299E-3</c:v>
                </c:pt>
                <c:pt idx="21">
                  <c:v>2.63911236594787E-3</c:v>
                </c:pt>
                <c:pt idx="22">
                  <c:v>2.9669166054550398E-3</c:v>
                </c:pt>
                <c:pt idx="23">
                  <c:v>3.3354374210449E-3</c:v>
                </c:pt>
                <c:pt idx="24">
                  <c:v>3.7497322200602799E-3</c:v>
                </c:pt>
                <c:pt idx="25">
                  <c:v>4.2154865905874098E-3</c:v>
                </c:pt>
                <c:pt idx="26">
                  <c:v>4.7390923278080197E-3</c:v>
                </c:pt>
                <c:pt idx="27">
                  <c:v>5.3277351520075204E-3</c:v>
                </c:pt>
                <c:pt idx="28">
                  <c:v>5.9894933220398898E-3</c:v>
                </c:pt>
                <c:pt idx="29">
                  <c:v>6.7334484975745904E-3</c:v>
                </c:pt>
                <c:pt idx="30">
                  <c:v>7.5698103715470897E-3</c:v>
                </c:pt>
                <c:pt idx="31">
                  <c:v>8.5100567832103007E-3</c:v>
                </c:pt>
                <c:pt idx="32">
                  <c:v>9.5670912346332102E-3</c:v>
                </c:pt>
                <c:pt idx="33">
                  <c:v>1.07554199723292E-2</c:v>
                </c:pt>
                <c:pt idx="34">
                  <c:v>1.2091351064199601E-2</c:v>
                </c:pt>
                <c:pt idx="35">
                  <c:v>1.35932182038319E-2</c:v>
                </c:pt>
                <c:pt idx="36">
                  <c:v>1.52816323135364E-2</c:v>
                </c:pt>
                <c:pt idx="37">
                  <c:v>1.7179764399006699E-2</c:v>
                </c:pt>
                <c:pt idx="38">
                  <c:v>1.9313663537365699E-2</c:v>
                </c:pt>
                <c:pt idx="39">
                  <c:v>2.1712614362519301E-2</c:v>
                </c:pt>
                <c:pt idx="40">
                  <c:v>2.4409538953777302E-2</c:v>
                </c:pt>
                <c:pt idx="41">
                  <c:v>2.7441448643075399E-2</c:v>
                </c:pt>
                <c:pt idx="42">
                  <c:v>3.0849951941186199E-2</c:v>
                </c:pt>
                <c:pt idx="43">
                  <c:v>3.4681825553464697E-2</c:v>
                </c:pt>
                <c:pt idx="44">
                  <c:v>3.8989656321477703E-2</c:v>
                </c:pt>
                <c:pt idx="45">
                  <c:v>4.38325629002271E-2</c:v>
                </c:pt>
                <c:pt idx="46">
                  <c:v>4.9277007074925501E-2</c:v>
                </c:pt>
                <c:pt idx="47">
                  <c:v>5.5397705851456598E-2</c:v>
                </c:pt>
                <c:pt idx="48">
                  <c:v>6.22786568376252E-2</c:v>
                </c:pt>
                <c:pt idx="49">
                  <c:v>7.0014290987046299E-2</c:v>
                </c:pt>
                <c:pt idx="50">
                  <c:v>7.8710768525394506E-2</c:v>
                </c:pt>
                <c:pt idx="51">
                  <c:v>8.8487435843697504E-2</c:v>
                </c:pt>
                <c:pt idx="52">
                  <c:v>9.9478463352397295E-2</c:v>
                </c:pt>
                <c:pt idx="53">
                  <c:v>0.11183468677332099</c:v>
                </c:pt>
                <c:pt idx="54">
                  <c:v>0.12572567713859301</c:v>
                </c:pt>
                <c:pt idx="55">
                  <c:v>0.14134206790418199</c:v>
                </c:pt>
                <c:pt idx="56">
                  <c:v>0.15889817111430801</c:v>
                </c:pt>
                <c:pt idx="57">
                  <c:v>0.17863491851971799</c:v>
                </c:pt>
                <c:pt idx="58">
                  <c:v>0.20082316801236499</c:v>
                </c:pt>
                <c:pt idx="59">
                  <c:v>0.22576742075246001</c:v>
                </c:pt>
                <c:pt idx="60">
                  <c:v>0.25380999999999998</c:v>
                </c:pt>
              </c:numCache>
            </c:numRef>
          </c:xVal>
          <c:yVal>
            <c:numRef>
              <c:f>Eigenfreqs!$K$65:$K$125</c:f>
              <c:numCache>
                <c:formatCode>General</c:formatCode>
                <c:ptCount val="61"/>
                <c:pt idx="0">
                  <c:v>143.105758630509</c:v>
                </c:pt>
                <c:pt idx="1">
                  <c:v>143.080293839614</c:v>
                </c:pt>
                <c:pt idx="2">
                  <c:v>143.077110740752</c:v>
                </c:pt>
                <c:pt idx="3">
                  <c:v>143.08666003733799</c:v>
                </c:pt>
                <c:pt idx="4">
                  <c:v>143.10098398221601</c:v>
                </c:pt>
                <c:pt idx="5">
                  <c:v>143.09939243278501</c:v>
                </c:pt>
                <c:pt idx="6">
                  <c:v>143.09302623506099</c:v>
                </c:pt>
                <c:pt idx="7">
                  <c:v>143.09939243278501</c:v>
                </c:pt>
                <c:pt idx="8">
                  <c:v>160.67646434785399</c:v>
                </c:pt>
                <c:pt idx="9">
                  <c:v>160.68442209500799</c:v>
                </c:pt>
                <c:pt idx="10">
                  <c:v>160.693971391594</c:v>
                </c:pt>
                <c:pt idx="11">
                  <c:v>160.70511223761</c:v>
                </c:pt>
                <c:pt idx="12">
                  <c:v>160.71625308362701</c:v>
                </c:pt>
                <c:pt idx="13">
                  <c:v>160.728985479074</c:v>
                </c:pt>
                <c:pt idx="14">
                  <c:v>160.74490097338301</c:v>
                </c:pt>
                <c:pt idx="15">
                  <c:v>160.76240801712299</c:v>
                </c:pt>
                <c:pt idx="16">
                  <c:v>160.781506610295</c:v>
                </c:pt>
                <c:pt idx="17">
                  <c:v>160.80219675289601</c:v>
                </c:pt>
                <c:pt idx="18">
                  <c:v>160.82606999436001</c:v>
                </c:pt>
                <c:pt idx="19">
                  <c:v>160.85312633468601</c:v>
                </c:pt>
                <c:pt idx="20">
                  <c:v>160.88495732330401</c:v>
                </c:pt>
                <c:pt idx="21">
                  <c:v>160.918379861354</c:v>
                </c:pt>
                <c:pt idx="22">
                  <c:v>160.95816859712701</c:v>
                </c:pt>
                <c:pt idx="23">
                  <c:v>161.001140431761</c:v>
                </c:pt>
                <c:pt idx="24">
                  <c:v>161.05047846412</c:v>
                </c:pt>
                <c:pt idx="25">
                  <c:v>161.109365793064</c:v>
                </c:pt>
                <c:pt idx="26">
                  <c:v>161.17143622086999</c:v>
                </c:pt>
                <c:pt idx="27">
                  <c:v>161.24305594526101</c:v>
                </c:pt>
                <c:pt idx="28">
                  <c:v>161.32104186737601</c:v>
                </c:pt>
                <c:pt idx="29">
                  <c:v>161.4149432838</c:v>
                </c:pt>
                <c:pt idx="30">
                  <c:v>161.519985546241</c:v>
                </c:pt>
                <c:pt idx="31">
                  <c:v>161.636168654698</c:v>
                </c:pt>
                <c:pt idx="32">
                  <c:v>161.769858806895</c:v>
                </c:pt>
                <c:pt idx="33">
                  <c:v>161.92105600283199</c:v>
                </c:pt>
                <c:pt idx="34">
                  <c:v>162.096126440234</c:v>
                </c:pt>
                <c:pt idx="35">
                  <c:v>162.28552082251301</c:v>
                </c:pt>
                <c:pt idx="36">
                  <c:v>162.50515464398001</c:v>
                </c:pt>
                <c:pt idx="37">
                  <c:v>162.756619454065</c:v>
                </c:pt>
                <c:pt idx="38">
                  <c:v>163.041506802199</c:v>
                </c:pt>
                <c:pt idx="39">
                  <c:v>163.364591336676</c:v>
                </c:pt>
                <c:pt idx="40">
                  <c:v>163.73383080464899</c:v>
                </c:pt>
                <c:pt idx="41">
                  <c:v>164.15240830498101</c:v>
                </c:pt>
                <c:pt idx="42">
                  <c:v>164.628281584826</c:v>
                </c:pt>
                <c:pt idx="43">
                  <c:v>165.17259149020001</c:v>
                </c:pt>
                <c:pt idx="44">
                  <c:v>165.78692957053499</c:v>
                </c:pt>
                <c:pt idx="45">
                  <c:v>166.48721132013901</c:v>
                </c:pt>
                <c:pt idx="46">
                  <c:v>167.28139448616801</c:v>
                </c:pt>
                <c:pt idx="47">
                  <c:v>168.18539456292899</c:v>
                </c:pt>
                <c:pt idx="48">
                  <c:v>169.20557774814901</c:v>
                </c:pt>
                <c:pt idx="49">
                  <c:v>170.36581728328801</c:v>
                </c:pt>
                <c:pt idx="50">
                  <c:v>171.688394860382</c:v>
                </c:pt>
                <c:pt idx="51">
                  <c:v>173.18445132544599</c:v>
                </c:pt>
                <c:pt idx="52">
                  <c:v>174.86194442563499</c:v>
                </c:pt>
                <c:pt idx="53">
                  <c:v>176.72883190810199</c:v>
                </c:pt>
                <c:pt idx="54">
                  <c:v>178.82012786032999</c:v>
                </c:pt>
                <c:pt idx="55">
                  <c:v>181.08967734882</c:v>
                </c:pt>
                <c:pt idx="56">
                  <c:v>183.50087473666301</c:v>
                </c:pt>
                <c:pt idx="57">
                  <c:v>185.818170708081</c:v>
                </c:pt>
                <c:pt idx="58">
                  <c:v>188.020875120472</c:v>
                </c:pt>
                <c:pt idx="59">
                  <c:v>215.005595721703</c:v>
                </c:pt>
                <c:pt idx="60">
                  <c:v>219.099060858027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1F-4854-B182-67F0441DA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36688"/>
        <c:axId val="732940016"/>
      </c:scatterChart>
      <c:valAx>
        <c:axId val="73293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-ΔLc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40016"/>
        <c:crosses val="autoZero"/>
        <c:crossBetween val="midCat"/>
      </c:valAx>
      <c:valAx>
        <c:axId val="73294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3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Sorted!$E$1</c:f>
              <c:strCache>
                <c:ptCount val="1"/>
                <c:pt idx="0">
                  <c:v>y-tilt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Sorted!$D$2:$D$13</c:f>
              <c:numCache>
                <c:formatCode>0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6</c:v>
                </c:pt>
                <c:pt idx="3">
                  <c:v>11</c:v>
                </c:pt>
                <c:pt idx="4">
                  <c:v>4</c:v>
                </c:pt>
                <c:pt idx="5">
                  <c:v>8</c:v>
                </c:pt>
                <c:pt idx="6">
                  <c:v>9</c:v>
                </c:pt>
                <c:pt idx="7">
                  <c:v>3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  <c:pt idx="11">
                  <c:v>10</c:v>
                </c:pt>
              </c:numCache>
            </c:numRef>
          </c:cat>
          <c:val>
            <c:numRef>
              <c:f>Sorted!$E$2:$E$13</c:f>
              <c:numCache>
                <c:formatCode>General</c:formatCode>
                <c:ptCount val="12"/>
                <c:pt idx="0">
                  <c:v>-13.316858945218099</c:v>
                </c:pt>
                <c:pt idx="1">
                  <c:v>-5.1108717603621097</c:v>
                </c:pt>
                <c:pt idx="2">
                  <c:v>-3.56608787815756</c:v>
                </c:pt>
                <c:pt idx="3">
                  <c:v>-2.6758196398529299</c:v>
                </c:pt>
                <c:pt idx="4">
                  <c:v>-2.14197318087643</c:v>
                </c:pt>
                <c:pt idx="5">
                  <c:v>9.0857868980756901E-2</c:v>
                </c:pt>
                <c:pt idx="6">
                  <c:v>1.2084662400999699</c:v>
                </c:pt>
                <c:pt idx="7">
                  <c:v>2.0161924272188201</c:v>
                </c:pt>
                <c:pt idx="8">
                  <c:v>3.3058374409154099</c:v>
                </c:pt>
                <c:pt idx="9">
                  <c:v>4.39533909652428</c:v>
                </c:pt>
                <c:pt idx="10">
                  <c:v>4.6158437713030303</c:v>
                </c:pt>
                <c:pt idx="11">
                  <c:v>9.3859968237111602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A-4BA7-97E0-03F8FF5BB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977695"/>
        <c:axId val="240981855"/>
      </c:lineChart>
      <c:catAx>
        <c:axId val="24097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Cable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981855"/>
        <c:crosses val="autoZero"/>
        <c:auto val="1"/>
        <c:lblAlgn val="ctr"/>
        <c:lblOffset val="100"/>
        <c:noMultiLvlLbl val="0"/>
      </c:catAx>
      <c:valAx>
        <c:axId val="24098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Tilt</a:t>
                </a:r>
                <a:r>
                  <a:rPr lang="en-US" baseline="0"/>
                  <a:t> projection to y (deg)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97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Sorted!$W$1</c:f>
              <c:strCache>
                <c:ptCount val="1"/>
                <c:pt idx="0">
                  <c:v>Tilt magnitude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Sorted!$T$2:$T$13</c:f>
              <c:numCache>
                <c:formatCode>0</c:formatCode>
                <c:ptCount val="12"/>
                <c:pt idx="0">
                  <c:v>3</c:v>
                </c:pt>
                <c:pt idx="1">
                  <c:v>12</c:v>
                </c:pt>
                <c:pt idx="2">
                  <c:v>8</c:v>
                </c:pt>
                <c:pt idx="3">
                  <c:v>6</c:v>
                </c:pt>
                <c:pt idx="4">
                  <c:v>9</c:v>
                </c:pt>
                <c:pt idx="5">
                  <c:v>4</c:v>
                </c:pt>
                <c:pt idx="6">
                  <c:v>5</c:v>
                </c:pt>
                <c:pt idx="7">
                  <c:v>11</c:v>
                </c:pt>
                <c:pt idx="8">
                  <c:v>1</c:v>
                </c:pt>
                <c:pt idx="9">
                  <c:v>2</c:v>
                </c:pt>
                <c:pt idx="10">
                  <c:v>10</c:v>
                </c:pt>
                <c:pt idx="11">
                  <c:v>7</c:v>
                </c:pt>
              </c:numCache>
            </c:numRef>
          </c:cat>
          <c:val>
            <c:numRef>
              <c:f>Sorted!$W$2:$W$13</c:f>
              <c:numCache>
                <c:formatCode>General</c:formatCode>
                <c:ptCount val="12"/>
                <c:pt idx="0">
                  <c:v>3.7186755980995114</c:v>
                </c:pt>
                <c:pt idx="1">
                  <c:v>3.7659126884006535</c:v>
                </c:pt>
                <c:pt idx="2">
                  <c:v>4.0689265482554307</c:v>
                </c:pt>
                <c:pt idx="3">
                  <c:v>4.0738584005579588</c:v>
                </c:pt>
                <c:pt idx="4">
                  <c:v>4.3718514649275546</c:v>
                </c:pt>
                <c:pt idx="5">
                  <c:v>4.585752564108299</c:v>
                </c:pt>
                <c:pt idx="6">
                  <c:v>4.6340461356766891</c:v>
                </c:pt>
                <c:pt idx="7">
                  <c:v>4.66008270403937</c:v>
                </c:pt>
                <c:pt idx="8">
                  <c:v>5.1979186726451081</c:v>
                </c:pt>
                <c:pt idx="9">
                  <c:v>13.655092151120126</c:v>
                </c:pt>
                <c:pt idx="10">
                  <c:v>13.655897996457366</c:v>
                </c:pt>
                <c:pt idx="11">
                  <c:v>14.122690646998459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0-49EB-8496-83A2DE74E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977695"/>
        <c:axId val="240981855"/>
      </c:lineChart>
      <c:catAx>
        <c:axId val="24097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Cable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981855"/>
        <c:crosses val="autoZero"/>
        <c:auto val="1"/>
        <c:lblAlgn val="ctr"/>
        <c:lblOffset val="100"/>
        <c:noMultiLvlLbl val="0"/>
      </c:catAx>
      <c:valAx>
        <c:axId val="24098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Tilt</a:t>
                </a:r>
                <a:r>
                  <a:rPr lang="en-US" baseline="0"/>
                  <a:t> magnitude (deg)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97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Tilt magnitude vs.</a:t>
            </a:r>
            <a:r>
              <a:rPr lang="en-US" baseline="0"/>
              <a:t> direction /</a:t>
            </a:r>
            <a:r>
              <a:rPr lang="el-GR" sz="1400" b="0" i="0" u="none" strike="noStrike" baseline="0">
                <a:effectLst/>
              </a:rPr>
              <a:t>π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en-US" baseline="0"/>
              <a:t>(1)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Sorted!$AB$1</c:f>
              <c:strCache>
                <c:ptCount val="1"/>
                <c:pt idx="0">
                  <c:v>Tilt magnitude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Sorted!$AC$2:$AC$15</c:f>
              <c:numCache>
                <c:formatCode>0.00</c:formatCode>
                <c:ptCount val="14"/>
                <c:pt idx="0" formatCode="General">
                  <c:v>0</c:v>
                </c:pt>
                <c:pt idx="1">
                  <c:v>8.9148010735463773E-2</c:v>
                </c:pt>
                <c:pt idx="2">
                  <c:v>0.24121378193352475</c:v>
                </c:pt>
                <c:pt idx="3">
                  <c:v>0.34101053145788718</c:v>
                </c:pt>
                <c:pt idx="4">
                  <c:v>0.52822221594897967</c:v>
                </c:pt>
                <c:pt idx="5">
                  <c:v>0.81759899498800703</c:v>
                </c:pt>
                <c:pt idx="6">
                  <c:v>0.899260609712492</c:v>
                </c:pt>
                <c:pt idx="7">
                  <c:v>0.99289164807111085</c:v>
                </c:pt>
                <c:pt idx="8">
                  <c:v>1.1946868289375001</c:v>
                </c:pt>
                <c:pt idx="9">
                  <c:v>1.4416642191439017</c:v>
                </c:pt>
                <c:pt idx="10">
                  <c:v>1.5709947892811673</c:v>
                </c:pt>
                <c:pt idx="11">
                  <c:v>1.660625165476012</c:v>
                </c:pt>
                <c:pt idx="12">
                  <c:v>1.8453013034394503</c:v>
                </c:pt>
              </c:numCache>
            </c:numRef>
          </c:cat>
          <c:val>
            <c:numRef>
              <c:f>Sorted!$AB$3:$AB$14</c:f>
              <c:numCache>
                <c:formatCode>General</c:formatCode>
                <c:ptCount val="12"/>
                <c:pt idx="0">
                  <c:v>4.3718514649275546</c:v>
                </c:pt>
                <c:pt idx="1">
                  <c:v>13.655897996457366</c:v>
                </c:pt>
                <c:pt idx="2">
                  <c:v>3.7659126884006535</c:v>
                </c:pt>
                <c:pt idx="3">
                  <c:v>4.6340461356766891</c:v>
                </c:pt>
                <c:pt idx="4">
                  <c:v>3.7186755980995114</c:v>
                </c:pt>
                <c:pt idx="5">
                  <c:v>14.122690646998459</c:v>
                </c:pt>
                <c:pt idx="6">
                  <c:v>4.0689265482554307</c:v>
                </c:pt>
                <c:pt idx="7">
                  <c:v>4.66008270403937</c:v>
                </c:pt>
                <c:pt idx="8">
                  <c:v>5.1979186726451081</c:v>
                </c:pt>
                <c:pt idx="9">
                  <c:v>13.655092151120126</c:v>
                </c:pt>
                <c:pt idx="10">
                  <c:v>4.0738584005579588</c:v>
                </c:pt>
                <c:pt idx="11">
                  <c:v>4.585752564108299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A-4835-A483-E66D74A14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607151"/>
        <c:axId val="248606735"/>
      </c:radarChart>
      <c:catAx>
        <c:axId val="24860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06735"/>
        <c:crosses val="autoZero"/>
        <c:auto val="1"/>
        <c:lblAlgn val="ctr"/>
        <c:lblOffset val="100"/>
        <c:noMultiLvlLbl val="0"/>
      </c:catAx>
      <c:valAx>
        <c:axId val="24860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0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Sorted!$K$1</c:f>
              <c:strCache>
                <c:ptCount val="1"/>
                <c:pt idx="0">
                  <c:v>x-shear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Sorted!$J$2:$J$13</c:f>
              <c:numCache>
                <c:formatCode>0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12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8</c:v>
                </c:pt>
                <c:pt idx="7">
                  <c:v>3</c:v>
                </c:pt>
                <c:pt idx="8">
                  <c:v>11</c:v>
                </c:pt>
                <c:pt idx="9">
                  <c:v>6</c:v>
                </c:pt>
                <c:pt idx="10">
                  <c:v>1</c:v>
                </c:pt>
                <c:pt idx="11">
                  <c:v>7</c:v>
                </c:pt>
              </c:numCache>
            </c:numRef>
          </c:cat>
          <c:val>
            <c:numRef>
              <c:f>Sorted!$K$2:$K$13</c:f>
              <c:numCache>
                <c:formatCode>General</c:formatCode>
                <c:ptCount val="12"/>
                <c:pt idx="0">
                  <c:v>-46.753812079133802</c:v>
                </c:pt>
                <c:pt idx="1">
                  <c:v>-43.925179772447002</c:v>
                </c:pt>
                <c:pt idx="2">
                  <c:v>-22.3331969783213</c:v>
                </c:pt>
                <c:pt idx="3">
                  <c:v>-12.0317359983959</c:v>
                </c:pt>
                <c:pt idx="4">
                  <c:v>-9.4187095060940003</c:v>
                </c:pt>
                <c:pt idx="5">
                  <c:v>-9.3458551396748106</c:v>
                </c:pt>
                <c:pt idx="6">
                  <c:v>-3.2716750937583701</c:v>
                </c:pt>
                <c:pt idx="7">
                  <c:v>16.5776146427661</c:v>
                </c:pt>
                <c:pt idx="8">
                  <c:v>22.099285164104099</c:v>
                </c:pt>
                <c:pt idx="9">
                  <c:v>26.558573985448898</c:v>
                </c:pt>
                <c:pt idx="10">
                  <c:v>37.739749693480398</c:v>
                </c:pt>
                <c:pt idx="11">
                  <c:v>55.471393865765101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1-4C2D-A13F-22C7CEA51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977695"/>
        <c:axId val="240981855"/>
      </c:lineChart>
      <c:catAx>
        <c:axId val="24097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Cable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981855"/>
        <c:crosses val="autoZero"/>
        <c:auto val="1"/>
        <c:lblAlgn val="ctr"/>
        <c:lblOffset val="100"/>
        <c:noMultiLvlLbl val="0"/>
      </c:catAx>
      <c:valAx>
        <c:axId val="24098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Shear projection to x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97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Sorted!$R$1</c:f>
              <c:strCache>
                <c:ptCount val="1"/>
                <c:pt idx="0">
                  <c:v>z-extension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Sorted!$Q$2:$Q$13</c:f>
              <c:numCache>
                <c:formatCode>0</c:formatCode>
                <c:ptCount val="12"/>
                <c:pt idx="0">
                  <c:v>11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2</c:v>
                </c:pt>
                <c:pt idx="5">
                  <c:v>10</c:v>
                </c:pt>
                <c:pt idx="6">
                  <c:v>1</c:v>
                </c:pt>
                <c:pt idx="7">
                  <c:v>9</c:v>
                </c:pt>
                <c:pt idx="8">
                  <c:v>3</c:v>
                </c:pt>
                <c:pt idx="9">
                  <c:v>8</c:v>
                </c:pt>
                <c:pt idx="10">
                  <c:v>6</c:v>
                </c:pt>
                <c:pt idx="11">
                  <c:v>12</c:v>
                </c:pt>
              </c:numCache>
            </c:numRef>
          </c:cat>
          <c:val>
            <c:numRef>
              <c:f>Sorted!$R$2:$R$13</c:f>
              <c:numCache>
                <c:formatCode>General</c:formatCode>
                <c:ptCount val="12"/>
                <c:pt idx="0">
                  <c:v>-19.974167068740002</c:v>
                </c:pt>
                <c:pt idx="1">
                  <c:v>-19.950690773504601</c:v>
                </c:pt>
                <c:pt idx="2">
                  <c:v>-19.949068457842401</c:v>
                </c:pt>
                <c:pt idx="3">
                  <c:v>-19.505332388145501</c:v>
                </c:pt>
                <c:pt idx="4">
                  <c:v>-18.228835352030998</c:v>
                </c:pt>
                <c:pt idx="5">
                  <c:v>-18.207251276563301</c:v>
                </c:pt>
                <c:pt idx="6">
                  <c:v>1.3593664370938801</c:v>
                </c:pt>
                <c:pt idx="7">
                  <c:v>3.34040415958787</c:v>
                </c:pt>
                <c:pt idx="8">
                  <c:v>4.6373237007757497</c:v>
                </c:pt>
                <c:pt idx="9">
                  <c:v>5.0470064627085298</c:v>
                </c:pt>
                <c:pt idx="10">
                  <c:v>5.3047171749204001</c:v>
                </c:pt>
                <c:pt idx="11">
                  <c:v>5.8783660531597297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BD-47C6-83BD-229E4C15B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977695"/>
        <c:axId val="240981855"/>
      </c:lineChart>
      <c:catAx>
        <c:axId val="24097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Cable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981855"/>
        <c:crosses val="autoZero"/>
        <c:auto val="1"/>
        <c:lblAlgn val="ctr"/>
        <c:lblOffset val="100"/>
        <c:noMultiLvlLbl val="0"/>
      </c:catAx>
      <c:valAx>
        <c:axId val="24098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Cell extension in z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97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Sorted!$N$1</c:f>
              <c:strCache>
                <c:ptCount val="1"/>
                <c:pt idx="0">
                  <c:v>y-shear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Sorted!$M$2:$M$13</c:f>
              <c:numCache>
                <c:formatCode>0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12</c:v>
                </c:pt>
                <c:pt idx="4">
                  <c:v>9</c:v>
                </c:pt>
                <c:pt idx="5">
                  <c:v>6</c:v>
                </c:pt>
                <c:pt idx="6">
                  <c:v>11</c:v>
                </c:pt>
                <c:pt idx="7">
                  <c:v>5</c:v>
                </c:pt>
                <c:pt idx="8">
                  <c:v>7</c:v>
                </c:pt>
                <c:pt idx="9">
                  <c:v>8</c:v>
                </c:pt>
                <c:pt idx="10">
                  <c:v>10</c:v>
                </c:pt>
                <c:pt idx="11">
                  <c:v>3</c:v>
                </c:pt>
              </c:numCache>
            </c:numRef>
          </c:cat>
          <c:val>
            <c:numRef>
              <c:f>Sorted!$N$2:$N$13</c:f>
              <c:numCache>
                <c:formatCode>General</c:formatCode>
                <c:ptCount val="12"/>
                <c:pt idx="0">
                  <c:v>-56.3532703225681</c:v>
                </c:pt>
                <c:pt idx="1">
                  <c:v>-37.7102218693053</c:v>
                </c:pt>
                <c:pt idx="2">
                  <c:v>-18.675622034556199</c:v>
                </c:pt>
                <c:pt idx="3">
                  <c:v>-17.364947957147699</c:v>
                </c:pt>
                <c:pt idx="4">
                  <c:v>-17.3430191641596</c:v>
                </c:pt>
                <c:pt idx="5">
                  <c:v>-11.534543690053701</c:v>
                </c:pt>
                <c:pt idx="6">
                  <c:v>-1.9649944165697799</c:v>
                </c:pt>
                <c:pt idx="7">
                  <c:v>19.9968143451309</c:v>
                </c:pt>
                <c:pt idx="8">
                  <c:v>22.814432847147799</c:v>
                </c:pt>
                <c:pt idx="9">
                  <c:v>28.5362825582556</c:v>
                </c:pt>
                <c:pt idx="10">
                  <c:v>36.330472480602403</c:v>
                </c:pt>
                <c:pt idx="11">
                  <c:v>43.560259511008198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0-48A1-A487-53BE93625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977695"/>
        <c:axId val="240981855"/>
      </c:lineChart>
      <c:catAx>
        <c:axId val="24097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Cable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981855"/>
        <c:crosses val="autoZero"/>
        <c:auto val="1"/>
        <c:lblAlgn val="ctr"/>
        <c:lblOffset val="100"/>
        <c:noMultiLvlLbl val="0"/>
      </c:catAx>
      <c:valAx>
        <c:axId val="24098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Shear projection to y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97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Sorted!$AH$1</c:f>
              <c:strCache>
                <c:ptCount val="1"/>
                <c:pt idx="0">
                  <c:v>Shear magnitude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Sorted!$AE$2:$AE$13</c:f>
              <c:numCache>
                <c:formatCode>0</c:formatCode>
                <c:ptCount val="12"/>
                <c:pt idx="0">
                  <c:v>5</c:v>
                </c:pt>
                <c:pt idx="1">
                  <c:v>11</c:v>
                </c:pt>
                <c:pt idx="2">
                  <c:v>4</c:v>
                </c:pt>
                <c:pt idx="3">
                  <c:v>12</c:v>
                </c:pt>
                <c:pt idx="4">
                  <c:v>8</c:v>
                </c:pt>
                <c:pt idx="5">
                  <c:v>6</c:v>
                </c:pt>
                <c:pt idx="6">
                  <c:v>3</c:v>
                </c:pt>
                <c:pt idx="7">
                  <c:v>9</c:v>
                </c:pt>
                <c:pt idx="8">
                  <c:v>1</c:v>
                </c:pt>
                <c:pt idx="9">
                  <c:v>10</c:v>
                </c:pt>
                <c:pt idx="10">
                  <c:v>2</c:v>
                </c:pt>
                <c:pt idx="11">
                  <c:v>7</c:v>
                </c:pt>
              </c:numCache>
            </c:numRef>
          </c:cat>
          <c:val>
            <c:numRef>
              <c:f>Sorted!$AH$2:$AH$13</c:f>
              <c:numCache>
                <c:formatCode>General</c:formatCode>
                <c:ptCount val="12"/>
                <c:pt idx="0">
                  <c:v>22.103951518084237</c:v>
                </c:pt>
                <c:pt idx="1">
                  <c:v>22.186473532797905</c:v>
                </c:pt>
                <c:pt idx="2">
                  <c:v>22.21579459557314</c:v>
                </c:pt>
                <c:pt idx="3">
                  <c:v>28.289805669656829</c:v>
                </c:pt>
                <c:pt idx="4">
                  <c:v>28.723218485464361</c:v>
                </c:pt>
                <c:pt idx="5">
                  <c:v>28.955199019836154</c:v>
                </c:pt>
                <c:pt idx="6">
                  <c:v>46.608084233429217</c:v>
                </c:pt>
                <c:pt idx="7">
                  <c:v>49.866815194669947</c:v>
                </c:pt>
                <c:pt idx="8">
                  <c:v>53.351190618005759</c:v>
                </c:pt>
                <c:pt idx="9">
                  <c:v>57.002847724526852</c:v>
                </c:pt>
                <c:pt idx="10">
                  <c:v>57.122990856048681</c:v>
                </c:pt>
                <c:pt idx="11">
                  <c:v>59.97977895547681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8C-4245-B926-050C0ACC6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977695"/>
        <c:axId val="240981855"/>
      </c:lineChart>
      <c:catAx>
        <c:axId val="24097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Cable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981855"/>
        <c:crosses val="autoZero"/>
        <c:auto val="1"/>
        <c:lblAlgn val="ctr"/>
        <c:lblOffset val="100"/>
        <c:noMultiLvlLbl val="0"/>
      </c:catAx>
      <c:valAx>
        <c:axId val="24098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Shear magnitude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97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Shear magnitude (mm) vs.</a:t>
            </a:r>
            <a:r>
              <a:rPr lang="en-US" baseline="0"/>
              <a:t> direction /</a:t>
            </a:r>
            <a:r>
              <a:rPr lang="el-GR" baseline="0">
                <a:latin typeface="Calibri" panose="020F0502020204030204" pitchFamily="34" charset="0"/>
                <a:cs typeface="Calibri" panose="020F0502020204030204" pitchFamily="34" charset="0"/>
              </a:rPr>
              <a:t>π</a:t>
            </a:r>
            <a:r>
              <a:rPr lang="en-US" baseline="0"/>
              <a:t> (1)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Sorted!$AM$1</c:f>
              <c:strCache>
                <c:ptCount val="1"/>
                <c:pt idx="0">
                  <c:v>Shear magnitude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Sorted!$AN$2:$AN$13</c:f>
              <c:numCache>
                <c:formatCode>0.00</c:formatCode>
                <c:ptCount val="12"/>
                <c:pt idx="0">
                  <c:v>0.12420291680810874</c:v>
                </c:pt>
                <c:pt idx="1">
                  <c:v>0.38424892689362328</c:v>
                </c:pt>
                <c:pt idx="2">
                  <c:v>0.5363354700681392</c:v>
                </c:pt>
                <c:pt idx="3">
                  <c:v>0.64011626624132056</c:v>
                </c:pt>
                <c:pt idx="4">
                  <c:v>0.78003268476261012</c:v>
                </c:pt>
                <c:pt idx="5">
                  <c:v>1.1130666911141804</c:v>
                </c:pt>
                <c:pt idx="6">
                  <c:v>1.2103693580855062</c:v>
                </c:pt>
                <c:pt idx="7">
                  <c:v>1.3178245206747776</c:v>
                </c:pt>
                <c:pt idx="8">
                  <c:v>1.4476863442246433</c:v>
                </c:pt>
                <c:pt idx="9">
                  <c:v>1.7501245725833674</c:v>
                </c:pt>
                <c:pt idx="10">
                  <c:v>1.8695800690792852</c:v>
                </c:pt>
                <c:pt idx="11">
                  <c:v>1.9717711888146341</c:v>
                </c:pt>
              </c:numCache>
            </c:numRef>
          </c:cat>
          <c:val>
            <c:numRef>
              <c:f>Sorted!$AM$2:$AM$13</c:f>
              <c:numCache>
                <c:formatCode>General</c:formatCode>
                <c:ptCount val="12"/>
                <c:pt idx="0">
                  <c:v>59.97977895547681</c:v>
                </c:pt>
                <c:pt idx="1">
                  <c:v>46.608084233429217</c:v>
                </c:pt>
                <c:pt idx="2">
                  <c:v>28.723218485464361</c:v>
                </c:pt>
                <c:pt idx="3">
                  <c:v>22.103951518084237</c:v>
                </c:pt>
                <c:pt idx="4">
                  <c:v>57.002847724526852</c:v>
                </c:pt>
                <c:pt idx="5">
                  <c:v>49.866815194669947</c:v>
                </c:pt>
                <c:pt idx="6">
                  <c:v>28.289805669656829</c:v>
                </c:pt>
                <c:pt idx="7">
                  <c:v>22.21579459557314</c:v>
                </c:pt>
                <c:pt idx="8">
                  <c:v>57.122990856048681</c:v>
                </c:pt>
                <c:pt idx="9">
                  <c:v>53.351190618005759</c:v>
                </c:pt>
                <c:pt idx="10">
                  <c:v>28.955199019836154</c:v>
                </c:pt>
                <c:pt idx="11">
                  <c:v>22.186473532797905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A-4835-A483-E66D74A14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607151"/>
        <c:axId val="248606735"/>
      </c:radarChart>
      <c:catAx>
        <c:axId val="24860715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06735"/>
        <c:crosses val="autoZero"/>
        <c:auto val="1"/>
        <c:lblAlgn val="ctr"/>
        <c:lblOffset val="100"/>
        <c:noMultiLvlLbl val="0"/>
      </c:catAx>
      <c:valAx>
        <c:axId val="24860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0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426721</xdr:colOff>
      <xdr:row>2</xdr:row>
      <xdr:rowOff>121920</xdr:rowOff>
    </xdr:from>
    <xdr:to>
      <xdr:col>15</xdr:col>
      <xdr:colOff>480061</xdr:colOff>
      <xdr:row>19</xdr:row>
      <xdr:rowOff>78872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1AD4F0-DEE1-4609-94BB-0D28254C3D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849"/>
        <a:stretch/>
      </xdr:blipFill>
      <xdr:spPr>
        <a:xfrm>
          <a:off x="7269481" y="495300"/>
          <a:ext cx="3101340" cy="31497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13</xdr:row>
      <xdr:rowOff>144780</xdr:rowOff>
    </xdr:from>
    <xdr:to>
      <xdr:col>7</xdr:col>
      <xdr:colOff>563880</xdr:colOff>
      <xdr:row>29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8954A6-CC15-45BD-BCB8-696C61F2F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</xdr:colOff>
      <xdr:row>13</xdr:row>
      <xdr:rowOff>121920</xdr:rowOff>
    </xdr:from>
    <xdr:to>
      <xdr:col>19</xdr:col>
      <xdr:colOff>0</xdr:colOff>
      <xdr:row>28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3A4F37-F449-444D-A6AD-7DE77E0C2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93133</xdr:colOff>
      <xdr:row>13</xdr:row>
      <xdr:rowOff>121073</xdr:rowOff>
    </xdr:from>
    <xdr:to>
      <xdr:col>22</xdr:col>
      <xdr:colOff>893233</xdr:colOff>
      <xdr:row>28</xdr:row>
      <xdr:rowOff>170603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15E191-0690-4EDC-928F-90FCBD097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49106</xdr:colOff>
      <xdr:row>14</xdr:row>
      <xdr:rowOff>72814</xdr:rowOff>
    </xdr:from>
    <xdr:to>
      <xdr:col>28</xdr:col>
      <xdr:colOff>389466</xdr:colOff>
      <xdr:row>28</xdr:row>
      <xdr:rowOff>179917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F90F34-DFD8-4E06-AE78-03073BA11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128693</xdr:colOff>
      <xdr:row>30</xdr:row>
      <xdr:rowOff>847</xdr:rowOff>
    </xdr:from>
    <xdr:to>
      <xdr:col>7</xdr:col>
      <xdr:colOff>555413</xdr:colOff>
      <xdr:row>45</xdr:row>
      <xdr:rowOff>53764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A811FA-1843-42B7-9E0C-9397265D9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145626</xdr:colOff>
      <xdr:row>47</xdr:row>
      <xdr:rowOff>121920</xdr:rowOff>
    </xdr:from>
    <xdr:to>
      <xdr:col>10</xdr:col>
      <xdr:colOff>169333</xdr:colOff>
      <xdr:row>62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8CF3EB-5748-4DC7-9649-B6425E77D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162559</xdr:colOff>
      <xdr:row>30</xdr:row>
      <xdr:rowOff>43181</xdr:rowOff>
    </xdr:from>
    <xdr:to>
      <xdr:col>17</xdr:col>
      <xdr:colOff>394546</xdr:colOff>
      <xdr:row>45</xdr:row>
      <xdr:rowOff>96098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1EC0373-19F1-4051-B3DE-6DE9ADFC8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76200</xdr:colOff>
      <xdr:row>30</xdr:row>
      <xdr:rowOff>121073</xdr:rowOff>
    </xdr:from>
    <xdr:to>
      <xdr:col>22</xdr:col>
      <xdr:colOff>681567</xdr:colOff>
      <xdr:row>45</xdr:row>
      <xdr:rowOff>170603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F352365-9835-4206-B87E-DF90BFBFF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133773</xdr:colOff>
      <xdr:row>30</xdr:row>
      <xdr:rowOff>98213</xdr:rowOff>
    </xdr:from>
    <xdr:to>
      <xdr:col>28</xdr:col>
      <xdr:colOff>225213</xdr:colOff>
      <xdr:row>45</xdr:row>
      <xdr:rowOff>10583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F6E43F2-72DE-4F50-B350-D38B4CFA6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365760</xdr:colOff>
      <xdr:row>47</xdr:row>
      <xdr:rowOff>121920</xdr:rowOff>
    </xdr:from>
    <xdr:to>
      <xdr:col>20</xdr:col>
      <xdr:colOff>431801</xdr:colOff>
      <xdr:row>62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86FECD0-80E3-434E-8886-7AA7E17CB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167640</xdr:colOff>
      <xdr:row>0</xdr:row>
      <xdr:rowOff>140970</xdr:rowOff>
    </xdr:from>
    <xdr:to>
      <xdr:col>21</xdr:col>
      <xdr:colOff>91440</xdr:colOff>
      <xdr:row>25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8ED857-71BB-4959-9F53-171568283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190500</xdr:colOff>
      <xdr:row>25</xdr:row>
      <xdr:rowOff>144780</xdr:rowOff>
    </xdr:from>
    <xdr:to>
      <xdr:col>21</xdr:col>
      <xdr:colOff>350520</xdr:colOff>
      <xdr:row>48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3FF6E7-8FC6-4289-88FD-D5FA0574A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152400</xdr:colOff>
      <xdr:row>49</xdr:row>
      <xdr:rowOff>60960</xdr:rowOff>
    </xdr:from>
    <xdr:to>
      <xdr:col>21</xdr:col>
      <xdr:colOff>411480</xdr:colOff>
      <xdr:row>71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22AE7C-DC5F-4D1C-BB85-5B721A015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129540</xdr:colOff>
      <xdr:row>71</xdr:row>
      <xdr:rowOff>137160</xdr:rowOff>
    </xdr:from>
    <xdr:to>
      <xdr:col>21</xdr:col>
      <xdr:colOff>403860</xdr:colOff>
      <xdr:row>94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CFBEC4-F94B-4553-B063-87D611E929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137160</xdr:colOff>
      <xdr:row>94</xdr:row>
      <xdr:rowOff>160020</xdr:rowOff>
    </xdr:from>
    <xdr:to>
      <xdr:col>21</xdr:col>
      <xdr:colOff>411480</xdr:colOff>
      <xdr:row>117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0A556B-51D4-4FB7-A5F4-CF238F8DD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EDA49-93FF-46BE-A74A-A591FF239C8A}">
  <dimension ref="A1:J22"/>
  <sheetViews>
    <sheetView workbookViewId="0">
      <selection activeCell="E3" sqref="E3"/>
    </sheetView>
  </sheetViews>
  <sheetFormatPr defaultRowHeight="14.4" x14ac:dyDescent="0.3"/>
  <cols>
    <col min="1" max="1" width="30.109375" customWidth="1"/>
    <col min="9" max="9" width="17" bestFit="1" customWidth="1"/>
  </cols>
  <sheetData>
    <row r="1" spans="1:10" x14ac:dyDescent="0.3">
      <c r="A1" t="s">
        <v>0</v>
      </c>
    </row>
    <row r="2" spans="1:10" ht="15" thickBot="1" x14ac:dyDescent="0.35">
      <c r="A2" t="s">
        <v>1</v>
      </c>
      <c r="B2" s="1">
        <v>11</v>
      </c>
      <c r="C2" s="1">
        <v>12</v>
      </c>
      <c r="D2" s="42">
        <v>21</v>
      </c>
      <c r="E2" s="42">
        <v>22</v>
      </c>
      <c r="F2" s="42">
        <v>31</v>
      </c>
      <c r="G2" s="42">
        <v>32</v>
      </c>
    </row>
    <row r="3" spans="1:10" x14ac:dyDescent="0.3">
      <c r="A3">
        <v>11</v>
      </c>
      <c r="B3" s="43" t="s">
        <v>2</v>
      </c>
      <c r="C3" s="44" t="s">
        <v>2</v>
      </c>
      <c r="D3" s="45">
        <v>0.433</v>
      </c>
      <c r="E3" s="46">
        <v>0.51649999999999996</v>
      </c>
      <c r="F3" s="45">
        <v>0.433</v>
      </c>
      <c r="G3" s="80">
        <v>0.61240000000000006</v>
      </c>
      <c r="I3" s="25" t="s">
        <v>18</v>
      </c>
    </row>
    <row r="4" spans="1:10" ht="15" thickBot="1" x14ac:dyDescent="0.35">
      <c r="A4">
        <v>12</v>
      </c>
      <c r="B4" s="48" t="s">
        <v>2</v>
      </c>
      <c r="C4" s="3" t="s">
        <v>2</v>
      </c>
      <c r="D4" s="79">
        <v>0.61240000000000006</v>
      </c>
      <c r="E4" s="39">
        <v>0.433</v>
      </c>
      <c r="F4" s="49">
        <v>0.51649999999999996</v>
      </c>
      <c r="G4" s="50">
        <v>0.433</v>
      </c>
      <c r="I4" s="26" t="s">
        <v>19</v>
      </c>
    </row>
    <row r="5" spans="1:10" ht="15" thickTop="1" x14ac:dyDescent="0.3">
      <c r="A5">
        <v>21</v>
      </c>
      <c r="B5" s="48"/>
      <c r="C5" s="42"/>
      <c r="D5" s="42" t="s">
        <v>2</v>
      </c>
      <c r="E5" s="3" t="s">
        <v>2</v>
      </c>
      <c r="F5" s="51">
        <v>0.433</v>
      </c>
      <c r="G5" s="52">
        <v>0.51649999999999996</v>
      </c>
      <c r="I5" s="41" t="s">
        <v>22</v>
      </c>
      <c r="J5" t="s">
        <v>24</v>
      </c>
    </row>
    <row r="6" spans="1:10" ht="15" thickBot="1" x14ac:dyDescent="0.35">
      <c r="A6">
        <v>22</v>
      </c>
      <c r="B6" s="48"/>
      <c r="C6" s="42"/>
      <c r="D6" s="42" t="s">
        <v>2</v>
      </c>
      <c r="E6" s="3" t="s">
        <v>2</v>
      </c>
      <c r="F6" s="79">
        <v>0.61240000000000006</v>
      </c>
      <c r="G6" s="53">
        <v>0.433</v>
      </c>
      <c r="H6" s="40"/>
      <c r="I6" t="s">
        <v>26</v>
      </c>
    </row>
    <row r="7" spans="1:10" ht="15" thickTop="1" x14ac:dyDescent="0.3">
      <c r="A7">
        <v>31</v>
      </c>
      <c r="B7" s="48"/>
      <c r="C7" s="42"/>
      <c r="D7" s="42"/>
      <c r="E7" s="42"/>
      <c r="F7" s="42" t="s">
        <v>2</v>
      </c>
      <c r="G7" s="54" t="s">
        <v>2</v>
      </c>
      <c r="I7" s="81" t="s">
        <v>66</v>
      </c>
    </row>
    <row r="8" spans="1:10" ht="15" thickBot="1" x14ac:dyDescent="0.35">
      <c r="A8">
        <v>32</v>
      </c>
      <c r="B8" s="55"/>
      <c r="C8" s="56"/>
      <c r="D8" s="56"/>
      <c r="E8" s="56"/>
      <c r="F8" s="56" t="s">
        <v>2</v>
      </c>
      <c r="G8" s="57" t="s">
        <v>2</v>
      </c>
    </row>
    <row r="9" spans="1:10" ht="15" thickBot="1" x14ac:dyDescent="0.35"/>
    <row r="10" spans="1:10" x14ac:dyDescent="0.3">
      <c r="A10" s="87" t="s">
        <v>38</v>
      </c>
      <c r="B10" s="43" t="s">
        <v>2</v>
      </c>
      <c r="C10" s="44" t="s">
        <v>2</v>
      </c>
      <c r="D10" s="45"/>
      <c r="E10" s="46">
        <v>0.51392570800000004</v>
      </c>
      <c r="F10" s="45"/>
      <c r="G10" s="47"/>
      <c r="H10" s="4"/>
      <c r="I10" s="4"/>
      <c r="J10" s="4"/>
    </row>
    <row r="11" spans="1:10" ht="15" thickBot="1" x14ac:dyDescent="0.35">
      <c r="A11" s="87"/>
      <c r="B11" s="48" t="s">
        <v>2</v>
      </c>
      <c r="C11" s="3" t="s">
        <v>2</v>
      </c>
      <c r="D11" s="38"/>
      <c r="E11" s="39">
        <v>0.43236509099999998</v>
      </c>
      <c r="F11" s="49">
        <v>0.51392570800000004</v>
      </c>
      <c r="G11" s="50">
        <v>0.43236509099999998</v>
      </c>
    </row>
    <row r="12" spans="1:10" ht="15" thickTop="1" x14ac:dyDescent="0.3">
      <c r="A12" s="87"/>
      <c r="B12" s="48"/>
      <c r="C12" s="42"/>
      <c r="D12" s="42" t="s">
        <v>2</v>
      </c>
      <c r="E12" s="3" t="s">
        <v>2</v>
      </c>
      <c r="F12" s="51"/>
      <c r="G12" s="52">
        <v>0.51392570800000004</v>
      </c>
    </row>
    <row r="13" spans="1:10" ht="15" thickBot="1" x14ac:dyDescent="0.35">
      <c r="A13" s="87"/>
      <c r="B13" s="48"/>
      <c r="C13" s="42"/>
      <c r="D13" s="42" t="s">
        <v>2</v>
      </c>
      <c r="E13" s="3" t="s">
        <v>2</v>
      </c>
      <c r="F13" s="2"/>
      <c r="G13" s="53">
        <v>0.43236509099999998</v>
      </c>
    </row>
    <row r="14" spans="1:10" ht="15" thickTop="1" x14ac:dyDescent="0.3">
      <c r="A14" s="87"/>
      <c r="B14" s="48"/>
      <c r="C14" s="42"/>
      <c r="D14" s="42"/>
      <c r="E14" s="42"/>
      <c r="F14" s="42" t="s">
        <v>2</v>
      </c>
      <c r="G14" s="54" t="s">
        <v>2</v>
      </c>
    </row>
    <row r="15" spans="1:10" ht="15" thickBot="1" x14ac:dyDescent="0.35">
      <c r="A15" s="87"/>
      <c r="B15" s="55"/>
      <c r="C15" s="56"/>
      <c r="D15" s="56"/>
      <c r="E15" s="56"/>
      <c r="F15" s="56" t="s">
        <v>2</v>
      </c>
      <c r="G15" s="57" t="s">
        <v>2</v>
      </c>
    </row>
    <row r="17" spans="1:1" x14ac:dyDescent="0.3">
      <c r="A17" s="73"/>
    </row>
    <row r="18" spans="1:1" x14ac:dyDescent="0.3">
      <c r="A18" s="73"/>
    </row>
    <row r="19" spans="1:1" x14ac:dyDescent="0.3">
      <c r="A19" s="73"/>
    </row>
    <row r="20" spans="1:1" x14ac:dyDescent="0.3">
      <c r="A20" s="73"/>
    </row>
    <row r="21" spans="1:1" x14ac:dyDescent="0.3">
      <c r="A21" s="73"/>
    </row>
    <row r="22" spans="1:1" x14ac:dyDescent="0.3">
      <c r="A22" s="73"/>
    </row>
  </sheetData>
  <mergeCells count="1">
    <mergeCell ref="A10:A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99F22-9498-4BC4-8697-1522DA6E792B}">
  <dimension ref="A1:AN69"/>
  <sheetViews>
    <sheetView tabSelected="1" zoomScale="83" zoomScaleNormal="90" workbookViewId="0">
      <selection activeCell="H2" sqref="H2"/>
    </sheetView>
  </sheetViews>
  <sheetFormatPr defaultRowHeight="14.4" x14ac:dyDescent="0.3"/>
  <cols>
    <col min="3" max="3" width="3" customWidth="1"/>
    <col min="6" max="6" width="2.44140625" customWidth="1"/>
    <col min="9" max="9" width="2.44140625" customWidth="1"/>
    <col min="12" max="12" width="2.88671875" customWidth="1"/>
    <col min="15" max="15" width="3.109375" customWidth="1"/>
    <col min="16" max="16" width="2.33203125" customWidth="1"/>
    <col min="18" max="18" width="13.88671875" bestFit="1" customWidth="1"/>
    <col min="19" max="19" width="2.88671875" customWidth="1"/>
    <col min="21" max="22" width="12.6640625" bestFit="1" customWidth="1"/>
    <col min="23" max="23" width="13.21875" bestFit="1" customWidth="1"/>
    <col min="24" max="24" width="3.33203125" customWidth="1"/>
    <col min="26" max="26" width="12.6640625" bestFit="1" customWidth="1"/>
    <col min="28" max="28" width="13.21875" bestFit="1" customWidth="1"/>
    <col min="29" max="29" width="11.5546875" bestFit="1" customWidth="1"/>
    <col min="30" max="30" width="2.5546875" customWidth="1"/>
    <col min="31" max="31" width="15.5546875" customWidth="1"/>
    <col min="32" max="37" width="13.21875" customWidth="1"/>
    <col min="39" max="39" width="16" bestFit="1" customWidth="1"/>
    <col min="40" max="40" width="13.33203125" bestFit="1" customWidth="1"/>
  </cols>
  <sheetData>
    <row r="1" spans="1:40" ht="15" thickBot="1" x14ac:dyDescent="0.35">
      <c r="A1" s="5" t="s">
        <v>3</v>
      </c>
      <c r="B1" s="5" t="s">
        <v>4</v>
      </c>
      <c r="D1" s="5" t="s">
        <v>3</v>
      </c>
      <c r="E1" s="5" t="s">
        <v>5</v>
      </c>
      <c r="G1" s="5" t="s">
        <v>3</v>
      </c>
      <c r="H1" s="5" t="s">
        <v>6</v>
      </c>
      <c r="J1" s="5" t="s">
        <v>3</v>
      </c>
      <c r="K1" s="5" t="s">
        <v>10</v>
      </c>
      <c r="L1" s="5"/>
      <c r="M1" s="5" t="s">
        <v>3</v>
      </c>
      <c r="N1" s="5" t="s">
        <v>11</v>
      </c>
      <c r="O1" s="5"/>
      <c r="Q1" s="5" t="s">
        <v>3</v>
      </c>
      <c r="R1" s="5" t="s">
        <v>12</v>
      </c>
      <c r="T1" s="5" t="s">
        <v>3</v>
      </c>
      <c r="U1" s="5" t="s">
        <v>4</v>
      </c>
      <c r="V1" s="5" t="s">
        <v>5</v>
      </c>
      <c r="W1" s="5" t="s">
        <v>13</v>
      </c>
      <c r="X1" s="5"/>
      <c r="Y1" s="5" t="s">
        <v>3</v>
      </c>
      <c r="Z1" s="5" t="s">
        <v>4</v>
      </c>
      <c r="AA1" s="5" t="s">
        <v>5</v>
      </c>
      <c r="AB1" s="5" t="s">
        <v>13</v>
      </c>
      <c r="AC1" s="5" t="s">
        <v>14</v>
      </c>
      <c r="AE1" s="5" t="s">
        <v>3</v>
      </c>
      <c r="AF1" s="5" t="s">
        <v>10</v>
      </c>
      <c r="AG1" s="5" t="s">
        <v>11</v>
      </c>
      <c r="AH1" s="5" t="s">
        <v>15</v>
      </c>
      <c r="AJ1" s="5" t="s">
        <v>3</v>
      </c>
      <c r="AK1" s="5" t="s">
        <v>10</v>
      </c>
      <c r="AL1" s="5" t="s">
        <v>11</v>
      </c>
      <c r="AM1" s="5" t="s">
        <v>15</v>
      </c>
      <c r="AN1" s="5" t="s">
        <v>14</v>
      </c>
    </row>
    <row r="2" spans="1:40" ht="15" thickBot="1" x14ac:dyDescent="0.35">
      <c r="A2" s="21">
        <v>7</v>
      </c>
      <c r="B2">
        <v>-13.4213034142509</v>
      </c>
      <c r="D2" s="21">
        <v>2</v>
      </c>
      <c r="E2">
        <v>-13.316858945218099</v>
      </c>
      <c r="G2" s="21">
        <v>5</v>
      </c>
      <c r="H2">
        <v>-19.473790133417101</v>
      </c>
      <c r="J2" s="21">
        <v>9</v>
      </c>
      <c r="K2">
        <v>-46.753812079133802</v>
      </c>
      <c r="M2" s="21">
        <v>2</v>
      </c>
      <c r="N2">
        <v>-56.3532703225681</v>
      </c>
      <c r="Q2" s="21">
        <v>11</v>
      </c>
      <c r="R2">
        <v>-19.974167068740002</v>
      </c>
      <c r="T2" s="21">
        <v>3</v>
      </c>
      <c r="U2">
        <v>-3.1246625898369</v>
      </c>
      <c r="V2">
        <v>2.0161924272188201</v>
      </c>
      <c r="W2">
        <f t="shared" ref="W2:W13" si="0">SQRT(U2^2+V2^2)</f>
        <v>3.7186755980995114</v>
      </c>
      <c r="AC2">
        <v>0</v>
      </c>
      <c r="AE2" s="21">
        <v>5</v>
      </c>
      <c r="AF2">
        <v>-9.4187095060940003</v>
      </c>
      <c r="AG2">
        <v>19.9968143451309</v>
      </c>
      <c r="AH2">
        <f t="shared" ref="AH2:AH13" si="1">SQRT(AF2^2+AG2^2)</f>
        <v>22.103951518084237</v>
      </c>
      <c r="AJ2" s="21">
        <v>7</v>
      </c>
      <c r="AK2">
        <v>55.471393865765101</v>
      </c>
      <c r="AL2">
        <v>22.814432847147799</v>
      </c>
      <c r="AM2" s="13">
        <f t="shared" ref="AM2:AM13" si="2">SQRT(AK2^2+AL2^2)</f>
        <v>59.97977895547681</v>
      </c>
      <c r="AN2" s="22">
        <f t="shared" ref="AN2:AN13" si="3">IF(AL2&gt;0, ACOS(AK2/AM2),  2*PI()-ACOS(AK2/AM2))/PI()</f>
        <v>0.12420291680810874</v>
      </c>
    </row>
    <row r="3" spans="1:40" x14ac:dyDescent="0.3">
      <c r="A3" s="21">
        <v>8</v>
      </c>
      <c r="B3">
        <v>-4.0679120077433</v>
      </c>
      <c r="D3" s="21">
        <v>1</v>
      </c>
      <c r="E3">
        <v>-5.1108717603621097</v>
      </c>
      <c r="G3" s="21">
        <v>4</v>
      </c>
      <c r="H3">
        <v>-18.960040426413599</v>
      </c>
      <c r="J3" s="21">
        <v>10</v>
      </c>
      <c r="K3">
        <v>-43.925179772447002</v>
      </c>
      <c r="M3" s="21">
        <v>1</v>
      </c>
      <c r="N3">
        <v>-37.7102218693053</v>
      </c>
      <c r="Q3" s="21">
        <v>5</v>
      </c>
      <c r="R3">
        <v>-19.950690773504601</v>
      </c>
      <c r="T3" s="21">
        <v>12</v>
      </c>
      <c r="U3">
        <v>1.80375641118719</v>
      </c>
      <c r="V3">
        <v>3.3058374409154099</v>
      </c>
      <c r="W3">
        <f t="shared" si="0"/>
        <v>3.7659126884006535</v>
      </c>
      <c r="Y3" s="21">
        <v>9</v>
      </c>
      <c r="Z3">
        <v>4.2015109874815098</v>
      </c>
      <c r="AA3">
        <v>1.2084662400999699</v>
      </c>
      <c r="AB3" s="13">
        <f t="shared" ref="AB3:AB14" si="4">SQRT(Z3^2+AA3^2)</f>
        <v>4.3718514649275546</v>
      </c>
      <c r="AC3" s="22">
        <f t="shared" ref="AC3:AC14" si="5">IF(AA3&gt;0, ACOS(Z3/AB3),  2*PI()-ACOS(Z3/AB3))/PI()</f>
        <v>8.9148010735463773E-2</v>
      </c>
      <c r="AE3" s="21">
        <v>11</v>
      </c>
      <c r="AF3">
        <v>22.099285164104099</v>
      </c>
      <c r="AG3">
        <v>-1.9649944165697799</v>
      </c>
      <c r="AH3">
        <f t="shared" si="1"/>
        <v>22.186473532797905</v>
      </c>
      <c r="AJ3" s="21">
        <v>3</v>
      </c>
      <c r="AK3">
        <v>16.5776146427661</v>
      </c>
      <c r="AL3">
        <v>43.560259511008198</v>
      </c>
      <c r="AM3" s="10">
        <f t="shared" si="2"/>
        <v>46.608084233429217</v>
      </c>
      <c r="AN3" s="23">
        <f t="shared" si="3"/>
        <v>0.38424892689362328</v>
      </c>
    </row>
    <row r="4" spans="1:40" x14ac:dyDescent="0.3">
      <c r="A4" s="21">
        <v>11</v>
      </c>
      <c r="B4">
        <v>-3.8152798145698599</v>
      </c>
      <c r="D4" s="21">
        <v>6</v>
      </c>
      <c r="E4">
        <v>-3.56608787815756</v>
      </c>
      <c r="G4" s="21">
        <v>11</v>
      </c>
      <c r="H4">
        <v>-18.901553524310501</v>
      </c>
      <c r="J4" s="21">
        <v>12</v>
      </c>
      <c r="K4">
        <v>-22.3331969783213</v>
      </c>
      <c r="M4" s="21">
        <v>4</v>
      </c>
      <c r="N4">
        <v>-18.675622034556199</v>
      </c>
      <c r="Q4" s="21">
        <v>4</v>
      </c>
      <c r="R4">
        <v>-19.949068457842401</v>
      </c>
      <c r="T4" s="21">
        <v>8</v>
      </c>
      <c r="U4">
        <v>-4.0679120077433</v>
      </c>
      <c r="V4">
        <v>9.0857868980756901E-2</v>
      </c>
      <c r="W4">
        <f t="shared" si="0"/>
        <v>4.0689265482554307</v>
      </c>
      <c r="Y4" s="21">
        <v>10</v>
      </c>
      <c r="Z4">
        <v>9.9190026572701502</v>
      </c>
      <c r="AA4">
        <v>9.3859968237111602</v>
      </c>
      <c r="AB4" s="10">
        <f t="shared" si="4"/>
        <v>13.655897996457366</v>
      </c>
      <c r="AC4" s="23">
        <f t="shared" si="5"/>
        <v>0.24121378193352475</v>
      </c>
      <c r="AE4" s="21">
        <v>4</v>
      </c>
      <c r="AF4">
        <v>-12.0317359983959</v>
      </c>
      <c r="AG4">
        <v>-18.675622034556199</v>
      </c>
      <c r="AH4">
        <f t="shared" si="1"/>
        <v>22.21579459557314</v>
      </c>
      <c r="AJ4" s="21">
        <v>8</v>
      </c>
      <c r="AK4">
        <v>-3.2716750937583701</v>
      </c>
      <c r="AL4">
        <v>28.5362825582556</v>
      </c>
      <c r="AM4" s="10">
        <f t="shared" si="2"/>
        <v>28.723218485464361</v>
      </c>
      <c r="AN4" s="23">
        <f t="shared" si="3"/>
        <v>0.5363354700681392</v>
      </c>
    </row>
    <row r="5" spans="1:40" x14ac:dyDescent="0.3">
      <c r="A5" s="21">
        <v>3</v>
      </c>
      <c r="B5">
        <v>-3.1246625898369</v>
      </c>
      <c r="D5" s="21">
        <v>11</v>
      </c>
      <c r="E5">
        <v>-2.6758196398529299</v>
      </c>
      <c r="G5" s="21">
        <v>9</v>
      </c>
      <c r="H5">
        <v>-14.6394506244224</v>
      </c>
      <c r="J5" s="21">
        <v>4</v>
      </c>
      <c r="K5">
        <v>-12.0317359983959</v>
      </c>
      <c r="M5" s="21">
        <v>12</v>
      </c>
      <c r="N5">
        <v>-17.364947957147699</v>
      </c>
      <c r="Q5" s="21">
        <v>7</v>
      </c>
      <c r="R5">
        <v>-19.505332388145501</v>
      </c>
      <c r="T5" s="21">
        <v>6</v>
      </c>
      <c r="U5">
        <v>1.96960389750182</v>
      </c>
      <c r="V5">
        <v>-3.56608787815756</v>
      </c>
      <c r="W5">
        <f t="shared" si="0"/>
        <v>4.0738584005579588</v>
      </c>
      <c r="Y5" s="21">
        <v>12</v>
      </c>
      <c r="Z5">
        <v>1.80375641118719</v>
      </c>
      <c r="AA5">
        <v>3.3058374409154099</v>
      </c>
      <c r="AB5" s="10">
        <f t="shared" si="4"/>
        <v>3.7659126884006535</v>
      </c>
      <c r="AC5" s="23">
        <f t="shared" si="5"/>
        <v>0.34101053145788718</v>
      </c>
      <c r="AE5" s="21">
        <v>12</v>
      </c>
      <c r="AF5">
        <v>-22.3331969783213</v>
      </c>
      <c r="AG5">
        <v>-17.364947957147699</v>
      </c>
      <c r="AH5">
        <f t="shared" si="1"/>
        <v>28.289805669656829</v>
      </c>
      <c r="AJ5" s="21">
        <v>5</v>
      </c>
      <c r="AK5">
        <v>-9.4187095060940003</v>
      </c>
      <c r="AL5">
        <v>19.9968143451309</v>
      </c>
      <c r="AM5" s="10">
        <f t="shared" si="2"/>
        <v>22.103951518084237</v>
      </c>
      <c r="AN5" s="23">
        <f t="shared" si="3"/>
        <v>0.64011626624132056</v>
      </c>
    </row>
    <row r="6" spans="1:40" x14ac:dyDescent="0.3">
      <c r="A6" s="21">
        <v>1</v>
      </c>
      <c r="B6">
        <v>-0.94728473890683795</v>
      </c>
      <c r="D6" s="21">
        <v>4</v>
      </c>
      <c r="E6">
        <v>-2.14197318087643</v>
      </c>
      <c r="G6" s="21">
        <v>8</v>
      </c>
      <c r="H6">
        <v>-14.418411482517</v>
      </c>
      <c r="J6" s="21">
        <v>5</v>
      </c>
      <c r="K6">
        <v>-9.4187095060940003</v>
      </c>
      <c r="M6" s="21">
        <v>9</v>
      </c>
      <c r="N6">
        <v>-17.3430191641596</v>
      </c>
      <c r="Q6" s="21">
        <v>2</v>
      </c>
      <c r="R6">
        <v>-18.228835352030998</v>
      </c>
      <c r="T6" s="21">
        <v>9</v>
      </c>
      <c r="U6">
        <v>4.2015109874815098</v>
      </c>
      <c r="V6">
        <v>1.2084662400999699</v>
      </c>
      <c r="W6">
        <f t="shared" si="0"/>
        <v>4.3718514649275546</v>
      </c>
      <c r="Y6" s="21">
        <v>5</v>
      </c>
      <c r="Z6">
        <v>-0.41032897351158898</v>
      </c>
      <c r="AA6">
        <v>4.6158437713030303</v>
      </c>
      <c r="AB6" s="10">
        <f t="shared" si="4"/>
        <v>4.6340461356766891</v>
      </c>
      <c r="AC6" s="23">
        <f t="shared" si="5"/>
        <v>0.52822221594897967</v>
      </c>
      <c r="AE6" s="21">
        <v>8</v>
      </c>
      <c r="AF6">
        <v>-3.2716750937583701</v>
      </c>
      <c r="AG6">
        <v>28.5362825582556</v>
      </c>
      <c r="AH6">
        <f t="shared" si="1"/>
        <v>28.723218485464361</v>
      </c>
      <c r="AJ6" s="21">
        <v>10</v>
      </c>
      <c r="AK6">
        <v>-43.925179772447002</v>
      </c>
      <c r="AL6">
        <v>36.330472480602403</v>
      </c>
      <c r="AM6" s="10">
        <f t="shared" si="2"/>
        <v>57.002847724526852</v>
      </c>
      <c r="AN6" s="23">
        <f t="shared" si="3"/>
        <v>0.78003268476261012</v>
      </c>
    </row>
    <row r="7" spans="1:40" x14ac:dyDescent="0.3">
      <c r="A7" s="21">
        <v>5</v>
      </c>
      <c r="B7">
        <v>-0.41032897351158898</v>
      </c>
      <c r="D7" s="21">
        <v>8</v>
      </c>
      <c r="E7">
        <v>9.0857868980756901E-2</v>
      </c>
      <c r="G7" s="21">
        <v>1</v>
      </c>
      <c r="H7">
        <v>-9.51214773720144</v>
      </c>
      <c r="J7" s="21">
        <v>2</v>
      </c>
      <c r="K7">
        <v>-9.3458551396748106</v>
      </c>
      <c r="M7" s="21">
        <v>6</v>
      </c>
      <c r="N7">
        <v>-11.534543690053701</v>
      </c>
      <c r="Q7" s="21">
        <v>10</v>
      </c>
      <c r="R7">
        <v>-18.207251276563301</v>
      </c>
      <c r="T7" s="21">
        <v>4</v>
      </c>
      <c r="U7">
        <v>4.0547598537560701</v>
      </c>
      <c r="V7">
        <v>-2.14197318087643</v>
      </c>
      <c r="W7">
        <f t="shared" si="0"/>
        <v>4.585752564108299</v>
      </c>
      <c r="Y7" s="21">
        <v>3</v>
      </c>
      <c r="Z7">
        <v>-3.1246625898369</v>
      </c>
      <c r="AA7">
        <v>2.0161924272188201</v>
      </c>
      <c r="AB7" s="10">
        <f t="shared" si="4"/>
        <v>3.7186755980995114</v>
      </c>
      <c r="AC7" s="23">
        <f t="shared" si="5"/>
        <v>0.81759899498800703</v>
      </c>
      <c r="AE7" s="21">
        <v>6</v>
      </c>
      <c r="AF7">
        <v>26.558573985448898</v>
      </c>
      <c r="AG7">
        <v>-11.534543690053701</v>
      </c>
      <c r="AH7">
        <f t="shared" si="1"/>
        <v>28.955199019836154</v>
      </c>
      <c r="AJ7" s="21">
        <v>9</v>
      </c>
      <c r="AK7">
        <v>-46.753812079133802</v>
      </c>
      <c r="AL7">
        <v>-17.3430191641596</v>
      </c>
      <c r="AM7" s="10">
        <f t="shared" si="2"/>
        <v>49.866815194669947</v>
      </c>
      <c r="AN7" s="23">
        <f t="shared" si="3"/>
        <v>1.1130666911141804</v>
      </c>
    </row>
    <row r="8" spans="1:40" x14ac:dyDescent="0.3">
      <c r="A8" s="21">
        <v>12</v>
      </c>
      <c r="B8">
        <v>1.80375641118719</v>
      </c>
      <c r="D8" s="21">
        <v>9</v>
      </c>
      <c r="E8">
        <v>1.2084662400999699</v>
      </c>
      <c r="G8" s="21">
        <v>6</v>
      </c>
      <c r="H8">
        <v>-7.35773771277045</v>
      </c>
      <c r="J8" s="21">
        <v>8</v>
      </c>
      <c r="K8">
        <v>-3.2716750937583701</v>
      </c>
      <c r="M8" s="21">
        <v>11</v>
      </c>
      <c r="N8">
        <v>-1.9649944165697799</v>
      </c>
      <c r="Q8" s="21">
        <v>1</v>
      </c>
      <c r="R8">
        <v>1.3593664370938801</v>
      </c>
      <c r="T8" s="21">
        <v>5</v>
      </c>
      <c r="U8">
        <v>-0.41032897351158898</v>
      </c>
      <c r="V8">
        <v>4.6158437713030303</v>
      </c>
      <c r="W8">
        <f t="shared" si="0"/>
        <v>4.6340461356766891</v>
      </c>
      <c r="Y8" s="21">
        <v>7</v>
      </c>
      <c r="Z8">
        <v>-13.4213034142509</v>
      </c>
      <c r="AA8">
        <v>4.39533909652428</v>
      </c>
      <c r="AB8" s="10">
        <f t="shared" si="4"/>
        <v>14.122690646998459</v>
      </c>
      <c r="AC8" s="23">
        <f t="shared" si="5"/>
        <v>0.899260609712492</v>
      </c>
      <c r="AE8" s="21">
        <v>3</v>
      </c>
      <c r="AF8">
        <v>16.5776146427661</v>
      </c>
      <c r="AG8">
        <v>43.560259511008198</v>
      </c>
      <c r="AH8">
        <f t="shared" si="1"/>
        <v>46.608084233429217</v>
      </c>
      <c r="AJ8" s="21">
        <v>12</v>
      </c>
      <c r="AK8">
        <v>-22.3331969783213</v>
      </c>
      <c r="AL8">
        <v>-17.364947957147699</v>
      </c>
      <c r="AM8" s="10">
        <f t="shared" si="2"/>
        <v>28.289805669656829</v>
      </c>
      <c r="AN8" s="23">
        <f t="shared" si="3"/>
        <v>1.2103693580855062</v>
      </c>
    </row>
    <row r="9" spans="1:40" x14ac:dyDescent="0.3">
      <c r="A9" s="21">
        <v>6</v>
      </c>
      <c r="B9">
        <v>1.96960389750182</v>
      </c>
      <c r="D9" s="21">
        <v>3</v>
      </c>
      <c r="E9">
        <v>2.0161924272188201</v>
      </c>
      <c r="G9" s="21">
        <v>7</v>
      </c>
      <c r="H9">
        <v>-3.2199227963118502</v>
      </c>
      <c r="J9" s="21">
        <v>3</v>
      </c>
      <c r="K9">
        <v>16.5776146427661</v>
      </c>
      <c r="M9" s="21">
        <v>5</v>
      </c>
      <c r="N9">
        <v>19.9968143451309</v>
      </c>
      <c r="Q9" s="21">
        <v>9</v>
      </c>
      <c r="R9">
        <v>3.34040415958787</v>
      </c>
      <c r="T9" s="21">
        <v>11</v>
      </c>
      <c r="U9">
        <v>-3.8152798145698599</v>
      </c>
      <c r="V9">
        <v>-2.6758196398529299</v>
      </c>
      <c r="W9">
        <f t="shared" si="0"/>
        <v>4.66008270403937</v>
      </c>
      <c r="Y9" s="21">
        <v>8</v>
      </c>
      <c r="Z9">
        <v>-4.0679120077433</v>
      </c>
      <c r="AA9">
        <v>9.0857868980756901E-2</v>
      </c>
      <c r="AB9" s="10">
        <f t="shared" si="4"/>
        <v>4.0689265482554307</v>
      </c>
      <c r="AC9" s="23">
        <f t="shared" si="5"/>
        <v>0.99289164807111085</v>
      </c>
      <c r="AE9" s="21">
        <v>9</v>
      </c>
      <c r="AF9">
        <v>-46.753812079133802</v>
      </c>
      <c r="AG9">
        <v>-17.3430191641596</v>
      </c>
      <c r="AH9">
        <f t="shared" si="1"/>
        <v>49.866815194669947</v>
      </c>
      <c r="AJ9" s="21">
        <v>4</v>
      </c>
      <c r="AK9">
        <v>-12.0317359983959</v>
      </c>
      <c r="AL9">
        <v>-18.675622034556199</v>
      </c>
      <c r="AM9" s="10">
        <f t="shared" si="2"/>
        <v>22.21579459557314</v>
      </c>
      <c r="AN9" s="23">
        <f t="shared" si="3"/>
        <v>1.3178245206747776</v>
      </c>
    </row>
    <row r="10" spans="1:40" x14ac:dyDescent="0.3">
      <c r="A10" s="21">
        <v>2</v>
      </c>
      <c r="B10">
        <v>3.0203988956340102</v>
      </c>
      <c r="D10" s="21">
        <v>12</v>
      </c>
      <c r="E10">
        <v>3.3058374409154099</v>
      </c>
      <c r="G10" s="21">
        <v>2</v>
      </c>
      <c r="H10">
        <v>-3.0414968137929499</v>
      </c>
      <c r="J10" s="21">
        <v>11</v>
      </c>
      <c r="K10">
        <v>22.099285164104099</v>
      </c>
      <c r="M10" s="21">
        <v>7</v>
      </c>
      <c r="N10">
        <v>22.814432847147799</v>
      </c>
      <c r="Q10" s="21">
        <v>3</v>
      </c>
      <c r="R10">
        <v>4.6373237007757497</v>
      </c>
      <c r="T10" s="21">
        <v>1</v>
      </c>
      <c r="U10">
        <v>-0.94728473890683795</v>
      </c>
      <c r="V10">
        <v>-5.1108717603621097</v>
      </c>
      <c r="W10">
        <f t="shared" si="0"/>
        <v>5.1979186726451081</v>
      </c>
      <c r="Y10" s="21">
        <v>11</v>
      </c>
      <c r="Z10">
        <v>-3.8152798145698599</v>
      </c>
      <c r="AA10">
        <v>-2.6758196398529299</v>
      </c>
      <c r="AB10" s="10">
        <f t="shared" si="4"/>
        <v>4.66008270403937</v>
      </c>
      <c r="AC10" s="23">
        <f t="shared" si="5"/>
        <v>1.1946868289375001</v>
      </c>
      <c r="AE10" s="21">
        <v>1</v>
      </c>
      <c r="AF10">
        <v>37.739749693480398</v>
      </c>
      <c r="AG10">
        <v>-37.7102218693053</v>
      </c>
      <c r="AH10">
        <f t="shared" si="1"/>
        <v>53.351190618005759</v>
      </c>
      <c r="AJ10" s="21">
        <v>2</v>
      </c>
      <c r="AK10">
        <v>-9.3458551396748106</v>
      </c>
      <c r="AL10">
        <v>-56.3532703225681</v>
      </c>
      <c r="AM10" s="10">
        <f t="shared" si="2"/>
        <v>57.122990856048681</v>
      </c>
      <c r="AN10" s="23">
        <f t="shared" si="3"/>
        <v>1.4476863442246433</v>
      </c>
    </row>
    <row r="11" spans="1:40" x14ac:dyDescent="0.3">
      <c r="A11" s="21">
        <v>4</v>
      </c>
      <c r="B11">
        <v>4.0547598537560701</v>
      </c>
      <c r="D11" s="21">
        <v>7</v>
      </c>
      <c r="E11">
        <v>4.39533909652428</v>
      </c>
      <c r="G11" s="21">
        <v>10</v>
      </c>
      <c r="H11">
        <v>-2.1756421926616998</v>
      </c>
      <c r="J11" s="21">
        <v>6</v>
      </c>
      <c r="K11">
        <v>26.558573985448898</v>
      </c>
      <c r="M11" s="21">
        <v>8</v>
      </c>
      <c r="N11">
        <v>28.5362825582556</v>
      </c>
      <c r="Q11" s="21">
        <v>8</v>
      </c>
      <c r="R11">
        <v>5.0470064627085298</v>
      </c>
      <c r="T11" s="21">
        <v>2</v>
      </c>
      <c r="U11">
        <v>3.0203988956340102</v>
      </c>
      <c r="V11">
        <v>-13.316858945218099</v>
      </c>
      <c r="W11">
        <f t="shared" si="0"/>
        <v>13.655092151120126</v>
      </c>
      <c r="Y11" s="21">
        <v>1</v>
      </c>
      <c r="Z11">
        <v>-0.94728473890683795</v>
      </c>
      <c r="AA11">
        <v>-5.1108717603621097</v>
      </c>
      <c r="AB11" s="10">
        <f t="shared" si="4"/>
        <v>5.1979186726451081</v>
      </c>
      <c r="AC11" s="23">
        <f t="shared" si="5"/>
        <v>1.4416642191439017</v>
      </c>
      <c r="AE11" s="21">
        <v>10</v>
      </c>
      <c r="AF11">
        <v>-43.925179772447002</v>
      </c>
      <c r="AG11">
        <v>36.330472480602403</v>
      </c>
      <c r="AH11">
        <f t="shared" si="1"/>
        <v>57.002847724526852</v>
      </c>
      <c r="AJ11" s="21">
        <v>1</v>
      </c>
      <c r="AK11">
        <v>37.739749693480398</v>
      </c>
      <c r="AL11">
        <v>-37.7102218693053</v>
      </c>
      <c r="AM11" s="10">
        <f t="shared" si="2"/>
        <v>53.351190618005759</v>
      </c>
      <c r="AN11" s="23">
        <f t="shared" si="3"/>
        <v>1.7501245725833674</v>
      </c>
    </row>
    <row r="12" spans="1:40" x14ac:dyDescent="0.3">
      <c r="A12" s="21">
        <v>9</v>
      </c>
      <c r="B12">
        <v>4.2015109874815098</v>
      </c>
      <c r="D12" s="21">
        <v>5</v>
      </c>
      <c r="E12">
        <v>4.6158437713030303</v>
      </c>
      <c r="G12" s="21">
        <v>12</v>
      </c>
      <c r="H12">
        <v>0.940012934957692</v>
      </c>
      <c r="J12" s="21">
        <v>1</v>
      </c>
      <c r="K12">
        <v>37.739749693480398</v>
      </c>
      <c r="M12" s="21">
        <v>10</v>
      </c>
      <c r="N12">
        <v>36.330472480602403</v>
      </c>
      <c r="Q12" s="21">
        <v>6</v>
      </c>
      <c r="R12">
        <v>5.3047171749204001</v>
      </c>
      <c r="T12" s="21">
        <v>10</v>
      </c>
      <c r="U12">
        <v>9.9190026572701502</v>
      </c>
      <c r="V12">
        <v>9.3859968237111602</v>
      </c>
      <c r="W12">
        <f t="shared" si="0"/>
        <v>13.655897996457366</v>
      </c>
      <c r="Y12" s="21">
        <v>2</v>
      </c>
      <c r="Z12">
        <v>3.0203988956340102</v>
      </c>
      <c r="AA12">
        <v>-13.316858945218099</v>
      </c>
      <c r="AB12" s="10">
        <f t="shared" si="4"/>
        <v>13.655092151120126</v>
      </c>
      <c r="AC12" s="23">
        <f t="shared" si="5"/>
        <v>1.5709947892811673</v>
      </c>
      <c r="AE12" s="21">
        <v>2</v>
      </c>
      <c r="AF12">
        <v>-9.3458551396748106</v>
      </c>
      <c r="AG12">
        <v>-56.3532703225681</v>
      </c>
      <c r="AH12">
        <f t="shared" si="1"/>
        <v>57.122990856048681</v>
      </c>
      <c r="AJ12" s="21">
        <v>6</v>
      </c>
      <c r="AK12">
        <v>26.558573985448898</v>
      </c>
      <c r="AL12">
        <v>-11.534543690053701</v>
      </c>
      <c r="AM12" s="10">
        <f t="shared" si="2"/>
        <v>28.955199019836154</v>
      </c>
      <c r="AN12" s="23">
        <f t="shared" si="3"/>
        <v>1.8695800690792852</v>
      </c>
    </row>
    <row r="13" spans="1:40" ht="15" thickBot="1" x14ac:dyDescent="0.35">
      <c r="A13" s="21">
        <v>10</v>
      </c>
      <c r="B13">
        <v>9.9190026572701502</v>
      </c>
      <c r="D13" s="21">
        <v>10</v>
      </c>
      <c r="E13">
        <v>9.3859968237111602</v>
      </c>
      <c r="G13" s="21">
        <v>3</v>
      </c>
      <c r="H13">
        <v>1.2092411215946699</v>
      </c>
      <c r="J13" s="21">
        <v>7</v>
      </c>
      <c r="K13">
        <v>55.471393865765101</v>
      </c>
      <c r="M13" s="21">
        <v>3</v>
      </c>
      <c r="N13">
        <v>43.560259511008198</v>
      </c>
      <c r="Q13" s="21">
        <v>12</v>
      </c>
      <c r="R13">
        <v>5.8783660531597297</v>
      </c>
      <c r="T13" s="21">
        <v>7</v>
      </c>
      <c r="U13">
        <v>-13.4213034142509</v>
      </c>
      <c r="V13">
        <v>4.39533909652428</v>
      </c>
      <c r="W13">
        <f t="shared" si="0"/>
        <v>14.122690646998459</v>
      </c>
      <c r="Y13" s="21">
        <v>6</v>
      </c>
      <c r="Z13">
        <v>1.96960389750182</v>
      </c>
      <c r="AA13">
        <v>-3.56608787815756</v>
      </c>
      <c r="AB13" s="10">
        <f t="shared" si="4"/>
        <v>4.0738584005579588</v>
      </c>
      <c r="AC13" s="23">
        <f t="shared" si="5"/>
        <v>1.660625165476012</v>
      </c>
      <c r="AE13" s="21">
        <v>7</v>
      </c>
      <c r="AF13">
        <v>55.471393865765101</v>
      </c>
      <c r="AG13">
        <v>22.814432847147799</v>
      </c>
      <c r="AH13">
        <f t="shared" si="1"/>
        <v>59.97977895547681</v>
      </c>
      <c r="AJ13" s="21">
        <v>11</v>
      </c>
      <c r="AK13">
        <v>22.099285164104099</v>
      </c>
      <c r="AL13">
        <v>-1.9649944165697799</v>
      </c>
      <c r="AM13" s="12">
        <f t="shared" si="2"/>
        <v>22.186473532797905</v>
      </c>
      <c r="AN13" s="24">
        <f t="shared" si="3"/>
        <v>1.9717711888146341</v>
      </c>
    </row>
    <row r="14" spans="1:40" ht="15" thickBot="1" x14ac:dyDescent="0.35">
      <c r="Y14" s="21">
        <v>4</v>
      </c>
      <c r="Z14">
        <v>4.0547598537560701</v>
      </c>
      <c r="AA14">
        <v>-2.14197318087643</v>
      </c>
      <c r="AB14" s="12">
        <f t="shared" si="4"/>
        <v>4.585752564108299</v>
      </c>
      <c r="AC14" s="24">
        <f t="shared" si="5"/>
        <v>1.8453013034394503</v>
      </c>
    </row>
    <row r="15" spans="1:40" ht="15" thickBot="1" x14ac:dyDescent="0.35">
      <c r="AE15" s="27"/>
      <c r="AF15" s="5" t="s">
        <v>4</v>
      </c>
      <c r="AG15" s="5" t="s">
        <v>5</v>
      </c>
      <c r="AH15" s="5" t="s">
        <v>6</v>
      </c>
      <c r="AI15" s="5" t="s">
        <v>10</v>
      </c>
      <c r="AJ15" s="5" t="s">
        <v>11</v>
      </c>
      <c r="AK15" s="5" t="s">
        <v>9</v>
      </c>
    </row>
    <row r="16" spans="1:40" x14ac:dyDescent="0.3">
      <c r="AE16" s="8" t="s">
        <v>7</v>
      </c>
      <c r="AF16" s="8">
        <v>10</v>
      </c>
      <c r="AG16" s="9">
        <v>10</v>
      </c>
      <c r="AH16" s="30">
        <v>3</v>
      </c>
      <c r="AI16" s="9">
        <v>7</v>
      </c>
      <c r="AJ16" s="31">
        <v>3</v>
      </c>
      <c r="AK16" s="14">
        <v>12</v>
      </c>
    </row>
    <row r="17" spans="31:37" x14ac:dyDescent="0.3">
      <c r="AE17" s="10"/>
      <c r="AF17" s="59">
        <v>9</v>
      </c>
      <c r="AG17" s="17">
        <v>5</v>
      </c>
      <c r="AH17" s="17">
        <v>12</v>
      </c>
      <c r="AI17" s="27">
        <v>1</v>
      </c>
      <c r="AJ17" s="35">
        <v>10</v>
      </c>
      <c r="AK17" s="18">
        <v>6</v>
      </c>
    </row>
    <row r="18" spans="31:37" x14ac:dyDescent="0.3">
      <c r="AE18" s="10"/>
      <c r="AF18" s="28">
        <v>4</v>
      </c>
      <c r="AG18" s="36">
        <v>7</v>
      </c>
      <c r="AH18" s="17"/>
      <c r="AI18" s="17">
        <v>6</v>
      </c>
      <c r="AJ18" s="32">
        <v>8</v>
      </c>
      <c r="AK18" s="18">
        <v>8</v>
      </c>
    </row>
    <row r="19" spans="31:37" x14ac:dyDescent="0.3">
      <c r="AE19" s="10"/>
      <c r="AF19" s="28">
        <v>2</v>
      </c>
      <c r="AG19" s="33">
        <v>12</v>
      </c>
      <c r="AH19" s="17"/>
      <c r="AI19" s="33">
        <v>11</v>
      </c>
      <c r="AJ19" s="35">
        <v>7</v>
      </c>
      <c r="AK19" s="20">
        <v>3</v>
      </c>
    </row>
    <row r="20" spans="31:37" x14ac:dyDescent="0.3">
      <c r="AE20" s="10"/>
      <c r="AF20" s="28">
        <v>6</v>
      </c>
      <c r="AG20" s="33">
        <v>3</v>
      </c>
      <c r="AH20" s="17"/>
      <c r="AI20" s="33">
        <v>3</v>
      </c>
      <c r="AJ20" s="34">
        <v>5</v>
      </c>
      <c r="AK20" s="63">
        <v>9</v>
      </c>
    </row>
    <row r="21" spans="31:37" x14ac:dyDescent="0.3">
      <c r="AE21" s="10"/>
      <c r="AF21" s="28">
        <v>12</v>
      </c>
      <c r="AG21" s="27">
        <v>9</v>
      </c>
      <c r="AH21" s="17"/>
      <c r="AI21" s="17"/>
      <c r="AJ21" s="17"/>
      <c r="AK21" s="63">
        <v>1</v>
      </c>
    </row>
    <row r="22" spans="31:37" ht="15" thickBot="1" x14ac:dyDescent="0.35">
      <c r="AE22" s="10"/>
      <c r="AF22" s="29"/>
      <c r="AG22" s="61">
        <v>8</v>
      </c>
      <c r="AH22" s="15"/>
      <c r="AI22" s="15"/>
      <c r="AJ22" s="15"/>
      <c r="AK22" s="16"/>
    </row>
    <row r="23" spans="31:37" x14ac:dyDescent="0.3">
      <c r="AE23" s="6" t="s">
        <v>8</v>
      </c>
      <c r="AF23" s="9">
        <v>7</v>
      </c>
      <c r="AG23" s="30">
        <v>2</v>
      </c>
      <c r="AH23" s="30">
        <v>5</v>
      </c>
      <c r="AI23" s="9">
        <v>9</v>
      </c>
      <c r="AJ23" s="30">
        <v>2</v>
      </c>
      <c r="AK23" s="14">
        <v>11</v>
      </c>
    </row>
    <row r="24" spans="31:37" x14ac:dyDescent="0.3">
      <c r="AE24" s="19"/>
      <c r="AF24" s="17">
        <v>8</v>
      </c>
      <c r="AG24" s="36">
        <v>1</v>
      </c>
      <c r="AH24" s="17">
        <v>4</v>
      </c>
      <c r="AI24" s="27">
        <v>10</v>
      </c>
      <c r="AJ24" s="37">
        <v>1</v>
      </c>
      <c r="AK24" s="18">
        <v>5</v>
      </c>
    </row>
    <row r="25" spans="31:37" x14ac:dyDescent="0.3">
      <c r="AE25" s="19"/>
      <c r="AF25" s="17">
        <v>11</v>
      </c>
      <c r="AG25" s="33">
        <v>6</v>
      </c>
      <c r="AH25" s="17">
        <v>11</v>
      </c>
      <c r="AI25" s="33">
        <v>12</v>
      </c>
      <c r="AJ25" s="33">
        <v>4</v>
      </c>
      <c r="AK25" s="18">
        <v>4</v>
      </c>
    </row>
    <row r="26" spans="31:37" x14ac:dyDescent="0.3">
      <c r="AE26" s="19"/>
      <c r="AF26" s="17">
        <v>3</v>
      </c>
      <c r="AG26" s="33">
        <v>11</v>
      </c>
      <c r="AH26" s="36">
        <v>9</v>
      </c>
      <c r="AI26" s="33">
        <v>4</v>
      </c>
      <c r="AJ26" s="33">
        <v>12</v>
      </c>
      <c r="AK26" s="11">
        <v>7</v>
      </c>
    </row>
    <row r="27" spans="31:37" x14ac:dyDescent="0.3">
      <c r="AE27" s="19"/>
      <c r="AF27" s="27">
        <v>1</v>
      </c>
      <c r="AG27" s="33">
        <v>4</v>
      </c>
      <c r="AH27" s="33">
        <v>8</v>
      </c>
      <c r="AI27" s="33">
        <v>5</v>
      </c>
      <c r="AJ27" s="36">
        <v>9</v>
      </c>
      <c r="AK27" s="18">
        <v>2</v>
      </c>
    </row>
    <row r="28" spans="31:37" x14ac:dyDescent="0.3">
      <c r="AE28" s="19"/>
      <c r="AF28" s="17">
        <v>5</v>
      </c>
      <c r="AG28" s="17"/>
      <c r="AH28" s="27">
        <v>1</v>
      </c>
      <c r="AI28" s="17">
        <v>2</v>
      </c>
      <c r="AJ28" s="17">
        <v>6</v>
      </c>
      <c r="AK28" s="11">
        <v>10</v>
      </c>
    </row>
    <row r="29" spans="31:37" x14ac:dyDescent="0.3">
      <c r="AE29" s="19"/>
      <c r="AF29" s="17"/>
      <c r="AG29" s="17"/>
      <c r="AH29" s="33">
        <v>6</v>
      </c>
      <c r="AI29" s="33">
        <v>8</v>
      </c>
      <c r="AJ29" s="33">
        <v>11</v>
      </c>
      <c r="AK29" s="18"/>
    </row>
    <row r="30" spans="31:37" x14ac:dyDescent="0.3">
      <c r="AE30" s="19"/>
      <c r="AF30" s="17"/>
      <c r="AG30" s="17"/>
      <c r="AH30" s="36">
        <v>7</v>
      </c>
      <c r="AI30" s="17"/>
      <c r="AJ30" s="17"/>
      <c r="AK30" s="18"/>
    </row>
    <row r="31" spans="31:37" x14ac:dyDescent="0.3">
      <c r="AE31" s="62"/>
      <c r="AF31" s="64"/>
      <c r="AG31" s="64"/>
      <c r="AH31" s="60">
        <v>2</v>
      </c>
      <c r="AI31" s="64"/>
      <c r="AJ31" s="64"/>
      <c r="AK31" s="65"/>
    </row>
    <row r="32" spans="31:37" ht="15" thickBot="1" x14ac:dyDescent="0.35">
      <c r="AE32" s="7"/>
      <c r="AF32" s="15"/>
      <c r="AG32" s="15"/>
      <c r="AH32" s="66">
        <v>10</v>
      </c>
      <c r="AI32" s="15"/>
      <c r="AJ32" s="15"/>
      <c r="AK32" s="16"/>
    </row>
    <row r="33" spans="25:37" ht="15" thickBot="1" x14ac:dyDescent="0.35">
      <c r="AE33" s="58" t="s">
        <v>25</v>
      </c>
      <c r="AF33" s="88" t="s">
        <v>20</v>
      </c>
      <c r="AG33" s="88"/>
      <c r="AH33" s="88"/>
      <c r="AI33" s="88"/>
      <c r="AJ33" s="88"/>
      <c r="AK33" s="89"/>
    </row>
    <row r="34" spans="25:37" x14ac:dyDescent="0.3">
      <c r="AE34" s="90" t="s">
        <v>23</v>
      </c>
      <c r="AF34" s="90"/>
      <c r="AG34" s="90"/>
      <c r="AH34" s="90"/>
      <c r="AI34" s="90"/>
      <c r="AJ34" s="90"/>
      <c r="AK34" s="90"/>
    </row>
    <row r="36" spans="25:37" x14ac:dyDescent="0.3">
      <c r="AE36" s="91" t="s">
        <v>31</v>
      </c>
      <c r="AF36" s="91"/>
      <c r="AG36" s="91"/>
      <c r="AH36" s="91"/>
      <c r="AI36" s="91"/>
      <c r="AJ36" s="91"/>
      <c r="AK36" s="91"/>
    </row>
    <row r="37" spans="25:37" x14ac:dyDescent="0.3">
      <c r="AE37" t="s">
        <v>32</v>
      </c>
    </row>
    <row r="38" spans="25:37" x14ac:dyDescent="0.3">
      <c r="AE38" s="93" t="s">
        <v>33</v>
      </c>
      <c r="AF38" s="93"/>
      <c r="AG38" s="93"/>
      <c r="AH38" s="93"/>
      <c r="AI38" s="93"/>
      <c r="AJ38" s="93"/>
      <c r="AK38" s="93"/>
    </row>
    <row r="39" spans="25:37" x14ac:dyDescent="0.3">
      <c r="AE39" s="93"/>
      <c r="AF39" s="93"/>
      <c r="AG39" s="93"/>
      <c r="AH39" s="93"/>
      <c r="AI39" s="93"/>
      <c r="AJ39" s="93"/>
      <c r="AK39" s="93"/>
    </row>
    <row r="40" spans="25:37" x14ac:dyDescent="0.3">
      <c r="AE40" s="93"/>
      <c r="AF40" s="93"/>
      <c r="AG40" s="93"/>
      <c r="AH40" s="93"/>
      <c r="AI40" s="93"/>
      <c r="AJ40" s="93"/>
      <c r="AK40" s="93"/>
    </row>
    <row r="41" spans="25:37" x14ac:dyDescent="0.3">
      <c r="AE41" s="93"/>
      <c r="AF41" s="93"/>
      <c r="AG41" s="93"/>
      <c r="AH41" s="93"/>
      <c r="AI41" s="93"/>
      <c r="AJ41" s="93"/>
      <c r="AK41" s="93"/>
    </row>
    <row r="42" spans="25:37" x14ac:dyDescent="0.3">
      <c r="AE42" s="93"/>
      <c r="AF42" s="93"/>
      <c r="AG42" s="93"/>
      <c r="AH42" s="93"/>
      <c r="AI42" s="93"/>
      <c r="AJ42" s="93"/>
      <c r="AK42" s="93"/>
    </row>
    <row r="48" spans="25:37" x14ac:dyDescent="0.3">
      <c r="Y48" t="s">
        <v>68</v>
      </c>
      <c r="Z48" t="s">
        <v>67</v>
      </c>
    </row>
    <row r="65" spans="1:20" ht="14.4" customHeight="1" x14ac:dyDescent="0.3">
      <c r="A65" s="92" t="s">
        <v>16</v>
      </c>
      <c r="B65" s="92"/>
      <c r="C65" s="92"/>
      <c r="D65" s="92"/>
      <c r="E65" s="92"/>
      <c r="F65" s="92"/>
      <c r="G65" s="92"/>
      <c r="H65" s="92"/>
      <c r="I65" s="92"/>
      <c r="J65" s="92"/>
      <c r="L65" s="92" t="s">
        <v>17</v>
      </c>
      <c r="M65" s="92"/>
      <c r="N65" s="92"/>
      <c r="O65" s="92"/>
      <c r="P65" s="92"/>
      <c r="Q65" s="92"/>
      <c r="R65" s="92"/>
      <c r="S65" s="92"/>
      <c r="T65" s="92"/>
    </row>
    <row r="66" spans="1:20" x14ac:dyDescent="0.3">
      <c r="A66" s="92"/>
      <c r="B66" s="92"/>
      <c r="C66" s="92"/>
      <c r="D66" s="92"/>
      <c r="E66" s="92"/>
      <c r="F66" s="92"/>
      <c r="G66" s="92"/>
      <c r="H66" s="92"/>
      <c r="I66" s="92"/>
      <c r="J66" s="92"/>
      <c r="L66" s="92"/>
      <c r="M66" s="92"/>
      <c r="N66" s="92"/>
      <c r="O66" s="92"/>
      <c r="P66" s="92"/>
      <c r="Q66" s="92"/>
      <c r="R66" s="92"/>
      <c r="S66" s="92"/>
      <c r="T66" s="92"/>
    </row>
    <row r="67" spans="1:20" x14ac:dyDescent="0.3">
      <c r="A67" s="92"/>
      <c r="B67" s="92"/>
      <c r="C67" s="92"/>
      <c r="D67" s="92"/>
      <c r="E67" s="92"/>
      <c r="F67" s="92"/>
      <c r="G67" s="92"/>
      <c r="H67" s="92"/>
      <c r="I67" s="92"/>
      <c r="J67" s="92"/>
      <c r="L67" s="92"/>
      <c r="M67" s="92"/>
      <c r="N67" s="92"/>
      <c r="O67" s="92"/>
      <c r="P67" s="92"/>
      <c r="Q67" s="92"/>
      <c r="R67" s="92"/>
      <c r="S67" s="92"/>
      <c r="T67" s="92"/>
    </row>
    <row r="68" spans="1:20" x14ac:dyDescent="0.3">
      <c r="L68" s="92"/>
      <c r="M68" s="92"/>
      <c r="N68" s="92"/>
      <c r="O68" s="92"/>
      <c r="P68" s="92"/>
      <c r="Q68" s="92"/>
      <c r="R68" s="92"/>
      <c r="S68" s="92"/>
      <c r="T68" s="92"/>
    </row>
    <row r="69" spans="1:20" x14ac:dyDescent="0.3">
      <c r="L69" s="92"/>
      <c r="M69" s="92"/>
      <c r="N69" s="92"/>
      <c r="O69" s="92"/>
      <c r="P69" s="92"/>
      <c r="Q69" s="92"/>
      <c r="R69" s="92"/>
      <c r="S69" s="92"/>
      <c r="T69" s="92"/>
    </row>
  </sheetData>
  <autoFilter ref="AJ1:AN1" xr:uid="{73A293EF-2C70-4BDD-85B7-C61B7590CDF9}">
    <sortState xmlns:xlrd2="http://schemas.microsoft.com/office/spreadsheetml/2017/richdata2" ref="AJ2:AN13">
      <sortCondition ref="AN1"/>
    </sortState>
  </autoFilter>
  <sortState xmlns:xlrd2="http://schemas.microsoft.com/office/spreadsheetml/2017/richdata2" ref="AJ1:AN1">
    <sortCondition descending="1" ref="AJ1"/>
  </sortState>
  <mergeCells count="6">
    <mergeCell ref="AF33:AK33"/>
    <mergeCell ref="AE34:AK34"/>
    <mergeCell ref="AE36:AK36"/>
    <mergeCell ref="A65:J67"/>
    <mergeCell ref="L65:T69"/>
    <mergeCell ref="AE38:AK4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C3BB7-81C3-4E37-A984-9847552A22FF}">
  <dimension ref="A1:G13"/>
  <sheetViews>
    <sheetView workbookViewId="0">
      <selection activeCell="J11" sqref="J11"/>
    </sheetView>
  </sheetViews>
  <sheetFormatPr defaultRowHeight="14.4" x14ac:dyDescent="0.3"/>
  <sheetData>
    <row r="1" spans="1:7" ht="15" thickBot="1" x14ac:dyDescent="0.35">
      <c r="B1" s="5" t="s">
        <v>72</v>
      </c>
      <c r="C1" s="5" t="s">
        <v>73</v>
      </c>
      <c r="D1" s="5" t="s">
        <v>74</v>
      </c>
      <c r="E1" s="5" t="s">
        <v>75</v>
      </c>
      <c r="F1" s="5" t="s">
        <v>76</v>
      </c>
      <c r="G1" s="5" t="s">
        <v>77</v>
      </c>
    </row>
    <row r="2" spans="1:7" x14ac:dyDescent="0.3">
      <c r="A2" s="86">
        <v>1</v>
      </c>
      <c r="B2" s="13">
        <v>-0.94728473890683795</v>
      </c>
      <c r="C2" s="67">
        <v>-5.1108717603621097</v>
      </c>
      <c r="D2" s="67">
        <v>-9.51214773720144</v>
      </c>
      <c r="E2" s="67">
        <v>37.739749693480398</v>
      </c>
      <c r="F2" s="67">
        <v>-37.7102218693053</v>
      </c>
      <c r="G2" s="68">
        <v>1.3593664370938801</v>
      </c>
    </row>
    <row r="3" spans="1:7" x14ac:dyDescent="0.3">
      <c r="A3" s="86">
        <v>2</v>
      </c>
      <c r="B3" s="10">
        <v>3.0203988956340102</v>
      </c>
      <c r="C3" s="69">
        <v>-13.316858945218099</v>
      </c>
      <c r="D3" s="69">
        <v>-3.0414968137929499</v>
      </c>
      <c r="E3" s="69">
        <v>-9.3458551396748106</v>
      </c>
      <c r="F3" s="69">
        <v>-56.3532703225681</v>
      </c>
      <c r="G3" s="70">
        <v>-18.228835352030998</v>
      </c>
    </row>
    <row r="4" spans="1:7" x14ac:dyDescent="0.3">
      <c r="A4" s="86">
        <v>3</v>
      </c>
      <c r="B4" s="10">
        <v>-3.1246625898369</v>
      </c>
      <c r="C4" s="69">
        <v>2.0161924272188201</v>
      </c>
      <c r="D4" s="69">
        <v>1.2092411215946699</v>
      </c>
      <c r="E4" s="69">
        <v>16.5776146427661</v>
      </c>
      <c r="F4" s="69">
        <v>43.560259511008198</v>
      </c>
      <c r="G4" s="70">
        <v>4.6373237007757497</v>
      </c>
    </row>
    <row r="5" spans="1:7" x14ac:dyDescent="0.3">
      <c r="A5" s="86">
        <v>4</v>
      </c>
      <c r="B5" s="10">
        <v>4.0547598537560701</v>
      </c>
      <c r="C5" s="69">
        <v>-2.14197318087643</v>
      </c>
      <c r="D5" s="69">
        <v>-18.960040426413599</v>
      </c>
      <c r="E5" s="69">
        <v>-12.0317359983959</v>
      </c>
      <c r="F5" s="69">
        <v>-18.675622034556199</v>
      </c>
      <c r="G5" s="70">
        <v>-19.949068457842401</v>
      </c>
    </row>
    <row r="6" spans="1:7" x14ac:dyDescent="0.3">
      <c r="A6" s="86">
        <v>5</v>
      </c>
      <c r="B6" s="10">
        <v>-0.41032897351158898</v>
      </c>
      <c r="C6" s="69">
        <v>4.6158437713030303</v>
      </c>
      <c r="D6" s="69">
        <v>-19.473790133417101</v>
      </c>
      <c r="E6" s="69">
        <v>-9.4187095060940003</v>
      </c>
      <c r="F6" s="69">
        <v>19.9968143451309</v>
      </c>
      <c r="G6" s="70">
        <v>-19.950690773504601</v>
      </c>
    </row>
    <row r="7" spans="1:7" x14ac:dyDescent="0.3">
      <c r="A7" s="86">
        <v>6</v>
      </c>
      <c r="B7" s="10">
        <v>1.96960389750182</v>
      </c>
      <c r="C7" s="69">
        <v>-3.56608787815756</v>
      </c>
      <c r="D7" s="69">
        <v>-7.35773771277045</v>
      </c>
      <c r="E7" s="69">
        <v>26.558573985448898</v>
      </c>
      <c r="F7" s="69">
        <v>-11.534543690053701</v>
      </c>
      <c r="G7" s="70">
        <v>5.3047171749204001</v>
      </c>
    </row>
    <row r="8" spans="1:7" x14ac:dyDescent="0.3">
      <c r="A8" s="86">
        <v>7</v>
      </c>
      <c r="B8" s="10">
        <v>-13.4213034142509</v>
      </c>
      <c r="C8" s="69">
        <v>4.39533909652428</v>
      </c>
      <c r="D8" s="69">
        <v>-3.2199227963118502</v>
      </c>
      <c r="E8" s="69">
        <v>55.471393865765101</v>
      </c>
      <c r="F8" s="69">
        <v>22.814432847147799</v>
      </c>
      <c r="G8" s="70">
        <v>-19.505332388145501</v>
      </c>
    </row>
    <row r="9" spans="1:7" x14ac:dyDescent="0.3">
      <c r="A9" s="86">
        <v>8</v>
      </c>
      <c r="B9" s="10">
        <v>-4.0679120077433</v>
      </c>
      <c r="C9" s="69">
        <v>9.0857868980756901E-2</v>
      </c>
      <c r="D9" s="69">
        <v>-14.418411482517</v>
      </c>
      <c r="E9" s="69">
        <v>-3.2716750937583701</v>
      </c>
      <c r="F9" s="69">
        <v>28.5362825582556</v>
      </c>
      <c r="G9" s="70">
        <v>5.0470064627085298</v>
      </c>
    </row>
    <row r="10" spans="1:7" x14ac:dyDescent="0.3">
      <c r="A10" s="86">
        <v>9</v>
      </c>
      <c r="B10" s="10">
        <v>4.2015109874815098</v>
      </c>
      <c r="C10" s="69">
        <v>1.2084662400999699</v>
      </c>
      <c r="D10" s="69">
        <v>-14.6394506244224</v>
      </c>
      <c r="E10" s="69">
        <v>-46.753812079133802</v>
      </c>
      <c r="F10" s="69">
        <v>-17.3430191641596</v>
      </c>
      <c r="G10" s="70">
        <v>3.34040415958787</v>
      </c>
    </row>
    <row r="11" spans="1:7" x14ac:dyDescent="0.3">
      <c r="A11" s="86">
        <v>10</v>
      </c>
      <c r="B11" s="10">
        <v>9.9190026572701502</v>
      </c>
      <c r="C11" s="69">
        <v>9.3859968237111602</v>
      </c>
      <c r="D11" s="69">
        <v>-2.1756421926616998</v>
      </c>
      <c r="E11" s="69">
        <v>-43.925179772447002</v>
      </c>
      <c r="F11" s="69">
        <v>36.330472480602403</v>
      </c>
      <c r="G11" s="70">
        <v>-18.207251276563301</v>
      </c>
    </row>
    <row r="12" spans="1:7" x14ac:dyDescent="0.3">
      <c r="A12" s="86">
        <v>11</v>
      </c>
      <c r="B12" s="10">
        <v>-3.8152798145698599</v>
      </c>
      <c r="C12" s="69">
        <v>-2.6758196398529299</v>
      </c>
      <c r="D12" s="69">
        <v>-18.901553524310501</v>
      </c>
      <c r="E12" s="69">
        <v>22.099285164104099</v>
      </c>
      <c r="F12" s="69">
        <v>-1.9649944165697799</v>
      </c>
      <c r="G12" s="70">
        <v>-19.974167068740002</v>
      </c>
    </row>
    <row r="13" spans="1:7" ht="15" thickBot="1" x14ac:dyDescent="0.35">
      <c r="A13" s="86">
        <v>12</v>
      </c>
      <c r="B13" s="12">
        <v>1.80375641118719</v>
      </c>
      <c r="C13" s="71">
        <v>3.3058374409154099</v>
      </c>
      <c r="D13" s="71">
        <v>0.940012934957692</v>
      </c>
      <c r="E13" s="71">
        <v>-22.3331969783213</v>
      </c>
      <c r="F13" s="71">
        <v>-17.364947957147699</v>
      </c>
      <c r="G13" s="72">
        <v>5.8783660531597297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12E6B-AEA5-40D0-8DF0-6BC3F991C651}">
  <dimension ref="A1:F13"/>
  <sheetViews>
    <sheetView workbookViewId="0">
      <selection activeCell="H9" sqref="H9"/>
    </sheetView>
  </sheetViews>
  <sheetFormatPr defaultRowHeight="14.4" x14ac:dyDescent="0.3"/>
  <cols>
    <col min="5" max="5" width="12.33203125" bestFit="1" customWidth="1"/>
    <col min="6" max="6" width="11.5546875" bestFit="1" customWidth="1"/>
  </cols>
  <sheetData>
    <row r="1" spans="1:6" x14ac:dyDescent="0.3">
      <c r="A1" s="5" t="s">
        <v>3</v>
      </c>
      <c r="B1" s="5" t="s">
        <v>27</v>
      </c>
      <c r="C1" s="5" t="s">
        <v>28</v>
      </c>
      <c r="D1" s="5" t="s">
        <v>29</v>
      </c>
      <c r="E1" s="5" t="s">
        <v>21</v>
      </c>
      <c r="F1" s="5" t="s">
        <v>30</v>
      </c>
    </row>
    <row r="2" spans="1:6" x14ac:dyDescent="0.3">
      <c r="A2">
        <v>1</v>
      </c>
      <c r="B2">
        <v>-37.540220936331799</v>
      </c>
      <c r="C2">
        <v>-28.1826359181306</v>
      </c>
      <c r="D2">
        <v>27.951918746731199</v>
      </c>
      <c r="E2">
        <v>1</v>
      </c>
      <c r="F2" s="5" t="str">
        <f>IF(E2=1,"NO","YES")</f>
        <v>NO</v>
      </c>
    </row>
    <row r="3" spans="1:6" x14ac:dyDescent="0.3">
      <c r="A3">
        <v>2</v>
      </c>
      <c r="B3">
        <v>13.0081607348249</v>
      </c>
      <c r="C3">
        <v>-11.2247345325162</v>
      </c>
      <c r="D3">
        <v>31.808950755512399</v>
      </c>
      <c r="E3">
        <v>1</v>
      </c>
      <c r="F3" s="5" t="str">
        <f t="shared" ref="F3:F13" si="0">IF(E3=1,"NO","YES")</f>
        <v>NO</v>
      </c>
    </row>
    <row r="4" spans="1:6" x14ac:dyDescent="0.3">
      <c r="A4">
        <v>3</v>
      </c>
      <c r="B4">
        <v>2.1513148048683401</v>
      </c>
      <c r="C4">
        <v>-28.598076512370799</v>
      </c>
      <c r="D4">
        <v>-35.3628402539143</v>
      </c>
      <c r="E4">
        <v>1</v>
      </c>
      <c r="F4" s="5" t="str">
        <f t="shared" si="0"/>
        <v>NO</v>
      </c>
    </row>
    <row r="5" spans="1:6" x14ac:dyDescent="0.3">
      <c r="A5">
        <v>4</v>
      </c>
      <c r="B5">
        <v>0.54052747791685696</v>
      </c>
      <c r="C5">
        <v>-0.50985018390048398</v>
      </c>
      <c r="D5">
        <v>0.491203477310447</v>
      </c>
      <c r="E5">
        <v>0</v>
      </c>
      <c r="F5" s="5" t="str">
        <f t="shared" si="0"/>
        <v>YES</v>
      </c>
    </row>
    <row r="6" spans="1:6" x14ac:dyDescent="0.3">
      <c r="A6">
        <v>5</v>
      </c>
      <c r="B6">
        <v>0.54052635081514</v>
      </c>
      <c r="C6">
        <v>-0.50973669419229795</v>
      </c>
      <c r="D6">
        <v>0.49120121923057802</v>
      </c>
      <c r="E6">
        <v>0</v>
      </c>
      <c r="F6" s="5" t="str">
        <f t="shared" si="0"/>
        <v>YES</v>
      </c>
    </row>
    <row r="7" spans="1:6" x14ac:dyDescent="0.3">
      <c r="A7">
        <v>6</v>
      </c>
      <c r="B7">
        <v>-16.545456364889201</v>
      </c>
      <c r="C7">
        <v>-24.402749219403798</v>
      </c>
      <c r="D7">
        <v>7.7971555078538204</v>
      </c>
      <c r="E7">
        <v>1</v>
      </c>
      <c r="F7" s="5" t="str">
        <f t="shared" si="0"/>
        <v>NO</v>
      </c>
    </row>
    <row r="8" spans="1:6" x14ac:dyDescent="0.3">
      <c r="A8">
        <v>7</v>
      </c>
      <c r="B8">
        <v>-30.881847388909598</v>
      </c>
      <c r="C8">
        <v>-16.0248483320518</v>
      </c>
      <c r="D8">
        <v>-16.766996572756501</v>
      </c>
      <c r="E8">
        <v>1</v>
      </c>
      <c r="F8" s="5" t="str">
        <f t="shared" si="0"/>
        <v>NO</v>
      </c>
    </row>
    <row r="9" spans="1:6" x14ac:dyDescent="0.3">
      <c r="A9">
        <v>8</v>
      </c>
      <c r="B9">
        <v>4.7280787898954904</v>
      </c>
      <c r="C9">
        <v>-27.791920798943899</v>
      </c>
      <c r="D9">
        <v>-23.302768094716001</v>
      </c>
      <c r="E9">
        <v>1</v>
      </c>
      <c r="F9" s="5" t="str">
        <f t="shared" si="0"/>
        <v>NO</v>
      </c>
    </row>
    <row r="10" spans="1:6" x14ac:dyDescent="0.3">
      <c r="A10">
        <v>9</v>
      </c>
      <c r="B10">
        <v>40.461773147726603</v>
      </c>
      <c r="C10">
        <v>-28.0087140049136</v>
      </c>
      <c r="D10">
        <v>11.732943160716999</v>
      </c>
      <c r="E10">
        <v>1</v>
      </c>
      <c r="F10" s="5" t="str">
        <f t="shared" si="0"/>
        <v>NO</v>
      </c>
    </row>
    <row r="11" spans="1:6" x14ac:dyDescent="0.3">
      <c r="A11">
        <v>10</v>
      </c>
      <c r="B11">
        <v>32.481754444091202</v>
      </c>
      <c r="C11">
        <v>-15.6972265394398</v>
      </c>
      <c r="D11">
        <v>-20.871169788248501</v>
      </c>
      <c r="E11">
        <v>1</v>
      </c>
      <c r="F11" s="5" t="str">
        <f t="shared" si="0"/>
        <v>NO</v>
      </c>
    </row>
    <row r="12" spans="1:6" x14ac:dyDescent="0.3">
      <c r="A12">
        <v>11</v>
      </c>
      <c r="B12">
        <v>0.54052710940785298</v>
      </c>
      <c r="C12">
        <v>-0.50846607310362002</v>
      </c>
      <c r="D12">
        <v>0.49120040451022001</v>
      </c>
      <c r="E12">
        <v>0</v>
      </c>
      <c r="F12" s="5" t="str">
        <f t="shared" si="0"/>
        <v>YES</v>
      </c>
    </row>
    <row r="13" spans="1:6" x14ac:dyDescent="0.3">
      <c r="A13">
        <v>12</v>
      </c>
      <c r="B13">
        <v>24.998680858397901</v>
      </c>
      <c r="C13">
        <v>-28.4219958836713</v>
      </c>
      <c r="D13">
        <v>10.3361541397573</v>
      </c>
      <c r="E13">
        <v>1</v>
      </c>
      <c r="F13" s="5" t="str">
        <f t="shared" si="0"/>
        <v>NO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686C2-69CB-48FB-807B-93FA2FC12BE1}">
  <dimension ref="A1:E13"/>
  <sheetViews>
    <sheetView workbookViewId="0">
      <selection activeCell="J24" sqref="J24"/>
    </sheetView>
  </sheetViews>
  <sheetFormatPr defaultRowHeight="14.4" x14ac:dyDescent="0.3"/>
  <cols>
    <col min="1" max="1" width="10.21875" bestFit="1" customWidth="1"/>
    <col min="2" max="2" width="12.5546875" customWidth="1"/>
    <col min="3" max="5" width="12" bestFit="1" customWidth="1"/>
  </cols>
  <sheetData>
    <row r="1" spans="1:5" ht="15" thickBot="1" x14ac:dyDescent="0.35">
      <c r="A1" s="5" t="s">
        <v>51</v>
      </c>
      <c r="B1" s="5">
        <v>1</v>
      </c>
      <c r="C1" s="5">
        <v>10</v>
      </c>
      <c r="D1" s="5">
        <v>100</v>
      </c>
      <c r="E1" s="5">
        <v>1000</v>
      </c>
    </row>
    <row r="2" spans="1:5" x14ac:dyDescent="0.3">
      <c r="A2" s="5" t="s">
        <v>42</v>
      </c>
      <c r="B2" s="74">
        <v>0.43301158958658997</v>
      </c>
      <c r="C2" s="30">
        <v>0.43300157909307202</v>
      </c>
      <c r="D2" s="30">
        <v>0.43290149960882601</v>
      </c>
      <c r="E2" s="14">
        <v>0.43190324334544899</v>
      </c>
    </row>
    <row r="3" spans="1:5" x14ac:dyDescent="0.3">
      <c r="A3" s="5" t="s">
        <v>43</v>
      </c>
      <c r="B3" s="28">
        <v>0.51647264535066195</v>
      </c>
      <c r="C3" s="17">
        <v>0.51644797922030905</v>
      </c>
      <c r="D3" s="17">
        <v>0.51620144743773</v>
      </c>
      <c r="E3" s="18">
        <v>0.513749013404321</v>
      </c>
    </row>
    <row r="4" spans="1:5" x14ac:dyDescent="0.3">
      <c r="A4" s="5" t="s">
        <v>44</v>
      </c>
      <c r="B4" s="28">
        <v>0.43301158958658997</v>
      </c>
      <c r="C4" s="17">
        <v>0.43300157909307202</v>
      </c>
      <c r="D4" s="17">
        <v>0.43290149960882601</v>
      </c>
      <c r="E4" s="18">
        <v>0.43190324334544899</v>
      </c>
    </row>
    <row r="5" spans="1:5" x14ac:dyDescent="0.3">
      <c r="A5" s="5" t="s">
        <v>45</v>
      </c>
      <c r="B5" s="28">
        <v>0.61237245059699896</v>
      </c>
      <c r="C5" s="17">
        <v>0.61237245059755896</v>
      </c>
      <c r="D5" s="17">
        <v>0.61237245060187895</v>
      </c>
      <c r="E5" s="18">
        <v>0.61237245064727597</v>
      </c>
    </row>
    <row r="6" spans="1:5" x14ac:dyDescent="0.3">
      <c r="A6" s="5" t="s">
        <v>46</v>
      </c>
      <c r="B6" s="28">
        <v>0.61237245059700396</v>
      </c>
      <c r="C6" s="17">
        <v>0.61237245059731604</v>
      </c>
      <c r="D6" s="17">
        <v>0.61237245060222001</v>
      </c>
      <c r="E6" s="18">
        <v>0.61237245064250601</v>
      </c>
    </row>
    <row r="7" spans="1:5" x14ac:dyDescent="0.3">
      <c r="A7" s="5" t="s">
        <v>47</v>
      </c>
      <c r="B7" s="28">
        <v>0.43301158958658997</v>
      </c>
      <c r="C7" s="17">
        <v>0.43300157909307202</v>
      </c>
      <c r="D7" s="17">
        <v>0.43290149960882601</v>
      </c>
      <c r="E7" s="18">
        <v>0.43190324334544899</v>
      </c>
    </row>
    <row r="8" spans="1:5" x14ac:dyDescent="0.3">
      <c r="A8" s="5" t="s">
        <v>48</v>
      </c>
      <c r="B8" s="28">
        <v>0.51647264535066195</v>
      </c>
      <c r="C8" s="17">
        <v>0.51644797922030905</v>
      </c>
      <c r="D8" s="17">
        <v>0.51620144743773</v>
      </c>
      <c r="E8" s="18">
        <v>0.513749013404321</v>
      </c>
    </row>
    <row r="9" spans="1:5" x14ac:dyDescent="0.3">
      <c r="A9" s="5" t="s">
        <v>49</v>
      </c>
      <c r="B9" s="28">
        <v>0.43301158958658997</v>
      </c>
      <c r="C9" s="17">
        <v>0.43300157909307202</v>
      </c>
      <c r="D9" s="17">
        <v>0.43290149960882601</v>
      </c>
      <c r="E9" s="18">
        <v>0.43190324334544899</v>
      </c>
    </row>
    <row r="10" spans="1:5" x14ac:dyDescent="0.3">
      <c r="A10" s="5" t="s">
        <v>50</v>
      </c>
      <c r="B10" s="28">
        <v>0.43301158958658997</v>
      </c>
      <c r="C10" s="17">
        <v>0.43300157909307202</v>
      </c>
      <c r="D10" s="17">
        <v>0.43290149960882601</v>
      </c>
      <c r="E10" s="18">
        <v>0.43190324334544899</v>
      </c>
    </row>
    <row r="11" spans="1:5" x14ac:dyDescent="0.3">
      <c r="A11" s="5" t="s">
        <v>39</v>
      </c>
      <c r="B11" s="28">
        <v>0.51647264535066195</v>
      </c>
      <c r="C11" s="17">
        <v>0.51644797922030905</v>
      </c>
      <c r="D11" s="17">
        <v>0.51620144743773</v>
      </c>
      <c r="E11" s="18">
        <v>0.513749013404321</v>
      </c>
    </row>
    <row r="12" spans="1:5" x14ac:dyDescent="0.3">
      <c r="A12" s="5" t="s">
        <v>40</v>
      </c>
      <c r="B12" s="28">
        <v>0.61237245059700895</v>
      </c>
      <c r="C12" s="17">
        <v>0.61237245059751599</v>
      </c>
      <c r="D12" s="17">
        <v>0.61237245060256096</v>
      </c>
      <c r="E12" s="18">
        <v>0.61237245064730395</v>
      </c>
    </row>
    <row r="13" spans="1:5" ht="15" thickBot="1" x14ac:dyDescent="0.35">
      <c r="A13" s="5" t="s">
        <v>41</v>
      </c>
      <c r="B13" s="29">
        <v>0.43301158958658997</v>
      </c>
      <c r="C13" s="15">
        <v>0.43300157909307202</v>
      </c>
      <c r="D13" s="15">
        <v>0.43290149960882601</v>
      </c>
      <c r="E13" s="16">
        <v>0.43190324334544899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98862-8B8D-49CF-944F-D179CAE537F5}">
  <dimension ref="A1:C14"/>
  <sheetViews>
    <sheetView workbookViewId="0">
      <selection activeCell="E1" sqref="E1:E1048576"/>
    </sheetView>
  </sheetViews>
  <sheetFormatPr defaultRowHeight="14.4" x14ac:dyDescent="0.3"/>
  <cols>
    <col min="1" max="1" width="7" bestFit="1" customWidth="1"/>
    <col min="2" max="2" width="21.109375" bestFit="1" customWidth="1"/>
    <col min="3" max="3" width="18.88671875" bestFit="1" customWidth="1"/>
  </cols>
  <sheetData>
    <row r="1" spans="1:3" ht="15" thickBot="1" x14ac:dyDescent="0.35">
      <c r="A1" s="5" t="s">
        <v>3</v>
      </c>
      <c r="B1" s="5" t="s">
        <v>65</v>
      </c>
      <c r="C1" s="5" t="s">
        <v>52</v>
      </c>
    </row>
    <row r="2" spans="1:3" x14ac:dyDescent="0.3">
      <c r="A2">
        <v>1</v>
      </c>
      <c r="B2" s="13">
        <v>0.25883</v>
      </c>
      <c r="C2" s="76" t="s">
        <v>54</v>
      </c>
    </row>
    <row r="3" spans="1:3" x14ac:dyDescent="0.3">
      <c r="A3">
        <v>2</v>
      </c>
      <c r="B3" s="10">
        <f>0.9411*0.5</f>
        <v>0.47055000000000002</v>
      </c>
      <c r="C3" s="77" t="s">
        <v>55</v>
      </c>
    </row>
    <row r="4" spans="1:3" x14ac:dyDescent="0.3">
      <c r="A4">
        <v>3</v>
      </c>
      <c r="B4" s="10">
        <v>0.25883</v>
      </c>
      <c r="C4" s="77" t="s">
        <v>56</v>
      </c>
    </row>
    <row r="5" spans="1:3" x14ac:dyDescent="0.3">
      <c r="A5">
        <v>4</v>
      </c>
      <c r="B5" s="82">
        <v>0.12769</v>
      </c>
      <c r="C5" s="77" t="s">
        <v>57</v>
      </c>
    </row>
    <row r="6" spans="1:3" x14ac:dyDescent="0.3">
      <c r="A6">
        <v>5</v>
      </c>
      <c r="B6" s="82">
        <v>0.12772</v>
      </c>
      <c r="C6" s="77" t="s">
        <v>58</v>
      </c>
    </row>
    <row r="7" spans="1:3" x14ac:dyDescent="0.3">
      <c r="A7">
        <v>6</v>
      </c>
      <c r="B7" s="10">
        <v>0.25881999999999999</v>
      </c>
      <c r="C7" s="77" t="s">
        <v>59</v>
      </c>
    </row>
    <row r="8" spans="1:3" x14ac:dyDescent="0.3">
      <c r="A8">
        <v>7</v>
      </c>
      <c r="B8" s="10">
        <v>0.47054000000000001</v>
      </c>
      <c r="C8" s="77" t="s">
        <v>60</v>
      </c>
    </row>
    <row r="9" spans="1:3" x14ac:dyDescent="0.3">
      <c r="A9">
        <v>8</v>
      </c>
      <c r="B9" s="10">
        <v>0.25883</v>
      </c>
      <c r="C9" s="77" t="s">
        <v>61</v>
      </c>
    </row>
    <row r="10" spans="1:3" x14ac:dyDescent="0.3">
      <c r="A10">
        <v>9</v>
      </c>
      <c r="B10" s="10">
        <v>0.25881999999999999</v>
      </c>
      <c r="C10" s="77" t="s">
        <v>62</v>
      </c>
    </row>
    <row r="11" spans="1:3" x14ac:dyDescent="0.3">
      <c r="A11">
        <v>10</v>
      </c>
      <c r="B11" s="10">
        <v>0.47054000000000001</v>
      </c>
      <c r="C11" s="77" t="s">
        <v>63</v>
      </c>
    </row>
    <row r="12" spans="1:3" x14ac:dyDescent="0.3">
      <c r="A12">
        <v>11</v>
      </c>
      <c r="B12" s="82">
        <v>0.12772</v>
      </c>
      <c r="C12" s="77" t="s">
        <v>53</v>
      </c>
    </row>
    <row r="13" spans="1:3" ht="15" thickBot="1" x14ac:dyDescent="0.35">
      <c r="A13">
        <v>12</v>
      </c>
      <c r="B13" s="12">
        <v>0.25880999999999998</v>
      </c>
      <c r="C13" s="78" t="s">
        <v>64</v>
      </c>
    </row>
    <row r="14" spans="1:3" x14ac:dyDescent="0.3">
      <c r="C14" s="7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FD6E-C7A8-4FC5-AFD8-17CC053F5D93}">
  <dimension ref="A1:K217"/>
  <sheetViews>
    <sheetView topLeftCell="A70" workbookViewId="0">
      <selection activeCell="G208" sqref="G208"/>
    </sheetView>
  </sheetViews>
  <sheetFormatPr defaultRowHeight="14.4" x14ac:dyDescent="0.3"/>
  <cols>
    <col min="2" max="2" width="17.77734375" customWidth="1"/>
    <col min="8" max="8" width="14.44140625" bestFit="1" customWidth="1"/>
  </cols>
  <sheetData>
    <row r="1" spans="1:11" ht="15" thickBot="1" x14ac:dyDescent="0.35">
      <c r="A1" s="95" t="s">
        <v>71</v>
      </c>
      <c r="B1" s="96"/>
      <c r="C1" s="96"/>
      <c r="D1" s="96"/>
      <c r="E1" s="96"/>
      <c r="F1" s="96"/>
      <c r="G1" s="96"/>
      <c r="H1" s="96"/>
      <c r="I1" s="96"/>
      <c r="J1" s="96"/>
      <c r="K1" s="97"/>
    </row>
    <row r="2" spans="1:11" ht="15" thickBot="1" x14ac:dyDescent="0.35">
      <c r="A2" s="94" t="s">
        <v>69</v>
      </c>
      <c r="B2" s="88"/>
      <c r="C2" s="88"/>
      <c r="D2" s="88"/>
      <c r="E2" s="89"/>
      <c r="F2" s="85"/>
      <c r="G2" s="94" t="s">
        <v>70</v>
      </c>
      <c r="H2" s="88"/>
      <c r="I2" s="88"/>
      <c r="J2" s="88"/>
      <c r="K2" s="89"/>
    </row>
    <row r="3" spans="1:11" ht="15" thickBot="1" x14ac:dyDescent="0.35">
      <c r="A3" s="58" t="s">
        <v>3</v>
      </c>
      <c r="B3" s="83" t="s">
        <v>34</v>
      </c>
      <c r="C3" s="83" t="s">
        <v>35</v>
      </c>
      <c r="D3" s="83" t="s">
        <v>36</v>
      </c>
      <c r="E3" s="83" t="s">
        <v>37</v>
      </c>
      <c r="F3" s="7"/>
      <c r="G3" s="83" t="s">
        <v>3</v>
      </c>
      <c r="H3" s="83" t="s">
        <v>34</v>
      </c>
      <c r="I3" s="83" t="s">
        <v>35</v>
      </c>
      <c r="J3" s="83" t="s">
        <v>36</v>
      </c>
      <c r="K3" s="84" t="s">
        <v>37</v>
      </c>
    </row>
    <row r="4" spans="1:11" x14ac:dyDescent="0.3">
      <c r="A4">
        <v>2</v>
      </c>
      <c r="B4">
        <v>0</v>
      </c>
      <c r="C4" s="25">
        <v>13.470874383298</v>
      </c>
      <c r="D4">
        <v>129.556898325096</v>
      </c>
      <c r="E4" s="25">
        <v>143.105758630509</v>
      </c>
      <c r="G4">
        <v>4</v>
      </c>
      <c r="H4">
        <v>0</v>
      </c>
      <c r="I4">
        <v>13.470874383298</v>
      </c>
      <c r="J4">
        <v>129.556898325096</v>
      </c>
      <c r="K4">
        <v>143.105758630509</v>
      </c>
    </row>
    <row r="5" spans="1:11" x14ac:dyDescent="0.3">
      <c r="A5">
        <v>2</v>
      </c>
      <c r="B5">
        <v>4.6555000000000001E-4</v>
      </c>
      <c r="C5">
        <v>95.761937708962506</v>
      </c>
      <c r="D5">
        <v>129.556898325096</v>
      </c>
      <c r="E5">
        <v>173.749451373422</v>
      </c>
      <c r="G5">
        <v>4</v>
      </c>
      <c r="H5">
        <v>1.2269000000000001E-4</v>
      </c>
      <c r="I5">
        <v>13.5122546685019</v>
      </c>
      <c r="J5">
        <v>129.556898325096</v>
      </c>
      <c r="K5">
        <v>143.07074454302801</v>
      </c>
    </row>
    <row r="6" spans="1:11" x14ac:dyDescent="0.3">
      <c r="A6">
        <v>2</v>
      </c>
      <c r="B6">
        <v>5.23375981823154E-4</v>
      </c>
      <c r="C6">
        <v>95.790585598719105</v>
      </c>
      <c r="D6">
        <v>129.556898325096</v>
      </c>
      <c r="E6">
        <v>173.755817571146</v>
      </c>
      <c r="G6">
        <v>4</v>
      </c>
      <c r="H6">
        <v>1.3792932920176699E-4</v>
      </c>
      <c r="I6">
        <v>13.486789877607199</v>
      </c>
      <c r="J6">
        <v>129.556898325096</v>
      </c>
      <c r="K6">
        <v>143.08506848790699</v>
      </c>
    </row>
    <row r="7" spans="1:11" x14ac:dyDescent="0.3">
      <c r="A7">
        <v>2</v>
      </c>
      <c r="B7">
        <v>5.8838453087606301E-4</v>
      </c>
      <c r="C7">
        <v>95.824008136768398</v>
      </c>
      <c r="D7">
        <v>129.556898325096</v>
      </c>
      <c r="E7">
        <v>173.76218376886999</v>
      </c>
      <c r="G7">
        <v>4</v>
      </c>
      <c r="H7">
        <v>1.5506153601800899E-4</v>
      </c>
      <c r="I7">
        <v>101.951473445806</v>
      </c>
      <c r="J7">
        <v>129.556898325096</v>
      </c>
      <c r="K7">
        <v>146.06285747315599</v>
      </c>
    </row>
    <row r="8" spans="1:11" x14ac:dyDescent="0.3">
      <c r="A8">
        <v>2</v>
      </c>
      <c r="B8">
        <v>6.6146779408616705E-4</v>
      </c>
      <c r="C8">
        <v>95.860613773679503</v>
      </c>
      <c r="D8">
        <v>129.556898325096</v>
      </c>
      <c r="E8">
        <v>173.77014151602401</v>
      </c>
      <c r="G8">
        <v>4</v>
      </c>
      <c r="H8">
        <v>1.7432173484358701E-4</v>
      </c>
      <c r="I8">
        <v>13.4947476247618</v>
      </c>
      <c r="J8">
        <v>129.556898325096</v>
      </c>
      <c r="K8">
        <v>143.080293839614</v>
      </c>
    </row>
    <row r="9" spans="1:11" x14ac:dyDescent="0.3">
      <c r="A9">
        <v>2</v>
      </c>
      <c r="B9">
        <v>7.4362873198205101E-4</v>
      </c>
      <c r="C9">
        <v>95.901994058883403</v>
      </c>
      <c r="D9">
        <v>129.556898325096</v>
      </c>
      <c r="E9">
        <v>173.77969081261</v>
      </c>
      <c r="G9">
        <v>4</v>
      </c>
      <c r="H9">
        <v>1.9597424364059299E-4</v>
      </c>
      <c r="I9">
        <v>13.5202124156565</v>
      </c>
      <c r="J9">
        <v>129.556898325096</v>
      </c>
      <c r="K9">
        <v>143.06596989473601</v>
      </c>
    </row>
    <row r="10" spans="1:11" x14ac:dyDescent="0.3">
      <c r="A10">
        <v>2</v>
      </c>
      <c r="B10">
        <v>8.3599488285471604E-4</v>
      </c>
      <c r="C10">
        <v>95.948148992379998</v>
      </c>
      <c r="D10">
        <v>129.556898325096</v>
      </c>
      <c r="E10">
        <v>173.78924010919499</v>
      </c>
      <c r="G10">
        <v>4</v>
      </c>
      <c r="H10">
        <v>2.20316211314457E-4</v>
      </c>
      <c r="I10">
        <v>13.5249870639493</v>
      </c>
      <c r="J10">
        <v>129.556898325096</v>
      </c>
      <c r="K10">
        <v>143.06437834530499</v>
      </c>
    </row>
    <row r="11" spans="1:11" x14ac:dyDescent="0.3">
      <c r="A11">
        <v>2</v>
      </c>
      <c r="B11">
        <v>9.39833836565826E-4</v>
      </c>
      <c r="C11">
        <v>96.000670123600401</v>
      </c>
      <c r="D11">
        <v>129.556898325096</v>
      </c>
      <c r="E11">
        <v>173.80038095521201</v>
      </c>
      <c r="G11">
        <v>4</v>
      </c>
      <c r="H11">
        <v>2.4768169564657098E-4</v>
      </c>
      <c r="I11">
        <v>13.502705371916401</v>
      </c>
      <c r="J11">
        <v>129.556898325096</v>
      </c>
      <c r="K11">
        <v>143.07551919132101</v>
      </c>
    </row>
    <row r="12" spans="1:11" x14ac:dyDescent="0.3">
      <c r="A12">
        <v>2</v>
      </c>
      <c r="B12">
        <v>1.0565706303582E-3</v>
      </c>
      <c r="C12">
        <v>96.061149001975295</v>
      </c>
      <c r="D12">
        <v>129.556898325096</v>
      </c>
      <c r="E12">
        <v>173.81311335065899</v>
      </c>
      <c r="G12">
        <v>4</v>
      </c>
      <c r="H12">
        <v>2.7844624774706902E-4</v>
      </c>
      <c r="I12">
        <v>13.486789877607199</v>
      </c>
      <c r="J12">
        <v>129.556898325096</v>
      </c>
      <c r="K12">
        <v>143.081885389045</v>
      </c>
    </row>
    <row r="13" spans="1:11" x14ac:dyDescent="0.3">
      <c r="A13">
        <v>2</v>
      </c>
      <c r="B13">
        <v>1.18780730540057E-3</v>
      </c>
      <c r="C13">
        <v>96.127994078073897</v>
      </c>
      <c r="D13">
        <v>129.556898325096</v>
      </c>
      <c r="E13">
        <v>173.82743729553701</v>
      </c>
      <c r="G13">
        <v>4</v>
      </c>
      <c r="H13">
        <v>3.1303206594263902E-4</v>
      </c>
      <c r="I13">
        <v>13.5249870639493</v>
      </c>
      <c r="J13">
        <v>129.556898325096</v>
      </c>
      <c r="K13">
        <v>143.06756144416701</v>
      </c>
    </row>
    <row r="14" spans="1:11" x14ac:dyDescent="0.3">
      <c r="A14">
        <v>2</v>
      </c>
      <c r="B14">
        <v>1.33534489245137E-3</v>
      </c>
      <c r="C14">
        <v>96.204388450758003</v>
      </c>
      <c r="D14">
        <v>129.556898325096</v>
      </c>
      <c r="E14">
        <v>173.84335278984599</v>
      </c>
      <c r="G14">
        <v>4</v>
      </c>
      <c r="H14">
        <v>3.51913789828932E-4</v>
      </c>
      <c r="I14">
        <v>13.5186208662256</v>
      </c>
      <c r="J14">
        <v>129.556898325096</v>
      </c>
      <c r="K14">
        <v>143.06756144416701</v>
      </c>
    </row>
    <row r="15" spans="1:11" x14ac:dyDescent="0.3">
      <c r="A15">
        <v>2</v>
      </c>
      <c r="B15">
        <v>1.5012081283627399E-3</v>
      </c>
      <c r="C15">
        <v>96.2903321200276</v>
      </c>
      <c r="D15">
        <v>129.556898325096</v>
      </c>
      <c r="E15">
        <v>173.860859833587</v>
      </c>
      <c r="G15">
        <v>4</v>
      </c>
      <c r="H15">
        <v>3.9562501400241498E-4</v>
      </c>
      <c r="I15">
        <v>13.5122546685019</v>
      </c>
      <c r="J15">
        <v>129.556898325096</v>
      </c>
      <c r="K15">
        <v>143.06915299359699</v>
      </c>
    </row>
    <row r="16" spans="1:11" x14ac:dyDescent="0.3">
      <c r="A16">
        <v>2</v>
      </c>
      <c r="B16">
        <v>1.68767324262216E-3</v>
      </c>
      <c r="C16">
        <v>96.387416635313699</v>
      </c>
      <c r="D16">
        <v>129.556898325096</v>
      </c>
      <c r="E16">
        <v>173.87995842675801</v>
      </c>
      <c r="G16">
        <v>4</v>
      </c>
      <c r="H16">
        <v>4.4476561086309298E-4</v>
      </c>
      <c r="I16">
        <v>13.528170162811101</v>
      </c>
      <c r="J16">
        <v>129.556898325096</v>
      </c>
      <c r="K16">
        <v>143.06278679587399</v>
      </c>
    </row>
    <row r="17" spans="1:11" x14ac:dyDescent="0.3">
      <c r="A17">
        <v>2</v>
      </c>
      <c r="B17">
        <v>1.8972991952616099E-3</v>
      </c>
      <c r="C17">
        <v>96.495641996616101</v>
      </c>
      <c r="D17">
        <v>129.556898325096</v>
      </c>
      <c r="E17">
        <v>173.90383166822099</v>
      </c>
      <c r="G17">
        <v>4</v>
      </c>
      <c r="H17">
        <v>5.0000996298280899E-4</v>
      </c>
      <c r="I17">
        <v>13.5409025582585</v>
      </c>
      <c r="J17">
        <v>129.556898325096</v>
      </c>
      <c r="K17">
        <v>143.05960369701199</v>
      </c>
    </row>
    <row r="18" spans="1:11" x14ac:dyDescent="0.3">
      <c r="A18">
        <v>2</v>
      </c>
      <c r="B18">
        <v>2.1329627948283199E-3</v>
      </c>
      <c r="C18">
        <v>96.6197828522278</v>
      </c>
      <c r="D18">
        <v>129.556898325096</v>
      </c>
      <c r="E18">
        <v>173.92929645911599</v>
      </c>
      <c r="G18">
        <v>4</v>
      </c>
      <c r="H18">
        <v>5.6211621801629597E-4</v>
      </c>
      <c r="I18">
        <v>101.906910061741</v>
      </c>
      <c r="J18">
        <v>129.556898325096</v>
      </c>
      <c r="K18">
        <v>146.00078704534999</v>
      </c>
    </row>
    <row r="19" spans="1:11" x14ac:dyDescent="0.3">
      <c r="A19">
        <v>2</v>
      </c>
      <c r="B19">
        <v>2.3978981783600701E-3</v>
      </c>
      <c r="C19">
        <v>96.759839202148697</v>
      </c>
      <c r="D19">
        <v>129.556898325096</v>
      </c>
      <c r="E19">
        <v>173.95794434887301</v>
      </c>
      <c r="G19">
        <v>4</v>
      </c>
      <c r="H19">
        <v>6.3193669316506695E-4</v>
      </c>
      <c r="I19">
        <v>101.90213541344799</v>
      </c>
      <c r="J19">
        <v>129.556898325096</v>
      </c>
      <c r="K19">
        <v>145.989646199334</v>
      </c>
    </row>
    <row r="20" spans="1:11" x14ac:dyDescent="0.3">
      <c r="A20">
        <v>2</v>
      </c>
      <c r="B20">
        <v>2.6957411951694901E-3</v>
      </c>
      <c r="C20">
        <v>96.918994145240603</v>
      </c>
      <c r="D20">
        <v>129.556898325096</v>
      </c>
      <c r="E20">
        <v>173.98977533749101</v>
      </c>
      <c r="G20">
        <v>4</v>
      </c>
      <c r="H20">
        <v>7.1042957198011903E-4</v>
      </c>
      <c r="I20">
        <v>101.894177666293</v>
      </c>
      <c r="J20">
        <v>129.556898325096</v>
      </c>
      <c r="K20">
        <v>145.97691380388599</v>
      </c>
    </row>
    <row r="21" spans="1:11" x14ac:dyDescent="0.3">
      <c r="A21">
        <v>2</v>
      </c>
      <c r="B21">
        <v>3.0305793035397999E-3</v>
      </c>
      <c r="C21">
        <v>97.098839230934402</v>
      </c>
      <c r="D21">
        <v>129.556898325096</v>
      </c>
      <c r="E21">
        <v>174.026380974402</v>
      </c>
      <c r="G21">
        <v>4</v>
      </c>
      <c r="H21">
        <v>7.9867205402491296E-4</v>
      </c>
      <c r="I21">
        <v>101.88621991913899</v>
      </c>
      <c r="J21">
        <v>129.556898325096</v>
      </c>
      <c r="K21">
        <v>145.96258985900801</v>
      </c>
    </row>
    <row r="22" spans="1:11" x14ac:dyDescent="0.3">
      <c r="A22">
        <v>2</v>
      </c>
      <c r="B22">
        <v>3.40700766509091E-3</v>
      </c>
      <c r="C22">
        <v>97.299374459230194</v>
      </c>
      <c r="D22">
        <v>129.556898325096</v>
      </c>
      <c r="E22">
        <v>174.06776125960599</v>
      </c>
      <c r="G22">
        <v>4</v>
      </c>
      <c r="H22">
        <v>8.9787513785845601E-4</v>
      </c>
      <c r="I22">
        <v>101.87826217198401</v>
      </c>
      <c r="J22">
        <v>129.556898325096</v>
      </c>
      <c r="K22">
        <v>145.94826591412999</v>
      </c>
    </row>
    <row r="23" spans="1:11" x14ac:dyDescent="0.3">
      <c r="A23">
        <v>2</v>
      </c>
      <c r="B23">
        <v>3.83019220662865E-3</v>
      </c>
      <c r="C23">
        <v>97.530149126713496</v>
      </c>
      <c r="D23">
        <v>129.556898325096</v>
      </c>
      <c r="E23">
        <v>174.11391619310299</v>
      </c>
      <c r="G23">
        <v>4</v>
      </c>
      <c r="H23">
        <v>1.0094002402132301E-3</v>
      </c>
      <c r="I23">
        <v>101.870304424829</v>
      </c>
      <c r="J23">
        <v>129.556898325096</v>
      </c>
      <c r="K23">
        <v>145.93075887039001</v>
      </c>
    </row>
    <row r="24" spans="1:11" x14ac:dyDescent="0.3">
      <c r="A24">
        <v>2</v>
      </c>
      <c r="B24">
        <v>4.3059405149085302E-3</v>
      </c>
      <c r="C24">
        <v>97.797529431107904</v>
      </c>
      <c r="D24">
        <v>129.556898325096</v>
      </c>
      <c r="E24">
        <v>174.166437324323</v>
      </c>
      <c r="G24">
        <v>4</v>
      </c>
      <c r="H24">
        <v>1.1347778794418E-3</v>
      </c>
      <c r="I24">
        <v>101.863938227106</v>
      </c>
      <c r="J24">
        <v>129.556898325096</v>
      </c>
      <c r="K24">
        <v>145.911660277219</v>
      </c>
    </row>
    <row r="25" spans="1:11" x14ac:dyDescent="0.3">
      <c r="A25">
        <v>2</v>
      </c>
      <c r="B25">
        <v>4.8407815372405799E-3</v>
      </c>
      <c r="C25">
        <v>98.101515372413402</v>
      </c>
      <c r="D25">
        <v>129.556898325096</v>
      </c>
      <c r="E25">
        <v>174.22532465326699</v>
      </c>
      <c r="G25">
        <v>4</v>
      </c>
      <c r="H25">
        <v>1.27572867963494E-3</v>
      </c>
      <c r="I25">
        <v>101.85438893052</v>
      </c>
      <c r="J25">
        <v>129.556898325096</v>
      </c>
      <c r="K25">
        <v>145.88937858518599</v>
      </c>
    </row>
    <row r="26" spans="1:11" x14ac:dyDescent="0.3">
      <c r="A26">
        <v>2</v>
      </c>
      <c r="B26">
        <v>5.4420551817091298E-3</v>
      </c>
      <c r="C26">
        <v>98.432557654044501</v>
      </c>
      <c r="D26">
        <v>129.556898325096</v>
      </c>
      <c r="E26">
        <v>174.29376127879601</v>
      </c>
      <c r="G26">
        <v>4</v>
      </c>
      <c r="H26">
        <v>1.4341869836621099E-3</v>
      </c>
      <c r="I26">
        <v>101.84802273279701</v>
      </c>
      <c r="J26">
        <v>129.556898325096</v>
      </c>
      <c r="K26">
        <v>145.86550534372199</v>
      </c>
    </row>
    <row r="27" spans="1:11" x14ac:dyDescent="0.3">
      <c r="A27">
        <v>2</v>
      </c>
      <c r="B27">
        <v>6.1180130466390297E-3</v>
      </c>
      <c r="C27">
        <v>98.824078814050594</v>
      </c>
      <c r="D27">
        <v>129.556898325096</v>
      </c>
      <c r="E27">
        <v>174.36856410204999</v>
      </c>
      <c r="G27">
        <v>4</v>
      </c>
      <c r="H27">
        <v>1.6123273991883601E-3</v>
      </c>
      <c r="I27">
        <v>101.838473436211</v>
      </c>
      <c r="J27">
        <v>129.556898325096</v>
      </c>
      <c r="K27">
        <v>145.83844900339599</v>
      </c>
    </row>
    <row r="28" spans="1:11" x14ac:dyDescent="0.3">
      <c r="A28">
        <v>2</v>
      </c>
      <c r="B28">
        <v>6.87793166167237E-3</v>
      </c>
      <c r="C28">
        <v>99.271304204138801</v>
      </c>
      <c r="D28">
        <v>129.556898325096</v>
      </c>
      <c r="E28">
        <v>174.45291622188799</v>
      </c>
      <c r="G28">
        <v>4</v>
      </c>
      <c r="H28">
        <v>1.8125946419731099E-3</v>
      </c>
      <c r="I28">
        <v>101.833698787918</v>
      </c>
      <c r="J28">
        <v>129.556898325096</v>
      </c>
      <c r="K28">
        <v>145.80820956420899</v>
      </c>
    </row>
    <row r="29" spans="1:11" x14ac:dyDescent="0.3">
      <c r="A29">
        <v>2</v>
      </c>
      <c r="B29">
        <v>7.7322397945233197E-3</v>
      </c>
      <c r="C29">
        <v>99.763092978292804</v>
      </c>
      <c r="D29">
        <v>129.556898325096</v>
      </c>
      <c r="E29">
        <v>174.551592286605</v>
      </c>
      <c r="G29">
        <v>4</v>
      </c>
      <c r="H29">
        <v>2.0377370860059502E-3</v>
      </c>
      <c r="I29">
        <v>101.830515689056</v>
      </c>
      <c r="J29">
        <v>129.556898325096</v>
      </c>
      <c r="K29">
        <v>145.77478702616</v>
      </c>
    </row>
    <row r="30" spans="1:11" x14ac:dyDescent="0.3">
      <c r="A30">
        <v>2</v>
      </c>
      <c r="B30">
        <v>8.6926615705095207E-3</v>
      </c>
      <c r="C30">
        <v>100.33923387228501</v>
      </c>
      <c r="D30">
        <v>129.556898325096</v>
      </c>
      <c r="E30">
        <v>174.659817647908</v>
      </c>
      <c r="G30">
        <v>4</v>
      </c>
      <c r="H30">
        <v>2.29084448090606E-3</v>
      </c>
      <c r="I30">
        <v>101.827332590195</v>
      </c>
      <c r="J30">
        <v>129.556898325096</v>
      </c>
      <c r="K30">
        <v>145.73658983981801</v>
      </c>
    </row>
    <row r="31" spans="1:11" x14ac:dyDescent="0.3">
      <c r="A31">
        <v>2</v>
      </c>
      <c r="B31">
        <v>9.7723773689653692E-3</v>
      </c>
      <c r="C31">
        <v>100.990177589531</v>
      </c>
      <c r="D31">
        <v>129.556898325096</v>
      </c>
      <c r="E31">
        <v>174.78395850351899</v>
      </c>
      <c r="G31">
        <v>4</v>
      </c>
      <c r="H31">
        <v>2.57539035420119E-3</v>
      </c>
      <c r="I31">
        <v>101.830515689056</v>
      </c>
      <c r="J31">
        <v>129.556898325096</v>
      </c>
      <c r="K31">
        <v>145.695209554614</v>
      </c>
    </row>
    <row r="32" spans="1:11" x14ac:dyDescent="0.3">
      <c r="A32">
        <v>2</v>
      </c>
      <c r="B32">
        <v>1.0986204704604499E-2</v>
      </c>
      <c r="C32">
        <v>101.730248074909</v>
      </c>
      <c r="D32">
        <v>129.556898325096</v>
      </c>
      <c r="E32">
        <v>174.92401485344001</v>
      </c>
      <c r="G32">
        <v>4</v>
      </c>
      <c r="H32">
        <v>2.8952796803950699E-3</v>
      </c>
      <c r="I32">
        <v>101.83688188678001</v>
      </c>
      <c r="J32">
        <v>129.556898325096</v>
      </c>
      <c r="K32">
        <v>145.64746307168599</v>
      </c>
    </row>
    <row r="33" spans="1:11" x14ac:dyDescent="0.3">
      <c r="A33">
        <v>2</v>
      </c>
      <c r="B33">
        <v>1.2350801576162701E-2</v>
      </c>
      <c r="C33">
        <v>102.576952372157</v>
      </c>
      <c r="D33">
        <v>129.556898325096</v>
      </c>
      <c r="E33">
        <v>175.08316979653199</v>
      </c>
      <c r="G33">
        <v>4</v>
      </c>
      <c r="H33">
        <v>3.2549024710114898E-3</v>
      </c>
      <c r="I33">
        <v>101.852797381089</v>
      </c>
      <c r="J33">
        <v>129.556898325096</v>
      </c>
      <c r="K33">
        <v>145.59494194046599</v>
      </c>
    </row>
    <row r="34" spans="1:11" x14ac:dyDescent="0.3">
      <c r="A34">
        <v>2</v>
      </c>
      <c r="B34">
        <v>1.3884895072982699E-2</v>
      </c>
      <c r="C34">
        <v>103.53983977786299</v>
      </c>
      <c r="D34">
        <v>129.556898325096</v>
      </c>
      <c r="E34">
        <v>175.263014882226</v>
      </c>
      <c r="G34">
        <v>4</v>
      </c>
      <c r="H34">
        <v>3.6591940210594998E-3</v>
      </c>
      <c r="I34">
        <v>101.868712875399</v>
      </c>
      <c r="J34">
        <v>129.556898325096</v>
      </c>
      <c r="K34">
        <v>145.529688413798</v>
      </c>
    </row>
    <row r="35" spans="1:11" x14ac:dyDescent="0.3">
      <c r="A35">
        <v>2</v>
      </c>
      <c r="B35">
        <v>1.56095383768313E-2</v>
      </c>
      <c r="C35">
        <v>104.633234236905</v>
      </c>
      <c r="D35">
        <v>129.556898325096</v>
      </c>
      <c r="E35">
        <v>175.46673320938399</v>
      </c>
      <c r="G35">
        <v>4</v>
      </c>
      <c r="H35">
        <v>4.1137026387142797E-3</v>
      </c>
      <c r="I35">
        <v>101.913276259464</v>
      </c>
      <c r="J35">
        <v>129.556898325096</v>
      </c>
      <c r="K35">
        <v>145.469209535423</v>
      </c>
    </row>
    <row r="36" spans="1:11" x14ac:dyDescent="0.3">
      <c r="A36">
        <v>2</v>
      </c>
      <c r="B36">
        <v>1.75483996859205E-2</v>
      </c>
      <c r="C36">
        <v>105.87623434245199</v>
      </c>
      <c r="D36">
        <v>129.556898325096</v>
      </c>
      <c r="E36">
        <v>175.69591632743601</v>
      </c>
      <c r="G36">
        <v>4</v>
      </c>
      <c r="H36">
        <v>4.6246657877039802E-3</v>
      </c>
      <c r="I36">
        <v>101.967388940116</v>
      </c>
      <c r="J36">
        <v>129.556898325096</v>
      </c>
      <c r="K36">
        <v>145.39599826160099</v>
      </c>
    </row>
    <row r="37" spans="1:11" x14ac:dyDescent="0.3">
      <c r="A37">
        <v>2</v>
      </c>
      <c r="B37">
        <v>1.97280870261922E-2</v>
      </c>
      <c r="C37">
        <v>107.283164039385</v>
      </c>
      <c r="D37">
        <v>129.556898325096</v>
      </c>
      <c r="E37">
        <v>175.955338884676</v>
      </c>
      <c r="G37">
        <v>4</v>
      </c>
      <c r="H37">
        <v>5.1990956873451304E-3</v>
      </c>
      <c r="I37">
        <v>102.045374862231</v>
      </c>
      <c r="J37">
        <v>129.556898325096</v>
      </c>
      <c r="K37">
        <v>145.31642079005499</v>
      </c>
    </row>
    <row r="38" spans="1:11" x14ac:dyDescent="0.3">
      <c r="A38">
        <v>2</v>
      </c>
      <c r="B38">
        <v>2.2178513407423401E-2</v>
      </c>
      <c r="C38">
        <v>108.877896569166</v>
      </c>
      <c r="D38">
        <v>129.556898325096</v>
      </c>
      <c r="E38">
        <v>176.249775529396</v>
      </c>
      <c r="G38">
        <v>4</v>
      </c>
      <c r="H38">
        <v>5.8448755449614096E-3</v>
      </c>
      <c r="I38">
        <v>102.155191772964</v>
      </c>
      <c r="J38">
        <v>129.556898325096</v>
      </c>
      <c r="K38">
        <v>145.23206867021599</v>
      </c>
    </row>
    <row r="39" spans="1:11" x14ac:dyDescent="0.3">
      <c r="A39">
        <v>2</v>
      </c>
      <c r="B39">
        <v>2.49333073353845E-2</v>
      </c>
      <c r="C39">
        <v>110.676347426104</v>
      </c>
      <c r="D39">
        <v>129.556898325096</v>
      </c>
      <c r="E39">
        <v>176.580817811027</v>
      </c>
      <c r="G39">
        <v>4</v>
      </c>
      <c r="H39">
        <v>6.5708677413345903E-3</v>
      </c>
      <c r="I39">
        <v>102.293656573454</v>
      </c>
      <c r="J39">
        <v>129.556898325096</v>
      </c>
      <c r="K39">
        <v>145.119068660621</v>
      </c>
    </row>
    <row r="40" spans="1:11" x14ac:dyDescent="0.3">
      <c r="A40">
        <v>2</v>
      </c>
      <c r="B40">
        <v>2.8030274313726299E-2</v>
      </c>
      <c r="C40">
        <v>112.700798302233</v>
      </c>
      <c r="D40">
        <v>129.556898325096</v>
      </c>
      <c r="E40">
        <v>176.95642347672401</v>
      </c>
      <c r="G40">
        <v>4</v>
      </c>
      <c r="H40">
        <v>7.3870354538740904E-3</v>
      </c>
      <c r="I40">
        <v>102.49260025231899</v>
      </c>
      <c r="J40">
        <v>129.556898325096</v>
      </c>
      <c r="K40">
        <v>145.01720949704199</v>
      </c>
    </row>
    <row r="41" spans="1:11" x14ac:dyDescent="0.3">
      <c r="A41">
        <v>2</v>
      </c>
      <c r="B41">
        <v>3.1511915669034198E-2</v>
      </c>
      <c r="C41">
        <v>114.976713988447</v>
      </c>
      <c r="D41">
        <v>129.556898325096</v>
      </c>
      <c r="E41">
        <v>177.37818407591701</v>
      </c>
      <c r="G41">
        <v>4</v>
      </c>
      <c r="H41">
        <v>8.30457938660468E-3</v>
      </c>
      <c r="I41">
        <v>102.745656611835</v>
      </c>
      <c r="J41">
        <v>129.556898325096</v>
      </c>
      <c r="K41">
        <v>144.896251740292</v>
      </c>
    </row>
    <row r="42" spans="1:11" x14ac:dyDescent="0.3">
      <c r="A42">
        <v>2</v>
      </c>
      <c r="B42">
        <v>3.5426011819158498E-2</v>
      </c>
      <c r="C42">
        <v>117.51523533076301</v>
      </c>
      <c r="D42">
        <v>129.556898325096</v>
      </c>
      <c r="E42">
        <v>177.854057355762</v>
      </c>
      <c r="G42">
        <v>4</v>
      </c>
      <c r="H42">
        <v>9.3360914833907297E-3</v>
      </c>
      <c r="I42">
        <v>103.092614387775</v>
      </c>
      <c r="J42">
        <v>129.556898325096</v>
      </c>
      <c r="K42">
        <v>144.754603840941</v>
      </c>
    </row>
    <row r="43" spans="1:11" x14ac:dyDescent="0.3">
      <c r="A43">
        <v>2</v>
      </c>
      <c r="B43">
        <v>3.9826277989326003E-2</v>
      </c>
      <c r="C43">
        <v>120.34501021893701</v>
      </c>
      <c r="D43">
        <v>129.556898325096</v>
      </c>
      <c r="E43">
        <v>178.38881796455101</v>
      </c>
      <c r="G43">
        <v>4</v>
      </c>
      <c r="H43">
        <v>1.0495727733885501E-2</v>
      </c>
      <c r="I43">
        <v>103.512783437538</v>
      </c>
      <c r="J43">
        <v>129.556898325096</v>
      </c>
      <c r="K43">
        <v>144.624096787605</v>
      </c>
    </row>
    <row r="44" spans="1:11" x14ac:dyDescent="0.3">
      <c r="A44">
        <v>2</v>
      </c>
      <c r="B44">
        <v>4.4773101374772598E-2</v>
      </c>
      <c r="C44">
        <v>123.526517531344</v>
      </c>
      <c r="D44">
        <v>129.556898325096</v>
      </c>
      <c r="E44">
        <v>179.01270534147099</v>
      </c>
      <c r="G44">
        <v>4</v>
      </c>
      <c r="H44">
        <v>1.1799402443713599E-2</v>
      </c>
      <c r="I44">
        <v>104.04595249689601</v>
      </c>
      <c r="J44">
        <v>129.556898325096</v>
      </c>
      <c r="K44">
        <v>144.47289959166801</v>
      </c>
    </row>
    <row r="45" spans="1:11" x14ac:dyDescent="0.3">
      <c r="A45">
        <v>2</v>
      </c>
      <c r="B45">
        <v>5.0334369866371499E-2</v>
      </c>
      <c r="C45">
        <v>126.972222049283</v>
      </c>
      <c r="D45">
        <v>129.556898325096</v>
      </c>
      <c r="E45">
        <v>179.66683215757899</v>
      </c>
      <c r="G45">
        <v>4</v>
      </c>
      <c r="H45">
        <v>1.3265006634958901E-2</v>
      </c>
      <c r="I45">
        <v>104.821037069753</v>
      </c>
      <c r="J45">
        <v>129.556898325096</v>
      </c>
      <c r="K45">
        <v>144.286688308251</v>
      </c>
    </row>
    <row r="46" spans="1:11" x14ac:dyDescent="0.3">
      <c r="A46">
        <v>2</v>
      </c>
      <c r="B46">
        <v>5.6586403712301503E-2</v>
      </c>
      <c r="C46">
        <v>129.556898325096</v>
      </c>
      <c r="D46">
        <v>130.81103927666001</v>
      </c>
      <c r="E46">
        <v>180.42600123612701</v>
      </c>
      <c r="G46">
        <v>4</v>
      </c>
      <c r="H46">
        <v>1.4912653574186001E-2</v>
      </c>
      <c r="I46">
        <v>105.592938543749</v>
      </c>
      <c r="J46">
        <v>129.556898325096</v>
      </c>
      <c r="K46">
        <v>144.132308013451</v>
      </c>
    </row>
    <row r="47" spans="1:11" x14ac:dyDescent="0.3">
      <c r="A47">
        <v>2</v>
      </c>
      <c r="B47">
        <v>6.3615002901443896E-2</v>
      </c>
      <c r="C47">
        <v>129.556898325096</v>
      </c>
      <c r="D47">
        <v>135.03978611461099</v>
      </c>
      <c r="E47">
        <v>181.282254829962</v>
      </c>
      <c r="G47">
        <v>4</v>
      </c>
      <c r="H47">
        <v>1.6764954797504401E-2</v>
      </c>
      <c r="I47">
        <v>106.775459770922</v>
      </c>
      <c r="J47">
        <v>129.556898325096</v>
      </c>
      <c r="K47">
        <v>143.92699813686301</v>
      </c>
    </row>
    <row r="48" spans="1:11" x14ac:dyDescent="0.3">
      <c r="A48">
        <v>2</v>
      </c>
      <c r="B48">
        <v>7.1516624642306903E-2</v>
      </c>
      <c r="C48">
        <v>129.556898325096</v>
      </c>
      <c r="D48">
        <v>139.675969606878</v>
      </c>
      <c r="E48">
        <v>182.248325334529</v>
      </c>
      <c r="G48">
        <v>4</v>
      </c>
      <c r="H48">
        <v>1.88473304207167E-2</v>
      </c>
      <c r="I48">
        <v>108.050290865088</v>
      </c>
      <c r="J48">
        <v>129.556898325096</v>
      </c>
      <c r="K48">
        <v>143.740786853445</v>
      </c>
    </row>
    <row r="49" spans="1:11" x14ac:dyDescent="0.3">
      <c r="A49">
        <v>2</v>
      </c>
      <c r="B49">
        <v>8.0399707096649897E-2</v>
      </c>
      <c r="C49">
        <v>129.556898325096</v>
      </c>
      <c r="D49">
        <v>144.74505454435501</v>
      </c>
      <c r="E49">
        <v>183.34012824414</v>
      </c>
      <c r="G49">
        <v>4</v>
      </c>
      <c r="H49">
        <v>2.11883579931006E-2</v>
      </c>
      <c r="I49">
        <v>109.80736143682201</v>
      </c>
      <c r="J49">
        <v>129.556898325096</v>
      </c>
      <c r="K49">
        <v>143.52751922970199</v>
      </c>
    </row>
    <row r="50" spans="1:11" x14ac:dyDescent="0.3">
      <c r="A50">
        <v>2</v>
      </c>
      <c r="B50">
        <v>9.0386157534106407E-2</v>
      </c>
      <c r="C50">
        <v>129.556898325096</v>
      </c>
      <c r="D50">
        <v>150.275688816799</v>
      </c>
      <c r="E50">
        <v>184.58790299798</v>
      </c>
      <c r="G50">
        <v>4</v>
      </c>
      <c r="H50">
        <v>2.3820164682331699E-2</v>
      </c>
      <c r="I50">
        <v>111.56443200855701</v>
      </c>
      <c r="J50">
        <v>129.556898325096</v>
      </c>
      <c r="K50">
        <v>143.33812484742299</v>
      </c>
    </row>
    <row r="51" spans="1:11" x14ac:dyDescent="0.3">
      <c r="A51">
        <v>2</v>
      </c>
      <c r="B51">
        <v>0.101613025330545</v>
      </c>
      <c r="C51">
        <v>129.556898325096</v>
      </c>
      <c r="D51">
        <v>156.26468932534701</v>
      </c>
      <c r="E51">
        <v>186.05531157328801</v>
      </c>
      <c r="G51">
        <v>4</v>
      </c>
      <c r="H51">
        <v>2.6778868172708799E-2</v>
      </c>
      <c r="I51">
        <v>114.07748855997799</v>
      </c>
      <c r="J51">
        <v>129.556898325096</v>
      </c>
      <c r="K51">
        <v>143.13122342140301</v>
      </c>
    </row>
    <row r="52" spans="1:11" x14ac:dyDescent="0.3">
      <c r="A52">
        <v>2</v>
      </c>
      <c r="B52">
        <v>0.114234382769617</v>
      </c>
      <c r="C52">
        <v>129.556898325096</v>
      </c>
      <c r="D52">
        <v>162.57518281893999</v>
      </c>
      <c r="E52">
        <v>187.98267793413001</v>
      </c>
      <c r="G52">
        <v>4</v>
      </c>
      <c r="H52">
        <v>3.01050723273639E-2</v>
      </c>
      <c r="I52">
        <v>116.472770453511</v>
      </c>
      <c r="J52">
        <v>129.556898325096</v>
      </c>
      <c r="K52">
        <v>142.96411073115701</v>
      </c>
    </row>
    <row r="53" spans="1:11" x14ac:dyDescent="0.3">
      <c r="A53">
        <v>2</v>
      </c>
      <c r="B53">
        <v>0.128423439458727</v>
      </c>
      <c r="C53">
        <v>129.556898325096</v>
      </c>
      <c r="D53">
        <v>168.120141036262</v>
      </c>
      <c r="E53">
        <v>191.67029796557</v>
      </c>
      <c r="G53">
        <v>4</v>
      </c>
      <c r="H53">
        <v>3.3844424416692498E-2</v>
      </c>
      <c r="I53">
        <v>119.660643963642</v>
      </c>
      <c r="J53">
        <v>129.556898325096</v>
      </c>
      <c r="K53">
        <v>142.82087128237399</v>
      </c>
    </row>
    <row r="54" spans="1:11" x14ac:dyDescent="0.3">
      <c r="A54">
        <v>2</v>
      </c>
      <c r="B54">
        <v>0.144374919376689</v>
      </c>
      <c r="C54">
        <v>129.556898325096</v>
      </c>
      <c r="D54">
        <v>170.86078915630401</v>
      </c>
      <c r="E54">
        <v>199.526185956586</v>
      </c>
      <c r="G54">
        <v>4</v>
      </c>
      <c r="H54">
        <v>3.8048241560146003E-2</v>
      </c>
      <c r="I54">
        <v>122.85965831978901</v>
      </c>
      <c r="J54">
        <v>129.556898325096</v>
      </c>
      <c r="K54">
        <v>142.754026206276</v>
      </c>
    </row>
    <row r="55" spans="1:11" x14ac:dyDescent="0.3">
      <c r="A55">
        <v>2</v>
      </c>
      <c r="B55">
        <v>0.16230773317455299</v>
      </c>
      <c r="C55">
        <v>129.556898325096</v>
      </c>
      <c r="D55">
        <v>172.28204279811499</v>
      </c>
      <c r="E55">
        <v>210.18479249545001</v>
      </c>
      <c r="G55">
        <v>4</v>
      </c>
      <c r="H55">
        <v>4.2774214978382401E-2</v>
      </c>
      <c r="I55">
        <v>126.504306516593</v>
      </c>
      <c r="J55">
        <v>129.556898325096</v>
      </c>
      <c r="K55">
        <v>142.81291353521999</v>
      </c>
    </row>
    <row r="56" spans="1:11" x14ac:dyDescent="0.3">
      <c r="A56">
        <v>2</v>
      </c>
      <c r="B56">
        <v>0.18246798240301201</v>
      </c>
      <c r="C56">
        <v>129.556898325096</v>
      </c>
      <c r="D56">
        <v>173.45978937699499</v>
      </c>
      <c r="E56">
        <v>222.76758229629499</v>
      </c>
      <c r="G56">
        <v>4</v>
      </c>
      <c r="H56">
        <v>4.8087201720600603E-2</v>
      </c>
      <c r="I56">
        <v>129.556898325096</v>
      </c>
      <c r="J56">
        <v>130.20465894348001</v>
      </c>
      <c r="K56">
        <v>143.20443469522601</v>
      </c>
    </row>
    <row r="57" spans="1:11" x14ac:dyDescent="0.3">
      <c r="A57">
        <v>2</v>
      </c>
      <c r="B57">
        <v>0.20513233689499899</v>
      </c>
      <c r="C57">
        <v>129.556898325096</v>
      </c>
      <c r="D57">
        <v>174.56273313262199</v>
      </c>
      <c r="E57">
        <v>237.680400464006</v>
      </c>
      <c r="G57">
        <v>4</v>
      </c>
      <c r="H57">
        <v>5.4060114732354003E-2</v>
      </c>
      <c r="I57">
        <v>129.556898325096</v>
      </c>
      <c r="J57">
        <v>133.38457470645599</v>
      </c>
      <c r="K57">
        <v>144.54611086548999</v>
      </c>
    </row>
    <row r="58" spans="1:11" x14ac:dyDescent="0.3">
      <c r="A58">
        <v>2</v>
      </c>
      <c r="B58">
        <v>0.23061183165309401</v>
      </c>
      <c r="C58">
        <v>129.556898325096</v>
      </c>
      <c r="D58">
        <v>175.617930405321</v>
      </c>
      <c r="E58">
        <v>256.07871188542902</v>
      </c>
      <c r="G58">
        <v>4</v>
      </c>
      <c r="H58">
        <v>6.07749234787201E-2</v>
      </c>
      <c r="I58">
        <v>129.556898325096</v>
      </c>
      <c r="J58">
        <v>134.76285651363099</v>
      </c>
      <c r="K58">
        <v>147.93770270277901</v>
      </c>
    </row>
    <row r="59" spans="1:11" x14ac:dyDescent="0.3">
      <c r="A59">
        <v>2</v>
      </c>
      <c r="B59">
        <v>0.25925613534845698</v>
      </c>
      <c r="C59">
        <v>129.556898325096</v>
      </c>
      <c r="D59">
        <v>176.642888238833</v>
      </c>
      <c r="E59">
        <v>281.60875630679999</v>
      </c>
      <c r="G59">
        <v>4</v>
      </c>
      <c r="H59">
        <v>6.8323778854907494E-2</v>
      </c>
      <c r="I59">
        <v>129.556898325096</v>
      </c>
      <c r="J59">
        <v>134.99840582940701</v>
      </c>
      <c r="K59">
        <v>152.68688620464101</v>
      </c>
    </row>
    <row r="60" spans="1:11" x14ac:dyDescent="0.3">
      <c r="A60">
        <v>2</v>
      </c>
      <c r="B60">
        <v>0.29145834901015</v>
      </c>
      <c r="C60">
        <v>129.556898325096</v>
      </c>
      <c r="D60">
        <v>177.66784607234499</v>
      </c>
      <c r="E60">
        <v>285.46189747905402</v>
      </c>
      <c r="G60">
        <v>4</v>
      </c>
      <c r="H60">
        <v>7.6810277822049897E-2</v>
      </c>
      <c r="I60">
        <v>129.556898325096</v>
      </c>
      <c r="J60">
        <v>134.867898776072</v>
      </c>
      <c r="K60">
        <v>158.26208386114999</v>
      </c>
    </row>
    <row r="61" spans="1:11" x14ac:dyDescent="0.3">
      <c r="A61">
        <v>2</v>
      </c>
      <c r="B61">
        <v>0.32766040075983799</v>
      </c>
      <c r="C61">
        <v>129.556898325096</v>
      </c>
      <c r="D61">
        <v>178.703944751873</v>
      </c>
      <c r="E61">
        <v>292.88647557429101</v>
      </c>
      <c r="G61">
        <v>4</v>
      </c>
      <c r="H61">
        <v>8.6350885123455304E-2</v>
      </c>
      <c r="I61">
        <v>129.556898325096</v>
      </c>
      <c r="J61">
        <v>134.47319451720401</v>
      </c>
      <c r="K61">
        <v>164.50414072921399</v>
      </c>
    </row>
    <row r="62" spans="1:11" x14ac:dyDescent="0.3">
      <c r="A62">
        <v>2</v>
      </c>
      <c r="B62">
        <v>0.36835911062667498</v>
      </c>
      <c r="C62">
        <v>129.556898325096</v>
      </c>
      <c r="D62">
        <v>179.825987100671</v>
      </c>
      <c r="E62">
        <v>308.36747688883997</v>
      </c>
      <c r="G62">
        <v>4</v>
      </c>
      <c r="H62">
        <v>9.7076531592281801E-2</v>
      </c>
      <c r="I62">
        <v>129.556898325096</v>
      </c>
      <c r="J62">
        <v>133.710842339794</v>
      </c>
      <c r="K62">
        <v>170.99447930850101</v>
      </c>
    </row>
    <row r="63" spans="1:11" x14ac:dyDescent="0.3">
      <c r="A63">
        <v>2</v>
      </c>
      <c r="B63">
        <v>0.41411300867305401</v>
      </c>
      <c r="C63">
        <v>129.556898325096</v>
      </c>
      <c r="D63">
        <v>181.126282985731</v>
      </c>
      <c r="E63">
        <v>335.78828203414298</v>
      </c>
      <c r="G63">
        <v>4</v>
      </c>
      <c r="H63">
        <v>0.109134410985065</v>
      </c>
      <c r="I63">
        <v>129.556898325096</v>
      </c>
      <c r="J63">
        <v>132.76227887896599</v>
      </c>
      <c r="K63">
        <v>178.02435314486999</v>
      </c>
    </row>
    <row r="64" spans="1:11" x14ac:dyDescent="0.3">
      <c r="A64">
        <v>2</v>
      </c>
      <c r="B64">
        <v>0.46555000000000002</v>
      </c>
      <c r="C64" s="25">
        <v>103.924994740146</v>
      </c>
      <c r="D64" s="25">
        <v>129.556898325096</v>
      </c>
      <c r="E64" s="25">
        <v>285.39505240295603</v>
      </c>
      <c r="G64">
        <v>4</v>
      </c>
      <c r="H64">
        <v>0.12268999999999999</v>
      </c>
      <c r="I64">
        <v>129.556898325096</v>
      </c>
      <c r="J64">
        <v>131.512912575695</v>
      </c>
      <c r="K64">
        <v>185.31524108791001</v>
      </c>
    </row>
    <row r="65" spans="1:11" x14ac:dyDescent="0.3">
      <c r="A65">
        <v>10</v>
      </c>
      <c r="B65">
        <v>0</v>
      </c>
      <c r="C65">
        <v>13.470874383298</v>
      </c>
      <c r="D65">
        <v>129.556898325096</v>
      </c>
      <c r="E65">
        <v>143.105758630509</v>
      </c>
      <c r="G65">
        <v>12</v>
      </c>
      <c r="H65">
        <v>0</v>
      </c>
      <c r="I65">
        <v>13.470874383298</v>
      </c>
      <c r="J65">
        <v>129.556898325096</v>
      </c>
      <c r="K65">
        <v>143.105758630509</v>
      </c>
    </row>
    <row r="66" spans="1:11" x14ac:dyDescent="0.3">
      <c r="A66">
        <v>10</v>
      </c>
      <c r="B66">
        <v>4.6554000000000002E-4</v>
      </c>
      <c r="C66">
        <v>94.773585512361905</v>
      </c>
      <c r="D66">
        <v>129.556898325096</v>
      </c>
      <c r="E66">
        <v>160.722619281351</v>
      </c>
      <c r="G66">
        <v>12</v>
      </c>
      <c r="H66">
        <v>2.5380999999999998E-4</v>
      </c>
      <c r="I66">
        <v>14.2093533192444</v>
      </c>
      <c r="J66">
        <v>129.556898325096</v>
      </c>
      <c r="K66">
        <v>143.080293839614</v>
      </c>
    </row>
    <row r="67" spans="1:11" x14ac:dyDescent="0.3">
      <c r="A67">
        <v>10</v>
      </c>
      <c r="B67">
        <v>5.2336473972280396E-4</v>
      </c>
      <c r="C67">
        <v>94.800641852687505</v>
      </c>
      <c r="D67">
        <v>129.556898325096</v>
      </c>
      <c r="E67">
        <v>160.73694322622899</v>
      </c>
      <c r="G67">
        <v>12</v>
      </c>
      <c r="H67">
        <v>2.8533574899910802E-4</v>
      </c>
      <c r="I67">
        <v>14.3016631862377</v>
      </c>
      <c r="J67">
        <v>129.556898325096</v>
      </c>
      <c r="K67">
        <v>143.077110740752</v>
      </c>
    </row>
    <row r="68" spans="1:11" x14ac:dyDescent="0.3">
      <c r="A68">
        <v>10</v>
      </c>
      <c r="B68">
        <v>5.8837189239403299E-4</v>
      </c>
      <c r="C68">
        <v>94.832472841305801</v>
      </c>
      <c r="D68">
        <v>129.556898325096</v>
      </c>
      <c r="E68">
        <v>160.752858720538</v>
      </c>
      <c r="G68">
        <v>12</v>
      </c>
      <c r="H68">
        <v>3.2077731238675401E-4</v>
      </c>
      <c r="I68">
        <v>14.3828322072146</v>
      </c>
      <c r="J68">
        <v>129.556898325096</v>
      </c>
      <c r="K68">
        <v>143.08666003733799</v>
      </c>
    </row>
    <row r="69" spans="1:11" x14ac:dyDescent="0.3">
      <c r="A69">
        <v>10</v>
      </c>
      <c r="B69">
        <v>6.6145358577784203E-4</v>
      </c>
      <c r="C69">
        <v>94.867486928786093</v>
      </c>
      <c r="D69">
        <v>129.556898325096</v>
      </c>
      <c r="E69">
        <v>160.77036576427801</v>
      </c>
      <c r="G69">
        <v>12</v>
      </c>
      <c r="H69">
        <v>3.6062107360543499E-4</v>
      </c>
      <c r="I69">
        <v>14.471958975346</v>
      </c>
      <c r="J69">
        <v>129.556898325096</v>
      </c>
      <c r="K69">
        <v>143.10098398221601</v>
      </c>
    </row>
    <row r="70" spans="1:11" x14ac:dyDescent="0.3">
      <c r="A70">
        <v>10</v>
      </c>
      <c r="B70">
        <v>7.4361275885925001E-4</v>
      </c>
      <c r="C70">
        <v>94.907275664558995</v>
      </c>
      <c r="D70">
        <v>129.556898325096</v>
      </c>
      <c r="E70">
        <v>160.79105590687999</v>
      </c>
      <c r="G70">
        <v>12</v>
      </c>
      <c r="H70">
        <v>4.0541382980209301E-4</v>
      </c>
      <c r="I70">
        <v>14.594508281526799</v>
      </c>
      <c r="J70">
        <v>129.556898325096</v>
      </c>
      <c r="K70">
        <v>143.09939243278501</v>
      </c>
    </row>
    <row r="71" spans="1:11" x14ac:dyDescent="0.3">
      <c r="A71">
        <v>10</v>
      </c>
      <c r="B71">
        <v>8.3597692570977402E-4</v>
      </c>
      <c r="C71">
        <v>94.951839048624805</v>
      </c>
      <c r="D71">
        <v>129.556898325096</v>
      </c>
      <c r="E71">
        <v>160.81333759891299</v>
      </c>
      <c r="G71">
        <v>12</v>
      </c>
      <c r="H71">
        <v>4.5577029581646598E-4</v>
      </c>
      <c r="I71">
        <v>14.7345646314477</v>
      </c>
      <c r="J71">
        <v>129.556898325096</v>
      </c>
      <c r="K71">
        <v>143.09302623506099</v>
      </c>
    </row>
    <row r="72" spans="1:11" x14ac:dyDescent="0.3">
      <c r="A72">
        <v>10</v>
      </c>
      <c r="B72">
        <v>9.3981364896327901E-4</v>
      </c>
      <c r="C72">
        <v>95.001177080983197</v>
      </c>
      <c r="D72">
        <v>129.556898325096</v>
      </c>
      <c r="E72">
        <v>160.838802389808</v>
      </c>
      <c r="G72">
        <v>12</v>
      </c>
      <c r="H72">
        <v>5.1238154024008705E-4</v>
      </c>
      <c r="I72">
        <v>14.876212530799499</v>
      </c>
      <c r="J72">
        <v>129.556898325096</v>
      </c>
      <c r="K72">
        <v>143.09939243278501</v>
      </c>
    </row>
    <row r="73" spans="1:11" x14ac:dyDescent="0.3">
      <c r="A73">
        <v>10</v>
      </c>
      <c r="B73">
        <v>1.0565479352528399E-3</v>
      </c>
      <c r="C73">
        <v>95.058472860496295</v>
      </c>
      <c r="D73">
        <v>129.556898325096</v>
      </c>
      <c r="E73">
        <v>160.867450279564</v>
      </c>
      <c r="G73">
        <v>12</v>
      </c>
      <c r="H73">
        <v>5.7602446931847402E-4</v>
      </c>
      <c r="I73">
        <v>94.595331976098905</v>
      </c>
      <c r="J73">
        <v>129.556898325096</v>
      </c>
      <c r="K73">
        <v>160.67646434785399</v>
      </c>
    </row>
    <row r="74" spans="1:11" x14ac:dyDescent="0.3">
      <c r="A74">
        <v>10</v>
      </c>
      <c r="B74">
        <v>1.18778179133537E-3</v>
      </c>
      <c r="C74">
        <v>95.1221348377331</v>
      </c>
      <c r="D74">
        <v>129.556898325096</v>
      </c>
      <c r="E74">
        <v>160.89928126818299</v>
      </c>
      <c r="G74">
        <v>12</v>
      </c>
      <c r="H74">
        <v>6.4757248884914098E-4</v>
      </c>
      <c r="I74">
        <v>94.601698173822598</v>
      </c>
      <c r="J74">
        <v>129.556898325096</v>
      </c>
      <c r="K74">
        <v>160.68442209500799</v>
      </c>
    </row>
    <row r="75" spans="1:11" x14ac:dyDescent="0.3">
      <c r="A75">
        <v>10</v>
      </c>
      <c r="B75">
        <v>1.3353162092832401E-3</v>
      </c>
      <c r="C75">
        <v>95.193754562124397</v>
      </c>
      <c r="D75">
        <v>129.556898325096</v>
      </c>
      <c r="E75">
        <v>160.93429535566301</v>
      </c>
      <c r="G75">
        <v>12</v>
      </c>
      <c r="H75">
        <v>7.2800749039433595E-4</v>
      </c>
      <c r="I75">
        <v>94.608064371546305</v>
      </c>
      <c r="J75">
        <v>129.556898325096</v>
      </c>
      <c r="K75">
        <v>160.693971391594</v>
      </c>
    </row>
    <row r="76" spans="1:11" x14ac:dyDescent="0.3">
      <c r="A76">
        <v>10</v>
      </c>
      <c r="B76">
        <v>1.50117588245728E-3</v>
      </c>
      <c r="C76">
        <v>95.276515132532197</v>
      </c>
      <c r="D76">
        <v>129.556898325096</v>
      </c>
      <c r="E76">
        <v>160.975675640867</v>
      </c>
      <c r="G76">
        <v>12</v>
      </c>
      <c r="H76">
        <v>8.1843332630167798E-4</v>
      </c>
      <c r="I76">
        <v>94.614430569269899</v>
      </c>
      <c r="J76">
        <v>129.556898325096</v>
      </c>
      <c r="K76">
        <v>160.70511223761</v>
      </c>
    </row>
    <row r="77" spans="1:11" x14ac:dyDescent="0.3">
      <c r="A77">
        <v>10</v>
      </c>
      <c r="B77">
        <v>1.6876369914516601E-3</v>
      </c>
      <c r="C77">
        <v>95.368824999525501</v>
      </c>
      <c r="D77">
        <v>129.556898325096</v>
      </c>
      <c r="E77">
        <v>161.02183057436301</v>
      </c>
      <c r="G77">
        <v>12</v>
      </c>
      <c r="H77">
        <v>9.2009095845758905E-4</v>
      </c>
      <c r="I77">
        <v>94.623979865855503</v>
      </c>
      <c r="J77">
        <v>129.556898325096</v>
      </c>
      <c r="K77">
        <v>160.71625308362701</v>
      </c>
    </row>
    <row r="78" spans="1:11" x14ac:dyDescent="0.3">
      <c r="A78">
        <v>10</v>
      </c>
      <c r="B78">
        <v>1.8972584413319499E-3</v>
      </c>
      <c r="C78">
        <v>95.472275712535307</v>
      </c>
      <c r="D78">
        <v>129.556898325096</v>
      </c>
      <c r="E78">
        <v>161.07276015615301</v>
      </c>
      <c r="G78">
        <v>12</v>
      </c>
      <c r="H78">
        <v>1.0343754886679201E-3</v>
      </c>
      <c r="I78">
        <v>94.633529162440993</v>
      </c>
      <c r="J78">
        <v>129.556898325096</v>
      </c>
      <c r="K78">
        <v>160.728985479074</v>
      </c>
    </row>
    <row r="79" spans="1:11" x14ac:dyDescent="0.3">
      <c r="A79">
        <v>10</v>
      </c>
      <c r="B79">
        <v>2.1329169788516299E-3</v>
      </c>
      <c r="C79">
        <v>95.591641919854197</v>
      </c>
      <c r="D79">
        <v>129.556898325096</v>
      </c>
      <c r="E79">
        <v>161.13005593566601</v>
      </c>
      <c r="G79">
        <v>12</v>
      </c>
      <c r="H79">
        <v>1.1628553043827199E-3</v>
      </c>
      <c r="I79">
        <v>94.644670008457396</v>
      </c>
      <c r="J79">
        <v>129.556898325096</v>
      </c>
      <c r="K79">
        <v>160.74490097338301</v>
      </c>
    </row>
    <row r="80" spans="1:11" x14ac:dyDescent="0.3">
      <c r="A80">
        <v>10</v>
      </c>
      <c r="B80">
        <v>2.3978466715793099E-3</v>
      </c>
      <c r="C80">
        <v>95.725332072051401</v>
      </c>
      <c r="D80">
        <v>129.556898325096</v>
      </c>
      <c r="E80">
        <v>161.195309462333</v>
      </c>
      <c r="G80">
        <v>12</v>
      </c>
      <c r="H80">
        <v>1.3072936025122299E-3</v>
      </c>
      <c r="I80">
        <v>94.657402403904797</v>
      </c>
      <c r="J80">
        <v>129.556898325096</v>
      </c>
      <c r="K80">
        <v>160.76240801712299</v>
      </c>
    </row>
    <row r="81" spans="1:11" x14ac:dyDescent="0.3">
      <c r="A81">
        <v>10</v>
      </c>
      <c r="B81">
        <v>2.6956832907296798E-3</v>
      </c>
      <c r="C81">
        <v>95.876529267988701</v>
      </c>
      <c r="D81">
        <v>129.556898325096</v>
      </c>
      <c r="E81">
        <v>161.26852073615601</v>
      </c>
      <c r="G81">
        <v>12</v>
      </c>
      <c r="H81">
        <v>1.4696725867167199E-3</v>
      </c>
      <c r="I81">
        <v>94.671726348782997</v>
      </c>
      <c r="J81">
        <v>129.556898325096</v>
      </c>
      <c r="K81">
        <v>160.781506610295</v>
      </c>
    </row>
    <row r="82" spans="1:11" x14ac:dyDescent="0.3">
      <c r="A82">
        <v>10</v>
      </c>
      <c r="B82">
        <v>3.0305142067875001E-3</v>
      </c>
      <c r="C82">
        <v>96.048416606527894</v>
      </c>
      <c r="D82">
        <v>129.556898325096</v>
      </c>
      <c r="E82">
        <v>161.34968975713301</v>
      </c>
      <c r="G82">
        <v>12</v>
      </c>
      <c r="H82">
        <v>1.65222067024259E-3</v>
      </c>
      <c r="I82">
        <v>94.687641843092194</v>
      </c>
      <c r="J82">
        <v>129.556898325096</v>
      </c>
      <c r="K82">
        <v>160.80219675289601</v>
      </c>
    </row>
    <row r="83" spans="1:11" x14ac:dyDescent="0.3">
      <c r="A83">
        <v>10</v>
      </c>
      <c r="B83">
        <v>3.40693448266872E-3</v>
      </c>
      <c r="C83">
        <v>96.242585637100007</v>
      </c>
      <c r="D83">
        <v>129.556898325096</v>
      </c>
      <c r="E83">
        <v>161.443591173557</v>
      </c>
      <c r="G83">
        <v>12</v>
      </c>
      <c r="H83">
        <v>1.8574430576237201E-3</v>
      </c>
      <c r="I83">
        <v>94.706740436263203</v>
      </c>
      <c r="J83">
        <v>129.556898325096</v>
      </c>
      <c r="K83">
        <v>160.82606999436001</v>
      </c>
    </row>
    <row r="84" spans="1:11" x14ac:dyDescent="0.3">
      <c r="A84">
        <v>10</v>
      </c>
      <c r="B84">
        <v>3.8301099342152398E-3</v>
      </c>
      <c r="C84">
        <v>96.459036359704996</v>
      </c>
      <c r="D84">
        <v>129.556898325096</v>
      </c>
      <c r="E84">
        <v>161.550224985428</v>
      </c>
      <c r="G84">
        <v>12</v>
      </c>
      <c r="H84">
        <v>2.0881561249369998E-3</v>
      </c>
      <c r="I84">
        <v>94.730613677727007</v>
      </c>
      <c r="J84">
        <v>129.556898325096</v>
      </c>
      <c r="K84">
        <v>160.85312633468601</v>
      </c>
    </row>
    <row r="85" spans="1:11" x14ac:dyDescent="0.3">
      <c r="A85">
        <v>10</v>
      </c>
      <c r="B85">
        <v>4.3058480234357604E-3</v>
      </c>
      <c r="C85">
        <v>96.716867367513899</v>
      </c>
      <c r="D85">
        <v>129.556898325096</v>
      </c>
      <c r="E85">
        <v>161.663224995024</v>
      </c>
      <c r="G85">
        <v>12</v>
      </c>
      <c r="H85">
        <v>2.3475260704305299E-3</v>
      </c>
      <c r="I85">
        <v>94.756078468621695</v>
      </c>
      <c r="J85">
        <v>129.556898325096</v>
      </c>
      <c r="K85">
        <v>160.88495732330401</v>
      </c>
    </row>
    <row r="86" spans="1:11" x14ac:dyDescent="0.3">
      <c r="A86">
        <v>10</v>
      </c>
      <c r="B86">
        <v>4.8406775573987303E-3</v>
      </c>
      <c r="C86">
        <v>97.006529363941098</v>
      </c>
      <c r="D86">
        <v>129.556898325096</v>
      </c>
      <c r="E86">
        <v>161.79214049892801</v>
      </c>
      <c r="G86">
        <v>12</v>
      </c>
      <c r="H86">
        <v>2.63911236594787E-3</v>
      </c>
      <c r="I86">
        <v>94.786317907809206</v>
      </c>
      <c r="J86">
        <v>129.556898325096</v>
      </c>
      <c r="K86">
        <v>160.918379861354</v>
      </c>
    </row>
    <row r="87" spans="1:11" x14ac:dyDescent="0.3">
      <c r="A87">
        <v>10</v>
      </c>
      <c r="B87">
        <v>5.44193828652748E-3</v>
      </c>
      <c r="C87">
        <v>97.326430799555794</v>
      </c>
      <c r="D87">
        <v>129.556898325096</v>
      </c>
      <c r="E87">
        <v>161.94492924429599</v>
      </c>
      <c r="G87">
        <v>12</v>
      </c>
      <c r="H87">
        <v>2.9669166054550398E-3</v>
      </c>
      <c r="I87">
        <v>94.821331995289398</v>
      </c>
      <c r="J87">
        <v>129.556898325096</v>
      </c>
      <c r="K87">
        <v>160.95816859712701</v>
      </c>
    </row>
    <row r="88" spans="1:11" x14ac:dyDescent="0.3">
      <c r="A88">
        <v>10</v>
      </c>
      <c r="B88">
        <v>6.1178816319027701E-3</v>
      </c>
      <c r="C88">
        <v>97.690895619236301</v>
      </c>
      <c r="D88">
        <v>129.556898325096</v>
      </c>
      <c r="E88">
        <v>162.11522503340501</v>
      </c>
      <c r="G88">
        <v>12</v>
      </c>
      <c r="H88">
        <v>3.3354374210449E-3</v>
      </c>
      <c r="I88">
        <v>94.864303829924197</v>
      </c>
      <c r="J88">
        <v>129.556898325096</v>
      </c>
      <c r="K88">
        <v>161.001140431761</v>
      </c>
    </row>
    <row r="89" spans="1:11" x14ac:dyDescent="0.3">
      <c r="A89">
        <v>10</v>
      </c>
      <c r="B89">
        <v>6.8777839239071098E-3</v>
      </c>
      <c r="C89">
        <v>98.123797064446194</v>
      </c>
      <c r="D89">
        <v>129.556898325096</v>
      </c>
      <c r="E89">
        <v>162.296661668529</v>
      </c>
      <c r="G89">
        <v>12</v>
      </c>
      <c r="H89">
        <v>3.7497322200602799E-3</v>
      </c>
      <c r="I89">
        <v>94.915233411713601</v>
      </c>
      <c r="J89">
        <v>129.556898325096</v>
      </c>
      <c r="K89">
        <v>161.05047846412</v>
      </c>
    </row>
    <row r="90" spans="1:11" x14ac:dyDescent="0.3">
      <c r="A90">
        <v>10</v>
      </c>
      <c r="B90">
        <v>7.7320737062450701E-3</v>
      </c>
      <c r="C90">
        <v>98.599670344290999</v>
      </c>
      <c r="D90">
        <v>129.556898325096</v>
      </c>
      <c r="E90">
        <v>162.511520841703</v>
      </c>
      <c r="G90">
        <v>12</v>
      </c>
      <c r="H90">
        <v>4.2154865905874098E-3</v>
      </c>
      <c r="I90">
        <v>94.966162993503005</v>
      </c>
      <c r="J90">
        <v>129.556898325096</v>
      </c>
      <c r="K90">
        <v>161.109365793064</v>
      </c>
    </row>
    <row r="91" spans="1:11" x14ac:dyDescent="0.3">
      <c r="A91">
        <v>10</v>
      </c>
      <c r="B91">
        <v>8.6924748524004093E-3</v>
      </c>
      <c r="C91">
        <v>99.142388700234406</v>
      </c>
      <c r="D91">
        <v>129.556898325096</v>
      </c>
      <c r="E91">
        <v>162.75502790463401</v>
      </c>
      <c r="G91">
        <v>12</v>
      </c>
      <c r="H91">
        <v>4.7390923278080197E-3</v>
      </c>
      <c r="I91">
        <v>95.036191168463503</v>
      </c>
      <c r="J91">
        <v>129.556898325096</v>
      </c>
      <c r="K91">
        <v>161.17143622086999</v>
      </c>
    </row>
    <row r="92" spans="1:11" x14ac:dyDescent="0.3">
      <c r="A92">
        <v>10</v>
      </c>
      <c r="B92">
        <v>9.7721674585933595E-3</v>
      </c>
      <c r="C92">
        <v>99.7662760771546</v>
      </c>
      <c r="D92">
        <v>129.556898325096</v>
      </c>
      <c r="E92">
        <v>163.02240820902799</v>
      </c>
      <c r="G92">
        <v>12</v>
      </c>
      <c r="H92">
        <v>5.3277351520075204E-3</v>
      </c>
      <c r="I92">
        <v>95.117360189440305</v>
      </c>
      <c r="J92">
        <v>129.556898325096</v>
      </c>
      <c r="K92">
        <v>161.24305594526101</v>
      </c>
    </row>
    <row r="93" spans="1:11" x14ac:dyDescent="0.3">
      <c r="A93">
        <v>10</v>
      </c>
      <c r="B93">
        <v>1.09859687212578E-2</v>
      </c>
      <c r="C93">
        <v>100.484064870499</v>
      </c>
      <c r="D93">
        <v>129.556898325096</v>
      </c>
      <c r="E93">
        <v>163.32161950204099</v>
      </c>
      <c r="G93">
        <v>12</v>
      </c>
      <c r="H93">
        <v>5.9894933220398898E-3</v>
      </c>
      <c r="I93">
        <v>95.216036254157302</v>
      </c>
      <c r="J93">
        <v>129.556898325096</v>
      </c>
      <c r="K93">
        <v>161.32104186737601</v>
      </c>
    </row>
    <row r="94" spans="1:11" x14ac:dyDescent="0.3">
      <c r="A94">
        <v>10</v>
      </c>
      <c r="B94">
        <v>1.23505362813162E-2</v>
      </c>
      <c r="C94">
        <v>101.294163530837</v>
      </c>
      <c r="D94">
        <v>129.556898325096</v>
      </c>
      <c r="E94">
        <v>163.662211080258</v>
      </c>
      <c r="G94">
        <v>12</v>
      </c>
      <c r="H94">
        <v>6.7334484975745904E-3</v>
      </c>
      <c r="I94">
        <v>95.324261615459804</v>
      </c>
      <c r="J94">
        <v>129.556898325096</v>
      </c>
      <c r="K94">
        <v>161.4149432838</v>
      </c>
    </row>
    <row r="95" spans="1:11" x14ac:dyDescent="0.3">
      <c r="A95">
        <v>10</v>
      </c>
      <c r="B95">
        <v>1.3884596825854099E-2</v>
      </c>
      <c r="C95">
        <v>102.21885375020101</v>
      </c>
      <c r="D95">
        <v>129.556898325096</v>
      </c>
      <c r="E95">
        <v>164.04577449310901</v>
      </c>
      <c r="G95">
        <v>12</v>
      </c>
      <c r="H95">
        <v>7.5698103715470897E-3</v>
      </c>
      <c r="I95">
        <v>95.459543317087906</v>
      </c>
      <c r="J95">
        <v>129.556898325096</v>
      </c>
      <c r="K95">
        <v>161.519985546241</v>
      </c>
    </row>
    <row r="96" spans="1:11" x14ac:dyDescent="0.3">
      <c r="A96">
        <v>10</v>
      </c>
      <c r="B96">
        <v>1.56092030844164E-2</v>
      </c>
      <c r="C96">
        <v>103.270867924038</v>
      </c>
      <c r="D96">
        <v>129.556898325096</v>
      </c>
      <c r="E96">
        <v>164.47708438888799</v>
      </c>
      <c r="G96">
        <v>12</v>
      </c>
      <c r="H96">
        <v>8.5100567832103007E-3</v>
      </c>
      <c r="I96">
        <v>95.618698260179798</v>
      </c>
      <c r="J96">
        <v>129.556898325096</v>
      </c>
      <c r="K96">
        <v>161.636168654698</v>
      </c>
    </row>
    <row r="97" spans="1:11" x14ac:dyDescent="0.3">
      <c r="A97">
        <v>10</v>
      </c>
      <c r="B97">
        <v>1.7548022746822999E-2</v>
      </c>
      <c r="C97">
        <v>104.464529997227</v>
      </c>
      <c r="D97">
        <v>129.556898325096</v>
      </c>
      <c r="E97">
        <v>164.96250696531899</v>
      </c>
      <c r="G97">
        <v>12</v>
      </c>
      <c r="H97">
        <v>9.5670912346332102E-3</v>
      </c>
      <c r="I97">
        <v>95.811275741320998</v>
      </c>
      <c r="J97">
        <v>129.556898325096</v>
      </c>
      <c r="K97">
        <v>161.769858806895</v>
      </c>
    </row>
    <row r="98" spans="1:11" x14ac:dyDescent="0.3">
      <c r="A98">
        <v>10</v>
      </c>
      <c r="B98">
        <v>1.97276632674762E-2</v>
      </c>
      <c r="C98">
        <v>105.81575546407799</v>
      </c>
      <c r="D98">
        <v>129.556898325096</v>
      </c>
      <c r="E98">
        <v>165.508408420124</v>
      </c>
      <c r="G98">
        <v>12</v>
      </c>
      <c r="H98">
        <v>1.07554199723292E-2</v>
      </c>
      <c r="I98">
        <v>96.0420504088043</v>
      </c>
      <c r="J98">
        <v>129.556898325096</v>
      </c>
      <c r="K98">
        <v>161.92105600283199</v>
      </c>
    </row>
    <row r="99" spans="1:11" x14ac:dyDescent="0.3">
      <c r="A99">
        <v>10</v>
      </c>
      <c r="B99">
        <v>2.2178037013622399E-2</v>
      </c>
      <c r="C99">
        <v>107.346826016622</v>
      </c>
      <c r="D99">
        <v>129.556898325096</v>
      </c>
      <c r="E99">
        <v>166.12274650045899</v>
      </c>
      <c r="G99">
        <v>12</v>
      </c>
      <c r="H99">
        <v>1.2091351064199601E-2</v>
      </c>
      <c r="I99">
        <v>96.315796910922302</v>
      </c>
      <c r="J99">
        <v>129.556898325096</v>
      </c>
      <c r="K99">
        <v>162.096126440234</v>
      </c>
    </row>
    <row r="100" spans="1:11" x14ac:dyDescent="0.3">
      <c r="A100">
        <v>10</v>
      </c>
      <c r="B100">
        <v>2.4932771768692699E-2</v>
      </c>
      <c r="C100">
        <v>109.07524869860001</v>
      </c>
      <c r="D100">
        <v>129.556898325096</v>
      </c>
      <c r="E100">
        <v>166.81347895347699</v>
      </c>
      <c r="G100">
        <v>12</v>
      </c>
      <c r="H100">
        <v>1.35932182038319E-2</v>
      </c>
      <c r="I100">
        <v>96.646839192553401</v>
      </c>
      <c r="J100">
        <v>129.556898325096</v>
      </c>
      <c r="K100">
        <v>162.28552082251301</v>
      </c>
    </row>
    <row r="101" spans="1:11" x14ac:dyDescent="0.3">
      <c r="A101">
        <v>10</v>
      </c>
      <c r="B101">
        <v>2.8029672224276998E-2</v>
      </c>
      <c r="C101">
        <v>111.020122103183</v>
      </c>
      <c r="D101">
        <v>129.556898325096</v>
      </c>
      <c r="E101">
        <v>167.591746625197</v>
      </c>
      <c r="G101">
        <v>12</v>
      </c>
      <c r="H101">
        <v>1.52816323135364E-2</v>
      </c>
      <c r="I101">
        <v>97.043135000852303</v>
      </c>
      <c r="J101">
        <v>129.556898325096</v>
      </c>
      <c r="K101">
        <v>162.50515464398001</v>
      </c>
    </row>
    <row r="102" spans="1:11" x14ac:dyDescent="0.3">
      <c r="A102">
        <v>10</v>
      </c>
      <c r="B102">
        <v>3.1511238794033301E-2</v>
      </c>
      <c r="C102">
        <v>113.20213637297201</v>
      </c>
      <c r="D102">
        <v>129.556898325096</v>
      </c>
      <c r="E102">
        <v>168.46550726277101</v>
      </c>
      <c r="G102">
        <v>12</v>
      </c>
      <c r="H102">
        <v>1.7179764399006699E-2</v>
      </c>
      <c r="I102">
        <v>97.5126420829734</v>
      </c>
      <c r="J102">
        <v>129.556898325096</v>
      </c>
      <c r="K102">
        <v>162.756619454065</v>
      </c>
    </row>
    <row r="103" spans="1:11" x14ac:dyDescent="0.3">
      <c r="A103">
        <v>10</v>
      </c>
      <c r="B103">
        <v>3.5425250869489902E-2</v>
      </c>
      <c r="C103">
        <v>115.643573200002</v>
      </c>
      <c r="D103">
        <v>129.556898325096</v>
      </c>
      <c r="E103">
        <v>169.44749326164799</v>
      </c>
      <c r="G103">
        <v>12</v>
      </c>
      <c r="H103">
        <v>1.9313663537365699E-2</v>
      </c>
      <c r="I103">
        <v>98.080825229811396</v>
      </c>
      <c r="J103">
        <v>129.556898325096</v>
      </c>
      <c r="K103">
        <v>163.041506802199</v>
      </c>
    </row>
    <row r="104" spans="1:11" x14ac:dyDescent="0.3">
      <c r="A104">
        <v>10</v>
      </c>
      <c r="B104">
        <v>3.9825422522072502E-2</v>
      </c>
      <c r="C104">
        <v>118.36353117744299</v>
      </c>
      <c r="D104">
        <v>129.556898325096</v>
      </c>
      <c r="E104">
        <v>170.55043701727499</v>
      </c>
      <c r="G104">
        <v>12</v>
      </c>
      <c r="H104">
        <v>2.1712614362519301E-2</v>
      </c>
      <c r="I104">
        <v>98.7492759907974</v>
      </c>
      <c r="J104">
        <v>129.556898325096</v>
      </c>
      <c r="K104">
        <v>163.364591336676</v>
      </c>
    </row>
    <row r="105" spans="1:11" x14ac:dyDescent="0.3">
      <c r="A105">
        <v>10</v>
      </c>
      <c r="B105">
        <v>4.4772139649901503E-2</v>
      </c>
      <c r="C105">
        <v>121.384291997327</v>
      </c>
      <c r="D105">
        <v>129.556898325096</v>
      </c>
      <c r="E105">
        <v>171.79184557339201</v>
      </c>
      <c r="G105">
        <v>12</v>
      </c>
      <c r="H105">
        <v>2.4409538953777302E-2</v>
      </c>
      <c r="I105">
        <v>99.540276057964107</v>
      </c>
      <c r="J105">
        <v>129.556898325096</v>
      </c>
      <c r="K105">
        <v>163.73383080464899</v>
      </c>
    </row>
    <row r="106" spans="1:11" x14ac:dyDescent="0.3">
      <c r="A106">
        <v>10</v>
      </c>
      <c r="B106">
        <v>5.0333288685620398E-2</v>
      </c>
      <c r="C106">
        <v>124.728137351687</v>
      </c>
      <c r="D106">
        <v>129.556898325096</v>
      </c>
      <c r="E106">
        <v>173.18763442430799</v>
      </c>
      <c r="G106">
        <v>12</v>
      </c>
      <c r="H106">
        <v>2.7441448643075399E-2</v>
      </c>
      <c r="I106">
        <v>100.47292402448301</v>
      </c>
      <c r="J106">
        <v>129.556898325096</v>
      </c>
      <c r="K106">
        <v>164.15240830498101</v>
      </c>
    </row>
    <row r="107" spans="1:11" x14ac:dyDescent="0.3">
      <c r="A107">
        <v>10</v>
      </c>
      <c r="B107">
        <v>5.6585188238051497E-2</v>
      </c>
      <c r="C107">
        <v>128.42053203141899</v>
      </c>
      <c r="D107">
        <v>129.556898325096</v>
      </c>
      <c r="E107">
        <v>174.75849371262501</v>
      </c>
      <c r="G107">
        <v>12</v>
      </c>
      <c r="H107">
        <v>3.0849951941186199E-2</v>
      </c>
      <c r="I107">
        <v>101.564726934093</v>
      </c>
      <c r="J107">
        <v>129.556898325096</v>
      </c>
      <c r="K107">
        <v>164.628281584826</v>
      </c>
    </row>
    <row r="108" spans="1:11" x14ac:dyDescent="0.3">
      <c r="A108">
        <v>10</v>
      </c>
      <c r="B108">
        <v>6.3613636453094605E-2</v>
      </c>
      <c r="C108">
        <v>129.556898325096</v>
      </c>
      <c r="D108">
        <v>132.48057462969399</v>
      </c>
      <c r="E108">
        <v>176.526705130376</v>
      </c>
      <c r="G108">
        <v>12</v>
      </c>
      <c r="H108">
        <v>3.4681825553464697E-2</v>
      </c>
      <c r="I108">
        <v>102.83796647882799</v>
      </c>
      <c r="J108">
        <v>129.556898325096</v>
      </c>
      <c r="K108">
        <v>165.17259149020001</v>
      </c>
    </row>
    <row r="109" spans="1:11" x14ac:dyDescent="0.3">
      <c r="A109">
        <v>10</v>
      </c>
      <c r="B109">
        <v>7.1515088467360294E-2</v>
      </c>
      <c r="C109">
        <v>129.556898325096</v>
      </c>
      <c r="D109">
        <v>136.93850458569801</v>
      </c>
      <c r="E109">
        <v>178.52409966617901</v>
      </c>
      <c r="G109">
        <v>12</v>
      </c>
      <c r="H109">
        <v>3.8989656321477703E-2</v>
      </c>
      <c r="I109">
        <v>104.287868010395</v>
      </c>
      <c r="J109">
        <v>129.556898325096</v>
      </c>
      <c r="K109">
        <v>165.78692957053499</v>
      </c>
    </row>
    <row r="110" spans="1:11" x14ac:dyDescent="0.3">
      <c r="A110">
        <v>10</v>
      </c>
      <c r="B110">
        <v>8.0397980113359302E-2</v>
      </c>
      <c r="C110">
        <v>129.556898325096</v>
      </c>
      <c r="D110">
        <v>141.815012042033</v>
      </c>
      <c r="E110">
        <v>180.787282956946</v>
      </c>
      <c r="G110">
        <v>12</v>
      </c>
      <c r="H110">
        <v>4.38325629002271E-2</v>
      </c>
      <c r="I110">
        <v>105.949445616275</v>
      </c>
      <c r="J110">
        <v>129.556898325096</v>
      </c>
      <c r="K110">
        <v>166.48721132013901</v>
      </c>
    </row>
    <row r="111" spans="1:11" x14ac:dyDescent="0.3">
      <c r="A111">
        <v>10</v>
      </c>
      <c r="B111">
        <v>9.0384216042160598E-2</v>
      </c>
      <c r="C111">
        <v>129.556898325096</v>
      </c>
      <c r="D111">
        <v>147.14351953675001</v>
      </c>
      <c r="E111">
        <v>183.371959232758</v>
      </c>
      <c r="G111">
        <v>12</v>
      </c>
      <c r="H111">
        <v>4.9277007074925501E-2</v>
      </c>
      <c r="I111">
        <v>107.809966901019</v>
      </c>
      <c r="J111">
        <v>129.556898325096</v>
      </c>
      <c r="K111">
        <v>167.28139448616801</v>
      </c>
    </row>
    <row r="112" spans="1:11" x14ac:dyDescent="0.3">
      <c r="A112">
        <v>10</v>
      </c>
      <c r="B112">
        <v>0.10161084268581699</v>
      </c>
      <c r="C112">
        <v>129.556898325096</v>
      </c>
      <c r="D112">
        <v>152.917660872124</v>
      </c>
      <c r="E112">
        <v>186.36088906402401</v>
      </c>
      <c r="G112">
        <v>12</v>
      </c>
      <c r="H112">
        <v>5.5397705851456598E-2</v>
      </c>
      <c r="I112">
        <v>109.89012200723</v>
      </c>
      <c r="J112">
        <v>129.556898325096</v>
      </c>
      <c r="K112">
        <v>168.18539456292899</v>
      </c>
    </row>
    <row r="113" spans="1:11" x14ac:dyDescent="0.3">
      <c r="A113">
        <v>10</v>
      </c>
      <c r="B113">
        <v>0.11423192901851</v>
      </c>
      <c r="C113">
        <v>129.556898325096</v>
      </c>
      <c r="D113">
        <v>159.075365620349</v>
      </c>
      <c r="E113">
        <v>189.95460767903899</v>
      </c>
      <c r="G113">
        <v>12</v>
      </c>
      <c r="H113">
        <v>6.22786568376252E-2</v>
      </c>
      <c r="I113">
        <v>112.140572902549</v>
      </c>
      <c r="J113">
        <v>129.556898325096</v>
      </c>
      <c r="K113">
        <v>169.20557774814901</v>
      </c>
    </row>
    <row r="114" spans="1:11" x14ac:dyDescent="0.3">
      <c r="A114">
        <v>10</v>
      </c>
      <c r="B114">
        <v>0.12842068092710901</v>
      </c>
      <c r="C114">
        <v>129.556898325096</v>
      </c>
      <c r="D114">
        <v>165.261718258331</v>
      </c>
      <c r="E114">
        <v>194.670368642852</v>
      </c>
      <c r="G114">
        <v>12</v>
      </c>
      <c r="H114">
        <v>7.0014290987046299E-2</v>
      </c>
      <c r="I114">
        <v>114.57564353185499</v>
      </c>
      <c r="J114">
        <v>129.556898325096</v>
      </c>
      <c r="K114">
        <v>170.36581728328801</v>
      </c>
    </row>
    <row r="115" spans="1:11" x14ac:dyDescent="0.3">
      <c r="A115">
        <v>10</v>
      </c>
      <c r="B115">
        <v>0.14437181820776199</v>
      </c>
      <c r="C115">
        <v>129.556898325096</v>
      </c>
      <c r="D115">
        <v>170.54566236898199</v>
      </c>
      <c r="E115">
        <v>201.71456642409899</v>
      </c>
      <c r="G115">
        <v>12</v>
      </c>
      <c r="H115">
        <v>7.8710768525394506E-2</v>
      </c>
      <c r="I115">
        <v>117.168277554822</v>
      </c>
      <c r="J115">
        <v>129.556898325096</v>
      </c>
      <c r="K115">
        <v>171.688394860382</v>
      </c>
    </row>
    <row r="116" spans="1:11" x14ac:dyDescent="0.3">
      <c r="A116">
        <v>10</v>
      </c>
      <c r="B116">
        <v>0.16230424680932501</v>
      </c>
      <c r="C116">
        <v>129.556898325096</v>
      </c>
      <c r="D116">
        <v>174.49111340823001</v>
      </c>
      <c r="E116">
        <v>211.70313065254601</v>
      </c>
      <c r="G116">
        <v>12</v>
      </c>
      <c r="H116">
        <v>8.8487435843697504E-2</v>
      </c>
      <c r="I116">
        <v>119.843672148197</v>
      </c>
      <c r="J116">
        <v>129.556898325096</v>
      </c>
      <c r="K116">
        <v>173.18445132544599</v>
      </c>
    </row>
    <row r="117" spans="1:11" x14ac:dyDescent="0.3">
      <c r="A117">
        <v>10</v>
      </c>
      <c r="B117">
        <v>0.18246406299623799</v>
      </c>
      <c r="C117">
        <v>129.556898325096</v>
      </c>
      <c r="D117">
        <v>177.83655031202201</v>
      </c>
      <c r="E117">
        <v>222.88217385532101</v>
      </c>
      <c r="G117">
        <v>12</v>
      </c>
      <c r="H117">
        <v>9.9478463352397295E-2</v>
      </c>
      <c r="I117">
        <v>122.504742796694</v>
      </c>
      <c r="J117">
        <v>129.556898325096</v>
      </c>
      <c r="K117">
        <v>174.86194442563499</v>
      </c>
    </row>
    <row r="118" spans="1:11" x14ac:dyDescent="0.3">
      <c r="A118">
        <v>10</v>
      </c>
      <c r="B118">
        <v>0.20512793065857099</v>
      </c>
      <c r="C118">
        <v>129.556898325096</v>
      </c>
      <c r="D118">
        <v>181.08331115109701</v>
      </c>
      <c r="E118">
        <v>224.06628663192501</v>
      </c>
      <c r="G118">
        <v>12</v>
      </c>
      <c r="H118">
        <v>0.11183468677332099</v>
      </c>
      <c r="I118">
        <v>125.054404985026</v>
      </c>
      <c r="J118">
        <v>129.556898325096</v>
      </c>
      <c r="K118">
        <v>176.72883190810199</v>
      </c>
    </row>
    <row r="119" spans="1:11" x14ac:dyDescent="0.3">
      <c r="A119">
        <v>10</v>
      </c>
      <c r="B119">
        <v>0.23060687811788499</v>
      </c>
      <c r="C119">
        <v>129.556898325096</v>
      </c>
      <c r="D119">
        <v>184.393733967408</v>
      </c>
      <c r="E119">
        <v>225.455709285117</v>
      </c>
      <c r="G119">
        <v>12</v>
      </c>
      <c r="H119">
        <v>0.12572567713859301</v>
      </c>
      <c r="I119">
        <v>127.432179834819</v>
      </c>
      <c r="J119">
        <v>129.556898325096</v>
      </c>
      <c r="K119">
        <v>178.82012786032999</v>
      </c>
    </row>
    <row r="120" spans="1:11" x14ac:dyDescent="0.3">
      <c r="A120">
        <v>10</v>
      </c>
      <c r="B120">
        <v>0.25925056653446599</v>
      </c>
      <c r="C120">
        <v>129.556898325096</v>
      </c>
      <c r="D120">
        <v>187.85853707851899</v>
      </c>
      <c r="E120">
        <v>226.993146035385</v>
      </c>
      <c r="G120">
        <v>12</v>
      </c>
      <c r="H120">
        <v>0.14134206790418199</v>
      </c>
      <c r="I120">
        <v>129.43594056834601</v>
      </c>
      <c r="J120">
        <v>129.556898325096</v>
      </c>
      <c r="K120">
        <v>181.08967734882</v>
      </c>
    </row>
    <row r="121" spans="1:11" x14ac:dyDescent="0.3">
      <c r="A121">
        <v>10</v>
      </c>
      <c r="B121">
        <v>0.29145208849357801</v>
      </c>
      <c r="C121">
        <v>129.556898325096</v>
      </c>
      <c r="D121">
        <v>191.46976273727401</v>
      </c>
      <c r="E121">
        <v>228.727934915086</v>
      </c>
      <c r="G121">
        <v>12</v>
      </c>
      <c r="H121">
        <v>0.15889817111430801</v>
      </c>
      <c r="I121">
        <v>129.556898325096</v>
      </c>
      <c r="J121">
        <v>130.908123791946</v>
      </c>
      <c r="K121">
        <v>183.50087473666301</v>
      </c>
    </row>
    <row r="122" spans="1:11" x14ac:dyDescent="0.3">
      <c r="A122">
        <v>10</v>
      </c>
      <c r="B122">
        <v>0.32765336262428302</v>
      </c>
      <c r="C122">
        <v>129.556898325096</v>
      </c>
      <c r="D122">
        <v>195.26401658058501</v>
      </c>
      <c r="E122">
        <v>230.85901960308701</v>
      </c>
      <c r="G122">
        <v>12</v>
      </c>
      <c r="H122">
        <v>0.17863491851971799</v>
      </c>
      <c r="I122">
        <v>129.556898325096</v>
      </c>
      <c r="J122">
        <v>131.50336327910901</v>
      </c>
      <c r="K122">
        <v>185.818170708081</v>
      </c>
    </row>
    <row r="123" spans="1:11" x14ac:dyDescent="0.3">
      <c r="A123">
        <v>10</v>
      </c>
      <c r="B123">
        <v>0.36835119828405599</v>
      </c>
      <c r="C123">
        <v>129.556898325096</v>
      </c>
      <c r="D123">
        <v>199.25403100389801</v>
      </c>
      <c r="E123">
        <v>233.68401984296801</v>
      </c>
      <c r="G123">
        <v>12</v>
      </c>
      <c r="H123">
        <v>0.20082316801236499</v>
      </c>
      <c r="I123">
        <v>129.556898325096</v>
      </c>
      <c r="J123">
        <v>131.148447756015</v>
      </c>
      <c r="K123">
        <v>188.020875120472</v>
      </c>
    </row>
    <row r="124" spans="1:11" x14ac:dyDescent="0.3">
      <c r="A124">
        <v>10</v>
      </c>
      <c r="B124">
        <v>0.41410411353808102</v>
      </c>
      <c r="C124">
        <v>129.556898325096</v>
      </c>
      <c r="D124">
        <v>203.439806007215</v>
      </c>
      <c r="E124">
        <v>237.75361173782801</v>
      </c>
      <c r="G124">
        <v>12</v>
      </c>
      <c r="H124">
        <v>0.22576742075246001</v>
      </c>
      <c r="I124">
        <v>129.556898325096</v>
      </c>
      <c r="J124">
        <v>180.46578997189999</v>
      </c>
      <c r="K124">
        <v>215.005595721703</v>
      </c>
    </row>
    <row r="125" spans="1:11" x14ac:dyDescent="0.3">
      <c r="A125">
        <v>10</v>
      </c>
      <c r="B125">
        <v>0.46554000000000001</v>
      </c>
      <c r="C125" s="25">
        <v>112.82971380613699</v>
      </c>
      <c r="D125" s="25">
        <v>129.556898325096</v>
      </c>
      <c r="E125" s="25">
        <v>240.69002043787299</v>
      </c>
      <c r="G125">
        <v>12</v>
      </c>
      <c r="H125">
        <v>0.25380999999999998</v>
      </c>
      <c r="I125">
        <v>129.556898325096</v>
      </c>
      <c r="J125">
        <v>180.88914212052501</v>
      </c>
      <c r="K125">
        <v>219.099060858027</v>
      </c>
    </row>
    <row r="126" spans="1:11" x14ac:dyDescent="0.3">
      <c r="A126">
        <v>7</v>
      </c>
      <c r="B126">
        <v>0</v>
      </c>
      <c r="C126">
        <v>13.470874383298</v>
      </c>
      <c r="D126">
        <v>129.556898325096</v>
      </c>
      <c r="E126">
        <v>143.105758630509</v>
      </c>
    </row>
    <row r="127" spans="1:11" x14ac:dyDescent="0.3">
      <c r="A127">
        <v>7</v>
      </c>
      <c r="B127">
        <v>4.6554000000000002E-4</v>
      </c>
      <c r="C127">
        <v>15.9902971324427</v>
      </c>
      <c r="D127">
        <v>129.556898325096</v>
      </c>
      <c r="E127">
        <v>143.15987131116</v>
      </c>
    </row>
    <row r="128" spans="1:11" x14ac:dyDescent="0.3">
      <c r="A128">
        <v>7</v>
      </c>
      <c r="B128">
        <v>5.2336473972280396E-4</v>
      </c>
      <c r="C128">
        <v>102.24909318938801</v>
      </c>
      <c r="D128">
        <v>129.556898325096</v>
      </c>
      <c r="E128">
        <v>146.132885648116</v>
      </c>
    </row>
    <row r="129" spans="1:5" x14ac:dyDescent="0.3">
      <c r="A129">
        <v>7</v>
      </c>
      <c r="B129">
        <v>5.8837189239403299E-4</v>
      </c>
      <c r="C129">
        <v>102.282515727437</v>
      </c>
      <c r="D129">
        <v>129.556898325096</v>
      </c>
      <c r="E129">
        <v>146.137660296409</v>
      </c>
    </row>
    <row r="130" spans="1:5" x14ac:dyDescent="0.3">
      <c r="A130">
        <v>7</v>
      </c>
      <c r="B130">
        <v>6.6145358577784203E-4</v>
      </c>
      <c r="C130">
        <v>102.32071291378</v>
      </c>
      <c r="D130">
        <v>129.556898325096</v>
      </c>
      <c r="E130">
        <v>146.14402649413299</v>
      </c>
    </row>
    <row r="131" spans="1:5" x14ac:dyDescent="0.3">
      <c r="A131">
        <v>7</v>
      </c>
      <c r="B131">
        <v>7.4361275885925001E-4</v>
      </c>
      <c r="C131">
        <v>102.365276297845</v>
      </c>
      <c r="D131">
        <v>129.556898325096</v>
      </c>
      <c r="E131">
        <v>146.15039269185701</v>
      </c>
    </row>
    <row r="132" spans="1:5" x14ac:dyDescent="0.3">
      <c r="A132">
        <v>7</v>
      </c>
      <c r="B132">
        <v>8.3597692570977402E-4</v>
      </c>
      <c r="C132">
        <v>102.416205879635</v>
      </c>
      <c r="D132">
        <v>129.556898325096</v>
      </c>
      <c r="E132">
        <v>146.159941988442</v>
      </c>
    </row>
    <row r="133" spans="1:5" x14ac:dyDescent="0.3">
      <c r="A133">
        <v>7</v>
      </c>
      <c r="B133">
        <v>9.3981364896327901E-4</v>
      </c>
      <c r="C133">
        <v>102.473501659148</v>
      </c>
      <c r="D133">
        <v>129.556898325096</v>
      </c>
      <c r="E133">
        <v>146.16789973559699</v>
      </c>
    </row>
    <row r="134" spans="1:5" x14ac:dyDescent="0.3">
      <c r="A134">
        <v>7</v>
      </c>
      <c r="B134">
        <v>1.0565479352528399E-3</v>
      </c>
      <c r="C134">
        <v>102.53875518581501</v>
      </c>
      <c r="D134">
        <v>129.556898325096</v>
      </c>
      <c r="E134">
        <v>146.17904058161301</v>
      </c>
    </row>
    <row r="135" spans="1:5" x14ac:dyDescent="0.3">
      <c r="A135">
        <v>7</v>
      </c>
      <c r="B135">
        <v>1.18778179133537E-3</v>
      </c>
      <c r="C135">
        <v>102.610374910207</v>
      </c>
      <c r="D135">
        <v>129.556898325096</v>
      </c>
      <c r="E135">
        <v>146.19018142762999</v>
      </c>
    </row>
    <row r="136" spans="1:5" x14ac:dyDescent="0.3">
      <c r="A136">
        <v>7</v>
      </c>
      <c r="B136">
        <v>1.3353162092832401E-3</v>
      </c>
      <c r="C136">
        <v>102.693135480615</v>
      </c>
      <c r="D136">
        <v>129.556898325096</v>
      </c>
      <c r="E136">
        <v>146.20450537250801</v>
      </c>
    </row>
    <row r="137" spans="1:5" x14ac:dyDescent="0.3">
      <c r="A137">
        <v>7</v>
      </c>
      <c r="B137">
        <v>1.50117588245728E-3</v>
      </c>
      <c r="C137">
        <v>102.785445347608</v>
      </c>
      <c r="D137">
        <v>129.556898325096</v>
      </c>
      <c r="E137">
        <v>146.218829317386</v>
      </c>
    </row>
    <row r="138" spans="1:5" x14ac:dyDescent="0.3">
      <c r="A138">
        <v>7</v>
      </c>
      <c r="B138">
        <v>1.6876369914516601E-3</v>
      </c>
      <c r="C138">
        <v>102.88889606061799</v>
      </c>
      <c r="D138">
        <v>129.556898325096</v>
      </c>
      <c r="E138">
        <v>146.23633636112601</v>
      </c>
    </row>
    <row r="139" spans="1:5" x14ac:dyDescent="0.3">
      <c r="A139">
        <v>7</v>
      </c>
      <c r="B139">
        <v>1.8972584413319499E-3</v>
      </c>
      <c r="C139">
        <v>103.008262267937</v>
      </c>
      <c r="D139">
        <v>129.556898325096</v>
      </c>
      <c r="E139">
        <v>146.25543495429699</v>
      </c>
    </row>
    <row r="140" spans="1:5" x14ac:dyDescent="0.3">
      <c r="A140">
        <v>7</v>
      </c>
      <c r="B140">
        <v>2.1329169788516299E-3</v>
      </c>
      <c r="C140">
        <v>103.14036087070301</v>
      </c>
      <c r="D140">
        <v>129.556898325096</v>
      </c>
      <c r="E140">
        <v>146.27612509689899</v>
      </c>
    </row>
    <row r="141" spans="1:5" x14ac:dyDescent="0.3">
      <c r="A141">
        <v>7</v>
      </c>
      <c r="B141">
        <v>2.3978466715793099E-3</v>
      </c>
      <c r="C141">
        <v>103.29155806663999</v>
      </c>
      <c r="D141">
        <v>129.556898325096</v>
      </c>
      <c r="E141">
        <v>146.30158988779399</v>
      </c>
    </row>
    <row r="142" spans="1:5" x14ac:dyDescent="0.3">
      <c r="A142">
        <v>7</v>
      </c>
      <c r="B142">
        <v>2.6956832907296798E-3</v>
      </c>
      <c r="C142">
        <v>103.463445405179</v>
      </c>
      <c r="D142">
        <v>129.556898325096</v>
      </c>
      <c r="E142">
        <v>146.328646228119</v>
      </c>
    </row>
    <row r="143" spans="1:5" x14ac:dyDescent="0.3">
      <c r="A143">
        <v>7</v>
      </c>
      <c r="B143">
        <v>3.0305142067875001E-3</v>
      </c>
      <c r="C143">
        <v>103.657614435751</v>
      </c>
      <c r="D143">
        <v>129.556898325096</v>
      </c>
      <c r="E143">
        <v>146.36047721673799</v>
      </c>
    </row>
    <row r="144" spans="1:5" x14ac:dyDescent="0.3">
      <c r="A144">
        <v>7</v>
      </c>
      <c r="B144">
        <v>3.40693448266872E-3</v>
      </c>
      <c r="C144">
        <v>103.878839806649</v>
      </c>
      <c r="D144">
        <v>129.556898325096</v>
      </c>
      <c r="E144">
        <v>146.39708285364901</v>
      </c>
    </row>
    <row r="145" spans="1:5" x14ac:dyDescent="0.3">
      <c r="A145">
        <v>7</v>
      </c>
      <c r="B145">
        <v>3.8301099342152398E-3</v>
      </c>
      <c r="C145">
        <v>104.125529968442</v>
      </c>
      <c r="D145">
        <v>129.556898325096</v>
      </c>
      <c r="E145">
        <v>146.438463138853</v>
      </c>
    </row>
    <row r="146" spans="1:5" x14ac:dyDescent="0.3">
      <c r="A146">
        <v>7</v>
      </c>
      <c r="B146">
        <v>4.3058480234357604E-3</v>
      </c>
      <c r="C146">
        <v>104.415191964869</v>
      </c>
      <c r="D146">
        <v>129.556898325096</v>
      </c>
      <c r="E146">
        <v>146.487801171211</v>
      </c>
    </row>
    <row r="147" spans="1:5" x14ac:dyDescent="0.3">
      <c r="A147">
        <v>7</v>
      </c>
      <c r="B147">
        <v>4.8406775573987303E-3</v>
      </c>
      <c r="C147">
        <v>104.727135653329</v>
      </c>
      <c r="D147">
        <v>129.556898325096</v>
      </c>
      <c r="E147">
        <v>146.53713920357001</v>
      </c>
    </row>
    <row r="148" spans="1:5" x14ac:dyDescent="0.3">
      <c r="A148">
        <v>7</v>
      </c>
      <c r="B148">
        <v>5.44193828652748E-3</v>
      </c>
      <c r="C148">
        <v>105.101149769595</v>
      </c>
      <c r="D148">
        <v>129.556898325096</v>
      </c>
      <c r="E148">
        <v>146.600801180807</v>
      </c>
    </row>
    <row r="149" spans="1:5" x14ac:dyDescent="0.3">
      <c r="A149">
        <v>7</v>
      </c>
      <c r="B149">
        <v>6.1178816319027701E-3</v>
      </c>
      <c r="C149">
        <v>105.50699487447901</v>
      </c>
      <c r="D149">
        <v>129.556898325096</v>
      </c>
      <c r="E149">
        <v>146.66605470747399</v>
      </c>
    </row>
    <row r="150" spans="1:5" x14ac:dyDescent="0.3">
      <c r="A150">
        <v>7</v>
      </c>
      <c r="B150">
        <v>6.8777839239071098E-3</v>
      </c>
      <c r="C150">
        <v>105.99241745091</v>
      </c>
      <c r="D150">
        <v>129.556898325096</v>
      </c>
      <c r="E150">
        <v>146.75199837674401</v>
      </c>
    </row>
    <row r="151" spans="1:5" x14ac:dyDescent="0.3">
      <c r="A151">
        <v>7</v>
      </c>
      <c r="B151">
        <v>7.7320737062450701E-3</v>
      </c>
      <c r="C151">
        <v>106.51285411482</v>
      </c>
      <c r="D151">
        <v>129.556898325096</v>
      </c>
      <c r="E151">
        <v>146.83157584828999</v>
      </c>
    </row>
    <row r="152" spans="1:5" x14ac:dyDescent="0.3">
      <c r="A152">
        <v>7</v>
      </c>
      <c r="B152">
        <v>8.6924748524004093E-3</v>
      </c>
      <c r="C152">
        <v>107.147882337757</v>
      </c>
      <c r="D152">
        <v>129.556898325096</v>
      </c>
      <c r="E152">
        <v>146.95253360504</v>
      </c>
    </row>
    <row r="153" spans="1:5" x14ac:dyDescent="0.3">
      <c r="A153">
        <v>7</v>
      </c>
      <c r="B153">
        <v>9.7721674585933595E-3</v>
      </c>
      <c r="C153">
        <v>107.82906549419</v>
      </c>
      <c r="D153">
        <v>129.556898325096</v>
      </c>
      <c r="E153">
        <v>147.05598431804901</v>
      </c>
    </row>
    <row r="154" spans="1:5" x14ac:dyDescent="0.3">
      <c r="A154">
        <v>7</v>
      </c>
      <c r="B154">
        <v>1.09859687212578E-2</v>
      </c>
      <c r="C154">
        <v>108.634389506235</v>
      </c>
      <c r="D154">
        <v>129.556898325096</v>
      </c>
      <c r="E154">
        <v>147.21036461284899</v>
      </c>
    </row>
    <row r="155" spans="1:5" x14ac:dyDescent="0.3">
      <c r="A155">
        <v>7</v>
      </c>
      <c r="B155">
        <v>1.23505362813162E-2</v>
      </c>
      <c r="C155">
        <v>109.538389582997</v>
      </c>
      <c r="D155">
        <v>129.556898325096</v>
      </c>
      <c r="E155">
        <v>147.35997025935501</v>
      </c>
    </row>
    <row r="156" spans="1:5" x14ac:dyDescent="0.3">
      <c r="A156">
        <v>7</v>
      </c>
      <c r="B156">
        <v>1.3884596825854099E-2</v>
      </c>
      <c r="C156">
        <v>110.56175586707801</v>
      </c>
      <c r="D156">
        <v>129.556898325096</v>
      </c>
      <c r="E156">
        <v>147.54777309220299</v>
      </c>
    </row>
    <row r="157" spans="1:5" x14ac:dyDescent="0.3">
      <c r="A157">
        <v>7</v>
      </c>
      <c r="B157">
        <v>1.56092030844164E-2</v>
      </c>
      <c r="C157">
        <v>111.739502445958</v>
      </c>
      <c r="D157">
        <v>129.556898325096</v>
      </c>
      <c r="E157">
        <v>147.76263226537699</v>
      </c>
    </row>
    <row r="158" spans="1:5" x14ac:dyDescent="0.3">
      <c r="A158">
        <v>7</v>
      </c>
      <c r="B158">
        <v>1.7548022746822999E-2</v>
      </c>
      <c r="C158">
        <v>113.06048847362101</v>
      </c>
      <c r="D158">
        <v>129.556898325096</v>
      </c>
      <c r="E158">
        <v>148.006139328308</v>
      </c>
    </row>
    <row r="159" spans="1:5" x14ac:dyDescent="0.3">
      <c r="A159">
        <v>7</v>
      </c>
      <c r="B159">
        <v>1.97276632674762E-2</v>
      </c>
      <c r="C159">
        <v>114.574051982425</v>
      </c>
      <c r="D159">
        <v>129.556898325096</v>
      </c>
      <c r="E159">
        <v>148.28625202814999</v>
      </c>
    </row>
    <row r="160" spans="1:5" x14ac:dyDescent="0.3">
      <c r="A160">
        <v>7</v>
      </c>
      <c r="B160">
        <v>2.2178037013622399E-2</v>
      </c>
      <c r="C160">
        <v>116.25154508261301</v>
      </c>
      <c r="D160">
        <v>129.556898325096</v>
      </c>
      <c r="E160">
        <v>148.62206895807401</v>
      </c>
    </row>
    <row r="161" spans="1:5" x14ac:dyDescent="0.3">
      <c r="A161">
        <v>7</v>
      </c>
      <c r="B161">
        <v>2.4932771768692699E-2</v>
      </c>
      <c r="C161">
        <v>118.218700179229</v>
      </c>
      <c r="D161">
        <v>129.556898325096</v>
      </c>
      <c r="E161">
        <v>148.97539293173801</v>
      </c>
    </row>
    <row r="162" spans="1:5" x14ac:dyDescent="0.3">
      <c r="A162">
        <v>7</v>
      </c>
      <c r="B162">
        <v>2.8029672224276998E-2</v>
      </c>
      <c r="C162">
        <v>120.25270035194301</v>
      </c>
      <c r="D162">
        <v>129.556898325096</v>
      </c>
      <c r="E162">
        <v>149.41943522296401</v>
      </c>
    </row>
    <row r="163" spans="1:5" x14ac:dyDescent="0.3">
      <c r="A163">
        <v>7</v>
      </c>
      <c r="B163">
        <v>3.1511238794033301E-2</v>
      </c>
      <c r="C163">
        <v>122.73551746417699</v>
      </c>
      <c r="D163">
        <v>129.556898325096</v>
      </c>
      <c r="E163">
        <v>149.920773293704</v>
      </c>
    </row>
    <row r="164" spans="1:5" x14ac:dyDescent="0.3">
      <c r="A164">
        <v>7</v>
      </c>
      <c r="B164">
        <v>3.5425250869489902E-2</v>
      </c>
      <c r="C164">
        <v>125.547785308611</v>
      </c>
      <c r="D164">
        <v>129.556898325096</v>
      </c>
      <c r="E164">
        <v>150.46508319907801</v>
      </c>
    </row>
    <row r="165" spans="1:5" x14ac:dyDescent="0.3">
      <c r="A165">
        <v>7</v>
      </c>
      <c r="B165">
        <v>3.9825422522072502E-2</v>
      </c>
      <c r="C165">
        <v>128.58764472166601</v>
      </c>
      <c r="D165">
        <v>129.556898325096</v>
      </c>
      <c r="E165">
        <v>151.10170297144501</v>
      </c>
    </row>
    <row r="166" spans="1:5" x14ac:dyDescent="0.3">
      <c r="A166">
        <v>7</v>
      </c>
      <c r="B166">
        <v>4.4772139649901503E-2</v>
      </c>
      <c r="C166">
        <v>129.556898325096</v>
      </c>
      <c r="D166">
        <v>131.98401120724699</v>
      </c>
      <c r="E166">
        <v>151.81153401763501</v>
      </c>
    </row>
    <row r="167" spans="1:5" x14ac:dyDescent="0.3">
      <c r="A167">
        <v>7</v>
      </c>
      <c r="B167">
        <v>5.0333288685620398E-2</v>
      </c>
      <c r="C167">
        <v>129.556898325096</v>
      </c>
      <c r="D167">
        <v>135.714603073321</v>
      </c>
      <c r="E167">
        <v>152.586618590493</v>
      </c>
    </row>
    <row r="168" spans="1:5" x14ac:dyDescent="0.3">
      <c r="A168">
        <v>7</v>
      </c>
      <c r="B168">
        <v>5.6585188238051497E-2</v>
      </c>
      <c r="C168">
        <v>129.556898325096</v>
      </c>
      <c r="D168">
        <v>140.12796964525899</v>
      </c>
      <c r="E168">
        <v>153.34578766904099</v>
      </c>
    </row>
    <row r="169" spans="1:5" x14ac:dyDescent="0.3">
      <c r="A169">
        <v>7</v>
      </c>
      <c r="B169">
        <v>6.3613636453094605E-2</v>
      </c>
      <c r="C169">
        <v>129.556898325096</v>
      </c>
      <c r="D169">
        <v>145.144533451516</v>
      </c>
      <c r="E169">
        <v>153.939435606774</v>
      </c>
    </row>
    <row r="170" spans="1:5" x14ac:dyDescent="0.3">
      <c r="A170">
        <v>7</v>
      </c>
      <c r="B170">
        <v>7.1515088467360294E-2</v>
      </c>
      <c r="C170">
        <v>129.556898325096</v>
      </c>
      <c r="D170">
        <v>151.57757625129</v>
      </c>
      <c r="E170">
        <v>153.68956234612</v>
      </c>
    </row>
    <row r="171" spans="1:5" x14ac:dyDescent="0.3">
      <c r="A171">
        <v>7</v>
      </c>
      <c r="B171">
        <v>8.0397980113359302E-2</v>
      </c>
      <c r="C171">
        <v>129.556898325096</v>
      </c>
      <c r="D171">
        <v>152.76964677504901</v>
      </c>
      <c r="E171">
        <v>159.69925299727001</v>
      </c>
    </row>
    <row r="172" spans="1:5" x14ac:dyDescent="0.3">
      <c r="A172">
        <v>7</v>
      </c>
      <c r="B172">
        <v>9.0384216042160598E-2</v>
      </c>
      <c r="C172">
        <v>129.556898325096</v>
      </c>
      <c r="D172">
        <v>153.305998933268</v>
      </c>
      <c r="E172">
        <v>167.13019729023</v>
      </c>
    </row>
    <row r="173" spans="1:5" x14ac:dyDescent="0.3">
      <c r="A173">
        <v>7</v>
      </c>
      <c r="B173">
        <v>0.10161084268581699</v>
      </c>
      <c r="C173">
        <v>129.556898325096</v>
      </c>
      <c r="D173">
        <v>154.20681591116801</v>
      </c>
      <c r="E173">
        <v>174.62957820872001</v>
      </c>
    </row>
    <row r="174" spans="1:5" x14ac:dyDescent="0.3">
      <c r="A174">
        <v>7</v>
      </c>
      <c r="B174">
        <v>0.11423192901851</v>
      </c>
      <c r="C174">
        <v>129.556898325096</v>
      </c>
      <c r="D174">
        <v>155.893858307942</v>
      </c>
      <c r="E174">
        <v>182.90086060120601</v>
      </c>
    </row>
    <row r="175" spans="1:5" x14ac:dyDescent="0.3">
      <c r="A175">
        <v>7</v>
      </c>
      <c r="B175">
        <v>0.12842068092710901</v>
      </c>
      <c r="C175">
        <v>129.556898325096</v>
      </c>
      <c r="D175">
        <v>157.5697598587</v>
      </c>
      <c r="E175">
        <v>192.079326169316</v>
      </c>
    </row>
    <row r="176" spans="1:5" x14ac:dyDescent="0.3">
      <c r="A176">
        <v>7</v>
      </c>
      <c r="B176">
        <v>0.14437181820776199</v>
      </c>
      <c r="C176">
        <v>129.556898325096</v>
      </c>
      <c r="D176">
        <v>159.49871776897399</v>
      </c>
      <c r="E176">
        <v>201.96603123418399</v>
      </c>
    </row>
    <row r="177" spans="1:5" x14ac:dyDescent="0.3">
      <c r="A177">
        <v>7</v>
      </c>
      <c r="B177">
        <v>0.16230424680932501</v>
      </c>
      <c r="C177">
        <v>129.556898325096</v>
      </c>
      <c r="D177">
        <v>161.63935175355999</v>
      </c>
      <c r="E177">
        <v>213.32014487436001</v>
      </c>
    </row>
    <row r="178" spans="1:5" x14ac:dyDescent="0.3">
      <c r="A178">
        <v>7</v>
      </c>
      <c r="B178">
        <v>0.18246406299623799</v>
      </c>
      <c r="C178">
        <v>129.556898325096</v>
      </c>
      <c r="D178">
        <v>163.78635193586899</v>
      </c>
      <c r="E178">
        <v>225.42546984593</v>
      </c>
    </row>
    <row r="179" spans="1:5" x14ac:dyDescent="0.3">
      <c r="A179">
        <v>7</v>
      </c>
      <c r="B179">
        <v>0.20512793065857099</v>
      </c>
      <c r="C179">
        <v>129.556898325096</v>
      </c>
      <c r="D179">
        <v>166.410816947455</v>
      </c>
      <c r="E179">
        <v>238.673527308899</v>
      </c>
    </row>
    <row r="180" spans="1:5" x14ac:dyDescent="0.3">
      <c r="A180">
        <v>7</v>
      </c>
      <c r="B180">
        <v>0.23060687811788499</v>
      </c>
      <c r="C180">
        <v>129.556898325096</v>
      </c>
      <c r="D180">
        <v>169.111676331724</v>
      </c>
      <c r="E180">
        <v>252.65369751009101</v>
      </c>
    </row>
    <row r="181" spans="1:5" x14ac:dyDescent="0.3">
      <c r="A181">
        <v>7</v>
      </c>
      <c r="B181">
        <v>0.25925056653446599</v>
      </c>
      <c r="C181">
        <v>129.556898325096</v>
      </c>
      <c r="D181">
        <v>172.39663435714101</v>
      </c>
      <c r="E181">
        <v>266.11024794851102</v>
      </c>
    </row>
    <row r="182" spans="1:5" x14ac:dyDescent="0.3">
      <c r="A182">
        <v>7</v>
      </c>
      <c r="B182">
        <v>0.29145208849357801</v>
      </c>
      <c r="C182">
        <v>129.556898325096</v>
      </c>
      <c r="D182">
        <v>175.99831071931101</v>
      </c>
      <c r="E182">
        <v>277.068065780388</v>
      </c>
    </row>
    <row r="183" spans="1:5" x14ac:dyDescent="0.3">
      <c r="A183">
        <v>7</v>
      </c>
      <c r="B183">
        <v>0.32765336262428302</v>
      </c>
      <c r="C183">
        <v>129.556898325096</v>
      </c>
      <c r="D183">
        <v>179.96286035173</v>
      </c>
      <c r="E183">
        <v>284.22208047236899</v>
      </c>
    </row>
    <row r="184" spans="1:5" x14ac:dyDescent="0.3">
      <c r="A184">
        <v>7</v>
      </c>
      <c r="B184">
        <v>0.36835119828405599</v>
      </c>
      <c r="C184">
        <v>129.556898325096</v>
      </c>
      <c r="D184">
        <v>184.34439593504999</v>
      </c>
      <c r="E184">
        <v>287.643911748844</v>
      </c>
    </row>
    <row r="185" spans="1:5" x14ac:dyDescent="0.3">
      <c r="A185">
        <v>7</v>
      </c>
      <c r="B185">
        <v>0.41410411353808102</v>
      </c>
      <c r="C185">
        <v>129.556898325096</v>
      </c>
      <c r="D185">
        <v>189.029917459675</v>
      </c>
      <c r="E185">
        <v>287.01684127306203</v>
      </c>
    </row>
    <row r="186" spans="1:5" x14ac:dyDescent="0.3">
      <c r="A186">
        <v>7</v>
      </c>
      <c r="B186">
        <v>0.46554000000000001</v>
      </c>
      <c r="C186" s="25">
        <v>116.89771415156601</v>
      </c>
      <c r="D186" s="25">
        <v>129.556898325096</v>
      </c>
      <c r="E186" s="25">
        <v>232.074963368309</v>
      </c>
    </row>
    <row r="191" spans="1:5" x14ac:dyDescent="0.3">
      <c r="A191">
        <v>2</v>
      </c>
      <c r="B191">
        <v>0.46311666666666701</v>
      </c>
      <c r="C191" s="25">
        <v>129.556898325096</v>
      </c>
      <c r="D191" s="25">
        <v>181.75812810980599</v>
      </c>
      <c r="E191" s="25">
        <v>349.45173389858201</v>
      </c>
    </row>
    <row r="192" spans="1:5" x14ac:dyDescent="0.3">
      <c r="A192">
        <v>2</v>
      </c>
      <c r="B192">
        <v>0.46435555555555602</v>
      </c>
      <c r="C192" s="25">
        <v>104.427924360316</v>
      </c>
      <c r="D192" s="25">
        <v>129.556898325096</v>
      </c>
      <c r="E192" s="25">
        <v>278.77420677033302</v>
      </c>
    </row>
    <row r="201" spans="1:5" x14ac:dyDescent="0.3">
      <c r="A201">
        <v>2</v>
      </c>
      <c r="B201">
        <v>0.46338888888888902</v>
      </c>
      <c r="C201" s="25">
        <v>129.556898325096</v>
      </c>
      <c r="D201" s="25">
        <v>181.772452054685</v>
      </c>
      <c r="E201" s="25">
        <v>349.68569166492699</v>
      </c>
    </row>
    <row r="202" spans="1:5" x14ac:dyDescent="0.3">
      <c r="A202">
        <v>2</v>
      </c>
      <c r="B202">
        <v>0.46353333333333302</v>
      </c>
      <c r="C202" s="25">
        <v>104.962684969105</v>
      </c>
      <c r="D202" s="25">
        <v>129.556898325096</v>
      </c>
      <c r="E202" s="25">
        <v>279.16891102920101</v>
      </c>
    </row>
    <row r="210" spans="1:5" x14ac:dyDescent="0.3">
      <c r="A210">
        <v>2</v>
      </c>
      <c r="B210">
        <v>0.46345111111111098</v>
      </c>
      <c r="C210">
        <v>129.556898325096</v>
      </c>
      <c r="D210">
        <v>181.77563515354601</v>
      </c>
      <c r="E210">
        <v>349.73980434557802</v>
      </c>
    </row>
    <row r="211" spans="1:5" x14ac:dyDescent="0.3">
      <c r="A211">
        <v>2</v>
      </c>
      <c r="B211">
        <v>0.46346333333333301</v>
      </c>
      <c r="C211">
        <v>105.026346946342</v>
      </c>
      <c r="D211">
        <v>129.556898325096</v>
      </c>
      <c r="E211">
        <v>279.21506596269802</v>
      </c>
    </row>
    <row r="213" spans="1:5" x14ac:dyDescent="0.3">
      <c r="A213">
        <v>2</v>
      </c>
      <c r="B213">
        <v>0.463456543209876</v>
      </c>
      <c r="C213">
        <v>129.556898325096</v>
      </c>
      <c r="D213">
        <v>181.77563515354601</v>
      </c>
      <c r="E213">
        <v>349.74457899387102</v>
      </c>
    </row>
    <row r="214" spans="1:5" x14ac:dyDescent="0.3">
      <c r="A214">
        <v>2</v>
      </c>
      <c r="B214">
        <v>0.46345790123456798</v>
      </c>
      <c r="C214">
        <v>105.026346946342</v>
      </c>
      <c r="D214">
        <v>129.556898325096</v>
      </c>
      <c r="E214">
        <v>279.21506596269802</v>
      </c>
    </row>
    <row r="216" spans="1:5" x14ac:dyDescent="0.3">
      <c r="A216" s="25">
        <v>2</v>
      </c>
      <c r="B216" s="25">
        <v>0.463457297668038</v>
      </c>
      <c r="C216" s="25">
        <v>129.556898325096</v>
      </c>
      <c r="D216" s="25">
        <v>181.77563515354601</v>
      </c>
      <c r="E216" s="25">
        <v>349.74457899387102</v>
      </c>
    </row>
    <row r="217" spans="1:5" x14ac:dyDescent="0.3">
      <c r="A217" s="25">
        <v>2</v>
      </c>
      <c r="B217" s="25">
        <v>0.46345744855967103</v>
      </c>
      <c r="C217" s="25">
        <v>105.026346946342</v>
      </c>
      <c r="D217" s="25">
        <v>129.556898325096</v>
      </c>
      <c r="E217" s="25">
        <v>279.21506596269802</v>
      </c>
    </row>
  </sheetData>
  <mergeCells count="3">
    <mergeCell ref="A2:E2"/>
    <mergeCell ref="G2:K2"/>
    <mergeCell ref="A1:K1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8A18BCFD8EECB4881819070D3F15A5F" ma:contentTypeVersion="14" ma:contentTypeDescription="Vytvoří nový dokument" ma:contentTypeScope="" ma:versionID="e0624e5a1647a8a85d59a78f2d853f61">
  <xsd:schema xmlns:xsd="http://www.w3.org/2001/XMLSchema" xmlns:xs="http://www.w3.org/2001/XMLSchema" xmlns:p="http://schemas.microsoft.com/office/2006/metadata/properties" xmlns:ns3="82fa44fb-e93d-47d3-8b04-158a6c340b57" xmlns:ns4="f268c245-ca9d-480c-8908-2ba443349520" targetNamespace="http://schemas.microsoft.com/office/2006/metadata/properties" ma:root="true" ma:fieldsID="73ad351194ae58d961dd5d8a33aa6b76" ns3:_="" ns4:_="">
    <xsd:import namespace="82fa44fb-e93d-47d3-8b04-158a6c340b57"/>
    <xsd:import namespace="f268c245-ca9d-480c-8908-2ba44334952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fa44fb-e93d-47d3-8b04-158a6c340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68c245-ca9d-480c-8908-2ba44334952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odnota hash upozornění na sdílení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D5C3A5C-B61B-46F7-BA18-BED4417CFC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fa44fb-e93d-47d3-8b04-158a6c340b57"/>
    <ds:schemaRef ds:uri="f268c245-ca9d-480c-8908-2ba4433495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2F2041D-EFEC-423C-B5FD-60587C3297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ABF9184-7821-4D95-8C9A-4A4FE8B8B285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f268c245-ca9d-480c-8908-2ba443349520"/>
    <ds:schemaRef ds:uri="http://purl.org/dc/terms/"/>
    <ds:schemaRef ds:uri="http://schemas.openxmlformats.org/package/2006/metadata/core-properties"/>
    <ds:schemaRef ds:uri="82fa44fb-e93d-47d3-8b04-158a6c340b5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Lengths</vt:lpstr>
      <vt:lpstr>Sorted</vt:lpstr>
      <vt:lpstr>Unsorted</vt:lpstr>
      <vt:lpstr>cable_reduction</vt:lpstr>
      <vt:lpstr>Fb to L0</vt:lpstr>
      <vt:lpstr>Strut contact</vt:lpstr>
      <vt:lpstr>Eigenfreqs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Šindel</dc:creator>
  <cp:lastModifiedBy>Tomáš Šindel</cp:lastModifiedBy>
  <dcterms:created xsi:type="dcterms:W3CDTF">2021-11-22T23:17:13Z</dcterms:created>
  <dcterms:modified xsi:type="dcterms:W3CDTF">2022-07-26T21:47:46Z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0x01010058A18BCFD8EECB4881819070D3F15A5F</vt:lpwstr>
  </property>
</Properties>
</file>