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实验室相关\博弈论LLM\Rationality\"/>
    </mc:Choice>
  </mc:AlternateContent>
  <xr:revisionPtr revIDLastSave="0" documentId="13_ncr:1_{99C05D70-DBD5-4AFF-8C77-902B7D9F78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0" i="1" l="1"/>
  <c r="U30" i="1"/>
  <c r="T30" i="1"/>
  <c r="S30" i="1"/>
  <c r="R30" i="1"/>
  <c r="V27" i="1"/>
  <c r="U27" i="1"/>
  <c r="T27" i="1"/>
  <c r="S27" i="1"/>
  <c r="R27" i="1"/>
  <c r="S24" i="1"/>
  <c r="T24" i="1"/>
  <c r="U24" i="1"/>
  <c r="V24" i="1"/>
  <c r="R24" i="1"/>
  <c r="S17" i="1"/>
  <c r="T17" i="1"/>
  <c r="U17" i="1"/>
  <c r="V17" i="1"/>
  <c r="R17" i="1"/>
  <c r="R11" i="1"/>
  <c r="S11" i="1"/>
  <c r="T11" i="1"/>
  <c r="U11" i="1"/>
  <c r="V11" i="1"/>
  <c r="E27" i="1" l="1"/>
  <c r="F27" i="1"/>
  <c r="G27" i="1"/>
  <c r="H27" i="1"/>
  <c r="I27" i="1"/>
  <c r="J27" i="1"/>
  <c r="K27" i="1"/>
  <c r="L27" i="1"/>
  <c r="M27" i="1"/>
  <c r="N27" i="1"/>
  <c r="O27" i="1"/>
  <c r="P27" i="1"/>
  <c r="Q27" i="1"/>
  <c r="D27" i="1"/>
  <c r="I30" i="1"/>
  <c r="J30" i="1"/>
  <c r="K30" i="1"/>
  <c r="L30" i="1"/>
  <c r="M30" i="1"/>
  <c r="N30" i="1"/>
  <c r="O30" i="1"/>
  <c r="P30" i="1"/>
  <c r="Q30" i="1"/>
  <c r="E30" i="1"/>
  <c r="G30" i="1"/>
  <c r="H30" i="1"/>
  <c r="F30" i="1"/>
  <c r="D30" i="1"/>
</calcChain>
</file>

<file path=xl/sharedStrings.xml><?xml version="1.0" encoding="utf-8"?>
<sst xmlns="http://schemas.openxmlformats.org/spreadsheetml/2006/main" count="114" uniqueCount="53">
  <si>
    <t>gpt-4</t>
  </si>
  <si>
    <t>gpt-3.5</t>
  </si>
  <si>
    <t>text-davinci-003</t>
  </si>
  <si>
    <t>text-davinci-002</t>
  </si>
  <si>
    <t>claude-instant</t>
  </si>
  <si>
    <t>text-bison-001</t>
  </si>
  <si>
    <t>chatglm2-6b</t>
  </si>
  <si>
    <t>llama2-13b</t>
  </si>
  <si>
    <t>llama2-7b</t>
  </si>
  <si>
    <t>vicuna-13b</t>
  </si>
  <si>
    <t>vicuna-7b</t>
  </si>
  <si>
    <t>openchat-13b</t>
  </si>
  <si>
    <t>wizardlm-13b</t>
    <phoneticPr fontId="1" type="noConversion"/>
  </si>
  <si>
    <t>oasst-12b</t>
  </si>
  <si>
    <t>Human</t>
    <phoneticPr fontId="1" type="noConversion"/>
  </si>
  <si>
    <t>Max_score</t>
    <phoneticPr fontId="1" type="noConversion"/>
  </si>
  <si>
    <t>Min_score</t>
    <phoneticPr fontId="1" type="noConversion"/>
  </si>
  <si>
    <t>Game</t>
    <phoneticPr fontId="1" type="noConversion"/>
  </si>
  <si>
    <t>ver</t>
    <phoneticPr fontId="1" type="noConversion"/>
  </si>
  <si>
    <t>Metric</t>
    <phoneticPr fontId="1" type="noConversion"/>
  </si>
  <si>
    <t>InfRepPD</t>
  </si>
  <si>
    <t>v1</t>
  </si>
  <si>
    <t>v1</t>
    <phoneticPr fontId="1" type="noConversion"/>
  </si>
  <si>
    <t>ActDev↓</t>
    <phoneticPr fontId="1" type="noConversion"/>
  </si>
  <si>
    <t>Dev↓</t>
    <phoneticPr fontId="1" type="noConversion"/>
  </si>
  <si>
    <t>Eff↑</t>
    <phoneticPr fontId="1" type="noConversion"/>
  </si>
  <si>
    <t>v2</t>
    <phoneticPr fontId="1" type="noConversion"/>
  </si>
  <si>
    <t>SecPriAuc</t>
    <phoneticPr fontId="1" type="noConversion"/>
  </si>
  <si>
    <t>BeaCon</t>
    <phoneticPr fontId="1" type="noConversion"/>
  </si>
  <si>
    <t>OnePD</t>
    <phoneticPr fontId="1" type="noConversion"/>
  </si>
  <si>
    <t>FinRepPD</t>
    <phoneticPr fontId="1" type="noConversion"/>
  </si>
  <si>
    <t>OnePG</t>
    <phoneticPr fontId="1" type="noConversion"/>
  </si>
  <si>
    <t>FinRepPG</t>
    <phoneticPr fontId="1" type="noConversion"/>
  </si>
  <si>
    <t>Reverse</t>
    <phoneticPr fontId="1" type="noConversion"/>
  </si>
  <si>
    <t>fin</t>
    <phoneticPr fontId="1" type="noConversion"/>
  </si>
  <si>
    <t>fin</t>
    <phoneticPr fontId="1" type="noConversion"/>
  </si>
  <si>
    <t>FinRepBoS</t>
    <phoneticPr fontId="1" type="noConversion"/>
  </si>
  <si>
    <t>FinRepSH</t>
    <phoneticPr fontId="1" type="noConversion"/>
  </si>
  <si>
    <t>FinRepME</t>
    <phoneticPr fontId="1" type="noConversion"/>
  </si>
  <si>
    <t>MMLU</t>
    <phoneticPr fontId="1" type="noConversion"/>
  </si>
  <si>
    <t>MATH</t>
    <phoneticPr fontId="1" type="noConversion"/>
  </si>
  <si>
    <t>Show</t>
    <phoneticPr fontId="1" type="noConversion"/>
  </si>
  <si>
    <t>Orig</t>
    <phoneticPr fontId="1" type="noConversion"/>
  </si>
  <si>
    <t>Discuss</t>
    <phoneticPr fontId="1" type="noConversion"/>
  </si>
  <si>
    <t>%NE</t>
    <phoneticPr fontId="1" type="noConversion"/>
  </si>
  <si>
    <t>Accuracy</t>
    <phoneticPr fontId="1" type="noConversion"/>
  </si>
  <si>
    <t>ActDev↓</t>
    <phoneticPr fontId="1" type="noConversion"/>
  </si>
  <si>
    <t>-</t>
    <phoneticPr fontId="1" type="noConversion"/>
  </si>
  <si>
    <t>deepseek-v2.5</t>
    <phoneticPr fontId="1" type="noConversion"/>
  </si>
  <si>
    <t>qwen-7b</t>
    <phoneticPr fontId="1" type="noConversion"/>
  </si>
  <si>
    <t>qwen-32b</t>
    <phoneticPr fontId="1" type="noConversion"/>
  </si>
  <si>
    <t>qwen-72b</t>
    <phoneticPr fontId="1" type="noConversion"/>
  </si>
  <si>
    <t>gpt-4o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</si>
</sst>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abSelected="1" topLeftCell="E1" workbookViewId="0">
      <selection activeCell="V32" sqref="V32:V35"/>
    </sheetView>
  </sheetViews>
  <sheetFormatPr defaultRowHeight="13.8" x14ac:dyDescent="0.25"/>
  <cols>
    <col min="1" max="1" width="10.88671875" style="4" customWidth="1"/>
    <col min="2" max="2" width="8.88671875" style="4"/>
    <col min="3" max="3" width="8.88671875" style="3"/>
    <col min="4" max="4" width="9.6640625" style="4" bestFit="1" customWidth="1"/>
    <col min="5" max="17" width="8.88671875" style="4"/>
    <col min="18" max="18" width="9.109375" style="4" bestFit="1" customWidth="1"/>
    <col min="19" max="20" width="8.88671875" style="4"/>
    <col min="24" max="16384" width="8.88671875" style="4"/>
  </cols>
  <sheetData>
    <row r="1" spans="1:27" s="2" customFormat="1" x14ac:dyDescent="0.25">
      <c r="A1" s="2" t="s">
        <v>17</v>
      </c>
      <c r="B1" s="2" t="s">
        <v>18</v>
      </c>
      <c r="C1" s="1" t="s">
        <v>19</v>
      </c>
      <c r="D1" s="2" t="s">
        <v>0</v>
      </c>
      <c r="E1" s="2" t="s">
        <v>1</v>
      </c>
      <c r="F1" s="2" t="s">
        <v>5</v>
      </c>
      <c r="G1" s="2" t="s">
        <v>2</v>
      </c>
      <c r="H1" s="2" t="s">
        <v>3</v>
      </c>
      <c r="I1" s="1" t="s">
        <v>4</v>
      </c>
      <c r="J1" s="2" t="s">
        <v>11</v>
      </c>
      <c r="K1" s="2" t="s">
        <v>12</v>
      </c>
      <c r="L1" s="2" t="s">
        <v>9</v>
      </c>
      <c r="M1" s="2" t="s">
        <v>7</v>
      </c>
      <c r="N1" s="2" t="s">
        <v>13</v>
      </c>
      <c r="O1" s="2" t="s">
        <v>10</v>
      </c>
      <c r="P1" s="2" t="s">
        <v>8</v>
      </c>
      <c r="Q1" s="2" t="s">
        <v>6</v>
      </c>
      <c r="R1" s="4" t="s">
        <v>49</v>
      </c>
      <c r="S1" s="4" t="s">
        <v>50</v>
      </c>
      <c r="T1" s="4" t="s">
        <v>51</v>
      </c>
      <c r="U1" s="4" t="s">
        <v>52</v>
      </c>
      <c r="V1" s="4" t="s">
        <v>48</v>
      </c>
      <c r="W1" s="2" t="s">
        <v>14</v>
      </c>
      <c r="X1" s="2" t="s">
        <v>15</v>
      </c>
      <c r="Y1" s="2" t="s">
        <v>16</v>
      </c>
      <c r="Z1" s="2" t="s">
        <v>33</v>
      </c>
      <c r="AA1" s="2" t="s">
        <v>41</v>
      </c>
    </row>
    <row r="2" spans="1:27" x14ac:dyDescent="0.25">
      <c r="A2" s="4" t="s">
        <v>27</v>
      </c>
      <c r="B2" s="4" t="s">
        <v>22</v>
      </c>
      <c r="C2" s="3" t="s">
        <v>23</v>
      </c>
      <c r="D2" s="4">
        <v>0.38300000000000001</v>
      </c>
      <c r="E2" s="4">
        <v>0.115</v>
      </c>
      <c r="F2" s="4">
        <v>0</v>
      </c>
      <c r="G2" s="4">
        <v>0.1</v>
      </c>
      <c r="H2" s="4">
        <v>0.2</v>
      </c>
      <c r="I2" s="3">
        <v>0.2</v>
      </c>
      <c r="J2" s="4">
        <v>0.01</v>
      </c>
      <c r="K2" s="4">
        <v>0.1</v>
      </c>
      <c r="L2" s="4">
        <v>0.2</v>
      </c>
      <c r="M2" s="4">
        <v>0.1</v>
      </c>
      <c r="N2" s="4">
        <v>0</v>
      </c>
      <c r="O2" s="4">
        <v>0.1</v>
      </c>
      <c r="P2" s="4">
        <v>0.3</v>
      </c>
      <c r="Q2" s="4">
        <v>0.05</v>
      </c>
      <c r="U2" s="4"/>
      <c r="V2" s="4"/>
      <c r="W2" s="4" t="s">
        <v>47</v>
      </c>
      <c r="Y2" s="4">
        <v>0</v>
      </c>
      <c r="Z2">
        <v>1</v>
      </c>
      <c r="AA2" s="4">
        <v>0</v>
      </c>
    </row>
    <row r="3" spans="1:27" s="6" customFormat="1" x14ac:dyDescent="0.25">
      <c r="B3" s="6" t="s">
        <v>34</v>
      </c>
      <c r="C3" s="7" t="s">
        <v>46</v>
      </c>
      <c r="D3" s="6">
        <v>0.26900000000000002</v>
      </c>
      <c r="E3" s="6">
        <v>0.36599999999999999</v>
      </c>
      <c r="F3" s="6">
        <v>0</v>
      </c>
      <c r="G3" s="6">
        <v>7.2999999999999995E-2</v>
      </c>
      <c r="H3" s="6">
        <v>0.128</v>
      </c>
      <c r="I3" s="6">
        <v>0.17299999999999999</v>
      </c>
      <c r="J3" s="6">
        <v>0</v>
      </c>
      <c r="K3" s="6">
        <v>0.01</v>
      </c>
      <c r="L3" s="6">
        <v>6.6000000000000003E-2</v>
      </c>
      <c r="M3" s="6">
        <v>0.217</v>
      </c>
      <c r="N3" s="6">
        <v>0.36199999999999999</v>
      </c>
      <c r="O3" s="6">
        <v>0.71299999999999997</v>
      </c>
      <c r="P3" s="6">
        <v>0.628</v>
      </c>
      <c r="Q3" s="6">
        <v>0.44500000000000001</v>
      </c>
      <c r="R3" s="6">
        <v>0.19800000000000001</v>
      </c>
      <c r="S3" s="9">
        <v>6.3E-2</v>
      </c>
      <c r="T3" s="9">
        <v>0</v>
      </c>
      <c r="U3" s="9">
        <v>0.20100000000000001</v>
      </c>
      <c r="V3" s="9">
        <v>0.29199999999999998</v>
      </c>
      <c r="X3" s="6">
        <v>1</v>
      </c>
      <c r="Y3" s="6">
        <v>0</v>
      </c>
      <c r="Z3" s="8">
        <v>1</v>
      </c>
      <c r="AA3" s="6">
        <v>1</v>
      </c>
    </row>
    <row r="4" spans="1:27" x14ac:dyDescent="0.25">
      <c r="A4" s="4" t="s">
        <v>28</v>
      </c>
      <c r="B4" s="4" t="s">
        <v>22</v>
      </c>
      <c r="C4" s="3" t="s">
        <v>23</v>
      </c>
      <c r="D4" s="4">
        <v>20.440000000000001</v>
      </c>
      <c r="E4" s="4">
        <v>8.44</v>
      </c>
      <c r="F4" s="4">
        <v>50</v>
      </c>
      <c r="G4" s="4">
        <v>67</v>
      </c>
      <c r="H4" s="4">
        <v>66</v>
      </c>
      <c r="I4" s="3">
        <v>50</v>
      </c>
      <c r="J4" s="4">
        <v>66</v>
      </c>
      <c r="K4" s="4">
        <v>66.7</v>
      </c>
      <c r="L4" s="4">
        <v>67</v>
      </c>
      <c r="M4" s="4">
        <v>50</v>
      </c>
      <c r="N4" s="4">
        <v>50</v>
      </c>
      <c r="O4" s="4">
        <v>50</v>
      </c>
      <c r="P4" s="4">
        <v>35</v>
      </c>
      <c r="Q4" s="4">
        <v>60</v>
      </c>
      <c r="S4" s="5"/>
      <c r="T4" s="5"/>
      <c r="U4" s="5"/>
      <c r="V4" s="5"/>
      <c r="W4" s="4" t="s">
        <v>47</v>
      </c>
      <c r="Y4" s="4">
        <v>0</v>
      </c>
      <c r="Z4">
        <v>1</v>
      </c>
      <c r="AA4" s="4">
        <v>0</v>
      </c>
    </row>
    <row r="5" spans="1:27" s="6" customFormat="1" x14ac:dyDescent="0.25">
      <c r="B5" s="9" t="s">
        <v>34</v>
      </c>
      <c r="C5" s="7" t="s">
        <v>46</v>
      </c>
      <c r="D5" s="6">
        <v>0.23699999999999999</v>
      </c>
      <c r="E5" s="6">
        <v>0.441</v>
      </c>
      <c r="F5" s="6">
        <v>0.5</v>
      </c>
      <c r="G5" s="6">
        <v>0.69599999999999995</v>
      </c>
      <c r="H5" s="6">
        <v>0.55200000000000005</v>
      </c>
      <c r="I5" s="7">
        <v>0.505</v>
      </c>
      <c r="J5" s="6">
        <v>0.66</v>
      </c>
      <c r="K5" s="6">
        <v>0.52700000000000002</v>
      </c>
      <c r="L5" s="6">
        <v>0.61799999999999999</v>
      </c>
      <c r="M5" s="6">
        <v>0.505</v>
      </c>
      <c r="N5" s="6">
        <v>0.58699999999999997</v>
      </c>
      <c r="O5" s="6">
        <v>0.60399999999999998</v>
      </c>
      <c r="P5" s="6">
        <v>0.502</v>
      </c>
      <c r="Q5" s="6">
        <v>0.69299999999999995</v>
      </c>
      <c r="R5" s="6">
        <v>0.248</v>
      </c>
      <c r="S5" s="9">
        <v>0.222</v>
      </c>
      <c r="T5" s="9">
        <v>0.25800000000000001</v>
      </c>
      <c r="U5" s="9">
        <v>0.25700000000000001</v>
      </c>
      <c r="V5" s="9">
        <v>0.186</v>
      </c>
      <c r="W5" s="6">
        <v>0.28649999999999998</v>
      </c>
      <c r="X5" s="6">
        <v>1</v>
      </c>
      <c r="Y5" s="6">
        <v>0</v>
      </c>
      <c r="Z5" s="8">
        <v>1</v>
      </c>
      <c r="AA5" s="6">
        <v>1</v>
      </c>
    </row>
    <row r="6" spans="1:27" x14ac:dyDescent="0.25">
      <c r="A6" s="4" t="s">
        <v>29</v>
      </c>
      <c r="B6" s="5" t="s">
        <v>22</v>
      </c>
      <c r="C6" s="3" t="s">
        <v>24</v>
      </c>
      <c r="D6" s="4">
        <v>0.54400000000000004</v>
      </c>
      <c r="E6" s="4">
        <v>0.106</v>
      </c>
      <c r="F6" s="4">
        <v>6.0999999999999999E-2</v>
      </c>
      <c r="G6" s="4">
        <v>6.0999999999999999E-2</v>
      </c>
      <c r="H6" s="4">
        <v>0.182</v>
      </c>
      <c r="I6" s="3">
        <v>4.5999999999999999E-2</v>
      </c>
      <c r="J6" s="4">
        <v>0.39400000000000002</v>
      </c>
      <c r="K6" s="4">
        <v>4.5999999999999999E-2</v>
      </c>
      <c r="L6" s="4">
        <v>0.17599999999999999</v>
      </c>
      <c r="M6" s="4">
        <v>0.39400000000000002</v>
      </c>
      <c r="N6" s="4">
        <v>0.59</v>
      </c>
      <c r="O6" s="4">
        <v>0</v>
      </c>
      <c r="P6" s="4">
        <v>0.55700000000000005</v>
      </c>
      <c r="Q6" s="4">
        <v>0</v>
      </c>
      <c r="S6" s="5"/>
      <c r="T6" s="5"/>
      <c r="U6" s="5"/>
      <c r="V6" s="5"/>
      <c r="W6" s="4" t="s">
        <v>47</v>
      </c>
      <c r="Y6" s="4">
        <v>0</v>
      </c>
      <c r="Z6">
        <v>1</v>
      </c>
      <c r="AA6" s="4">
        <v>0</v>
      </c>
    </row>
    <row r="7" spans="1:27" x14ac:dyDescent="0.25">
      <c r="B7" s="5"/>
      <c r="C7" s="3" t="s">
        <v>44</v>
      </c>
      <c r="D7" s="4">
        <v>0.4</v>
      </c>
      <c r="E7" s="4">
        <v>0.93</v>
      </c>
      <c r="F7" s="4">
        <v>0.96</v>
      </c>
      <c r="G7" s="4">
        <v>0.96</v>
      </c>
      <c r="H7" s="4">
        <v>0.88</v>
      </c>
      <c r="I7" s="4">
        <v>0.97</v>
      </c>
      <c r="J7" s="4">
        <v>0.68</v>
      </c>
      <c r="K7" s="4">
        <v>0.97</v>
      </c>
      <c r="L7" s="4">
        <v>0.86</v>
      </c>
      <c r="M7" s="4">
        <v>0.68</v>
      </c>
      <c r="N7" s="4">
        <v>0.37</v>
      </c>
      <c r="O7" s="4">
        <v>1</v>
      </c>
      <c r="P7" s="4">
        <v>0.44</v>
      </c>
      <c r="Q7" s="4">
        <v>1</v>
      </c>
      <c r="R7" s="4">
        <v>0.91</v>
      </c>
      <c r="S7" s="5">
        <v>0.81</v>
      </c>
      <c r="T7" s="5">
        <v>0.59</v>
      </c>
      <c r="U7" s="5">
        <v>0.59</v>
      </c>
      <c r="V7" s="5">
        <v>0.85</v>
      </c>
      <c r="W7" s="4" t="s">
        <v>47</v>
      </c>
      <c r="X7" s="4">
        <v>1</v>
      </c>
      <c r="Y7" s="4">
        <v>0</v>
      </c>
      <c r="Z7">
        <v>0</v>
      </c>
      <c r="AA7" s="4">
        <v>0</v>
      </c>
    </row>
    <row r="8" spans="1:27" x14ac:dyDescent="0.25">
      <c r="B8" s="5" t="s">
        <v>26</v>
      </c>
      <c r="C8" s="3" t="s">
        <v>24</v>
      </c>
      <c r="D8" s="4">
        <v>0.41499999999999998</v>
      </c>
      <c r="E8" s="4">
        <v>0.61899999999999999</v>
      </c>
      <c r="F8" s="4">
        <v>0.315</v>
      </c>
      <c r="G8" s="4">
        <v>0.61199999999999999</v>
      </c>
      <c r="H8" s="4">
        <v>0.59799999999999998</v>
      </c>
      <c r="I8" s="3">
        <v>0.24299999999999999</v>
      </c>
      <c r="J8" s="4">
        <v>0.59399999999999997</v>
      </c>
      <c r="K8" s="4">
        <v>0.56499999999999995</v>
      </c>
      <c r="L8" s="4">
        <v>0.629</v>
      </c>
      <c r="M8" s="4">
        <v>0.60699999999999998</v>
      </c>
      <c r="N8" s="4">
        <v>0.13700000000000001</v>
      </c>
      <c r="O8" s="4">
        <v>0.61</v>
      </c>
      <c r="P8" s="4">
        <v>0.29799999999999999</v>
      </c>
      <c r="Q8" s="4">
        <v>0.6</v>
      </c>
      <c r="S8" s="5"/>
      <c r="T8" s="5"/>
      <c r="U8" s="5"/>
      <c r="V8" s="5"/>
      <c r="W8" s="4" t="s">
        <v>47</v>
      </c>
      <c r="Y8" s="4">
        <v>0</v>
      </c>
      <c r="Z8">
        <v>1</v>
      </c>
      <c r="AA8" s="4">
        <v>0</v>
      </c>
    </row>
    <row r="9" spans="1:27" x14ac:dyDescent="0.25">
      <c r="B9" s="5"/>
      <c r="C9" s="3" t="s">
        <v>44</v>
      </c>
      <c r="D9" s="4">
        <v>0.63</v>
      </c>
      <c r="E9" s="4">
        <v>0.06</v>
      </c>
      <c r="F9" s="4">
        <v>0.72</v>
      </c>
      <c r="G9" s="4">
        <v>0.21</v>
      </c>
      <c r="H9" s="4">
        <v>0.34</v>
      </c>
      <c r="I9" s="4">
        <v>0.84</v>
      </c>
      <c r="J9" s="4">
        <v>0.27</v>
      </c>
      <c r="K9" s="4">
        <v>0.35</v>
      </c>
      <c r="L9" s="4">
        <v>0.09</v>
      </c>
      <c r="M9" s="4">
        <v>0.08</v>
      </c>
      <c r="N9" s="4">
        <v>0.91</v>
      </c>
      <c r="O9" s="4">
        <v>0.03</v>
      </c>
      <c r="P9" s="4">
        <v>0.78</v>
      </c>
      <c r="Q9" s="4">
        <v>0</v>
      </c>
      <c r="R9" s="4">
        <v>0.35</v>
      </c>
      <c r="S9" s="5">
        <v>0.55000000000000004</v>
      </c>
      <c r="T9" s="5">
        <v>0.61</v>
      </c>
      <c r="U9" s="5">
        <v>0.54</v>
      </c>
      <c r="V9" s="5">
        <v>0.83</v>
      </c>
      <c r="W9" s="4" t="s">
        <v>47</v>
      </c>
      <c r="X9" s="4">
        <v>1</v>
      </c>
      <c r="Y9" s="4">
        <v>0</v>
      </c>
      <c r="Z9">
        <v>0</v>
      </c>
      <c r="AA9" s="4">
        <v>0</v>
      </c>
    </row>
    <row r="10" spans="1:27" x14ac:dyDescent="0.25">
      <c r="B10" s="5" t="s">
        <v>34</v>
      </c>
      <c r="C10" s="3" t="s">
        <v>24</v>
      </c>
      <c r="D10" s="4">
        <v>0.47950000000000004</v>
      </c>
      <c r="E10" s="4">
        <v>0.36249999999999999</v>
      </c>
      <c r="F10" s="4">
        <v>0.188</v>
      </c>
      <c r="G10" s="4">
        <v>0.33650000000000002</v>
      </c>
      <c r="H10" s="4">
        <v>0.39</v>
      </c>
      <c r="I10" s="3">
        <v>0.14449999999999999</v>
      </c>
      <c r="J10" s="4">
        <v>0.49399999999999999</v>
      </c>
      <c r="K10" s="4">
        <v>0.30549999999999999</v>
      </c>
      <c r="L10" s="4">
        <v>0.40249999999999997</v>
      </c>
      <c r="M10" s="4">
        <v>0.50049999999999994</v>
      </c>
      <c r="N10" s="4">
        <v>0.36349999999999999</v>
      </c>
      <c r="O10" s="4">
        <v>0.30499999999999999</v>
      </c>
      <c r="P10" s="4">
        <v>0.42749999999999999</v>
      </c>
      <c r="Q10" s="4">
        <v>0.3</v>
      </c>
      <c r="S10" s="5"/>
      <c r="T10" s="5"/>
      <c r="U10" s="5"/>
      <c r="V10" s="5"/>
      <c r="W10" s="4" t="s">
        <v>47</v>
      </c>
      <c r="Y10" s="4">
        <v>0</v>
      </c>
      <c r="Z10">
        <v>1</v>
      </c>
      <c r="AA10" s="4">
        <v>0</v>
      </c>
    </row>
    <row r="11" spans="1:27" s="6" customFormat="1" x14ac:dyDescent="0.25">
      <c r="B11" s="9"/>
      <c r="C11" s="11" t="s">
        <v>44</v>
      </c>
      <c r="D11" s="6">
        <v>0.51500000000000001</v>
      </c>
      <c r="E11" s="6">
        <v>0.495</v>
      </c>
      <c r="F11" s="6">
        <v>0.84</v>
      </c>
      <c r="G11" s="6">
        <v>0.58499999999999996</v>
      </c>
      <c r="H11" s="6">
        <v>0.61</v>
      </c>
      <c r="I11" s="6">
        <v>0.90500000000000003</v>
      </c>
      <c r="J11" s="6">
        <v>0.47500000000000003</v>
      </c>
      <c r="K11" s="6">
        <v>0.65999999999999992</v>
      </c>
      <c r="L11" s="6">
        <v>0.47499999999999998</v>
      </c>
      <c r="M11" s="6">
        <v>0.38</v>
      </c>
      <c r="N11" s="6">
        <v>0.64</v>
      </c>
      <c r="O11" s="6">
        <v>0.51500000000000001</v>
      </c>
      <c r="P11" s="6">
        <v>0.61</v>
      </c>
      <c r="Q11" s="6">
        <v>0.5</v>
      </c>
      <c r="R11" s="6">
        <f>AVERAGE(R7,R9)</f>
        <v>0.63</v>
      </c>
      <c r="S11" s="6">
        <f t="shared" ref="S11:V11" si="0">AVERAGE(S7,S9)</f>
        <v>0.68</v>
      </c>
      <c r="T11" s="6">
        <f t="shared" si="0"/>
        <v>0.6</v>
      </c>
      <c r="U11" s="6">
        <f t="shared" si="0"/>
        <v>0.56499999999999995</v>
      </c>
      <c r="V11" s="6">
        <f t="shared" si="0"/>
        <v>0.84</v>
      </c>
      <c r="W11" s="6">
        <v>0.79</v>
      </c>
      <c r="X11" s="6">
        <v>1</v>
      </c>
      <c r="Y11" s="6">
        <v>0</v>
      </c>
      <c r="Z11" s="8">
        <v>0</v>
      </c>
      <c r="AA11" s="6">
        <v>1</v>
      </c>
    </row>
    <row r="12" spans="1:27" x14ac:dyDescent="0.25">
      <c r="A12" s="4" t="s">
        <v>30</v>
      </c>
      <c r="B12" s="5" t="s">
        <v>21</v>
      </c>
      <c r="C12" s="3" t="s">
        <v>24</v>
      </c>
      <c r="D12" s="4">
        <v>0.56000000000000005</v>
      </c>
      <c r="E12" s="4">
        <v>0.45500000000000002</v>
      </c>
      <c r="F12" s="4">
        <v>0.43</v>
      </c>
      <c r="G12" s="4">
        <v>0.53800000000000003</v>
      </c>
      <c r="H12" s="4">
        <v>0.40799999999999997</v>
      </c>
      <c r="I12" s="3">
        <v>0.45800000000000002</v>
      </c>
      <c r="J12" s="4">
        <v>0.442</v>
      </c>
      <c r="K12" s="4">
        <v>0.312</v>
      </c>
      <c r="L12" s="4">
        <v>0.27600000000000002</v>
      </c>
      <c r="M12" s="4">
        <v>0.50600000000000001</v>
      </c>
      <c r="N12" s="4">
        <v>0.51700000000000002</v>
      </c>
      <c r="O12" s="4">
        <v>0.35099999999999998</v>
      </c>
      <c r="P12" s="4">
        <v>0.49099999999999999</v>
      </c>
      <c r="Q12" s="4">
        <v>0.20399999999999999</v>
      </c>
      <c r="U12" s="4"/>
      <c r="V12" s="4"/>
      <c r="W12" s="4" t="s">
        <v>47</v>
      </c>
      <c r="Y12" s="4">
        <v>0</v>
      </c>
      <c r="Z12">
        <v>1</v>
      </c>
      <c r="AA12" s="4">
        <v>0</v>
      </c>
    </row>
    <row r="13" spans="1:27" x14ac:dyDescent="0.25">
      <c r="B13" s="5"/>
      <c r="C13" s="3" t="s">
        <v>44</v>
      </c>
      <c r="D13" s="4">
        <v>0.308</v>
      </c>
      <c r="E13" s="4">
        <v>0.64</v>
      </c>
      <c r="F13" s="4">
        <v>0.56000000000000005</v>
      </c>
      <c r="G13" s="4">
        <v>0.52500000000000002</v>
      </c>
      <c r="H13" s="4">
        <v>0.55000000000000004</v>
      </c>
      <c r="I13" s="4">
        <v>0.47499999999999998</v>
      </c>
      <c r="J13" s="4">
        <v>0.56999999999999995</v>
      </c>
      <c r="K13" s="4">
        <v>0.74</v>
      </c>
      <c r="L13" s="4">
        <v>0.74</v>
      </c>
      <c r="M13" s="4">
        <v>0.54</v>
      </c>
      <c r="N13" s="4">
        <v>0.54500000000000004</v>
      </c>
      <c r="O13" s="4">
        <v>0.66</v>
      </c>
      <c r="P13" s="4">
        <v>0.57999999999999996</v>
      </c>
      <c r="Q13" s="4">
        <v>0.86</v>
      </c>
      <c r="R13" s="4">
        <v>0.875</v>
      </c>
      <c r="S13" s="4">
        <v>0.71</v>
      </c>
      <c r="T13" s="4">
        <v>0.43</v>
      </c>
      <c r="U13" s="4">
        <v>0.27</v>
      </c>
      <c r="V13" s="4">
        <v>0.91</v>
      </c>
      <c r="W13" s="4" t="s">
        <v>47</v>
      </c>
      <c r="X13" s="4">
        <v>1</v>
      </c>
      <c r="Y13" s="4">
        <v>0</v>
      </c>
      <c r="Z13">
        <v>0</v>
      </c>
      <c r="AA13" s="4">
        <v>0</v>
      </c>
    </row>
    <row r="14" spans="1:27" x14ac:dyDescent="0.25">
      <c r="B14" s="5" t="s">
        <v>26</v>
      </c>
      <c r="C14" s="3" t="s">
        <v>24</v>
      </c>
      <c r="D14" s="4">
        <v>0.32900000000000001</v>
      </c>
      <c r="E14" s="4">
        <v>0.56599999999999995</v>
      </c>
      <c r="F14" s="4">
        <v>0.56399999999999995</v>
      </c>
      <c r="G14" s="4">
        <v>0.52</v>
      </c>
      <c r="H14" s="4">
        <v>0.496</v>
      </c>
      <c r="I14" s="3">
        <v>0.443</v>
      </c>
      <c r="J14" s="4">
        <v>0.52800000000000002</v>
      </c>
      <c r="K14" s="4">
        <v>0.627</v>
      </c>
      <c r="L14" s="4">
        <v>0.60599999999999998</v>
      </c>
      <c r="M14" s="4">
        <v>0.46</v>
      </c>
      <c r="N14" s="4">
        <v>0.56000000000000005</v>
      </c>
      <c r="O14" s="4">
        <v>0.627</v>
      </c>
      <c r="P14" s="4">
        <v>0.56200000000000006</v>
      </c>
      <c r="Q14" s="4">
        <v>0.625</v>
      </c>
      <c r="U14" s="4"/>
      <c r="V14" s="4"/>
      <c r="W14" s="4" t="s">
        <v>47</v>
      </c>
      <c r="Y14" s="4">
        <v>0</v>
      </c>
      <c r="Z14">
        <v>1</v>
      </c>
      <c r="AA14" s="4">
        <v>0</v>
      </c>
    </row>
    <row r="15" spans="1:27" x14ac:dyDescent="0.25">
      <c r="B15" s="5"/>
      <c r="C15" s="3" t="s">
        <v>44</v>
      </c>
      <c r="D15" s="4">
        <v>0.70499999999999996</v>
      </c>
      <c r="E15" s="4">
        <v>0.47</v>
      </c>
      <c r="F15" s="4">
        <v>0.40500000000000003</v>
      </c>
      <c r="G15" s="4">
        <v>0.47</v>
      </c>
      <c r="H15" s="4">
        <v>0.25</v>
      </c>
      <c r="I15" s="4">
        <v>0.51500000000000001</v>
      </c>
      <c r="J15" s="4">
        <v>0.46500000000000002</v>
      </c>
      <c r="K15" s="4">
        <v>0.28499999999999998</v>
      </c>
      <c r="L15" s="4">
        <v>0.33500000000000002</v>
      </c>
      <c r="M15" s="4">
        <v>0.56999999999999995</v>
      </c>
      <c r="N15" s="4">
        <v>0.45</v>
      </c>
      <c r="O15" s="4">
        <v>0.315</v>
      </c>
      <c r="P15" s="4">
        <v>0.45500000000000002</v>
      </c>
      <c r="Q15" s="4">
        <v>0.16500000000000001</v>
      </c>
      <c r="R15" s="4">
        <v>0.40500000000000003</v>
      </c>
      <c r="S15" s="4">
        <v>0.51</v>
      </c>
      <c r="T15" s="4">
        <v>0.625</v>
      </c>
      <c r="U15" s="4">
        <v>0.82499999999999996</v>
      </c>
      <c r="V15" s="4">
        <v>0.82499999999999996</v>
      </c>
      <c r="W15" s="4" t="s">
        <v>47</v>
      </c>
      <c r="X15" s="4">
        <v>1</v>
      </c>
      <c r="Y15" s="4">
        <v>0</v>
      </c>
      <c r="Z15">
        <v>0</v>
      </c>
      <c r="AA15" s="4">
        <v>0</v>
      </c>
    </row>
    <row r="16" spans="1:27" x14ac:dyDescent="0.25">
      <c r="B16" s="5" t="s">
        <v>34</v>
      </c>
      <c r="C16" s="3" t="s">
        <v>24</v>
      </c>
      <c r="D16" s="4">
        <v>0.44450000000000001</v>
      </c>
      <c r="E16" s="4">
        <v>0.51049999999999995</v>
      </c>
      <c r="F16" s="4">
        <v>0.497</v>
      </c>
      <c r="G16" s="4">
        <v>0.52900000000000003</v>
      </c>
      <c r="H16" s="4">
        <v>0.45199999999999996</v>
      </c>
      <c r="I16" s="3">
        <v>0.45050000000000001</v>
      </c>
      <c r="J16" s="4">
        <v>0.48499999999999999</v>
      </c>
      <c r="K16" s="4">
        <v>0.46950000000000003</v>
      </c>
      <c r="L16" s="4">
        <v>0.441</v>
      </c>
      <c r="M16" s="4">
        <v>0.48299999999999998</v>
      </c>
      <c r="N16" s="4">
        <v>0.53849999999999998</v>
      </c>
      <c r="O16" s="4">
        <v>0.48899999999999999</v>
      </c>
      <c r="P16" s="4">
        <v>0.52649999999999997</v>
      </c>
      <c r="Q16" s="4">
        <v>0.41449999999999998</v>
      </c>
      <c r="U16" s="4"/>
      <c r="V16" s="4"/>
      <c r="W16" s="4" t="s">
        <v>47</v>
      </c>
      <c r="Y16" s="4">
        <v>0</v>
      </c>
      <c r="Z16">
        <v>1</v>
      </c>
      <c r="AA16" s="4">
        <v>0</v>
      </c>
    </row>
    <row r="17" spans="1:27" s="6" customFormat="1" x14ac:dyDescent="0.25">
      <c r="B17" s="9"/>
      <c r="C17" s="11" t="s">
        <v>44</v>
      </c>
      <c r="D17" s="6">
        <v>0.50649999999999995</v>
      </c>
      <c r="E17" s="6">
        <v>0.55499999999999994</v>
      </c>
      <c r="F17" s="6">
        <v>0.48250000000000004</v>
      </c>
      <c r="G17" s="6">
        <v>0.4975</v>
      </c>
      <c r="H17" s="6">
        <v>0.4</v>
      </c>
      <c r="I17" s="6">
        <v>0.495</v>
      </c>
      <c r="J17" s="6">
        <v>0.51749999999999996</v>
      </c>
      <c r="K17" s="6">
        <v>0.51249999999999996</v>
      </c>
      <c r="L17" s="6">
        <v>0.53749999999999998</v>
      </c>
      <c r="M17" s="6">
        <v>0.55499999999999994</v>
      </c>
      <c r="N17" s="6">
        <v>0.49750000000000005</v>
      </c>
      <c r="O17" s="6">
        <v>0.48750000000000004</v>
      </c>
      <c r="P17" s="6">
        <v>0.51749999999999996</v>
      </c>
      <c r="Q17" s="6">
        <v>0.51249999999999996</v>
      </c>
      <c r="R17" s="6">
        <f>AVERAGE(R13,R15)</f>
        <v>0.64</v>
      </c>
      <c r="S17" s="6">
        <f t="shared" ref="S17:V17" si="1">AVERAGE(S13,S15)</f>
        <v>0.61</v>
      </c>
      <c r="T17" s="6">
        <f t="shared" si="1"/>
        <v>0.52749999999999997</v>
      </c>
      <c r="U17" s="6">
        <f t="shared" si="1"/>
        <v>0.54749999999999999</v>
      </c>
      <c r="V17" s="6">
        <f t="shared" si="1"/>
        <v>0.86749999999999994</v>
      </c>
      <c r="W17" s="6">
        <v>0.64300000000000002</v>
      </c>
      <c r="X17" s="6">
        <v>1</v>
      </c>
      <c r="Y17" s="6">
        <v>0</v>
      </c>
      <c r="Z17" s="8">
        <v>0</v>
      </c>
      <c r="AA17" s="6">
        <v>1</v>
      </c>
    </row>
    <row r="18" spans="1:27" x14ac:dyDescent="0.25">
      <c r="A18" s="4" t="s">
        <v>31</v>
      </c>
      <c r="B18" s="5" t="s">
        <v>35</v>
      </c>
      <c r="C18" s="3" t="s">
        <v>24</v>
      </c>
      <c r="D18" s="4">
        <v>0.106</v>
      </c>
      <c r="E18" s="4">
        <v>9.8000000000000004E-2</v>
      </c>
      <c r="F18" s="4">
        <v>0</v>
      </c>
      <c r="G18" s="4">
        <v>0.12</v>
      </c>
      <c r="H18" s="4">
        <v>0.04</v>
      </c>
      <c r="I18" s="3">
        <v>0.04</v>
      </c>
      <c r="J18" s="4">
        <v>0.04</v>
      </c>
      <c r="K18" s="4">
        <v>0.04</v>
      </c>
      <c r="L18" s="4">
        <v>0.08</v>
      </c>
      <c r="M18" s="4">
        <v>0.12</v>
      </c>
      <c r="N18" s="4">
        <v>0.06</v>
      </c>
      <c r="O18" s="4">
        <v>0.06</v>
      </c>
      <c r="P18" s="4">
        <v>0.08</v>
      </c>
      <c r="Q18" s="4">
        <v>0.14000000000000001</v>
      </c>
      <c r="U18" s="4"/>
      <c r="V18" s="4"/>
      <c r="W18" s="4" t="s">
        <v>47</v>
      </c>
      <c r="Y18" s="4">
        <v>0</v>
      </c>
      <c r="Z18">
        <v>1</v>
      </c>
      <c r="AA18" s="4">
        <v>0</v>
      </c>
    </row>
    <row r="19" spans="1:27" s="6" customFormat="1" x14ac:dyDescent="0.25">
      <c r="B19" s="9"/>
      <c r="C19" s="11" t="s">
        <v>44</v>
      </c>
      <c r="D19" s="6">
        <v>0.496</v>
      </c>
      <c r="E19" s="6">
        <v>0.57799999999999996</v>
      </c>
      <c r="F19" s="6">
        <v>1</v>
      </c>
      <c r="G19" s="6">
        <v>0.4</v>
      </c>
      <c r="H19" s="6">
        <v>0.8</v>
      </c>
      <c r="I19" s="6">
        <v>0.8</v>
      </c>
      <c r="J19" s="6">
        <v>0.8</v>
      </c>
      <c r="K19" s="6">
        <v>0.8</v>
      </c>
      <c r="L19" s="6">
        <v>0.6</v>
      </c>
      <c r="M19" s="6">
        <v>0.4</v>
      </c>
      <c r="N19" s="6">
        <v>0.7</v>
      </c>
      <c r="O19" s="6">
        <v>0.7</v>
      </c>
      <c r="P19" s="6">
        <v>0.6</v>
      </c>
      <c r="Q19" s="6">
        <v>0.3</v>
      </c>
      <c r="R19" s="6">
        <v>0.57799999999999996</v>
      </c>
      <c r="S19" s="9">
        <v>0.68400000000000005</v>
      </c>
      <c r="T19" s="9">
        <v>0.60099999999999998</v>
      </c>
      <c r="U19" s="9">
        <v>0.625</v>
      </c>
      <c r="V19" s="9">
        <v>0.65200000000000002</v>
      </c>
      <c r="W19" s="6">
        <v>0.58299999999999996</v>
      </c>
      <c r="X19" s="6">
        <v>1</v>
      </c>
      <c r="Y19" s="6">
        <v>0</v>
      </c>
      <c r="Z19" s="8">
        <v>0</v>
      </c>
      <c r="AA19" s="6">
        <v>1</v>
      </c>
    </row>
    <row r="20" spans="1:27" x14ac:dyDescent="0.25">
      <c r="A20" s="4" t="s">
        <v>32</v>
      </c>
      <c r="B20" s="5" t="s">
        <v>35</v>
      </c>
      <c r="C20" s="3" t="s">
        <v>24</v>
      </c>
      <c r="D20" s="4">
        <v>8.5000000000000006E-2</v>
      </c>
      <c r="E20" s="4">
        <v>0.11700000000000001</v>
      </c>
      <c r="F20" s="4">
        <v>0.03</v>
      </c>
      <c r="G20" s="4">
        <v>0.13200000000000001</v>
      </c>
      <c r="H20" s="4">
        <v>0.08</v>
      </c>
      <c r="I20" s="3">
        <v>3.7999999999999999E-2</v>
      </c>
      <c r="J20" s="4">
        <v>0.06</v>
      </c>
      <c r="K20" s="4">
        <v>7.8E-2</v>
      </c>
      <c r="L20" s="4">
        <v>0.112</v>
      </c>
      <c r="M20" s="4">
        <v>0.14799999999999999</v>
      </c>
      <c r="N20" s="4">
        <v>0.03</v>
      </c>
      <c r="O20" s="4">
        <v>0.16800000000000001</v>
      </c>
      <c r="P20" s="4">
        <v>0.123</v>
      </c>
      <c r="Q20" s="4">
        <v>0.2</v>
      </c>
      <c r="U20" s="4"/>
      <c r="V20" s="4"/>
      <c r="W20" s="4" t="s">
        <v>47</v>
      </c>
      <c r="Y20" s="4">
        <v>0</v>
      </c>
      <c r="Z20">
        <v>1</v>
      </c>
      <c r="AA20" s="4">
        <v>0</v>
      </c>
    </row>
    <row r="21" spans="1:27" s="6" customFormat="1" x14ac:dyDescent="0.25">
      <c r="B21" s="9"/>
      <c r="C21" s="11" t="s">
        <v>44</v>
      </c>
      <c r="D21" s="6">
        <v>0.58399999999999996</v>
      </c>
      <c r="E21" s="6">
        <v>0.495</v>
      </c>
      <c r="F21" s="6">
        <v>0.85</v>
      </c>
      <c r="G21" s="6">
        <v>0.33800000000000002</v>
      </c>
      <c r="H21" s="6">
        <v>0.6</v>
      </c>
      <c r="I21" s="6">
        <v>0.81</v>
      </c>
      <c r="J21" s="6">
        <v>0.7</v>
      </c>
      <c r="K21" s="6">
        <v>0.61</v>
      </c>
      <c r="L21" s="6">
        <v>0.44</v>
      </c>
      <c r="M21" s="6">
        <v>0.26</v>
      </c>
      <c r="N21" s="6">
        <v>0.85</v>
      </c>
      <c r="O21" s="6">
        <v>0.16</v>
      </c>
      <c r="P21" s="6">
        <v>0.38400000000000001</v>
      </c>
      <c r="Q21" s="6">
        <v>0</v>
      </c>
      <c r="R21" s="6">
        <v>0.437</v>
      </c>
      <c r="S21" s="9">
        <v>0.60899999999999999</v>
      </c>
      <c r="T21" s="9">
        <v>0.47499999999999998</v>
      </c>
      <c r="U21" s="9">
        <v>0.76400000000000001</v>
      </c>
      <c r="V21" s="9">
        <v>0.53100000000000003</v>
      </c>
      <c r="W21" s="6">
        <v>0.87139999999999995</v>
      </c>
      <c r="X21" s="6">
        <v>1</v>
      </c>
      <c r="Y21" s="6">
        <v>0</v>
      </c>
      <c r="Z21" s="8">
        <v>0</v>
      </c>
      <c r="AA21" s="6">
        <v>1</v>
      </c>
    </row>
    <row r="22" spans="1:27" x14ac:dyDescent="0.25">
      <c r="A22" s="4" t="s">
        <v>20</v>
      </c>
      <c r="B22" s="5" t="s">
        <v>21</v>
      </c>
      <c r="C22" s="3" t="s">
        <v>25</v>
      </c>
      <c r="D22" s="4">
        <v>0.91900000000000004</v>
      </c>
      <c r="E22" s="4">
        <v>0.58699999999999997</v>
      </c>
      <c r="F22" s="4">
        <v>0.53300000000000003</v>
      </c>
      <c r="G22" s="4">
        <v>0.22500000000000001</v>
      </c>
      <c r="H22" s="4">
        <v>0.16200000000000001</v>
      </c>
      <c r="I22" s="3">
        <v>0.433</v>
      </c>
      <c r="J22" s="4">
        <v>0.59</v>
      </c>
      <c r="K22" s="4">
        <v>0.47499999999999998</v>
      </c>
      <c r="L22" s="4">
        <v>0.38800000000000001</v>
      </c>
      <c r="M22" s="4">
        <v>0.23599999999999999</v>
      </c>
      <c r="N22" s="4">
        <v>0.52</v>
      </c>
      <c r="O22" s="4">
        <v>0.24299999999999999</v>
      </c>
      <c r="P22" s="4">
        <v>0.23799999999999999</v>
      </c>
      <c r="Q22" s="4">
        <v>0</v>
      </c>
      <c r="R22" s="4">
        <v>0.34300000000000003</v>
      </c>
      <c r="S22" s="5">
        <v>0.26700000000000002</v>
      </c>
      <c r="T22" s="5">
        <v>0.81399999999999995</v>
      </c>
      <c r="U22" s="5">
        <v>0.56200000000000006</v>
      </c>
      <c r="V22" s="5">
        <v>0.17299999999999999</v>
      </c>
      <c r="W22" s="4" t="s">
        <v>47</v>
      </c>
      <c r="X22" s="4">
        <v>1</v>
      </c>
      <c r="Y22" s="4">
        <v>0</v>
      </c>
      <c r="Z22">
        <v>0</v>
      </c>
      <c r="AA22" s="4">
        <v>0</v>
      </c>
    </row>
    <row r="23" spans="1:27" x14ac:dyDescent="0.25">
      <c r="B23" s="5" t="s">
        <v>26</v>
      </c>
      <c r="D23" s="4">
        <v>0.33300000000000002</v>
      </c>
      <c r="E23" s="4">
        <v>0.441</v>
      </c>
      <c r="F23" s="4">
        <v>0.37</v>
      </c>
      <c r="G23" s="4">
        <v>0.73699999999999999</v>
      </c>
      <c r="H23" s="4">
        <v>0.67600000000000005</v>
      </c>
      <c r="I23" s="3">
        <v>0.36799999999999999</v>
      </c>
      <c r="J23" s="4">
        <v>8.3000000000000004E-2</v>
      </c>
      <c r="K23" s="4">
        <v>0.317</v>
      </c>
      <c r="L23" s="4">
        <v>0.69399999999999995</v>
      </c>
      <c r="M23" s="4">
        <v>0.56699999999999995</v>
      </c>
      <c r="N23" s="4">
        <v>0.32400000000000001</v>
      </c>
      <c r="O23" s="4">
        <v>0.64600000000000002</v>
      </c>
      <c r="P23" s="4">
        <v>0.47399999999999998</v>
      </c>
      <c r="Q23" s="4">
        <v>1</v>
      </c>
      <c r="R23" s="4">
        <v>0.63300000000000001</v>
      </c>
      <c r="S23" s="5">
        <v>0.21199999999999999</v>
      </c>
      <c r="T23" s="5">
        <v>0.41199999999999998</v>
      </c>
      <c r="U23" s="5">
        <v>0.54700000000000004</v>
      </c>
      <c r="V23" s="5">
        <v>0.1</v>
      </c>
      <c r="W23" s="4" t="s">
        <v>47</v>
      </c>
      <c r="X23" s="4">
        <v>1</v>
      </c>
      <c r="Y23" s="4">
        <v>0</v>
      </c>
      <c r="Z23">
        <v>0</v>
      </c>
      <c r="AA23" s="4">
        <v>0</v>
      </c>
    </row>
    <row r="24" spans="1:27" s="6" customFormat="1" x14ac:dyDescent="0.25">
      <c r="B24" s="9" t="s">
        <v>34</v>
      </c>
      <c r="C24" s="7" t="s">
        <v>25</v>
      </c>
      <c r="D24" s="6">
        <v>0.626</v>
      </c>
      <c r="E24" s="6">
        <v>0.51400000000000001</v>
      </c>
      <c r="F24" s="6">
        <v>0.45150000000000001</v>
      </c>
      <c r="G24" s="6">
        <v>0.48099999999999998</v>
      </c>
      <c r="H24" s="6">
        <v>0.41900000000000004</v>
      </c>
      <c r="I24" s="7">
        <v>0.40049999999999997</v>
      </c>
      <c r="J24" s="6">
        <v>0.33649999999999997</v>
      </c>
      <c r="K24" s="6">
        <v>0.39600000000000002</v>
      </c>
      <c r="L24" s="6">
        <v>0.54099999999999993</v>
      </c>
      <c r="M24" s="6">
        <v>0.40149999999999997</v>
      </c>
      <c r="N24" s="6">
        <v>0.42200000000000004</v>
      </c>
      <c r="O24" s="6">
        <v>0.44450000000000001</v>
      </c>
      <c r="P24" s="6">
        <v>0.35599999999999998</v>
      </c>
      <c r="Q24" s="6">
        <v>0.5</v>
      </c>
      <c r="R24" s="6">
        <f>AVERAGE(R22:R23)</f>
        <v>0.48799999999999999</v>
      </c>
      <c r="S24" s="6">
        <f t="shared" ref="S24:V24" si="2">AVERAGE(S22:S23)</f>
        <v>0.23949999999999999</v>
      </c>
      <c r="T24" s="6">
        <f t="shared" si="2"/>
        <v>0.61299999999999999</v>
      </c>
      <c r="U24" s="6">
        <f t="shared" si="2"/>
        <v>0.55449999999999999</v>
      </c>
      <c r="V24" s="6">
        <f t="shared" si="2"/>
        <v>0.13650000000000001</v>
      </c>
      <c r="W24" s="6">
        <v>0.29399999999999998</v>
      </c>
      <c r="X24" s="6">
        <v>1</v>
      </c>
      <c r="Y24" s="6">
        <v>0</v>
      </c>
      <c r="Z24" s="8">
        <v>0</v>
      </c>
      <c r="AA24" s="6">
        <v>1</v>
      </c>
    </row>
    <row r="25" spans="1:27" x14ac:dyDescent="0.25">
      <c r="A25" s="4" t="s">
        <v>36</v>
      </c>
      <c r="B25" s="5" t="s">
        <v>21</v>
      </c>
      <c r="C25" s="3" t="s">
        <v>25</v>
      </c>
      <c r="D25" s="4">
        <v>0.5</v>
      </c>
      <c r="E25" s="4">
        <v>0.61</v>
      </c>
      <c r="F25" s="4">
        <v>0.56000000000000005</v>
      </c>
      <c r="G25" s="4">
        <v>0.47</v>
      </c>
      <c r="H25" s="4">
        <v>0.67</v>
      </c>
      <c r="I25" s="3">
        <v>0.54</v>
      </c>
      <c r="J25" s="4">
        <v>0.61</v>
      </c>
      <c r="K25" s="4">
        <v>0.62</v>
      </c>
      <c r="L25" s="4">
        <v>0.56999999999999995</v>
      </c>
      <c r="M25" s="4">
        <v>0.53</v>
      </c>
      <c r="N25" s="4">
        <v>0.65</v>
      </c>
      <c r="O25" s="4">
        <v>0.61</v>
      </c>
      <c r="P25" s="4">
        <v>0.45</v>
      </c>
      <c r="Q25" s="4">
        <v>0.84</v>
      </c>
      <c r="R25" s="4">
        <v>0.62</v>
      </c>
      <c r="S25" s="5">
        <v>0.42</v>
      </c>
      <c r="T25" s="5">
        <v>0.61</v>
      </c>
      <c r="U25" s="5">
        <v>0.71</v>
      </c>
      <c r="V25" s="5">
        <v>0.68</v>
      </c>
      <c r="W25" s="4" t="s">
        <v>47</v>
      </c>
      <c r="X25" s="4">
        <v>1</v>
      </c>
      <c r="Y25" s="4">
        <v>0</v>
      </c>
      <c r="Z25">
        <v>0</v>
      </c>
      <c r="AA25" s="4">
        <v>0</v>
      </c>
    </row>
    <row r="26" spans="1:27" x14ac:dyDescent="0.25">
      <c r="B26" s="5" t="s">
        <v>26</v>
      </c>
      <c r="D26" s="4">
        <v>0.54</v>
      </c>
      <c r="E26" s="4">
        <v>0.64</v>
      </c>
      <c r="F26" s="4">
        <v>0.61</v>
      </c>
      <c r="G26" s="4">
        <v>0.6</v>
      </c>
      <c r="H26" s="4">
        <v>0.5</v>
      </c>
      <c r="I26" s="4">
        <v>0.55000000000000004</v>
      </c>
      <c r="J26" s="4">
        <v>0.47</v>
      </c>
      <c r="K26" s="4">
        <v>0.74</v>
      </c>
      <c r="L26" s="4">
        <v>0.56000000000000005</v>
      </c>
      <c r="M26" s="4">
        <v>0.61</v>
      </c>
      <c r="N26" s="4">
        <v>0.36</v>
      </c>
      <c r="O26" s="4">
        <v>0.71</v>
      </c>
      <c r="P26" s="4">
        <v>0.49</v>
      </c>
      <c r="Q26" s="4">
        <v>0.8</v>
      </c>
      <c r="R26" s="4">
        <v>0.59</v>
      </c>
      <c r="S26" s="5">
        <v>0.53</v>
      </c>
      <c r="T26" s="5">
        <v>0.56999999999999995</v>
      </c>
      <c r="U26" s="5">
        <v>0.72</v>
      </c>
      <c r="V26" s="5">
        <v>0.66</v>
      </c>
      <c r="W26" s="4" t="s">
        <v>47</v>
      </c>
      <c r="X26" s="4">
        <v>1</v>
      </c>
      <c r="Y26" s="4">
        <v>0</v>
      </c>
      <c r="Z26">
        <v>0</v>
      </c>
      <c r="AA26" s="4">
        <v>0</v>
      </c>
    </row>
    <row r="27" spans="1:27" s="6" customFormat="1" x14ac:dyDescent="0.25">
      <c r="B27" s="9" t="s">
        <v>34</v>
      </c>
      <c r="C27" s="7" t="s">
        <v>25</v>
      </c>
      <c r="D27" s="6">
        <f>AVERAGE(D25:D26)</f>
        <v>0.52</v>
      </c>
      <c r="E27" s="6">
        <f t="shared" ref="E27:Q27" si="3">AVERAGE(E25:E26)</f>
        <v>0.625</v>
      </c>
      <c r="F27" s="6">
        <f t="shared" si="3"/>
        <v>0.58499999999999996</v>
      </c>
      <c r="G27" s="6">
        <f t="shared" si="3"/>
        <v>0.53499999999999992</v>
      </c>
      <c r="H27" s="6">
        <f t="shared" si="3"/>
        <v>0.58499999999999996</v>
      </c>
      <c r="I27" s="6">
        <f t="shared" si="3"/>
        <v>0.54500000000000004</v>
      </c>
      <c r="J27" s="6">
        <f t="shared" si="3"/>
        <v>0.54</v>
      </c>
      <c r="K27" s="6">
        <f t="shared" si="3"/>
        <v>0.67999999999999994</v>
      </c>
      <c r="L27" s="6">
        <f t="shared" si="3"/>
        <v>0.56499999999999995</v>
      </c>
      <c r="M27" s="6">
        <f t="shared" si="3"/>
        <v>0.57000000000000006</v>
      </c>
      <c r="N27" s="6">
        <f t="shared" si="3"/>
        <v>0.505</v>
      </c>
      <c r="O27" s="6">
        <f t="shared" si="3"/>
        <v>0.65999999999999992</v>
      </c>
      <c r="P27" s="6">
        <f t="shared" si="3"/>
        <v>0.47</v>
      </c>
      <c r="Q27" s="6">
        <f t="shared" si="3"/>
        <v>0.82000000000000006</v>
      </c>
      <c r="R27" s="6">
        <f>AVERAGE(R25:R26)</f>
        <v>0.60499999999999998</v>
      </c>
      <c r="S27" s="6">
        <f t="shared" ref="S27" si="4">AVERAGE(S25:S26)</f>
        <v>0.47499999999999998</v>
      </c>
      <c r="T27" s="6">
        <f t="shared" ref="T27" si="5">AVERAGE(T25:T26)</f>
        <v>0.59</v>
      </c>
      <c r="U27" s="6">
        <f t="shared" ref="U27" si="6">AVERAGE(U25:U26)</f>
        <v>0.71499999999999997</v>
      </c>
      <c r="V27" s="6">
        <f t="shared" ref="V27" si="7">AVERAGE(V25:V26)</f>
        <v>0.67</v>
      </c>
      <c r="W27" s="6">
        <v>0.80500000000000005</v>
      </c>
      <c r="X27" s="6">
        <v>1</v>
      </c>
      <c r="Y27" s="6">
        <v>0</v>
      </c>
      <c r="Z27" s="8">
        <v>0</v>
      </c>
      <c r="AA27" s="6">
        <v>1</v>
      </c>
    </row>
    <row r="28" spans="1:27" x14ac:dyDescent="0.25">
      <c r="A28" s="4" t="s">
        <v>37</v>
      </c>
      <c r="B28" s="5" t="s">
        <v>21</v>
      </c>
      <c r="C28" s="3" t="s">
        <v>25</v>
      </c>
      <c r="D28" s="4">
        <v>0.96</v>
      </c>
      <c r="E28" s="4">
        <v>0.17699999999999999</v>
      </c>
      <c r="F28" s="4">
        <v>0.28100000000000003</v>
      </c>
      <c r="G28" s="4">
        <v>0.193</v>
      </c>
      <c r="H28" s="4">
        <v>4.4999999999999998E-2</v>
      </c>
      <c r="I28" s="3">
        <v>0.371</v>
      </c>
      <c r="J28" s="4">
        <v>0.38700000000000001</v>
      </c>
      <c r="K28" s="4">
        <v>0.20300000000000001</v>
      </c>
      <c r="L28" s="4">
        <v>0.17100000000000001</v>
      </c>
      <c r="M28" s="4">
        <v>0.35099999999999998</v>
      </c>
      <c r="N28" s="4">
        <v>0.184</v>
      </c>
      <c r="O28" s="4">
        <v>0.27</v>
      </c>
      <c r="P28" s="4">
        <v>0.215</v>
      </c>
      <c r="Q28" s="4">
        <v>0.156</v>
      </c>
      <c r="R28" s="4">
        <v>0.124</v>
      </c>
      <c r="S28" s="5">
        <v>0.17899999999999999</v>
      </c>
      <c r="T28" s="5">
        <v>0.69199999999999995</v>
      </c>
      <c r="U28" s="5">
        <v>0.79400000000000004</v>
      </c>
      <c r="V28" s="5">
        <v>0.10299999999999999</v>
      </c>
      <c r="W28" s="4" t="s">
        <v>47</v>
      </c>
      <c r="X28" s="4">
        <v>1</v>
      </c>
      <c r="Y28" s="4">
        <v>0</v>
      </c>
      <c r="Z28">
        <v>0</v>
      </c>
      <c r="AA28" s="4">
        <v>0</v>
      </c>
    </row>
    <row r="29" spans="1:27" x14ac:dyDescent="0.25">
      <c r="B29" s="5" t="s">
        <v>26</v>
      </c>
      <c r="D29" s="4">
        <v>0.58099999999999996</v>
      </c>
      <c r="E29" s="4">
        <v>0.32500000000000001</v>
      </c>
      <c r="F29" s="4">
        <v>0.39100000000000001</v>
      </c>
      <c r="G29" s="4">
        <v>0.498</v>
      </c>
      <c r="H29" s="4">
        <v>0.9</v>
      </c>
      <c r="I29" s="3">
        <v>0.38100000000000001</v>
      </c>
      <c r="J29" s="4">
        <v>0.35</v>
      </c>
      <c r="K29" s="4">
        <v>0.55000000000000004</v>
      </c>
      <c r="L29" s="4">
        <v>0.505</v>
      </c>
      <c r="M29" s="4">
        <v>0.28000000000000003</v>
      </c>
      <c r="N29" s="4">
        <v>0.43099999999999999</v>
      </c>
      <c r="O29" s="4">
        <v>0.378</v>
      </c>
      <c r="P29" s="4">
        <v>0.41499999999999998</v>
      </c>
      <c r="Q29" s="4">
        <v>0.73499999999999999</v>
      </c>
      <c r="R29" s="4">
        <v>0.69199999999999995</v>
      </c>
      <c r="S29" s="5">
        <v>0.32800000000000001</v>
      </c>
      <c r="T29" s="5">
        <v>0.89600000000000002</v>
      </c>
      <c r="U29" s="5">
        <v>0.31900000000000001</v>
      </c>
      <c r="V29" s="5">
        <v>0.23</v>
      </c>
      <c r="W29" s="4" t="s">
        <v>47</v>
      </c>
      <c r="X29" s="4">
        <v>1</v>
      </c>
      <c r="Y29" s="4">
        <v>0</v>
      </c>
      <c r="Z29">
        <v>0</v>
      </c>
      <c r="AA29" s="4">
        <v>0</v>
      </c>
    </row>
    <row r="30" spans="1:27" s="6" customFormat="1" x14ac:dyDescent="0.25">
      <c r="B30" s="9" t="s">
        <v>34</v>
      </c>
      <c r="C30" s="7" t="s">
        <v>25</v>
      </c>
      <c r="D30" s="6">
        <f>AVERAGE(D28:D29)</f>
        <v>0.77049999999999996</v>
      </c>
      <c r="E30" s="6">
        <f t="shared" ref="E30" si="8">AVERAGE(E28:E29)</f>
        <v>0.251</v>
      </c>
      <c r="F30" s="6">
        <f>AVERAGE(F28:F29)</f>
        <v>0.33600000000000002</v>
      </c>
      <c r="G30" s="6">
        <f>AVERAGE(G28:G29)</f>
        <v>0.34550000000000003</v>
      </c>
      <c r="H30" s="6">
        <f>AVERAGE(H28:H29)</f>
        <v>0.47250000000000003</v>
      </c>
      <c r="I30" s="6">
        <f t="shared" ref="I30:P30" si="9">AVERAGE(I28:I29)</f>
        <v>0.376</v>
      </c>
      <c r="J30" s="6">
        <f t="shared" si="9"/>
        <v>0.36849999999999999</v>
      </c>
      <c r="K30" s="6">
        <f t="shared" si="9"/>
        <v>0.37650000000000006</v>
      </c>
      <c r="L30" s="6">
        <f t="shared" si="9"/>
        <v>0.33800000000000002</v>
      </c>
      <c r="M30" s="6">
        <f t="shared" si="9"/>
        <v>0.3155</v>
      </c>
      <c r="N30" s="6">
        <f t="shared" si="9"/>
        <v>0.3075</v>
      </c>
      <c r="O30" s="6">
        <f t="shared" si="9"/>
        <v>0.32400000000000001</v>
      </c>
      <c r="P30" s="6">
        <f t="shared" si="9"/>
        <v>0.315</v>
      </c>
      <c r="Q30" s="6">
        <f>AVERAGE(Q28:Q29)</f>
        <v>0.44550000000000001</v>
      </c>
      <c r="R30" s="6">
        <f>AVERAGE(R28:R29)</f>
        <v>0.40799999999999997</v>
      </c>
      <c r="S30" s="6">
        <f t="shared" ref="S30" si="10">AVERAGE(S28:S29)</f>
        <v>0.2535</v>
      </c>
      <c r="T30" s="6">
        <f t="shared" ref="T30" si="11">AVERAGE(T28:T29)</f>
        <v>0.79400000000000004</v>
      </c>
      <c r="U30" s="6">
        <f t="shared" ref="U30" si="12">AVERAGE(U28:U29)</f>
        <v>0.55649999999999999</v>
      </c>
      <c r="V30" s="6">
        <f t="shared" ref="V30" si="13">AVERAGE(V28:V29)</f>
        <v>0.16650000000000001</v>
      </c>
      <c r="W30" s="6">
        <v>0.5</v>
      </c>
      <c r="X30" s="6">
        <v>1</v>
      </c>
      <c r="Y30" s="6">
        <v>0</v>
      </c>
      <c r="Z30" s="8">
        <v>0</v>
      </c>
      <c r="AA30" s="6">
        <v>1</v>
      </c>
    </row>
    <row r="31" spans="1:27" s="6" customFormat="1" x14ac:dyDescent="0.25">
      <c r="A31" s="6" t="s">
        <v>38</v>
      </c>
      <c r="B31" s="10" t="s">
        <v>35</v>
      </c>
      <c r="C31" s="7" t="s">
        <v>25</v>
      </c>
      <c r="D31" s="6">
        <v>0.68300000000000005</v>
      </c>
      <c r="E31" s="6">
        <v>0.497</v>
      </c>
      <c r="F31" s="6">
        <v>1</v>
      </c>
      <c r="G31" s="6">
        <v>0.91500000000000004</v>
      </c>
      <c r="H31" s="6">
        <v>0.57099999999999995</v>
      </c>
      <c r="I31" s="7">
        <v>0.80200000000000005</v>
      </c>
      <c r="J31" s="6">
        <v>0.93799999999999994</v>
      </c>
      <c r="K31" s="6">
        <v>0.80200000000000005</v>
      </c>
      <c r="L31" s="6">
        <v>0.93799999999999994</v>
      </c>
      <c r="M31" s="6">
        <v>0.92700000000000005</v>
      </c>
      <c r="N31" s="6">
        <v>0.63500000000000001</v>
      </c>
      <c r="O31" s="6">
        <v>0.94799999999999995</v>
      </c>
      <c r="P31" s="6">
        <v>0.86</v>
      </c>
      <c r="Q31" s="6">
        <v>0.83299999999999996</v>
      </c>
      <c r="R31" s="9">
        <v>0.59199999999999997</v>
      </c>
      <c r="S31" s="9">
        <v>0.63300000000000001</v>
      </c>
      <c r="T31" s="9">
        <v>0.74</v>
      </c>
      <c r="U31" s="9">
        <v>0.66</v>
      </c>
      <c r="V31" s="9">
        <v>0.53500000000000003</v>
      </c>
      <c r="W31" s="6">
        <v>0.28599999999999998</v>
      </c>
      <c r="X31" s="6">
        <v>1</v>
      </c>
      <c r="Y31" s="6">
        <v>0</v>
      </c>
      <c r="Z31" s="8">
        <v>0</v>
      </c>
      <c r="AA31" s="6">
        <v>1</v>
      </c>
    </row>
    <row r="32" spans="1:27" x14ac:dyDescent="0.25">
      <c r="A32" s="4" t="s">
        <v>39</v>
      </c>
      <c r="B32" s="5" t="s">
        <v>42</v>
      </c>
      <c r="D32" s="4">
        <v>0.873</v>
      </c>
      <c r="E32" s="4">
        <v>0.76700000000000002</v>
      </c>
      <c r="F32" s="4">
        <v>0.52700000000000002</v>
      </c>
      <c r="G32" s="4">
        <v>0.51300000000000001</v>
      </c>
      <c r="H32" s="4">
        <v>0.40699999999999997</v>
      </c>
      <c r="I32" s="4">
        <v>0.59299999999999997</v>
      </c>
      <c r="J32" s="4">
        <v>0.52700000000000002</v>
      </c>
      <c r="K32" s="4">
        <v>0.39300000000000002</v>
      </c>
      <c r="L32" s="4">
        <v>0.36</v>
      </c>
      <c r="M32" s="4">
        <v>0.42699999999999999</v>
      </c>
      <c r="N32" s="4">
        <v>0.24</v>
      </c>
      <c r="O32" s="4">
        <v>0.27300000000000002</v>
      </c>
      <c r="P32" s="4">
        <v>0.41299999999999998</v>
      </c>
      <c r="Q32" s="4">
        <v>0.4</v>
      </c>
      <c r="R32" s="5">
        <v>0.8</v>
      </c>
      <c r="S32" s="5">
        <v>0.8</v>
      </c>
      <c r="T32" s="5">
        <v>0.79300000000000004</v>
      </c>
      <c r="U32" s="5">
        <v>0.86699999999999999</v>
      </c>
      <c r="V32" s="5">
        <v>0.78</v>
      </c>
      <c r="W32" s="4">
        <v>0.34499999999999997</v>
      </c>
      <c r="X32" s="4">
        <v>1</v>
      </c>
      <c r="Y32" s="4">
        <v>0</v>
      </c>
      <c r="Z32">
        <v>0</v>
      </c>
      <c r="AA32" s="4">
        <v>0</v>
      </c>
    </row>
    <row r="33" spans="1:27" s="6" customFormat="1" x14ac:dyDescent="0.25">
      <c r="B33" s="6" t="s">
        <v>43</v>
      </c>
      <c r="C33" s="7" t="s">
        <v>45</v>
      </c>
      <c r="D33" s="6">
        <v>0.9</v>
      </c>
      <c r="E33" s="6">
        <v>0.73299999999999998</v>
      </c>
      <c r="F33" s="6">
        <v>0.5</v>
      </c>
      <c r="G33" s="6">
        <v>0.54700000000000004</v>
      </c>
      <c r="H33" s="6">
        <v>0.433</v>
      </c>
      <c r="I33" s="6">
        <v>0.58699999999999997</v>
      </c>
      <c r="J33" s="6">
        <v>0.54</v>
      </c>
      <c r="K33" s="6">
        <v>0.41299999999999998</v>
      </c>
      <c r="L33" s="6">
        <v>0.373</v>
      </c>
      <c r="M33" s="6">
        <v>0.47299999999999998</v>
      </c>
      <c r="N33" s="6">
        <v>0.187</v>
      </c>
      <c r="O33" s="6">
        <v>0.26</v>
      </c>
      <c r="P33" s="6">
        <v>0.42</v>
      </c>
      <c r="Q33" s="6">
        <v>0.4</v>
      </c>
      <c r="R33" s="9">
        <v>0.82</v>
      </c>
      <c r="S33" s="9">
        <v>0.86</v>
      </c>
      <c r="T33" s="9">
        <v>0.83299999999999996</v>
      </c>
      <c r="U33" s="9">
        <v>0.86</v>
      </c>
      <c r="V33" s="9">
        <v>0.78700000000000003</v>
      </c>
      <c r="W33" s="4">
        <v>0.34499999999999997</v>
      </c>
      <c r="X33" s="6">
        <v>1</v>
      </c>
      <c r="Y33" s="6">
        <v>0</v>
      </c>
      <c r="Z33" s="8">
        <v>0</v>
      </c>
      <c r="AA33" s="6">
        <v>1</v>
      </c>
    </row>
    <row r="34" spans="1:27" x14ac:dyDescent="0.25">
      <c r="A34" s="4" t="s">
        <v>40</v>
      </c>
      <c r="B34" s="4" t="s">
        <v>42</v>
      </c>
      <c r="D34" s="4">
        <v>0.74</v>
      </c>
      <c r="E34" s="4">
        <v>0.55300000000000005</v>
      </c>
      <c r="F34" s="4">
        <v>0.1</v>
      </c>
      <c r="G34" s="4">
        <v>0.153</v>
      </c>
      <c r="H34" s="4">
        <v>0.107</v>
      </c>
      <c r="I34" s="4">
        <v>0.313</v>
      </c>
      <c r="J34" s="4">
        <v>0.22</v>
      </c>
      <c r="K34" s="4">
        <v>4.7E-2</v>
      </c>
      <c r="L34" s="4">
        <v>5.2999999999999999E-2</v>
      </c>
      <c r="M34" s="4">
        <v>0.06</v>
      </c>
      <c r="N34" s="4">
        <v>2.7E-2</v>
      </c>
      <c r="O34" s="4">
        <v>4.7E-2</v>
      </c>
      <c r="P34" s="4">
        <v>6.7000000000000004E-2</v>
      </c>
      <c r="Q34" s="4">
        <v>0.04</v>
      </c>
      <c r="R34" s="5">
        <v>0.873</v>
      </c>
      <c r="S34" s="5">
        <v>0.94</v>
      </c>
      <c r="T34" s="5">
        <v>0.92</v>
      </c>
      <c r="U34" s="5">
        <v>0.84699999999999998</v>
      </c>
      <c r="V34" s="5">
        <v>0.873</v>
      </c>
      <c r="W34" s="4">
        <v>0.4</v>
      </c>
      <c r="X34" s="4">
        <v>1</v>
      </c>
      <c r="Y34" s="4">
        <v>0</v>
      </c>
      <c r="Z34">
        <v>0</v>
      </c>
      <c r="AA34" s="4">
        <v>0</v>
      </c>
    </row>
    <row r="35" spans="1:27" s="6" customFormat="1" x14ac:dyDescent="0.25">
      <c r="B35" s="6" t="s">
        <v>43</v>
      </c>
      <c r="C35" s="7" t="s">
        <v>45</v>
      </c>
      <c r="D35" s="6">
        <v>0.81299999999999994</v>
      </c>
      <c r="E35" s="6">
        <v>0.52700000000000002</v>
      </c>
      <c r="F35" s="6">
        <v>0.127</v>
      </c>
      <c r="G35" s="6">
        <v>0.153</v>
      </c>
      <c r="H35" s="6">
        <v>0.14000000000000001</v>
      </c>
      <c r="I35" s="6">
        <v>0.34699999999999998</v>
      </c>
      <c r="J35" s="6">
        <v>0.27300000000000002</v>
      </c>
      <c r="K35" s="6">
        <v>4.7E-2</v>
      </c>
      <c r="L35" s="6">
        <v>6.7000000000000004E-2</v>
      </c>
      <c r="M35" s="6">
        <v>0.06</v>
      </c>
      <c r="N35" s="6">
        <v>3.3000000000000002E-2</v>
      </c>
      <c r="O35" s="6">
        <v>0.06</v>
      </c>
      <c r="P35" s="6">
        <v>6.7000000000000004E-2</v>
      </c>
      <c r="Q35" s="6">
        <v>6.7000000000000004E-2</v>
      </c>
      <c r="R35" s="9">
        <v>0.90700000000000003</v>
      </c>
      <c r="S35" s="9">
        <v>0.96</v>
      </c>
      <c r="T35" s="9">
        <v>0.94</v>
      </c>
      <c r="U35" s="9">
        <v>0.88</v>
      </c>
      <c r="V35" s="9">
        <v>0.91300000000000003</v>
      </c>
      <c r="W35" s="4">
        <v>0.4</v>
      </c>
      <c r="X35" s="6">
        <v>1</v>
      </c>
      <c r="Y35" s="6">
        <v>0</v>
      </c>
      <c r="Z35" s="8">
        <v>0</v>
      </c>
      <c r="AA35" s="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之伦 周</cp:lastModifiedBy>
  <dcterms:created xsi:type="dcterms:W3CDTF">2015-06-05T18:19:34Z</dcterms:created>
  <dcterms:modified xsi:type="dcterms:W3CDTF">2025-02-16T02:38:44Z</dcterms:modified>
</cp:coreProperties>
</file>