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C0014E55-1547-485E-BD12-75F591FA81C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32" i="1"/>
  <c r="L25" i="1"/>
  <c r="L19" i="1"/>
  <c r="L6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6" i="1"/>
  <c r="L27" i="1"/>
  <c r="L28" i="1"/>
  <c r="L29" i="1"/>
  <c r="L30" i="1"/>
  <c r="L31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<sst xmlns="http://schemas.openxmlformats.org/spreadsheetml/2006/main" count="218" uniqueCount="150">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</sst>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4" zoomScale="90" zoomScaleNormal="90" workbookViewId="0">
      <selection activeCell="P25" sqref="P25"/>
    </sheetView>
  </sheetViews>
  <sheetFormatPr defaultRowHeight="15" x14ac:dyDescent="0.25"/>
  <cols>
    <col min="1" max="1" width="5.28515625" customWidth="1"/>
    <col min="2" max="2" width="4.42578125" style="7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3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7" t="s">
        <v>119</v>
      </c>
      <c r="C11" t="s">
        <v>139</v>
      </c>
    </row>
    <row r="12" spans="2:16" ht="8.25" customHeight="1" x14ac:dyDescent="0.25"/>
    <row r="13" spans="2:16" x14ac:dyDescent="0.25">
      <c r="B13" s="7" t="s">
        <v>121</v>
      </c>
      <c r="C13" t="s">
        <v>145</v>
      </c>
    </row>
    <row r="14" spans="2:16" ht="8.25" customHeight="1" x14ac:dyDescent="0.25"/>
    <row r="15" spans="2:16" x14ac:dyDescent="0.25">
      <c r="B15" s="7" t="s">
        <v>132</v>
      </c>
      <c r="C15" t="s">
        <v>140</v>
      </c>
    </row>
    <row r="16" spans="2:16" x14ac:dyDescent="0.25">
      <c r="B16" s="7" t="s">
        <v>120</v>
      </c>
      <c r="C16" t="s">
        <v>146</v>
      </c>
    </row>
    <row r="17" spans="2:16" ht="8.25" customHeight="1" x14ac:dyDescent="0.25"/>
    <row r="18" spans="2:16" x14ac:dyDescent="0.25">
      <c r="B18" s="7" t="s">
        <v>133</v>
      </c>
      <c r="C18" t="s">
        <v>142</v>
      </c>
      <c r="P18" s="8" t="s">
        <v>122</v>
      </c>
    </row>
    <row r="19" spans="2:16" x14ac:dyDescent="0.25">
      <c r="B19" s="7" t="s">
        <v>120</v>
      </c>
      <c r="C19" t="s">
        <v>147</v>
      </c>
    </row>
    <row r="20" spans="2:16" ht="8.25" customHeight="1" x14ac:dyDescent="0.25"/>
    <row r="21" spans="2:16" x14ac:dyDescent="0.25">
      <c r="B21" s="7" t="s">
        <v>130</v>
      </c>
      <c r="C21" t="s">
        <v>143</v>
      </c>
      <c r="P21" s="8" t="s">
        <v>122</v>
      </c>
    </row>
    <row r="22" spans="2:16" x14ac:dyDescent="0.25">
      <c r="B22" s="7" t="s">
        <v>120</v>
      </c>
      <c r="C22" t="s">
        <v>141</v>
      </c>
    </row>
    <row r="23" spans="2:16" ht="8.25" customHeight="1" x14ac:dyDescent="0.25"/>
    <row r="24" spans="2:16" x14ac:dyDescent="0.25">
      <c r="B24" s="7" t="s">
        <v>131</v>
      </c>
      <c r="C24" t="s">
        <v>144</v>
      </c>
    </row>
    <row r="25" spans="2:16" x14ac:dyDescent="0.25">
      <c r="B25" s="7" t="s">
        <v>120</v>
      </c>
      <c r="C25" t="s">
        <v>134</v>
      </c>
      <c r="P25" s="8" t="s">
        <v>122</v>
      </c>
    </row>
    <row r="27" spans="2:16" x14ac:dyDescent="0.25">
      <c r="B27" s="10" t="s">
        <v>136</v>
      </c>
    </row>
  </sheetData>
  <mergeCells count="3">
    <mergeCell ref="I5:P5"/>
    <mergeCell ref="I2:P2"/>
    <mergeCell ref="I3:P3"/>
  </mergeCells>
  <dataValidations xWindow="1105" yWindow="585"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80" zoomScaleNormal="80" workbookViewId="0">
      <selection activeCell="L32" sqref="L32"/>
    </sheetView>
  </sheetViews>
  <sheetFormatPr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25">
      <c r="A4" s="10">
        <v>1180</v>
      </c>
      <c r="B4" t="s">
        <v>127</v>
      </c>
      <c r="C4" t="str">
        <f>_xlfn.CONCAT(B4,A4)</f>
        <v>F1180</v>
      </c>
      <c r="D4" t="s">
        <v>82</v>
      </c>
      <c r="E4" s="5" t="s">
        <v>62</v>
      </c>
      <c r="F4" t="str">
        <f>PROPER(_xlfn.TEXTJOIN(" ",TRUE,E4,D4))</f>
        <v>Stevie Bacata</v>
      </c>
      <c r="G4" t="str">
        <f>LOWER(LEFT(E4,1)&amp;D4&amp;"@zenco.com")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MID(J4,4,FIND("-",J4,4)-4)</f>
        <v>West</v>
      </c>
      <c r="M4" t="str">
        <f>RIGHT(CLEAN(SUBSTITUTE(J4,_xlfn.UNICHAR(160),"")),4)</f>
        <v>2635</v>
      </c>
    </row>
    <row r="5" spans="1:13" x14ac:dyDescent="0.25">
      <c r="A5" s="10">
        <v>1110</v>
      </c>
      <c r="B5" t="s">
        <v>127</v>
      </c>
      <c r="C5" t="str">
        <f t="shared" ref="C5:C38" si="0">_xlfn.CONCAT(B5,A5)</f>
        <v>F1110</v>
      </c>
      <c r="D5" t="s">
        <v>7</v>
      </c>
      <c r="E5" s="5" t="s">
        <v>11</v>
      </c>
      <c r="F5" t="str">
        <f t="shared" ref="F5:F38" si="1">PROPER(_xlfn.TEXTJOIN(" ",TRUE,E5,D5))</f>
        <v>Adam Barry</v>
      </c>
      <c r="G5" t="str">
        <f t="shared" ref="G5:G38" si="2">LOWER(LEFT(E5,1)&amp;D5&amp;"@zenco.com")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MID(J5,4,FIND("-",J5,4)-4)</f>
        <v>West</v>
      </c>
      <c r="M5" t="str">
        <f t="shared" ref="M5:M38" si="5">RIGHT(CLEAN(SUBSTITUTE(J5,_xlfn.UNICHAR(160),"")),4)</f>
        <v>2018</v>
      </c>
    </row>
    <row r="6" spans="1:13" x14ac:dyDescent="0.25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>MID(J6,4,FIND("-",J6,4)-8)</f>
        <v>North</v>
      </c>
      <c r="M6" t="str">
        <f t="shared" si="5"/>
        <v>2347</v>
      </c>
    </row>
    <row r="7" spans="1:13" x14ac:dyDescent="0.25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25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25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25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25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25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25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25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25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25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25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25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25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>MID(J19,4,FIND("-",J19,4)-8)</f>
        <v>North</v>
      </c>
      <c r="M19" t="str">
        <f t="shared" si="5"/>
        <v>2414</v>
      </c>
    </row>
    <row r="20" spans="1:13" x14ac:dyDescent="0.25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25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25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25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25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25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>MID(J25,4,FIND("-",J25,4)-8)</f>
        <v>North</v>
      </c>
      <c r="M25" t="str">
        <f t="shared" si="5"/>
        <v>2482</v>
      </c>
    </row>
    <row r="26" spans="1:13" x14ac:dyDescent="0.25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25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25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25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25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25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25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>MID(J32,4,FIND("-",J32,4)-8)</f>
        <v>North</v>
      </c>
      <c r="M32" t="str">
        <f t="shared" si="5"/>
        <v>2294</v>
      </c>
    </row>
    <row r="33" spans="1:13" x14ac:dyDescent="0.25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25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25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25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25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25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  <ignoredErrors>
    <ignoredError sqref="L6 L19 L25 L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2017-06-15T06:51:11Z</dcterms:created>
  <dcterms:modified xsi:type="dcterms:W3CDTF">2024-07-18T11:33:20Z</dcterms:modified>
</cp:coreProperties>
</file>