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G:\My Drive\Data Wrangling MOOC\03 Course 3\01 Week 1\Assessments\Practice Challenge\"/>
    </mc:Choice>
  </mc:AlternateContent>
  <xr:revisionPtr revIDLastSave="0" documentId="13_ncr:1_{A53C2B38-FC3A-47B7-B891-A4542F4B3E39}" xr6:coauthVersionLast="46" xr6:coauthVersionMax="46" xr10:uidLastSave="{00000000-0000-0000-0000-000000000000}"/>
  <bookViews>
    <workbookView xWindow="-120" yWindow="-120" windowWidth="29040" windowHeight="15840" xr2:uid="{1A71DE6E-E6D0-42CE-928D-4F03BFD7B608}"/>
  </bookViews>
  <sheets>
    <sheet name="Instructions" sheetId="1" r:id="rId1"/>
    <sheet name="Agents" sheetId="2" r:id="rId2"/>
    <sheet name="Product List" sheetId="3" r:id="rId3"/>
    <sheet name="Stores" sheetId="4" r:id="rId4"/>
    <sheet name="Call &amp; Collec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2" i="1" l="1"/>
  <c r="P39" i="1"/>
  <c r="P36" i="1"/>
</calcChain>
</file>

<file path=xl/sharedStrings.xml><?xml version="1.0" encoding="utf-8"?>
<sst xmlns="http://schemas.openxmlformats.org/spreadsheetml/2006/main" count="508" uniqueCount="379">
  <si>
    <t>Course 3 - Excel Power Tools for Data Analysis</t>
  </si>
  <si>
    <t>Instructions</t>
  </si>
  <si>
    <t>You work for a cosmetics distributor and have been asked to perform some analysis on the Call and Collect Data generated from stores in Australia. Management want to know total sales by Brand and how many line items were processed by each agent. You will need to use Power Query to get and transform the data so that it can be easily used in a PivotTable. (PivotTables were covered in the previous course and are assumed knowledge for this course.) Click on the Hints for help.</t>
  </si>
  <si>
    <t>1a)</t>
  </si>
  <si>
    <r>
      <t xml:space="preserve">We need a query that returns agent full names in a single column. In the Agent sheet, convert the Agent data to a table and name the table </t>
    </r>
    <r>
      <rPr>
        <b/>
        <sz val="11"/>
        <color theme="1"/>
        <rFont val="Tw Cen MT"/>
        <family val="2"/>
        <scheme val="minor"/>
      </rPr>
      <t>Agents</t>
    </r>
    <r>
      <rPr>
        <sz val="11"/>
        <color theme="1"/>
        <rFont val="Tw Cen MT"/>
        <family val="2"/>
        <scheme val="minor"/>
      </rPr>
      <t>.</t>
    </r>
  </si>
  <si>
    <t>b)</t>
  </si>
  <si>
    <r>
      <rPr>
        <b/>
        <sz val="11"/>
        <color theme="1"/>
        <rFont val="Tw Cen MT"/>
        <family val="2"/>
        <scheme val="minor"/>
      </rPr>
      <t>Agent Name</t>
    </r>
    <r>
      <rPr>
        <sz val="11"/>
        <color theme="1"/>
        <rFont val="Tw Cen MT"/>
        <family val="2"/>
        <scheme val="minor"/>
      </rPr>
      <t xml:space="preserve">.  Click </t>
    </r>
    <r>
      <rPr>
        <b/>
        <sz val="11"/>
        <color theme="1"/>
        <rFont val="Tw Cen MT"/>
        <family val="2"/>
        <scheme val="minor"/>
      </rPr>
      <t xml:space="preserve">Close and Load to </t>
    </r>
    <r>
      <rPr>
        <sz val="11"/>
        <color theme="1"/>
        <rFont val="Tw Cen MT"/>
        <family val="2"/>
        <scheme val="minor"/>
      </rPr>
      <t xml:space="preserve">and select </t>
    </r>
    <r>
      <rPr>
        <b/>
        <sz val="11"/>
        <color theme="1"/>
        <rFont val="Tw Cen MT"/>
        <family val="2"/>
        <scheme val="minor"/>
      </rPr>
      <t>Only Create Connection</t>
    </r>
    <r>
      <rPr>
        <sz val="11"/>
        <color theme="1"/>
        <rFont val="Tw Cen MT"/>
        <family val="2"/>
        <scheme val="minor"/>
      </rPr>
      <t>.</t>
    </r>
  </si>
  <si>
    <t>2)</t>
  </si>
  <si>
    <t>3a)</t>
  </si>
  <si>
    <r>
      <t xml:space="preserve">Call and Collect data is provided on a weekly basis in text files deposited in the </t>
    </r>
    <r>
      <rPr>
        <b/>
        <sz val="11"/>
        <color theme="1"/>
        <rFont val="Tw Cen MT"/>
        <family val="2"/>
        <scheme val="minor"/>
      </rPr>
      <t xml:space="preserve">CallCollect </t>
    </r>
    <r>
      <rPr>
        <sz val="11"/>
        <color theme="1"/>
        <rFont val="Tw Cen MT"/>
        <family val="2"/>
        <scheme val="minor"/>
      </rPr>
      <t>folder. Create a query to get the data from the folder CallCollect and combine it and then Edit/Transform it in the Query Editor.</t>
    </r>
  </si>
  <si>
    <t>Remove non-data columns (file name, size etc)</t>
  </si>
  <si>
    <t>c)</t>
  </si>
  <si>
    <t>If necessary set the first row as headers and filter out any other heading rows.</t>
  </si>
  <si>
    <t>d)</t>
  </si>
  <si>
    <r>
      <t xml:space="preserve">Change the datatype for </t>
    </r>
    <r>
      <rPr>
        <b/>
        <sz val="11"/>
        <color theme="1"/>
        <rFont val="Tw Cen MT"/>
        <family val="2"/>
        <scheme val="minor"/>
      </rPr>
      <t>Barcode</t>
    </r>
    <r>
      <rPr>
        <sz val="11"/>
        <color theme="1"/>
        <rFont val="Tw Cen MT"/>
        <family val="2"/>
        <scheme val="minor"/>
      </rPr>
      <t xml:space="preserve"> to Text.</t>
    </r>
  </si>
  <si>
    <t>e)</t>
  </si>
  <si>
    <r>
      <t xml:space="preserve">Add a Custom Column called </t>
    </r>
    <r>
      <rPr>
        <b/>
        <sz val="11"/>
        <color theme="1"/>
        <rFont val="Tw Cen MT"/>
        <family val="2"/>
        <scheme val="minor"/>
      </rPr>
      <t xml:space="preserve">Line Total </t>
    </r>
    <r>
      <rPr>
        <sz val="11"/>
        <color theme="1"/>
        <rFont val="Tw Cen MT"/>
        <family val="2"/>
        <scheme val="minor"/>
      </rPr>
      <t>that to calculates the total for that line item (multiply Quantity by Line Price).</t>
    </r>
  </si>
  <si>
    <t>f)</t>
  </si>
  <si>
    <t>Filter out any blank rows (where the Transaction ID is null).</t>
  </si>
  <si>
    <t>g)</t>
  </si>
  <si>
    <t>We still need some additional information, so Close and Load as connection only.</t>
  </si>
  <si>
    <t>4)</t>
  </si>
  <si>
    <t>Go to the Stores sheet. We have 3 lists, one for each store chain we supply, but we need a single list to facilitate our analysis. The stores data is already in tables, you now need to create a query (Connection Only) called Stores that will contain all the stores.</t>
  </si>
  <si>
    <t>Hint</t>
  </si>
  <si>
    <t>5a)</t>
  </si>
  <si>
    <r>
      <t xml:space="preserve">Create a new Query called </t>
    </r>
    <r>
      <rPr>
        <b/>
        <sz val="11"/>
        <color theme="1"/>
        <rFont val="Tw Cen MT"/>
        <family val="2"/>
        <scheme val="minor"/>
      </rPr>
      <t>Transaction Lines</t>
    </r>
    <r>
      <rPr>
        <sz val="11"/>
        <color theme="1"/>
        <rFont val="Tw Cen MT"/>
        <family val="2"/>
        <scheme val="minor"/>
      </rPr>
      <t xml:space="preserve"> that has all the data from CallCollect query and the Store Name and Chain from the Stores query.</t>
    </r>
  </si>
  <si>
    <t>Close and Load to a Table in A3 in the Call and Collect sheet.</t>
  </si>
  <si>
    <t>6)</t>
  </si>
  <si>
    <r>
      <t xml:space="preserve">Edit the </t>
    </r>
    <r>
      <rPr>
        <b/>
        <sz val="11"/>
        <color theme="1"/>
        <rFont val="Tw Cen MT"/>
        <family val="2"/>
        <scheme val="minor"/>
      </rPr>
      <t xml:space="preserve">Transaction Lines </t>
    </r>
    <r>
      <rPr>
        <sz val="11"/>
        <color theme="1"/>
        <rFont val="Tw Cen MT"/>
        <family val="2"/>
        <scheme val="minor"/>
      </rPr>
      <t xml:space="preserve">query to also include the </t>
    </r>
    <r>
      <rPr>
        <b/>
        <sz val="11"/>
        <color theme="1"/>
        <rFont val="Tw Cen MT"/>
        <family val="2"/>
        <scheme val="minor"/>
      </rPr>
      <t>Agent Name</t>
    </r>
    <r>
      <rPr>
        <sz val="11"/>
        <color theme="1"/>
        <rFont val="Tw Cen MT"/>
        <family val="2"/>
        <scheme val="minor"/>
      </rPr>
      <t>.</t>
    </r>
  </si>
  <si>
    <t>7a)</t>
  </si>
  <si>
    <r>
      <t xml:space="preserve">Open the </t>
    </r>
    <r>
      <rPr>
        <b/>
        <sz val="11"/>
        <color theme="1"/>
        <rFont val="Tw Cen MT"/>
        <family val="2"/>
        <scheme val="minor"/>
      </rPr>
      <t xml:space="preserve">Transaction Lines </t>
    </r>
    <r>
      <rPr>
        <sz val="11"/>
        <color theme="1"/>
        <rFont val="Tw Cen MT"/>
        <family val="2"/>
        <scheme val="minor"/>
      </rPr>
      <t xml:space="preserve">query in the query editor, observe the Line Item ID column. This contains the Product Code for the product sold, but it is also being used to hold Call and Collect information, which we don't want. </t>
    </r>
  </si>
  <si>
    <r>
      <t xml:space="preserve">From the query editor Merge the </t>
    </r>
    <r>
      <rPr>
        <b/>
        <sz val="11"/>
        <color theme="1"/>
        <rFont val="Tw Cen MT"/>
        <family val="2"/>
        <scheme val="minor"/>
      </rPr>
      <t xml:space="preserve">Transaction Lines </t>
    </r>
    <r>
      <rPr>
        <sz val="11"/>
        <color theme="1"/>
        <rFont val="Tw Cen MT"/>
        <family val="2"/>
        <scheme val="minor"/>
      </rPr>
      <t xml:space="preserve">query with the </t>
    </r>
    <r>
      <rPr>
        <b/>
        <sz val="11"/>
        <color theme="1"/>
        <rFont val="Tw Cen MT"/>
        <family val="2"/>
        <scheme val="minor"/>
      </rPr>
      <t xml:space="preserve">Product List </t>
    </r>
    <r>
      <rPr>
        <sz val="11"/>
        <color theme="1"/>
        <rFont val="Tw Cen MT"/>
        <family val="2"/>
        <scheme val="minor"/>
      </rPr>
      <t>query so that it includes the Brand from the Product list table and only includes records from the Transaction Lines query where there is a match, i.e. rows containing call and collect data will be removed. Close and Load.</t>
    </r>
  </si>
  <si>
    <t>8a)</t>
  </si>
  <si>
    <t>The Transaction Lines query is now ready for analysis. Click in the data and Insert a PivotTable (in a new sheet) to show total sales by Brand.</t>
  </si>
  <si>
    <t>Which Brand is bringing in the most revenue? Type the answer in O36.</t>
  </si>
  <si>
    <t>9a)</t>
  </si>
  <si>
    <r>
      <t xml:space="preserve">Using the </t>
    </r>
    <r>
      <rPr>
        <b/>
        <sz val="11"/>
        <color theme="1"/>
        <rFont val="Tw Cen MT"/>
        <family val="2"/>
        <scheme val="minor"/>
      </rPr>
      <t xml:space="preserve">Transaction Lines </t>
    </r>
    <r>
      <rPr>
        <sz val="11"/>
        <color theme="1"/>
        <rFont val="Tw Cen MT"/>
        <family val="2"/>
        <scheme val="minor"/>
      </rPr>
      <t>data, create another PivotTable (in a new sheet) to show the number of line items processed by each agent.</t>
    </r>
  </si>
  <si>
    <t>10a)</t>
  </si>
  <si>
    <t xml:space="preserve">The latest data is available but has not been put in the correct folder. Locate the file CC_Week_31.txt, drag and drop it into the CallCollect folder. </t>
  </si>
  <si>
    <t>Refresh the query and the Agent PivotTable. How many items has Kathy Duardo processed now?</t>
  </si>
  <si>
    <t>Agent List</t>
  </si>
  <si>
    <t>Agent Code</t>
  </si>
  <si>
    <t>Agent First Name</t>
  </si>
  <si>
    <t>Agent Last Name</t>
  </si>
  <si>
    <t>Base Branch</t>
  </si>
  <si>
    <t>AB</t>
  </si>
  <si>
    <t>Alexandra</t>
  </si>
  <si>
    <t>Beattie</t>
  </si>
  <si>
    <t>AJ Elizabeth St</t>
  </si>
  <si>
    <t>AD</t>
  </si>
  <si>
    <t>Abigail</t>
  </si>
  <si>
    <t>Dsouza</t>
  </si>
  <si>
    <t>AG</t>
  </si>
  <si>
    <t>Alice</t>
  </si>
  <si>
    <t>Gibb</t>
  </si>
  <si>
    <t>HM MelLalaurne Central</t>
  </si>
  <si>
    <t>AH</t>
  </si>
  <si>
    <t>Adrianna</t>
  </si>
  <si>
    <t>Halouvas</t>
  </si>
  <si>
    <t>HM QVB</t>
  </si>
  <si>
    <t>AO</t>
  </si>
  <si>
    <t>Arika</t>
  </si>
  <si>
    <t>Okamoto</t>
  </si>
  <si>
    <t>AS</t>
  </si>
  <si>
    <t>Amanda</t>
  </si>
  <si>
    <t>Shaw</t>
  </si>
  <si>
    <t>HM Lalandi Junction</t>
  </si>
  <si>
    <t>AY</t>
  </si>
  <si>
    <t>Ailing</t>
  </si>
  <si>
    <t>Yu</t>
  </si>
  <si>
    <t>MB Macquarie</t>
  </si>
  <si>
    <t>BN</t>
  </si>
  <si>
    <t>Barbara</t>
  </si>
  <si>
    <t>North</t>
  </si>
  <si>
    <t>MB Garden City WA</t>
  </si>
  <si>
    <t>BV</t>
  </si>
  <si>
    <t>Brooke</t>
  </si>
  <si>
    <t>Volbrecht</t>
  </si>
  <si>
    <t>AJ Adelaide</t>
  </si>
  <si>
    <t>CC</t>
  </si>
  <si>
    <t>Claudia</t>
  </si>
  <si>
    <t>Conran</t>
  </si>
  <si>
    <t>AJ Queens Plaza</t>
  </si>
  <si>
    <t>CH</t>
  </si>
  <si>
    <t>Charlotte</t>
  </si>
  <si>
    <t>Harvey</t>
  </si>
  <si>
    <t>CI</t>
  </si>
  <si>
    <t>Clara</t>
  </si>
  <si>
    <t>Immanuelle</t>
  </si>
  <si>
    <t>MB Garden City</t>
  </si>
  <si>
    <t>CK</t>
  </si>
  <si>
    <t>Cindy</t>
  </si>
  <si>
    <t>Kim</t>
  </si>
  <si>
    <t>CR</t>
  </si>
  <si>
    <t>Claire</t>
  </si>
  <si>
    <t>Riddle</t>
  </si>
  <si>
    <t>HM Chadstone</t>
  </si>
  <si>
    <t>CS</t>
  </si>
  <si>
    <t>Sun</t>
  </si>
  <si>
    <t>MB Adelaide</t>
  </si>
  <si>
    <t>CZ</t>
  </si>
  <si>
    <t>Courtney</t>
  </si>
  <si>
    <t>Zamar</t>
  </si>
  <si>
    <t>DD</t>
  </si>
  <si>
    <t>Daniella</t>
  </si>
  <si>
    <t>Deschamps</t>
  </si>
  <si>
    <t>MB Perth City</t>
  </si>
  <si>
    <t>EK</t>
  </si>
  <si>
    <t>Eleni</t>
  </si>
  <si>
    <t>Kostakidis</t>
  </si>
  <si>
    <t>AJ Garden City</t>
  </si>
  <si>
    <t>EN</t>
  </si>
  <si>
    <t>Erica</t>
  </si>
  <si>
    <t>Nguyen</t>
  </si>
  <si>
    <t>HM Eastland</t>
  </si>
  <si>
    <t>FA</t>
  </si>
  <si>
    <t>Faye</t>
  </si>
  <si>
    <t>Anderson</t>
  </si>
  <si>
    <t>GC</t>
  </si>
  <si>
    <t>Gina</t>
  </si>
  <si>
    <t>Chen</t>
  </si>
  <si>
    <t>AJ Miranda</t>
  </si>
  <si>
    <t>GP</t>
  </si>
  <si>
    <t>Gail</t>
  </si>
  <si>
    <t>Palma</t>
  </si>
  <si>
    <t>HM</t>
  </si>
  <si>
    <t>Holly</t>
  </si>
  <si>
    <t>Mason</t>
  </si>
  <si>
    <t>HR</t>
  </si>
  <si>
    <t>Hanna</t>
  </si>
  <si>
    <t>Rose</t>
  </si>
  <si>
    <t>HM LaLAdi Junction</t>
  </si>
  <si>
    <t>IG</t>
  </si>
  <si>
    <t>Isabella</t>
  </si>
  <si>
    <t>Giorgianni</t>
  </si>
  <si>
    <t>JB</t>
  </si>
  <si>
    <t>Jennifer</t>
  </si>
  <si>
    <t>Borbon</t>
  </si>
  <si>
    <t>JC</t>
  </si>
  <si>
    <t>Jacky</t>
  </si>
  <si>
    <t>Cherry</t>
  </si>
  <si>
    <t>AJ Chadstone</t>
  </si>
  <si>
    <t>JJ</t>
  </si>
  <si>
    <t>Jessica</t>
  </si>
  <si>
    <t>Jackson</t>
  </si>
  <si>
    <t>JL</t>
  </si>
  <si>
    <t>Jane</t>
  </si>
  <si>
    <t>Lazer</t>
  </si>
  <si>
    <t>MB Morley</t>
  </si>
  <si>
    <t>JM</t>
  </si>
  <si>
    <t>Jillian</t>
  </si>
  <si>
    <t>Marshall</t>
  </si>
  <si>
    <t>MB Southland</t>
  </si>
  <si>
    <t>JO</t>
  </si>
  <si>
    <t>Ongkowijoyo</t>
  </si>
  <si>
    <t>MB Parramatta</t>
  </si>
  <si>
    <t>JP</t>
  </si>
  <si>
    <t>Julie</t>
  </si>
  <si>
    <t>Perez</t>
  </si>
  <si>
    <t>JS</t>
  </si>
  <si>
    <t>Janette</t>
  </si>
  <si>
    <t>Swift</t>
  </si>
  <si>
    <t>JT</t>
  </si>
  <si>
    <t>Jenny</t>
  </si>
  <si>
    <t>Tan</t>
  </si>
  <si>
    <t>AJ Chatswood</t>
  </si>
  <si>
    <t>JW</t>
  </si>
  <si>
    <t>Jasmine</t>
  </si>
  <si>
    <t>Wu</t>
  </si>
  <si>
    <t>JY</t>
  </si>
  <si>
    <t>Jie</t>
  </si>
  <si>
    <t>KB</t>
  </si>
  <si>
    <t>Katie</t>
  </si>
  <si>
    <t>Best</t>
  </si>
  <si>
    <t>AJ Canberra City</t>
  </si>
  <si>
    <t>KD</t>
  </si>
  <si>
    <t>Kathy</t>
  </si>
  <si>
    <t>Duardo</t>
  </si>
  <si>
    <t>KK</t>
  </si>
  <si>
    <t>Kerry</t>
  </si>
  <si>
    <t>Kangval</t>
  </si>
  <si>
    <t>KS</t>
  </si>
  <si>
    <t>Karen</t>
  </si>
  <si>
    <t>Sprague</t>
  </si>
  <si>
    <t>KW</t>
  </si>
  <si>
    <t>Kayla</t>
  </si>
  <si>
    <t>Whittaker</t>
  </si>
  <si>
    <t>MB Launceston</t>
  </si>
  <si>
    <t>LA</t>
  </si>
  <si>
    <t>Lauren</t>
  </si>
  <si>
    <t>Attwood</t>
  </si>
  <si>
    <t>AJ Macquarie</t>
  </si>
  <si>
    <t>LC</t>
  </si>
  <si>
    <t>Lisa</t>
  </si>
  <si>
    <t>Coppin</t>
  </si>
  <si>
    <t>LH</t>
  </si>
  <si>
    <t>Leoni</t>
  </si>
  <si>
    <t>Hudson</t>
  </si>
  <si>
    <t>LK</t>
  </si>
  <si>
    <t>Lucy</t>
  </si>
  <si>
    <t>LT</t>
  </si>
  <si>
    <t>Leilani</t>
  </si>
  <si>
    <t>Thornton</t>
  </si>
  <si>
    <t>AJ Indooroopilly</t>
  </si>
  <si>
    <t>MD</t>
  </si>
  <si>
    <t>Melinda</t>
  </si>
  <si>
    <t>Duke</t>
  </si>
  <si>
    <t>ML</t>
  </si>
  <si>
    <t>Monica</t>
  </si>
  <si>
    <t>Lambert</t>
  </si>
  <si>
    <t>MM</t>
  </si>
  <si>
    <t>Meena</t>
  </si>
  <si>
    <t>Mirzakhani</t>
  </si>
  <si>
    <t>HM Chatswood</t>
  </si>
  <si>
    <t>MS</t>
  </si>
  <si>
    <t>Molly</t>
  </si>
  <si>
    <t>Sutherland</t>
  </si>
  <si>
    <t>MT</t>
  </si>
  <si>
    <t>Maddison</t>
  </si>
  <si>
    <t>Turner</t>
  </si>
  <si>
    <t>MB Castle Towers</t>
  </si>
  <si>
    <t>MV</t>
  </si>
  <si>
    <t>Mona</t>
  </si>
  <si>
    <t>Vallet</t>
  </si>
  <si>
    <t>HM Pacific Fair</t>
  </si>
  <si>
    <t>MW</t>
  </si>
  <si>
    <t>Mandy</t>
  </si>
  <si>
    <t>Watson</t>
  </si>
  <si>
    <t>AJ Malvern</t>
  </si>
  <si>
    <t>NB</t>
  </si>
  <si>
    <t>Nicki</t>
  </si>
  <si>
    <t>Brand</t>
  </si>
  <si>
    <t>NH</t>
  </si>
  <si>
    <t>Nadia</t>
  </si>
  <si>
    <t>Hossain</t>
  </si>
  <si>
    <t>AJ Robina</t>
  </si>
  <si>
    <t>NM</t>
  </si>
  <si>
    <t>Nathaniel</t>
  </si>
  <si>
    <t>Merlino</t>
  </si>
  <si>
    <t>NP</t>
  </si>
  <si>
    <t>Neve</t>
  </si>
  <si>
    <t>Pearson</t>
  </si>
  <si>
    <t>AJ Carousel</t>
  </si>
  <si>
    <t>NT</t>
  </si>
  <si>
    <t>Nikola</t>
  </si>
  <si>
    <t>Taneski</t>
  </si>
  <si>
    <t>MB MelLalaurne</t>
  </si>
  <si>
    <t>OS</t>
  </si>
  <si>
    <t>Olivia</t>
  </si>
  <si>
    <t>Simms</t>
  </si>
  <si>
    <t>MB Sydney City</t>
  </si>
  <si>
    <t>PK</t>
  </si>
  <si>
    <t>Penny</t>
  </si>
  <si>
    <t>Kriel</t>
  </si>
  <si>
    <t>RA</t>
  </si>
  <si>
    <t>Rosy</t>
  </si>
  <si>
    <t>Alivio</t>
  </si>
  <si>
    <t>RC</t>
  </si>
  <si>
    <t>Rebecca</t>
  </si>
  <si>
    <t>Chapman</t>
  </si>
  <si>
    <t>MB NorthLAd</t>
  </si>
  <si>
    <t>RR</t>
  </si>
  <si>
    <t>Rita</t>
  </si>
  <si>
    <t>Rodrigues</t>
  </si>
  <si>
    <t>AJ Claremont</t>
  </si>
  <si>
    <t>RS</t>
  </si>
  <si>
    <t>Ritika</t>
  </si>
  <si>
    <t>Singh</t>
  </si>
  <si>
    <t>MB Chatswood</t>
  </si>
  <si>
    <t>RW</t>
  </si>
  <si>
    <t>Rachael</t>
  </si>
  <si>
    <t>Wood</t>
  </si>
  <si>
    <t>SC</t>
  </si>
  <si>
    <t>Simone</t>
  </si>
  <si>
    <t>Charman</t>
  </si>
  <si>
    <t>SD</t>
  </si>
  <si>
    <t>Sandra</t>
  </si>
  <si>
    <t>Dixon</t>
  </si>
  <si>
    <t>SJ</t>
  </si>
  <si>
    <t>Sonia</t>
  </si>
  <si>
    <t>Jansson</t>
  </si>
  <si>
    <t>SK</t>
  </si>
  <si>
    <t>Stephanie</t>
  </si>
  <si>
    <t>Klosowski</t>
  </si>
  <si>
    <t>SP</t>
  </si>
  <si>
    <t>Sienna</t>
  </si>
  <si>
    <t>Park</t>
  </si>
  <si>
    <t>MB Chadstone</t>
  </si>
  <si>
    <t>SR</t>
  </si>
  <si>
    <t>Sadia</t>
  </si>
  <si>
    <t>Rahman</t>
  </si>
  <si>
    <t>AJ SouthLAd</t>
  </si>
  <si>
    <t>SS</t>
  </si>
  <si>
    <t>Shania</t>
  </si>
  <si>
    <t>Seymour</t>
  </si>
  <si>
    <t>AJ Lalaurke St</t>
  </si>
  <si>
    <t>TR</t>
  </si>
  <si>
    <t>Trisha</t>
  </si>
  <si>
    <t>Rumantyo</t>
  </si>
  <si>
    <t>TU</t>
  </si>
  <si>
    <t>Tegan</t>
  </si>
  <si>
    <t>Usher</t>
  </si>
  <si>
    <t>TZ</t>
  </si>
  <si>
    <t>Taili</t>
  </si>
  <si>
    <t>Zhang</t>
  </si>
  <si>
    <t>WY</t>
  </si>
  <si>
    <t>Wendy</t>
  </si>
  <si>
    <t>YS</t>
  </si>
  <si>
    <t>Ying</t>
  </si>
  <si>
    <t>Song</t>
  </si>
  <si>
    <t>Product List</t>
  </si>
  <si>
    <t>Store Listing</t>
  </si>
  <si>
    <t>Alexander James Stores</t>
  </si>
  <si>
    <t>Hubert &amp; Mann Stores</t>
  </si>
  <si>
    <t>Musi Bijou Stores</t>
  </si>
  <si>
    <t>Store Code</t>
  </si>
  <si>
    <t>Chain</t>
  </si>
  <si>
    <t>Store Name</t>
  </si>
  <si>
    <t>AJ010</t>
  </si>
  <si>
    <t>Alexander James</t>
  </si>
  <si>
    <t>HM047</t>
  </si>
  <si>
    <t>Hubert &amp; Mann</t>
  </si>
  <si>
    <t>HM Landi Junction</t>
  </si>
  <si>
    <t>MB062</t>
  </si>
  <si>
    <t>Musi Bijou</t>
  </si>
  <si>
    <t>AJ014</t>
  </si>
  <si>
    <t>AJ Lanurke St</t>
  </si>
  <si>
    <t>HM050</t>
  </si>
  <si>
    <t>MB065</t>
  </si>
  <si>
    <t>MB Carousel</t>
  </si>
  <si>
    <t>AJ015</t>
  </si>
  <si>
    <t>HM051</t>
  </si>
  <si>
    <t>MB066</t>
  </si>
  <si>
    <t>AJ018</t>
  </si>
  <si>
    <t>HM052</t>
  </si>
  <si>
    <t>MB067</t>
  </si>
  <si>
    <t>AJ019</t>
  </si>
  <si>
    <t>HM053</t>
  </si>
  <si>
    <t>HM Melbourne Central</t>
  </si>
  <si>
    <t>MB071</t>
  </si>
  <si>
    <t>AJ025</t>
  </si>
  <si>
    <t>HM054</t>
  </si>
  <si>
    <t>MB073</t>
  </si>
  <si>
    <t>MB Chermside</t>
  </si>
  <si>
    <t>AJ026</t>
  </si>
  <si>
    <t>HM055</t>
  </si>
  <si>
    <t>MB074</t>
  </si>
  <si>
    <t>AJ027</t>
  </si>
  <si>
    <t>MB075</t>
  </si>
  <si>
    <t>AJ033</t>
  </si>
  <si>
    <t>MB076</t>
  </si>
  <si>
    <t>MB Geelong</t>
  </si>
  <si>
    <t>AJ035</t>
  </si>
  <si>
    <t>MB077</t>
  </si>
  <si>
    <t>AJ038</t>
  </si>
  <si>
    <t>MB078</t>
  </si>
  <si>
    <t>AJ039</t>
  </si>
  <si>
    <t>MB079</t>
  </si>
  <si>
    <t>MB Marion</t>
  </si>
  <si>
    <t>AJ040</t>
  </si>
  <si>
    <t>MB080</t>
  </si>
  <si>
    <t>MB Melbourne</t>
  </si>
  <si>
    <t>AJ041</t>
  </si>
  <si>
    <t>MB083</t>
  </si>
  <si>
    <t>AJ045</t>
  </si>
  <si>
    <t>MB085</t>
  </si>
  <si>
    <t>MB Northland</t>
  </si>
  <si>
    <t>AJ046</t>
  </si>
  <si>
    <t>AJ Southland</t>
  </si>
  <si>
    <t>MB086</t>
  </si>
  <si>
    <t>MB088</t>
  </si>
  <si>
    <t>MB090</t>
  </si>
  <si>
    <t>MB091</t>
  </si>
  <si>
    <t>Call &amp; Collect Transaction Data</t>
  </si>
  <si>
    <t>Week 1 Practice Challenge</t>
  </si>
  <si>
    <t>Create a query that gets the Agent data (from table/range). In the query editor merge the First Name and Last Name column (separated by space) and rename the column</t>
  </si>
  <si>
    <r>
      <t xml:space="preserve">To complete the analysis we will need the complete product list. Create a query to get the data from the </t>
    </r>
    <r>
      <rPr>
        <b/>
        <sz val="11"/>
        <color theme="1"/>
        <rFont val="Tw Cen MT"/>
        <family val="2"/>
        <scheme val="minor"/>
      </rPr>
      <t xml:space="preserve">Product List </t>
    </r>
    <r>
      <rPr>
        <sz val="11"/>
        <color theme="1"/>
        <rFont val="Tw Cen MT"/>
        <family val="2"/>
        <scheme val="minor"/>
      </rPr>
      <t xml:space="preserve">excel file. In the query editor use Fill Down to copy the Brand names down and change the Barcode data type to Text. Close and Load the query to A3 in the worksheet </t>
    </r>
    <r>
      <rPr>
        <b/>
        <sz val="11"/>
        <color theme="1"/>
        <rFont val="Tw Cen MT"/>
        <family val="2"/>
        <scheme val="minor"/>
      </rPr>
      <t>Product List</t>
    </r>
    <r>
      <rPr>
        <sz val="11"/>
        <color theme="1"/>
        <rFont val="Tw Cen MT"/>
        <family val="2"/>
        <scheme val="minor"/>
      </rPr>
      <t>.</t>
    </r>
  </si>
  <si>
    <t>Sort the PivotTable values from largest to smallest. How many items did Kathy Duardo process? Type the number into  O39.</t>
  </si>
  <si>
    <t>Excel Skills for Data Analytics and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</si>
</sst>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Tw Cen MT"/>
      <family val="2"/>
      <scheme val="minor"/>
    </font>
    <font>
      <sz val="18"/>
      <color theme="3"/>
      <name val="Tw Cen MT Condensed"/>
      <family val="2"/>
      <scheme val="major"/>
    </font>
    <font>
      <b/>
      <sz val="11"/>
      <color rgb="FF3F3F3F"/>
      <name val="Tw Cen MT"/>
      <family val="2"/>
      <scheme val="minor"/>
    </font>
    <font>
      <b/>
      <sz val="11"/>
      <color theme="1"/>
      <name val="Tw Cen MT"/>
      <family val="2"/>
      <scheme val="minor"/>
    </font>
    <font>
      <sz val="11"/>
      <color theme="0"/>
      <name val="Tw Cen MT"/>
      <family val="2"/>
      <scheme val="minor"/>
    </font>
    <font>
      <sz val="24"/>
      <color theme="1"/>
      <name val="Tw Cen MT"/>
      <family val="2"/>
      <scheme val="minor"/>
    </font>
    <font>
      <sz val="16"/>
      <color theme="1"/>
      <name val="Tw Cen MT"/>
      <family val="2"/>
      <scheme val="minor"/>
    </font>
    <font>
      <b/>
      <sz val="14"/>
      <color theme="1"/>
      <name val="Tw Cen MT"/>
      <family val="2"/>
      <scheme val="minor"/>
    </font>
    <font>
      <sz val="14"/>
      <color theme="1"/>
      <name val="Tw Cen MT"/>
      <family val="2"/>
      <scheme val="minor"/>
    </font>
    <font>
      <sz val="11"/>
      <color rgb="FFC00000"/>
      <name val="Tw Cen MT"/>
      <family val="2"/>
      <scheme val="minor"/>
    </font>
    <font>
      <sz val="22"/>
      <color theme="3"/>
      <name val="AR BLANCA"/>
    </font>
    <font>
      <sz val="22"/>
      <color theme="1"/>
      <name val="AR BLANCA"/>
    </font>
    <font>
      <b/>
      <sz val="12"/>
      <color theme="0"/>
      <name val="Tw Cen MT"/>
      <family val="2"/>
      <scheme val="minor"/>
    </font>
    <font>
      <sz val="11"/>
      <color rgb="FF000000"/>
      <name val="Calibri"/>
      <family val="2"/>
    </font>
    <font>
      <b/>
      <sz val="11"/>
      <color theme="0"/>
      <name val="Calibri"/>
      <family val="2"/>
    </font>
    <font>
      <sz val="11"/>
      <name val="Calibri"/>
      <family val="2"/>
    </font>
    <font>
      <sz val="11"/>
      <name val="Tw Cen MT"/>
      <family val="2"/>
      <scheme val="minor"/>
    </font>
  </fonts>
  <fills count="6">
    <fill>
      <patternFill patternType="none"/>
    </fill>
    <fill>
      <patternFill patternType="gray125"/>
    </fill>
    <fill>
      <patternFill patternType="solid">
        <fgColor rgb="FFF2F2F2"/>
      </patternFill>
    </fill>
    <fill>
      <patternFill patternType="solid">
        <fgColor theme="9"/>
      </patternFill>
    </fill>
    <fill>
      <patternFill patternType="solid">
        <fgColor theme="0" tint="-4.9989318521683403E-2"/>
        <bgColor indexed="64"/>
      </patternFill>
    </fill>
    <fill>
      <patternFill patternType="solid">
        <fgColor theme="4"/>
        <bgColor theme="4"/>
      </patternFill>
    </fill>
  </fills>
  <borders count="14">
    <border>
      <left/>
      <right/>
      <top/>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top style="medium">
        <color indexed="64"/>
      </top>
      <bottom/>
      <diagonal/>
    </border>
    <border>
      <left/>
      <right style="thin">
        <color theme="4"/>
      </right>
      <top/>
      <bottom style="thin">
        <color theme="4"/>
      </bottom>
      <diagonal/>
    </border>
    <border>
      <left/>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style="thin">
        <color theme="4"/>
      </left>
      <right style="thin">
        <color theme="4"/>
      </right>
      <top style="thin">
        <color theme="4"/>
      </top>
      <bottom style="thin">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theme="4"/>
      </left>
      <right/>
      <top style="thin">
        <color theme="4"/>
      </top>
      <bottom/>
      <diagonal/>
    </border>
  </borders>
  <cellStyleXfs count="5">
    <xf numFmtId="0" fontId="0" fillId="0" borderId="0"/>
    <xf numFmtId="0" fontId="1" fillId="0" borderId="0" applyNumberFormat="0" applyFill="0" applyBorder="0" applyAlignment="0" applyProtection="0"/>
    <xf numFmtId="0" fontId="2" fillId="2" borderId="1" applyNumberFormat="0" applyAlignment="0" applyProtection="0"/>
    <xf numFmtId="0" fontId="4" fillId="3" borderId="0" applyNumberFormat="0" applyBorder="0" applyAlignment="0" applyProtection="0"/>
    <xf numFmtId="0" fontId="13" fillId="0" borderId="0"/>
  </cellStyleXfs>
  <cellXfs count="34">
    <xf numFmtId="0" fontId="0" fillId="0" borderId="0" xfId="0"/>
    <xf numFmtId="0" fontId="0" fillId="0" borderId="0" xfId="0" applyAlignment="1">
      <alignment horizontal="right" vertical="top"/>
    </xf>
    <xf numFmtId="0" fontId="8" fillId="0" borderId="2" xfId="0" applyFont="1" applyBorder="1" applyAlignment="1">
      <alignment horizontal="left" vertical="top"/>
    </xf>
    <xf numFmtId="0" fontId="0" fillId="0" borderId="2" xfId="0" applyBorder="1"/>
    <xf numFmtId="0" fontId="9" fillId="0" borderId="0" xfId="0" applyFont="1" applyAlignment="1">
      <alignment horizontal="right" vertical="top"/>
    </xf>
    <xf numFmtId="0" fontId="2" fillId="2" borderId="1" xfId="2"/>
    <xf numFmtId="0" fontId="0" fillId="0" borderId="0" xfId="0" applyAlignment="1">
      <alignment horizontal="right"/>
    </xf>
    <xf numFmtId="0" fontId="0" fillId="0" borderId="0" xfId="0" applyAlignment="1">
      <alignment horizontal="left" vertical="top"/>
    </xf>
    <xf numFmtId="0" fontId="10" fillId="0" borderId="0" xfId="1" applyFont="1"/>
    <xf numFmtId="0" fontId="11" fillId="0" borderId="0" xfId="0" applyFont="1"/>
    <xf numFmtId="0" fontId="3" fillId="0" borderId="0" xfId="0" applyFont="1"/>
    <xf numFmtId="0" fontId="14" fillId="5" borderId="4" xfId="4" applyFont="1" applyFill="1" applyBorder="1"/>
    <xf numFmtId="0" fontId="14" fillId="5" borderId="5" xfId="4" applyFont="1" applyFill="1" applyBorder="1"/>
    <xf numFmtId="0" fontId="14" fillId="5" borderId="6" xfId="4" applyFont="1" applyFill="1" applyBorder="1"/>
    <xf numFmtId="0" fontId="14" fillId="5" borderId="0" xfId="4" applyFont="1" applyFill="1"/>
    <xf numFmtId="0" fontId="15" fillId="0" borderId="7" xfId="4" applyFont="1" applyBorder="1" applyAlignment="1">
      <alignment horizontal="center"/>
    </xf>
    <xf numFmtId="0" fontId="15" fillId="0" borderId="8" xfId="4" applyFont="1" applyBorder="1" applyAlignment="1">
      <alignment horizontal="left"/>
    </xf>
    <xf numFmtId="0" fontId="15" fillId="0" borderId="9" xfId="4" applyFont="1" applyBorder="1"/>
    <xf numFmtId="0" fontId="15" fillId="0" borderId="7" xfId="4" applyFont="1" applyBorder="1" applyAlignment="1">
      <alignment horizontal="left"/>
    </xf>
    <xf numFmtId="0" fontId="15" fillId="0" borderId="10" xfId="4" applyFont="1" applyBorder="1"/>
    <xf numFmtId="0" fontId="16" fillId="0" borderId="9" xfId="0" applyFont="1" applyBorder="1"/>
    <xf numFmtId="0" fontId="16" fillId="0" borderId="10" xfId="0" applyFont="1" applyBorder="1"/>
    <xf numFmtId="0" fontId="15" fillId="0" borderId="11" xfId="4" applyFont="1" applyBorder="1" applyAlignment="1">
      <alignment horizontal="center"/>
    </xf>
    <xf numFmtId="0" fontId="15" fillId="0" borderId="12" xfId="4" applyFont="1" applyBorder="1"/>
    <xf numFmtId="0" fontId="15" fillId="0" borderId="9" xfId="0" applyFont="1" applyBorder="1"/>
    <xf numFmtId="0" fontId="16" fillId="0" borderId="13" xfId="0" applyFont="1" applyBorder="1"/>
    <xf numFmtId="0" fontId="0" fillId="0" borderId="0" xfId="0" applyAlignment="1">
      <alignment horizontal="left" wrapText="1"/>
    </xf>
    <xf numFmtId="0" fontId="5" fillId="0" borderId="0" xfId="0" applyFont="1" applyAlignment="1">
      <alignment horizontal="center"/>
    </xf>
    <xf numFmtId="0" fontId="6" fillId="0" borderId="0" xfId="0" applyFont="1" applyAlignment="1">
      <alignment horizontal="center"/>
    </xf>
    <xf numFmtId="0" fontId="7" fillId="4" borderId="0" xfId="0" applyFont="1" applyFill="1" applyAlignment="1">
      <alignment horizontal="center" vertical="center"/>
    </xf>
    <xf numFmtId="0" fontId="0" fillId="0" borderId="3" xfId="0" applyBorder="1" applyAlignment="1">
      <alignment horizontal="left" wrapText="1"/>
    </xf>
    <xf numFmtId="0" fontId="0" fillId="0" borderId="0" xfId="0" applyAlignment="1">
      <alignment horizontal="left" vertical="top" wrapText="1"/>
    </xf>
    <xf numFmtId="0" fontId="12" fillId="3" borderId="0" xfId="3" applyFont="1" applyAlignment="1">
      <alignment horizontal="center"/>
    </xf>
    <xf numFmtId="0" fontId="2" fillId="2" borderId="1" xfId="2" applyAlignment="1"/>
  </cellXfs>
  <cellStyles count="5">
    <cellStyle name="Accent6" xfId="3" builtinId="49"/>
    <cellStyle name="Normal" xfId="0" builtinId="0"/>
    <cellStyle name="Normal 2" xfId="4" xr:uid="{62C2204C-29AC-4972-8E38-37ECC4F352E3}"/>
    <cellStyle name="Output" xfId="2" builtinId="21"/>
    <cellStyle name="Title" xfId="1" builtinId="15"/>
  </cellStyles>
  <dxfs count="19">
    <dxf>
      <font>
        <b val="0"/>
        <i val="0"/>
        <strike val="0"/>
        <condense val="0"/>
        <extend val="0"/>
        <outline val="0"/>
        <shadow val="0"/>
        <u val="none"/>
        <vertAlign val="baseline"/>
        <sz val="11"/>
        <color auto="1"/>
        <name val="Tw Cen MT"/>
        <family val="2"/>
        <scheme val="minor"/>
      </font>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left style="thin">
          <color theme="4"/>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top style="thin">
          <color theme="4"/>
        </top>
        <bottom style="thin">
          <color theme="4"/>
        </bottom>
        <vertical/>
        <horizontal/>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left/>
        <right style="thin">
          <color theme="4"/>
        </right>
        <top style="thin">
          <color theme="4"/>
        </top>
        <bottom style="thin">
          <color theme="4"/>
        </bottom>
        <vertical/>
        <horizontal/>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4"/>
        </left>
        <right style="thin">
          <color theme="4"/>
        </right>
        <top/>
        <bottom/>
      </border>
    </dxf>
    <dxf>
      <font>
        <b val="0"/>
        <i val="0"/>
        <strike val="0"/>
        <condense val="0"/>
        <extend val="0"/>
        <outline val="0"/>
        <shadow val="0"/>
        <u val="none"/>
        <vertAlign val="baseline"/>
        <sz val="11"/>
        <color auto="1"/>
        <name val="Tw Cen MT"/>
        <family val="2"/>
        <scheme val="minor"/>
      </font>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border diagonalUp="0" diagonalDown="0" outline="0">
        <left/>
        <right style="thin">
          <color theme="4"/>
        </right>
        <top style="thin">
          <color theme="4"/>
        </top>
        <bottom style="thin">
          <color theme="4"/>
        </bottom>
      </border>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border diagonalUp="0" diagonalDown="0" outline="0">
        <left/>
        <right/>
        <top style="thin">
          <color theme="4"/>
        </top>
        <bottom style="thin">
          <color theme="4"/>
        </bottom>
      </border>
    </dxf>
    <dxf>
      <border outline="0">
        <left style="thin">
          <color theme="4"/>
        </left>
        <top style="thin">
          <color theme="4"/>
        </top>
        <bottom style="thin">
          <color theme="4"/>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421426</xdr:colOff>
      <xdr:row>8</xdr:row>
      <xdr:rowOff>22131</xdr:rowOff>
    </xdr:to>
    <xdr:pic>
      <xdr:nvPicPr>
        <xdr:cNvPr id="3" name="Picture 2">
          <a:extLst>
            <a:ext uri="{FF2B5EF4-FFF2-40B4-BE49-F238E27FC236}">
              <a16:creationId xmlns:a16="http://schemas.microsoft.com/office/drawing/2014/main" id="{65B2445A-B6C8-4368-AEA4-B70366017F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0989" cy="191284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F44D8-13F1-49D8-9EFD-8ECA9EB3FC15}" name="HM_Stores" displayName="HM_Stores" ref="E5:G12" totalsRowShown="0" headerRowDxfId="18" tableBorderDxfId="17" headerRowCellStyle="Normal 2">
  <autoFilter ref="E5:G12" xr:uid="{11B54C37-78A1-4CA4-8F98-91EEC1ABB082}"/>
  <tableColumns count="3">
    <tableColumn id="1" xr3:uid="{643984F4-0D4B-43D3-936F-F10DBCD899C9}" name="Store Code" dataDxfId="16" dataCellStyle="Normal 2"/>
    <tableColumn id="3" xr3:uid="{71D0EDC7-3873-4846-816B-7C75C75DABF8}" name="Chain" dataDxfId="15" dataCellStyle="Normal 2"/>
    <tableColumn id="2" xr3:uid="{B733E9D7-93CA-4D55-96A1-08E942AF5293}" name="Store Name" dataDxfId="1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4DCE7E-9A65-4520-8052-6EEAB13E818D}" name="MB_Stores" displayName="MB_Stores" ref="I5:K24" totalsRowShown="0" headerRowDxfId="13" headerRowBorderDxfId="12" tableBorderDxfId="11" totalsRowBorderDxfId="10" headerRowCellStyle="Normal 2">
  <autoFilter ref="I5:K24" xr:uid="{CDAC7C3C-6F02-4D16-9373-1B17EDE71131}"/>
  <tableColumns count="3">
    <tableColumn id="1" xr3:uid="{C9BDC6E8-7A9A-4EB8-A1CD-6819F68F8ACD}" name="Store Code" dataDxfId="9" dataCellStyle="Normal 2"/>
    <tableColumn id="3" xr3:uid="{045A257F-C733-4A8A-AEB0-57E9CE71F0DF}" name="Chain" dataDxfId="8" dataCellStyle="Normal 2"/>
    <tableColumn id="2" xr3:uid="{86F67D2A-D998-4CDE-9044-DA7457E4A59C}" name="Store Name" dataDxfId="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9385E99-0ABE-49A0-9158-D957FFC7A14C}" name="AJ_Stores" displayName="AJ_Stores" ref="A5:C21" totalsRowShown="0" headerRowDxfId="6" headerRowBorderDxfId="5" tableBorderDxfId="4" totalsRowBorderDxfId="3" headerRowCellStyle="Normal 2">
  <autoFilter ref="A5:C21" xr:uid="{A9D306AC-FBDF-4195-B5C6-396388D78402}"/>
  <tableColumns count="3">
    <tableColumn id="1" xr3:uid="{DD74A7F0-EB0B-4E65-A4F7-05F43C5FFA32}" name="Store Code" dataDxfId="2" dataCellStyle="Normal 2"/>
    <tableColumn id="3" xr3:uid="{49FAEF14-B1C1-44E3-B245-283D34255D05}" name="Chain" dataDxfId="1" dataCellStyle="Normal 2"/>
    <tableColumn id="2" xr3:uid="{4E852186-24C7-4DF3-BD40-02C232BB5833}" name="Store Name" dataDxfId="0"/>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1097-0362-40EB-99C7-052F3BE3D1AC}">
  <dimension ref="B2:P43"/>
  <sheetViews>
    <sheetView showGridLines="0" tabSelected="1" workbookViewId="0">
      <selection activeCell="I5" sqref="I5:P5"/>
    </sheetView>
  </sheetViews>
  <sheetFormatPr defaultRowHeight="14.25"/>
  <cols>
    <col min="1" max="1" width="5" customWidth="1"/>
    <col min="2" max="2" width="4.125" style="1" customWidth="1"/>
    <col min="15" max="15" width="20.125" customWidth="1"/>
    <col min="16" max="16" width="7.375" customWidth="1"/>
  </cols>
  <sheetData>
    <row r="2" spans="2:16" ht="30">
      <c r="I2" s="27" t="s">
        <v>378</v>
      </c>
      <c r="J2" s="27"/>
      <c r="K2" s="27"/>
      <c r="L2" s="27"/>
      <c r="M2" s="27"/>
      <c r="N2" s="27"/>
      <c r="O2" s="27"/>
      <c r="P2" s="27"/>
    </row>
    <row r="3" spans="2:16" ht="20.25">
      <c r="I3" s="28" t="s">
        <v>0</v>
      </c>
      <c r="J3" s="28"/>
      <c r="K3" s="28"/>
      <c r="L3" s="28"/>
      <c r="M3" s="28"/>
      <c r="N3" s="28"/>
      <c r="O3" s="28"/>
      <c r="P3" s="28"/>
    </row>
    <row r="4" spans="2:16" ht="17.649999999999999" customHeight="1"/>
    <row r="5" spans="2:16" ht="21.4" customHeight="1">
      <c r="I5" s="29" t="s">
        <v>374</v>
      </c>
      <c r="J5" s="29"/>
      <c r="K5" s="29"/>
      <c r="L5" s="29"/>
      <c r="M5" s="29"/>
      <c r="N5" s="29"/>
      <c r="O5" s="29"/>
      <c r="P5" s="29"/>
    </row>
    <row r="8" spans="2:16" ht="19.5" thickBot="1">
      <c r="B8" s="2" t="s">
        <v>1</v>
      </c>
      <c r="C8" s="3"/>
      <c r="D8" s="3"/>
      <c r="E8" s="3"/>
      <c r="F8" s="3"/>
      <c r="G8" s="3"/>
      <c r="H8" s="3"/>
      <c r="I8" s="3"/>
      <c r="J8" s="3"/>
      <c r="K8" s="3"/>
      <c r="L8" s="3"/>
      <c r="M8" s="3"/>
      <c r="N8" s="3"/>
      <c r="O8" s="3"/>
      <c r="P8" s="3"/>
    </row>
    <row r="9" spans="2:16" ht="43.9" customHeight="1">
      <c r="B9" s="30" t="s">
        <v>2</v>
      </c>
      <c r="C9" s="30"/>
      <c r="D9" s="30"/>
      <c r="E9" s="30"/>
      <c r="F9" s="30"/>
      <c r="G9" s="30"/>
      <c r="H9" s="30"/>
      <c r="I9" s="30"/>
      <c r="J9" s="30"/>
      <c r="K9" s="30"/>
      <c r="L9" s="30"/>
      <c r="M9" s="30"/>
      <c r="N9" s="30"/>
      <c r="O9" s="30"/>
      <c r="P9" s="30"/>
    </row>
    <row r="10" spans="2:16" ht="8.25" customHeight="1"/>
    <row r="11" spans="2:16">
      <c r="B11" s="1" t="s">
        <v>3</v>
      </c>
      <c r="C11" t="s">
        <v>4</v>
      </c>
    </row>
    <row r="12" spans="2:16">
      <c r="B12" s="1" t="s">
        <v>5</v>
      </c>
      <c r="C12" t="s">
        <v>375</v>
      </c>
    </row>
    <row r="13" spans="2:16">
      <c r="C13" t="s">
        <v>6</v>
      </c>
    </row>
    <row r="14" spans="2:16" ht="8.25" customHeight="1"/>
    <row r="15" spans="2:16" ht="28.9" customHeight="1">
      <c r="B15" s="1" t="s">
        <v>7</v>
      </c>
      <c r="C15" s="26" t="s">
        <v>376</v>
      </c>
      <c r="D15" s="26"/>
      <c r="E15" s="26"/>
      <c r="F15" s="26"/>
      <c r="G15" s="26"/>
      <c r="H15" s="26"/>
      <c r="I15" s="26"/>
      <c r="J15" s="26"/>
      <c r="K15" s="26"/>
      <c r="L15" s="26"/>
      <c r="M15" s="26"/>
      <c r="N15" s="26"/>
      <c r="O15" s="26"/>
      <c r="P15" s="26"/>
    </row>
    <row r="16" spans="2:16" ht="8.25" customHeight="1"/>
    <row r="17" spans="2:16" ht="28.15" customHeight="1">
      <c r="B17" s="1" t="s">
        <v>8</v>
      </c>
      <c r="C17" s="26" t="s">
        <v>9</v>
      </c>
      <c r="D17" s="26"/>
      <c r="E17" s="26"/>
      <c r="F17" s="26"/>
      <c r="G17" s="26"/>
      <c r="H17" s="26"/>
      <c r="I17" s="26"/>
      <c r="J17" s="26"/>
      <c r="K17" s="26"/>
      <c r="L17" s="26"/>
      <c r="M17" s="26"/>
      <c r="N17" s="26"/>
      <c r="O17" s="26"/>
      <c r="P17" s="26"/>
    </row>
    <row r="18" spans="2:16">
      <c r="B18" s="1" t="s">
        <v>5</v>
      </c>
      <c r="C18" t="s">
        <v>10</v>
      </c>
    </row>
    <row r="19" spans="2:16">
      <c r="B19" s="1" t="s">
        <v>11</v>
      </c>
      <c r="C19" t="s">
        <v>12</v>
      </c>
    </row>
    <row r="20" spans="2:16">
      <c r="B20" s="1" t="s">
        <v>13</v>
      </c>
      <c r="C20" t="s">
        <v>14</v>
      </c>
    </row>
    <row r="21" spans="2:16">
      <c r="B21" s="1" t="s">
        <v>15</v>
      </c>
      <c r="C21" t="s">
        <v>16</v>
      </c>
    </row>
    <row r="22" spans="2:16">
      <c r="B22" s="1" t="s">
        <v>17</v>
      </c>
      <c r="C22" t="s">
        <v>18</v>
      </c>
    </row>
    <row r="23" spans="2:16">
      <c r="B23" s="1" t="s">
        <v>19</v>
      </c>
      <c r="C23" t="s">
        <v>20</v>
      </c>
    </row>
    <row r="24" spans="2:16" ht="8.25" customHeight="1"/>
    <row r="25" spans="2:16" ht="28.5" customHeight="1">
      <c r="B25" s="1" t="s">
        <v>21</v>
      </c>
      <c r="C25" s="26" t="s">
        <v>22</v>
      </c>
      <c r="D25" s="26"/>
      <c r="E25" s="26"/>
      <c r="F25" s="26"/>
      <c r="G25" s="26"/>
      <c r="H25" s="26"/>
      <c r="I25" s="26"/>
      <c r="J25" s="26"/>
      <c r="K25" s="26"/>
      <c r="L25" s="26"/>
      <c r="M25" s="26"/>
      <c r="N25" s="26"/>
      <c r="O25" s="26"/>
      <c r="P25" s="4" t="s">
        <v>23</v>
      </c>
    </row>
    <row r="26" spans="2:16" ht="8.25" customHeight="1"/>
    <row r="27" spans="2:16">
      <c r="B27" s="1" t="s">
        <v>24</v>
      </c>
      <c r="C27" t="s">
        <v>25</v>
      </c>
      <c r="P27" s="4" t="s">
        <v>23</v>
      </c>
    </row>
    <row r="28" spans="2:16">
      <c r="B28" s="1" t="s">
        <v>5</v>
      </c>
      <c r="C28" t="s">
        <v>26</v>
      </c>
    </row>
    <row r="29" spans="2:16" ht="8.25" customHeight="1"/>
    <row r="30" spans="2:16">
      <c r="B30" s="1" t="s">
        <v>27</v>
      </c>
      <c r="C30" s="31" t="s">
        <v>28</v>
      </c>
      <c r="D30" s="31"/>
      <c r="E30" s="31"/>
      <c r="F30" s="31"/>
      <c r="G30" s="31"/>
      <c r="H30" s="31"/>
      <c r="I30" s="31"/>
      <c r="J30" s="31"/>
      <c r="K30" s="31"/>
      <c r="L30" s="31"/>
      <c r="M30" s="31"/>
      <c r="N30" s="31"/>
      <c r="O30" s="31"/>
      <c r="P30" s="4" t="s">
        <v>23</v>
      </c>
    </row>
    <row r="31" spans="2:16" ht="8.25" customHeight="1"/>
    <row r="32" spans="2:16" ht="29.25" customHeight="1">
      <c r="B32" s="1" t="s">
        <v>29</v>
      </c>
      <c r="C32" s="26" t="s">
        <v>30</v>
      </c>
      <c r="D32" s="26"/>
      <c r="E32" s="26"/>
      <c r="F32" s="26"/>
      <c r="G32" s="26"/>
      <c r="H32" s="26"/>
      <c r="I32" s="26"/>
      <c r="J32" s="26"/>
      <c r="K32" s="26"/>
      <c r="L32" s="26"/>
      <c r="M32" s="26"/>
      <c r="N32" s="26"/>
      <c r="O32" s="26"/>
    </row>
    <row r="33" spans="2:16" ht="27.75" customHeight="1">
      <c r="B33" s="1" t="s">
        <v>5</v>
      </c>
      <c r="C33" s="26" t="s">
        <v>31</v>
      </c>
      <c r="D33" s="26"/>
      <c r="E33" s="26"/>
      <c r="F33" s="26"/>
      <c r="G33" s="26"/>
      <c r="H33" s="26"/>
      <c r="I33" s="26"/>
      <c r="J33" s="26"/>
      <c r="K33" s="26"/>
      <c r="L33" s="26"/>
      <c r="M33" s="26"/>
      <c r="N33" s="26"/>
      <c r="O33" s="26"/>
      <c r="P33" s="4" t="s">
        <v>23</v>
      </c>
    </row>
    <row r="34" spans="2:16" ht="8.25" customHeight="1"/>
    <row r="35" spans="2:16">
      <c r="B35" s="1" t="s">
        <v>32</v>
      </c>
      <c r="C35" t="s">
        <v>33</v>
      </c>
    </row>
    <row r="36" spans="2:16">
      <c r="B36" s="1" t="s">
        <v>5</v>
      </c>
      <c r="C36" t="s">
        <v>34</v>
      </c>
      <c r="O36" s="5"/>
      <c r="P36" s="6">
        <f>IF(O36="Bacci",1,IF(O36="",0,-1))</f>
        <v>0</v>
      </c>
    </row>
    <row r="37" spans="2:16" ht="8.25" customHeight="1"/>
    <row r="38" spans="2:16">
      <c r="B38" s="1" t="s">
        <v>35</v>
      </c>
      <c r="C38" t="s">
        <v>36</v>
      </c>
    </row>
    <row r="39" spans="2:16">
      <c r="B39" s="1" t="s">
        <v>5</v>
      </c>
      <c r="C39" t="s">
        <v>377</v>
      </c>
      <c r="O39" s="5"/>
      <c r="P39" s="6">
        <f>IF(O39=375,1,IF(O39="",0,-1))</f>
        <v>0</v>
      </c>
    </row>
    <row r="40" spans="2:16" ht="8.25" customHeight="1"/>
    <row r="41" spans="2:16">
      <c r="B41" s="1" t="s">
        <v>37</v>
      </c>
      <c r="C41" s="31" t="s">
        <v>38</v>
      </c>
      <c r="D41" s="31"/>
      <c r="E41" s="31"/>
      <c r="F41" s="31"/>
      <c r="G41" s="31"/>
      <c r="H41" s="31"/>
      <c r="I41" s="31"/>
      <c r="J41" s="31"/>
      <c r="K41" s="31"/>
      <c r="L41" s="31"/>
      <c r="M41" s="31"/>
      <c r="N41" s="31"/>
      <c r="O41" s="31"/>
    </row>
    <row r="42" spans="2:16">
      <c r="B42" s="1" t="s">
        <v>5</v>
      </c>
      <c r="C42" t="s">
        <v>39</v>
      </c>
      <c r="O42" s="33"/>
      <c r="P42" s="6">
        <f>IF(O42=411,1,IF(O42="",0,-1))</f>
        <v>0</v>
      </c>
    </row>
    <row r="43" spans="2:16">
      <c r="B43" s="7"/>
    </row>
  </sheetData>
  <mergeCells count="11">
    <mergeCell ref="C25:O25"/>
    <mergeCell ref="C30:O30"/>
    <mergeCell ref="C32:O32"/>
    <mergeCell ref="C33:O33"/>
    <mergeCell ref="C41:O41"/>
    <mergeCell ref="C17:P17"/>
    <mergeCell ref="I2:P2"/>
    <mergeCell ref="I3:P3"/>
    <mergeCell ref="I5:P5"/>
    <mergeCell ref="B9:P9"/>
    <mergeCell ref="C15:P15"/>
  </mergeCells>
  <dataValidations count="5">
    <dataValidation allowBlank="1" showInputMessage="1" showErrorMessage="1" promptTitle="Hint:" prompt="You will need to create a Merge Query with a Left Outer Join" sqref="P27" xr:uid="{2E1C55F3-D8F8-4809-94FA-D98B0F30971D}"/>
    <dataValidation allowBlank="1" showInputMessage="1" showErrorMessage="1" promptTitle="Hint:" prompt="Use an Inner Join (only matching rows)" sqref="P33" xr:uid="{779C7BAE-678A-4DD4-9373-736961E427AF}"/>
    <dataValidation allowBlank="1" showInputMessage="1" showErrorMessage="1" promptTitle="Hint:" prompt="You will need to use a Merge Query with a Left Outer Join" sqref="P28" xr:uid="{E46366FC-91E6-4657-B1ED-2FB528DF21D0}"/>
    <dataValidation allowBlank="1" showInputMessage="1" showErrorMessage="1" promptTitle="Hint:" prompt="In the query editor select Merge Query and use Left Outer Join to Merge with the Agents query" sqref="P30" xr:uid="{DD4BE215-88F7-4DE7-9A31-448CAEEEC73F}"/>
    <dataValidation allowBlank="1" showInputMessage="1" showErrorMessage="1" promptTitle="Hint:" prompt="Start by creating a query for each of the tables, then create a new Append Query from 3 or more tables to append the three tables" sqref="P25" xr:uid="{00612761-A48D-40AC-AB00-188E478F116E}"/>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2D6F79FF-0BF3-4108-836E-DC152F6EEEFA}">
            <x14:iconSet showValue="0" custom="1">
              <x14:cfvo type="percent">
                <xm:f>0</xm:f>
              </x14:cfvo>
              <x14:cfvo type="num">
                <xm:f>0</xm:f>
              </x14:cfvo>
              <x14:cfvo type="num" gte="0">
                <xm:f>0</xm:f>
              </x14:cfvo>
              <x14:cfIcon iconSet="3Symbols2" iconId="0"/>
              <x14:cfIcon iconSet="5Quarters" iconId="0"/>
              <x14:cfIcon iconSet="3Symbols2" iconId="2"/>
            </x14:iconSet>
          </x14:cfRule>
          <xm:sqref>P36</xm:sqref>
        </x14:conditionalFormatting>
        <x14:conditionalFormatting xmlns:xm="http://schemas.microsoft.com/office/excel/2006/main">
          <x14:cfRule type="iconSet" priority="2" id="{89A14F67-4956-407F-92FE-FDC7296A7843}">
            <x14:iconSet showValue="0" custom="1">
              <x14:cfvo type="percent">
                <xm:f>0</xm:f>
              </x14:cfvo>
              <x14:cfvo type="num">
                <xm:f>0</xm:f>
              </x14:cfvo>
              <x14:cfvo type="num" gte="0">
                <xm:f>0</xm:f>
              </x14:cfvo>
              <x14:cfIcon iconSet="3Symbols2" iconId="0"/>
              <x14:cfIcon iconSet="5Quarters" iconId="0"/>
              <x14:cfIcon iconSet="3Symbols2" iconId="2"/>
            </x14:iconSet>
          </x14:cfRule>
          <xm:sqref>P39</xm:sqref>
        </x14:conditionalFormatting>
        <x14:conditionalFormatting xmlns:xm="http://schemas.microsoft.com/office/excel/2006/main">
          <x14:cfRule type="iconSet" priority="1" id="{ABF21A8E-10E0-4D2D-80D3-6E6A25D8EFE5}">
            <x14:iconSet showValue="0" custom="1">
              <x14:cfvo type="percent">
                <xm:f>0</xm:f>
              </x14:cfvo>
              <x14:cfvo type="num">
                <xm:f>0</xm:f>
              </x14:cfvo>
              <x14:cfvo type="num" gte="0">
                <xm:f>0</xm:f>
              </x14:cfvo>
              <x14:cfIcon iconSet="3Symbols2" iconId="0"/>
              <x14:cfIcon iconSet="5Quarters" iconId="0"/>
              <x14:cfIcon iconSet="3Symbols2" iconId="2"/>
            </x14:iconSet>
          </x14:cfRule>
          <xm:sqref>P42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E5D-6FAD-4D0A-ADD5-C86E4E2B798C}">
  <dimension ref="A1:D80"/>
  <sheetViews>
    <sheetView workbookViewId="0">
      <selection activeCell="A3" sqref="A3"/>
    </sheetView>
  </sheetViews>
  <sheetFormatPr defaultRowHeight="14.25"/>
  <cols>
    <col min="1" max="1" width="14.625" customWidth="1"/>
    <col min="2" max="3" width="16" customWidth="1"/>
    <col min="4" max="4" width="22.625" customWidth="1"/>
  </cols>
  <sheetData>
    <row r="1" spans="1:4" s="9" customFormat="1" ht="40.35" customHeight="1">
      <c r="A1" s="8" t="s">
        <v>40</v>
      </c>
    </row>
    <row r="3" spans="1:4">
      <c r="A3" s="10" t="s">
        <v>41</v>
      </c>
      <c r="B3" s="10" t="s">
        <v>42</v>
      </c>
      <c r="C3" s="10" t="s">
        <v>43</v>
      </c>
      <c r="D3" s="10" t="s">
        <v>44</v>
      </c>
    </row>
    <row r="4" spans="1:4">
      <c r="A4" t="s">
        <v>45</v>
      </c>
      <c r="B4" t="s">
        <v>46</v>
      </c>
      <c r="C4" t="s">
        <v>47</v>
      </c>
      <c r="D4" t="s">
        <v>48</v>
      </c>
    </row>
    <row r="5" spans="1:4">
      <c r="A5" t="s">
        <v>49</v>
      </c>
      <c r="B5" t="s">
        <v>50</v>
      </c>
      <c r="C5" t="s">
        <v>51</v>
      </c>
      <c r="D5" t="s">
        <v>48</v>
      </c>
    </row>
    <row r="6" spans="1:4">
      <c r="A6" t="s">
        <v>52</v>
      </c>
      <c r="B6" t="s">
        <v>53</v>
      </c>
      <c r="C6" t="s">
        <v>54</v>
      </c>
      <c r="D6" t="s">
        <v>55</v>
      </c>
    </row>
    <row r="7" spans="1:4">
      <c r="A7" t="s">
        <v>56</v>
      </c>
      <c r="B7" t="s">
        <v>57</v>
      </c>
      <c r="C7" t="s">
        <v>58</v>
      </c>
      <c r="D7" t="s">
        <v>59</v>
      </c>
    </row>
    <row r="8" spans="1:4">
      <c r="A8" t="s">
        <v>60</v>
      </c>
      <c r="B8" t="s">
        <v>61</v>
      </c>
      <c r="C8" t="s">
        <v>62</v>
      </c>
      <c r="D8" t="s">
        <v>48</v>
      </c>
    </row>
    <row r="9" spans="1:4">
      <c r="A9" t="s">
        <v>63</v>
      </c>
      <c r="B9" t="s">
        <v>64</v>
      </c>
      <c r="C9" t="s">
        <v>65</v>
      </c>
      <c r="D9" t="s">
        <v>66</v>
      </c>
    </row>
    <row r="10" spans="1:4">
      <c r="A10" t="s">
        <v>67</v>
      </c>
      <c r="B10" t="s">
        <v>68</v>
      </c>
      <c r="C10" t="s">
        <v>69</v>
      </c>
      <c r="D10" t="s">
        <v>70</v>
      </c>
    </row>
    <row r="11" spans="1:4">
      <c r="A11" t="s">
        <v>71</v>
      </c>
      <c r="B11" t="s">
        <v>72</v>
      </c>
      <c r="C11" t="s">
        <v>73</v>
      </c>
      <c r="D11" t="s">
        <v>74</v>
      </c>
    </row>
    <row r="12" spans="1:4">
      <c r="A12" t="s">
        <v>75</v>
      </c>
      <c r="B12" t="s">
        <v>76</v>
      </c>
      <c r="C12" t="s">
        <v>77</v>
      </c>
      <c r="D12" t="s">
        <v>78</v>
      </c>
    </row>
    <row r="13" spans="1:4">
      <c r="A13" t="s">
        <v>79</v>
      </c>
      <c r="B13" t="s">
        <v>80</v>
      </c>
      <c r="C13" t="s">
        <v>81</v>
      </c>
      <c r="D13" t="s">
        <v>82</v>
      </c>
    </row>
    <row r="14" spans="1:4">
      <c r="A14" t="s">
        <v>83</v>
      </c>
      <c r="B14" t="s">
        <v>84</v>
      </c>
      <c r="C14" t="s">
        <v>85</v>
      </c>
      <c r="D14" t="s">
        <v>66</v>
      </c>
    </row>
    <row r="15" spans="1:4">
      <c r="A15" t="s">
        <v>86</v>
      </c>
      <c r="B15" t="s">
        <v>87</v>
      </c>
      <c r="C15" t="s">
        <v>88</v>
      </c>
      <c r="D15" t="s">
        <v>89</v>
      </c>
    </row>
    <row r="16" spans="1:4">
      <c r="A16" t="s">
        <v>90</v>
      </c>
      <c r="B16" t="s">
        <v>91</v>
      </c>
      <c r="C16" t="s">
        <v>92</v>
      </c>
      <c r="D16" t="s">
        <v>78</v>
      </c>
    </row>
    <row r="17" spans="1:4">
      <c r="A17" t="s">
        <v>93</v>
      </c>
      <c r="B17" t="s">
        <v>94</v>
      </c>
      <c r="C17" t="s">
        <v>95</v>
      </c>
      <c r="D17" t="s">
        <v>96</v>
      </c>
    </row>
    <row r="18" spans="1:4">
      <c r="A18" t="s">
        <v>97</v>
      </c>
      <c r="B18" t="s">
        <v>91</v>
      </c>
      <c r="C18" t="s">
        <v>98</v>
      </c>
      <c r="D18" t="s">
        <v>99</v>
      </c>
    </row>
    <row r="19" spans="1:4">
      <c r="A19" t="s">
        <v>100</v>
      </c>
      <c r="B19" t="s">
        <v>101</v>
      </c>
      <c r="C19" t="s">
        <v>102</v>
      </c>
      <c r="D19" t="s">
        <v>66</v>
      </c>
    </row>
    <row r="20" spans="1:4">
      <c r="A20" t="s">
        <v>103</v>
      </c>
      <c r="B20" t="s">
        <v>104</v>
      </c>
      <c r="C20" t="s">
        <v>105</v>
      </c>
      <c r="D20" t="s">
        <v>106</v>
      </c>
    </row>
    <row r="21" spans="1:4">
      <c r="A21" t="s">
        <v>107</v>
      </c>
      <c r="B21" t="s">
        <v>108</v>
      </c>
      <c r="C21" t="s">
        <v>109</v>
      </c>
      <c r="D21" t="s">
        <v>110</v>
      </c>
    </row>
    <row r="22" spans="1:4">
      <c r="A22" t="s">
        <v>111</v>
      </c>
      <c r="B22" t="s">
        <v>112</v>
      </c>
      <c r="C22" t="s">
        <v>113</v>
      </c>
      <c r="D22" t="s">
        <v>114</v>
      </c>
    </row>
    <row r="23" spans="1:4">
      <c r="A23" t="s">
        <v>115</v>
      </c>
      <c r="B23" t="s">
        <v>116</v>
      </c>
      <c r="C23" t="s">
        <v>117</v>
      </c>
      <c r="D23" t="s">
        <v>82</v>
      </c>
    </row>
    <row r="24" spans="1:4">
      <c r="A24" t="s">
        <v>118</v>
      </c>
      <c r="B24" t="s">
        <v>119</v>
      </c>
      <c r="C24" t="s">
        <v>120</v>
      </c>
      <c r="D24" t="s">
        <v>121</v>
      </c>
    </row>
    <row r="25" spans="1:4">
      <c r="A25" t="s">
        <v>122</v>
      </c>
      <c r="B25" t="s">
        <v>123</v>
      </c>
      <c r="C25" t="s">
        <v>124</v>
      </c>
      <c r="D25" t="s">
        <v>99</v>
      </c>
    </row>
    <row r="26" spans="1:4">
      <c r="A26" t="s">
        <v>125</v>
      </c>
      <c r="B26" t="s">
        <v>126</v>
      </c>
      <c r="C26" t="s">
        <v>127</v>
      </c>
      <c r="D26" t="s">
        <v>59</v>
      </c>
    </row>
    <row r="27" spans="1:4">
      <c r="A27" t="s">
        <v>128</v>
      </c>
      <c r="B27" t="s">
        <v>129</v>
      </c>
      <c r="C27" t="s">
        <v>130</v>
      </c>
      <c r="D27" t="s">
        <v>131</v>
      </c>
    </row>
    <row r="28" spans="1:4">
      <c r="A28" t="s">
        <v>132</v>
      </c>
      <c r="B28" t="s">
        <v>133</v>
      </c>
      <c r="C28" t="s">
        <v>134</v>
      </c>
      <c r="D28" t="s">
        <v>78</v>
      </c>
    </row>
    <row r="29" spans="1:4">
      <c r="A29" t="s">
        <v>135</v>
      </c>
      <c r="B29" t="s">
        <v>136</v>
      </c>
      <c r="C29" t="s">
        <v>137</v>
      </c>
      <c r="D29" t="s">
        <v>99</v>
      </c>
    </row>
    <row r="30" spans="1:4">
      <c r="A30" t="s">
        <v>138</v>
      </c>
      <c r="B30" t="s">
        <v>139</v>
      </c>
      <c r="C30" t="s">
        <v>140</v>
      </c>
      <c r="D30" t="s">
        <v>141</v>
      </c>
    </row>
    <row r="31" spans="1:4">
      <c r="A31" t="s">
        <v>142</v>
      </c>
      <c r="B31" t="s">
        <v>143</v>
      </c>
      <c r="C31" t="s">
        <v>144</v>
      </c>
      <c r="D31" t="s">
        <v>78</v>
      </c>
    </row>
    <row r="32" spans="1:4">
      <c r="A32" t="s">
        <v>145</v>
      </c>
      <c r="B32" t="s">
        <v>146</v>
      </c>
      <c r="C32" t="s">
        <v>147</v>
      </c>
      <c r="D32" t="s">
        <v>148</v>
      </c>
    </row>
    <row r="33" spans="1:4">
      <c r="A33" t="s">
        <v>149</v>
      </c>
      <c r="B33" t="s">
        <v>150</v>
      </c>
      <c r="C33" t="s">
        <v>151</v>
      </c>
      <c r="D33" t="s">
        <v>152</v>
      </c>
    </row>
    <row r="34" spans="1:4">
      <c r="A34" t="s">
        <v>153</v>
      </c>
      <c r="B34" t="s">
        <v>136</v>
      </c>
      <c r="C34" t="s">
        <v>154</v>
      </c>
      <c r="D34" t="s">
        <v>155</v>
      </c>
    </row>
    <row r="35" spans="1:4">
      <c r="A35" t="s">
        <v>156</v>
      </c>
      <c r="B35" t="s">
        <v>157</v>
      </c>
      <c r="C35" t="s">
        <v>158</v>
      </c>
      <c r="D35" t="s">
        <v>131</v>
      </c>
    </row>
    <row r="36" spans="1:4">
      <c r="A36" t="s">
        <v>159</v>
      </c>
      <c r="B36" t="s">
        <v>160</v>
      </c>
      <c r="C36" t="s">
        <v>161</v>
      </c>
      <c r="D36" t="s">
        <v>141</v>
      </c>
    </row>
    <row r="37" spans="1:4">
      <c r="A37" t="s">
        <v>162</v>
      </c>
      <c r="B37" t="s">
        <v>163</v>
      </c>
      <c r="C37" t="s">
        <v>164</v>
      </c>
      <c r="D37" t="s">
        <v>165</v>
      </c>
    </row>
    <row r="38" spans="1:4">
      <c r="A38" t="s">
        <v>166</v>
      </c>
      <c r="B38" t="s">
        <v>167</v>
      </c>
      <c r="C38" t="s">
        <v>168</v>
      </c>
      <c r="D38" t="s">
        <v>148</v>
      </c>
    </row>
    <row r="39" spans="1:4">
      <c r="A39" t="s">
        <v>169</v>
      </c>
      <c r="B39" t="s">
        <v>170</v>
      </c>
      <c r="C39" t="s">
        <v>69</v>
      </c>
      <c r="D39" t="s">
        <v>141</v>
      </c>
    </row>
    <row r="40" spans="1:4">
      <c r="A40" t="s">
        <v>171</v>
      </c>
      <c r="B40" t="s">
        <v>172</v>
      </c>
      <c r="C40" t="s">
        <v>173</v>
      </c>
      <c r="D40" t="s">
        <v>174</v>
      </c>
    </row>
    <row r="41" spans="1:4">
      <c r="A41" t="s">
        <v>175</v>
      </c>
      <c r="B41" t="s">
        <v>176</v>
      </c>
      <c r="C41" t="s">
        <v>177</v>
      </c>
      <c r="D41" t="s">
        <v>66</v>
      </c>
    </row>
    <row r="42" spans="1:4">
      <c r="A42" t="s">
        <v>178</v>
      </c>
      <c r="B42" t="s">
        <v>179</v>
      </c>
      <c r="C42" t="s">
        <v>180</v>
      </c>
      <c r="D42" t="s">
        <v>96</v>
      </c>
    </row>
    <row r="43" spans="1:4">
      <c r="A43" t="s">
        <v>181</v>
      </c>
      <c r="B43" t="s">
        <v>182</v>
      </c>
      <c r="C43" t="s">
        <v>183</v>
      </c>
      <c r="D43" t="s">
        <v>82</v>
      </c>
    </row>
    <row r="44" spans="1:4">
      <c r="A44" t="s">
        <v>184</v>
      </c>
      <c r="B44" t="s">
        <v>185</v>
      </c>
      <c r="C44" t="s">
        <v>186</v>
      </c>
      <c r="D44" t="s">
        <v>187</v>
      </c>
    </row>
    <row r="45" spans="1:4">
      <c r="A45" t="s">
        <v>188</v>
      </c>
      <c r="B45" t="s">
        <v>189</v>
      </c>
      <c r="C45" t="s">
        <v>190</v>
      </c>
      <c r="D45" t="s">
        <v>191</v>
      </c>
    </row>
    <row r="46" spans="1:4">
      <c r="A46" t="s">
        <v>192</v>
      </c>
      <c r="B46" t="s">
        <v>193</v>
      </c>
      <c r="C46" t="s">
        <v>194</v>
      </c>
      <c r="D46" t="s">
        <v>114</v>
      </c>
    </row>
    <row r="47" spans="1:4">
      <c r="A47" t="s">
        <v>195</v>
      </c>
      <c r="B47" t="s">
        <v>196</v>
      </c>
      <c r="C47" t="s">
        <v>197</v>
      </c>
      <c r="D47" t="s">
        <v>141</v>
      </c>
    </row>
    <row r="48" spans="1:4">
      <c r="A48" t="s">
        <v>198</v>
      </c>
      <c r="B48" t="s">
        <v>199</v>
      </c>
      <c r="C48" t="s">
        <v>92</v>
      </c>
      <c r="D48" t="s">
        <v>110</v>
      </c>
    </row>
    <row r="49" spans="1:4">
      <c r="A49" t="s">
        <v>200</v>
      </c>
      <c r="B49" t="s">
        <v>201</v>
      </c>
      <c r="C49" t="s">
        <v>202</v>
      </c>
      <c r="D49" t="s">
        <v>203</v>
      </c>
    </row>
    <row r="50" spans="1:4">
      <c r="A50" t="s">
        <v>204</v>
      </c>
      <c r="B50" t="s">
        <v>205</v>
      </c>
      <c r="C50" t="s">
        <v>206</v>
      </c>
      <c r="D50" t="s">
        <v>78</v>
      </c>
    </row>
    <row r="51" spans="1:4">
      <c r="A51" t="s">
        <v>207</v>
      </c>
      <c r="B51" t="s">
        <v>208</v>
      </c>
      <c r="C51" t="s">
        <v>209</v>
      </c>
      <c r="D51" t="s">
        <v>114</v>
      </c>
    </row>
    <row r="52" spans="1:4">
      <c r="A52" t="s">
        <v>210</v>
      </c>
      <c r="B52" t="s">
        <v>211</v>
      </c>
      <c r="C52" t="s">
        <v>212</v>
      </c>
      <c r="D52" t="s">
        <v>213</v>
      </c>
    </row>
    <row r="53" spans="1:4">
      <c r="A53" t="s">
        <v>214</v>
      </c>
      <c r="B53" t="s">
        <v>215</v>
      </c>
      <c r="C53" t="s">
        <v>216</v>
      </c>
      <c r="D53" t="s">
        <v>66</v>
      </c>
    </row>
    <row r="54" spans="1:4">
      <c r="A54" t="s">
        <v>217</v>
      </c>
      <c r="B54" t="s">
        <v>218</v>
      </c>
      <c r="C54" t="s">
        <v>219</v>
      </c>
      <c r="D54" t="s">
        <v>220</v>
      </c>
    </row>
    <row r="55" spans="1:4">
      <c r="A55" t="s">
        <v>221</v>
      </c>
      <c r="B55" t="s">
        <v>222</v>
      </c>
      <c r="C55" t="s">
        <v>223</v>
      </c>
      <c r="D55" t="s">
        <v>224</v>
      </c>
    </row>
    <row r="56" spans="1:4">
      <c r="A56" t="s">
        <v>225</v>
      </c>
      <c r="B56" t="s">
        <v>226</v>
      </c>
      <c r="C56" t="s">
        <v>227</v>
      </c>
      <c r="D56" t="s">
        <v>228</v>
      </c>
    </row>
    <row r="57" spans="1:4">
      <c r="A57" t="s">
        <v>229</v>
      </c>
      <c r="B57" t="s">
        <v>230</v>
      </c>
      <c r="C57" t="s">
        <v>231</v>
      </c>
      <c r="D57" t="s">
        <v>99</v>
      </c>
    </row>
    <row r="58" spans="1:4">
      <c r="A58" t="s">
        <v>232</v>
      </c>
      <c r="B58" t="s">
        <v>233</v>
      </c>
      <c r="C58" t="s">
        <v>234</v>
      </c>
      <c r="D58" t="s">
        <v>235</v>
      </c>
    </row>
    <row r="59" spans="1:4">
      <c r="A59" t="s">
        <v>236</v>
      </c>
      <c r="B59" t="s">
        <v>237</v>
      </c>
      <c r="C59" t="s">
        <v>238</v>
      </c>
      <c r="D59" t="s">
        <v>203</v>
      </c>
    </row>
    <row r="60" spans="1:4">
      <c r="A60" t="s">
        <v>239</v>
      </c>
      <c r="B60" t="s">
        <v>240</v>
      </c>
      <c r="C60" t="s">
        <v>241</v>
      </c>
      <c r="D60" t="s">
        <v>242</v>
      </c>
    </row>
    <row r="61" spans="1:4">
      <c r="A61" t="s">
        <v>243</v>
      </c>
      <c r="B61" t="s">
        <v>244</v>
      </c>
      <c r="C61" t="s">
        <v>245</v>
      </c>
      <c r="D61" t="s">
        <v>246</v>
      </c>
    </row>
    <row r="62" spans="1:4">
      <c r="A62" t="s">
        <v>247</v>
      </c>
      <c r="B62" t="s">
        <v>248</v>
      </c>
      <c r="C62" t="s">
        <v>249</v>
      </c>
      <c r="D62" t="s">
        <v>250</v>
      </c>
    </row>
    <row r="63" spans="1:4">
      <c r="A63" t="s">
        <v>251</v>
      </c>
      <c r="B63" t="s">
        <v>252</v>
      </c>
      <c r="C63" t="s">
        <v>253</v>
      </c>
      <c r="D63" t="s">
        <v>59</v>
      </c>
    </row>
    <row r="64" spans="1:4">
      <c r="A64" t="s">
        <v>254</v>
      </c>
      <c r="B64" t="s">
        <v>255</v>
      </c>
      <c r="C64" t="s">
        <v>256</v>
      </c>
      <c r="D64" t="s">
        <v>82</v>
      </c>
    </row>
    <row r="65" spans="1:4">
      <c r="A65" t="s">
        <v>257</v>
      </c>
      <c r="B65" t="s">
        <v>258</v>
      </c>
      <c r="C65" t="s">
        <v>259</v>
      </c>
      <c r="D65" t="s">
        <v>260</v>
      </c>
    </row>
    <row r="66" spans="1:4">
      <c r="A66" t="s">
        <v>261</v>
      </c>
      <c r="B66" t="s">
        <v>262</v>
      </c>
      <c r="C66" t="s">
        <v>263</v>
      </c>
      <c r="D66" t="s">
        <v>264</v>
      </c>
    </row>
    <row r="67" spans="1:4">
      <c r="A67" t="s">
        <v>265</v>
      </c>
      <c r="B67" t="s">
        <v>266</v>
      </c>
      <c r="C67" t="s">
        <v>267</v>
      </c>
      <c r="D67" t="s">
        <v>268</v>
      </c>
    </row>
    <row r="68" spans="1:4">
      <c r="A68" t="s">
        <v>269</v>
      </c>
      <c r="B68" t="s">
        <v>270</v>
      </c>
      <c r="C68" t="s">
        <v>271</v>
      </c>
      <c r="D68" t="s">
        <v>224</v>
      </c>
    </row>
    <row r="69" spans="1:4">
      <c r="A69" t="s">
        <v>272</v>
      </c>
      <c r="B69" t="s">
        <v>273</v>
      </c>
      <c r="C69" t="s">
        <v>274</v>
      </c>
      <c r="D69" t="s">
        <v>99</v>
      </c>
    </row>
    <row r="70" spans="1:4">
      <c r="A70" t="s">
        <v>275</v>
      </c>
      <c r="B70" t="s">
        <v>276</v>
      </c>
      <c r="C70" t="s">
        <v>277</v>
      </c>
      <c r="D70" t="s">
        <v>246</v>
      </c>
    </row>
    <row r="71" spans="1:4">
      <c r="A71" t="s">
        <v>278</v>
      </c>
      <c r="B71" t="s">
        <v>279</v>
      </c>
      <c r="C71" t="s">
        <v>280</v>
      </c>
      <c r="D71" t="s">
        <v>155</v>
      </c>
    </row>
    <row r="72" spans="1:4">
      <c r="A72" t="s">
        <v>281</v>
      </c>
      <c r="B72" t="s">
        <v>282</v>
      </c>
      <c r="C72" t="s">
        <v>283</v>
      </c>
      <c r="D72" t="s">
        <v>174</v>
      </c>
    </row>
    <row r="73" spans="1:4">
      <c r="A73" t="s">
        <v>284</v>
      </c>
      <c r="B73" t="s">
        <v>285</v>
      </c>
      <c r="C73" t="s">
        <v>286</v>
      </c>
      <c r="D73" t="s">
        <v>287</v>
      </c>
    </row>
    <row r="74" spans="1:4">
      <c r="A74" t="s">
        <v>288</v>
      </c>
      <c r="B74" t="s">
        <v>289</v>
      </c>
      <c r="C74" t="s">
        <v>290</v>
      </c>
      <c r="D74" t="s">
        <v>291</v>
      </c>
    </row>
    <row r="75" spans="1:4">
      <c r="A75" t="s">
        <v>292</v>
      </c>
      <c r="B75" t="s">
        <v>293</v>
      </c>
      <c r="C75" t="s">
        <v>294</v>
      </c>
      <c r="D75" t="s">
        <v>295</v>
      </c>
    </row>
    <row r="76" spans="1:4">
      <c r="A76" t="s">
        <v>296</v>
      </c>
      <c r="B76" t="s">
        <v>297</v>
      </c>
      <c r="C76" t="s">
        <v>298</v>
      </c>
      <c r="D76" t="s">
        <v>59</v>
      </c>
    </row>
    <row r="77" spans="1:4">
      <c r="A77" t="s">
        <v>299</v>
      </c>
      <c r="B77" t="s">
        <v>300</v>
      </c>
      <c r="C77" t="s">
        <v>301</v>
      </c>
      <c r="D77" t="s">
        <v>141</v>
      </c>
    </row>
    <row r="78" spans="1:4">
      <c r="A78" t="s">
        <v>302</v>
      </c>
      <c r="B78" t="s">
        <v>303</v>
      </c>
      <c r="C78" t="s">
        <v>304</v>
      </c>
      <c r="D78" t="s">
        <v>48</v>
      </c>
    </row>
    <row r="79" spans="1:4">
      <c r="A79" t="s">
        <v>305</v>
      </c>
      <c r="B79" t="s">
        <v>306</v>
      </c>
      <c r="C79" t="s">
        <v>69</v>
      </c>
      <c r="D79" t="s">
        <v>96</v>
      </c>
    </row>
    <row r="80" spans="1:4">
      <c r="A80" t="s">
        <v>307</v>
      </c>
      <c r="B80" t="s">
        <v>308</v>
      </c>
      <c r="C80" t="s">
        <v>309</v>
      </c>
      <c r="D80"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9FF5C-F0D1-457E-907F-A2CE496735C2}">
  <dimension ref="A1"/>
  <sheetViews>
    <sheetView workbookViewId="0">
      <selection activeCell="A3" sqref="A3"/>
    </sheetView>
  </sheetViews>
  <sheetFormatPr defaultRowHeight="14.25"/>
  <sheetData>
    <row r="1" spans="1:1" s="9" customFormat="1" ht="40.35" customHeight="1">
      <c r="A1" s="8"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9E5D-1770-4851-8C8F-D3B329B93EEB}">
  <dimension ref="A1:K24"/>
  <sheetViews>
    <sheetView workbookViewId="0">
      <selection activeCell="A5" sqref="A5"/>
    </sheetView>
  </sheetViews>
  <sheetFormatPr defaultRowHeight="14.25"/>
  <cols>
    <col min="1" max="1" width="12.75" customWidth="1"/>
    <col min="2" max="2" width="15.75" customWidth="1"/>
    <col min="3" max="3" width="23.875" customWidth="1"/>
    <col min="5" max="5" width="12.75" customWidth="1"/>
    <col min="6" max="6" width="15.25" customWidth="1"/>
    <col min="7" max="7" width="23.875" customWidth="1"/>
    <col min="9" max="10" width="12.75" customWidth="1"/>
    <col min="11" max="11" width="23.875" customWidth="1"/>
  </cols>
  <sheetData>
    <row r="1" spans="1:11" s="9" customFormat="1" ht="40.35" customHeight="1">
      <c r="A1" s="8" t="s">
        <v>311</v>
      </c>
      <c r="B1" s="8"/>
    </row>
    <row r="3" spans="1:11" ht="19.5" customHeight="1">
      <c r="A3" s="32" t="s">
        <v>312</v>
      </c>
      <c r="B3" s="32"/>
      <c r="C3" s="32"/>
      <c r="E3" s="32" t="s">
        <v>313</v>
      </c>
      <c r="F3" s="32"/>
      <c r="G3" s="32"/>
      <c r="I3" s="32" t="s">
        <v>314</v>
      </c>
      <c r="J3" s="32"/>
      <c r="K3" s="32"/>
    </row>
    <row r="4" spans="1:11" ht="2.85" customHeight="1"/>
    <row r="5" spans="1:11" ht="15">
      <c r="A5" s="11" t="s">
        <v>315</v>
      </c>
      <c r="B5" s="12" t="s">
        <v>316</v>
      </c>
      <c r="C5" s="13" t="s">
        <v>317</v>
      </c>
      <c r="E5" s="14" t="s">
        <v>315</v>
      </c>
      <c r="F5" s="12" t="s">
        <v>316</v>
      </c>
      <c r="G5" s="13" t="s">
        <v>317</v>
      </c>
      <c r="I5" s="11" t="s">
        <v>315</v>
      </c>
      <c r="J5" s="12" t="s">
        <v>316</v>
      </c>
      <c r="K5" s="13" t="s">
        <v>317</v>
      </c>
    </row>
    <row r="6" spans="1:11" ht="15">
      <c r="A6" s="15" t="s">
        <v>318</v>
      </c>
      <c r="B6" s="16" t="s">
        <v>319</v>
      </c>
      <c r="C6" s="17" t="s">
        <v>78</v>
      </c>
      <c r="E6" s="15" t="s">
        <v>320</v>
      </c>
      <c r="F6" s="18" t="s">
        <v>321</v>
      </c>
      <c r="G6" s="19" t="s">
        <v>322</v>
      </c>
      <c r="I6" s="15" t="s">
        <v>323</v>
      </c>
      <c r="J6" s="16" t="s">
        <v>324</v>
      </c>
      <c r="K6" s="20" t="s">
        <v>99</v>
      </c>
    </row>
    <row r="7" spans="1:11" ht="15">
      <c r="A7" s="15" t="s">
        <v>325</v>
      </c>
      <c r="B7" s="16" t="s">
        <v>319</v>
      </c>
      <c r="C7" s="17" t="s">
        <v>326</v>
      </c>
      <c r="E7" s="15" t="s">
        <v>327</v>
      </c>
      <c r="F7" s="18" t="s">
        <v>321</v>
      </c>
      <c r="G7" s="19" t="s">
        <v>96</v>
      </c>
      <c r="I7" s="15" t="s">
        <v>328</v>
      </c>
      <c r="J7" s="16" t="s">
        <v>324</v>
      </c>
      <c r="K7" s="20" t="s">
        <v>329</v>
      </c>
    </row>
    <row r="8" spans="1:11" ht="15">
      <c r="A8" s="15" t="s">
        <v>330</v>
      </c>
      <c r="B8" s="16" t="s">
        <v>319</v>
      </c>
      <c r="C8" s="17" t="s">
        <v>174</v>
      </c>
      <c r="E8" s="15" t="s">
        <v>331</v>
      </c>
      <c r="F8" s="18" t="s">
        <v>321</v>
      </c>
      <c r="G8" s="21" t="s">
        <v>213</v>
      </c>
      <c r="I8" s="15" t="s">
        <v>332</v>
      </c>
      <c r="J8" s="16" t="s">
        <v>324</v>
      </c>
      <c r="K8" s="20" t="s">
        <v>220</v>
      </c>
    </row>
    <row r="9" spans="1:11" ht="15">
      <c r="A9" s="15" t="s">
        <v>333</v>
      </c>
      <c r="B9" s="16" t="s">
        <v>319</v>
      </c>
      <c r="C9" s="17" t="s">
        <v>242</v>
      </c>
      <c r="E9" s="15" t="s">
        <v>334</v>
      </c>
      <c r="F9" s="18" t="s">
        <v>321</v>
      </c>
      <c r="G9" s="21" t="s">
        <v>114</v>
      </c>
      <c r="I9" s="15" t="s">
        <v>335</v>
      </c>
      <c r="J9" s="16" t="s">
        <v>324</v>
      </c>
      <c r="K9" s="20" t="s">
        <v>287</v>
      </c>
    </row>
    <row r="10" spans="1:11" ht="15">
      <c r="A10" s="15" t="s">
        <v>336</v>
      </c>
      <c r="B10" s="16" t="s">
        <v>319</v>
      </c>
      <c r="C10" s="17" t="s">
        <v>141</v>
      </c>
      <c r="E10" s="15" t="s">
        <v>337</v>
      </c>
      <c r="F10" s="18" t="s">
        <v>321</v>
      </c>
      <c r="G10" s="21" t="s">
        <v>338</v>
      </c>
      <c r="I10" s="15" t="s">
        <v>339</v>
      </c>
      <c r="J10" s="16" t="s">
        <v>324</v>
      </c>
      <c r="K10" s="20" t="s">
        <v>268</v>
      </c>
    </row>
    <row r="11" spans="1:11" ht="15">
      <c r="A11" s="15" t="s">
        <v>340</v>
      </c>
      <c r="B11" s="16" t="s">
        <v>319</v>
      </c>
      <c r="C11" s="17" t="s">
        <v>165</v>
      </c>
      <c r="E11" s="15" t="s">
        <v>341</v>
      </c>
      <c r="F11" s="18" t="s">
        <v>321</v>
      </c>
      <c r="G11" s="19" t="s">
        <v>224</v>
      </c>
      <c r="I11" s="15" t="s">
        <v>342</v>
      </c>
      <c r="J11" s="16" t="s">
        <v>324</v>
      </c>
      <c r="K11" s="20" t="s">
        <v>343</v>
      </c>
    </row>
    <row r="12" spans="1:11" ht="15">
      <c r="A12" s="15" t="s">
        <v>344</v>
      </c>
      <c r="B12" s="16" t="s">
        <v>319</v>
      </c>
      <c r="C12" s="20" t="s">
        <v>264</v>
      </c>
      <c r="E12" s="22" t="s">
        <v>345</v>
      </c>
      <c r="F12" s="18" t="s">
        <v>321</v>
      </c>
      <c r="G12" s="23" t="s">
        <v>59</v>
      </c>
      <c r="I12" s="15" t="s">
        <v>346</v>
      </c>
      <c r="J12" s="16" t="s">
        <v>324</v>
      </c>
      <c r="K12" s="20" t="s">
        <v>89</v>
      </c>
    </row>
    <row r="13" spans="1:11" ht="15">
      <c r="A13" s="15" t="s">
        <v>347</v>
      </c>
      <c r="B13" s="16" t="s">
        <v>319</v>
      </c>
      <c r="C13" s="17" t="s">
        <v>48</v>
      </c>
      <c r="I13" s="15" t="s">
        <v>348</v>
      </c>
      <c r="J13" s="16" t="s">
        <v>324</v>
      </c>
      <c r="K13" s="20" t="s">
        <v>74</v>
      </c>
    </row>
    <row r="14" spans="1:11" ht="15">
      <c r="A14" s="15" t="s">
        <v>349</v>
      </c>
      <c r="B14" s="16" t="s">
        <v>319</v>
      </c>
      <c r="C14" s="20" t="s">
        <v>110</v>
      </c>
      <c r="I14" s="15" t="s">
        <v>350</v>
      </c>
      <c r="J14" s="16" t="s">
        <v>324</v>
      </c>
      <c r="K14" s="24" t="s">
        <v>351</v>
      </c>
    </row>
    <row r="15" spans="1:11" ht="15">
      <c r="A15" s="15" t="s">
        <v>352</v>
      </c>
      <c r="B15" s="16" t="s">
        <v>319</v>
      </c>
      <c r="C15" s="20" t="s">
        <v>203</v>
      </c>
      <c r="I15" s="15" t="s">
        <v>353</v>
      </c>
      <c r="J15" s="16" t="s">
        <v>324</v>
      </c>
      <c r="K15" s="20" t="s">
        <v>187</v>
      </c>
    </row>
    <row r="16" spans="1:11" ht="15">
      <c r="A16" s="15" t="s">
        <v>354</v>
      </c>
      <c r="B16" s="16" t="s">
        <v>319</v>
      </c>
      <c r="C16" s="20" t="s">
        <v>191</v>
      </c>
      <c r="I16" s="15" t="s">
        <v>355</v>
      </c>
      <c r="J16" s="16" t="s">
        <v>324</v>
      </c>
      <c r="K16" s="20" t="s">
        <v>70</v>
      </c>
    </row>
    <row r="17" spans="1:11" ht="15">
      <c r="A17" s="15" t="s">
        <v>356</v>
      </c>
      <c r="B17" s="16" t="s">
        <v>319</v>
      </c>
      <c r="C17" s="17" t="s">
        <v>228</v>
      </c>
      <c r="I17" s="15" t="s">
        <v>357</v>
      </c>
      <c r="J17" s="16" t="s">
        <v>324</v>
      </c>
      <c r="K17" s="20" t="s">
        <v>358</v>
      </c>
    </row>
    <row r="18" spans="1:11" ht="15">
      <c r="A18" s="15" t="s">
        <v>359</v>
      </c>
      <c r="B18" s="16" t="s">
        <v>319</v>
      </c>
      <c r="C18" s="20" t="s">
        <v>121</v>
      </c>
      <c r="I18" s="15" t="s">
        <v>360</v>
      </c>
      <c r="J18" s="16" t="s">
        <v>324</v>
      </c>
      <c r="K18" s="20" t="s">
        <v>361</v>
      </c>
    </row>
    <row r="19" spans="1:11" ht="15">
      <c r="A19" s="15" t="s">
        <v>362</v>
      </c>
      <c r="B19" s="16" t="s">
        <v>319</v>
      </c>
      <c r="C19" s="17" t="s">
        <v>82</v>
      </c>
      <c r="I19" s="15" t="s">
        <v>363</v>
      </c>
      <c r="J19" s="16" t="s">
        <v>324</v>
      </c>
      <c r="K19" s="20" t="s">
        <v>148</v>
      </c>
    </row>
    <row r="20" spans="1:11" ht="15">
      <c r="A20" s="15" t="s">
        <v>364</v>
      </c>
      <c r="B20" s="16" t="s">
        <v>319</v>
      </c>
      <c r="C20" s="20" t="s">
        <v>235</v>
      </c>
      <c r="I20" s="15" t="s">
        <v>365</v>
      </c>
      <c r="J20" s="16" t="s">
        <v>324</v>
      </c>
      <c r="K20" s="20" t="s">
        <v>366</v>
      </c>
    </row>
    <row r="21" spans="1:11" ht="15">
      <c r="A21" s="15" t="s">
        <v>367</v>
      </c>
      <c r="B21" s="16" t="s">
        <v>319</v>
      </c>
      <c r="C21" s="20" t="s">
        <v>368</v>
      </c>
      <c r="I21" s="15" t="s">
        <v>369</v>
      </c>
      <c r="J21" s="16" t="s">
        <v>324</v>
      </c>
      <c r="K21" s="20" t="s">
        <v>155</v>
      </c>
    </row>
    <row r="22" spans="1:11" ht="15">
      <c r="I22" s="15" t="s">
        <v>370</v>
      </c>
      <c r="J22" s="16" t="s">
        <v>324</v>
      </c>
      <c r="K22" s="20" t="s">
        <v>106</v>
      </c>
    </row>
    <row r="23" spans="1:11" ht="15">
      <c r="I23" s="15" t="s">
        <v>371</v>
      </c>
      <c r="J23" s="16" t="s">
        <v>324</v>
      </c>
      <c r="K23" s="20" t="s">
        <v>152</v>
      </c>
    </row>
    <row r="24" spans="1:11" ht="15">
      <c r="I24" s="22" t="s">
        <v>372</v>
      </c>
      <c r="J24" s="16" t="s">
        <v>324</v>
      </c>
      <c r="K24" s="25" t="s">
        <v>250</v>
      </c>
    </row>
  </sheetData>
  <mergeCells count="3">
    <mergeCell ref="A3:C3"/>
    <mergeCell ref="E3:G3"/>
    <mergeCell ref="I3:K3"/>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8D33-CBDB-4CD8-A726-49D769B304B1}">
  <dimension ref="A1"/>
  <sheetViews>
    <sheetView workbookViewId="0">
      <selection activeCell="A3" sqref="A3"/>
    </sheetView>
  </sheetViews>
  <sheetFormatPr defaultRowHeight="14.25"/>
  <sheetData>
    <row r="1" spans="1:1" s="9" customFormat="1" ht="40.35" customHeight="1">
      <c r="A1" s="8"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Agents</vt:lpstr>
      <vt:lpstr>Product List</vt:lpstr>
      <vt:lpstr>Stores</vt:lpstr>
      <vt:lpstr>Call &amp; Collect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Mr Tim Keighley</cp:lastModifiedBy>
  <dcterms:created xsi:type="dcterms:W3CDTF">2020-10-11T06:21:53Z</dcterms:created>
  <dcterms:modified xsi:type="dcterms:W3CDTF">2021-02-03T02:18:46Z</dcterms:modified>
</cp:coreProperties>
</file>