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Sheet" sheetId="1" r:id="rId1"/>
    <sheet name="Sheet1" sheetId="2" r:id="rId2"/>
  </sheets>
  <definedNames>
    <definedName name="_xlnm._FilterDatabase" localSheetId="0" hidden="1">Sheet!$A$1:$K$391</definedName>
    <definedName name="_xlnm._FilterDatabase" localSheetId="1" hidden="1">Sheet1!$A$1:$A$353</definedName>
  </definedNames>
  <calcPr calcId="144525"/>
</workbook>
</file>

<file path=xl/sharedStrings.xml><?xml version="1.0" encoding="utf-8"?>
<sst xmlns="http://schemas.openxmlformats.org/spreadsheetml/2006/main" count="3446" uniqueCount="2114">
  <si>
    <t>名称</t>
  </si>
  <si>
    <t>价格</t>
  </si>
  <si>
    <t>交易对</t>
  </si>
  <si>
    <t>市值</t>
  </si>
  <si>
    <t>最大供应</t>
  </si>
  <si>
    <t>初始价格</t>
  </si>
  <si>
    <t>首日收盘价</t>
  </si>
  <si>
    <t>首日高点</t>
  </si>
  <si>
    <t>上架时间</t>
  </si>
  <si>
    <t>标签</t>
  </si>
  <si>
    <t>涨幅/收盘价</t>
  </si>
  <si>
    <t>USDP</t>
  </si>
  <si>
    <t>USDPUSDT</t>
  </si>
  <si>
    <t>1.00000000</t>
  </si>
  <si>
    <t>2.00000000</t>
  </si>
  <si>
    <t>2021-09-10</t>
  </si>
  <si>
    <t>None</t>
  </si>
  <si>
    <t>VIDT</t>
  </si>
  <si>
    <t>VIDTUSDT</t>
  </si>
  <si>
    <t>1.07110000</t>
  </si>
  <si>
    <t>0.92900000</t>
  </si>
  <si>
    <t>1.37000000</t>
  </si>
  <si>
    <t>2021-09-09</t>
  </si>
  <si>
    <t>['innovation-zone']</t>
  </si>
  <si>
    <t>AAVEDOWN</t>
  </si>
  <si>
    <t>AAVEDOWNUSDT</t>
  </si>
  <si>
    <t>10.00000000</t>
  </si>
  <si>
    <t>5.86100000</t>
  </si>
  <si>
    <t>12.22300000</t>
  </si>
  <si>
    <t>2020-11-26</t>
  </si>
  <si>
    <t>['ETF']</t>
  </si>
  <si>
    <t>AAVEUP</t>
  </si>
  <si>
    <t>AAVEUPUSDT</t>
  </si>
  <si>
    <t>14.05500000</t>
  </si>
  <si>
    <t>14.69500000</t>
  </si>
  <si>
    <t>POLY</t>
  </si>
  <si>
    <t>POLYUSDT</t>
  </si>
  <si>
    <t>0.72330000</t>
  </si>
  <si>
    <t>0.74130000</t>
  </si>
  <si>
    <t>0.83000000</t>
  </si>
  <si>
    <t>['pos']</t>
  </si>
  <si>
    <t>IDEX</t>
  </si>
  <si>
    <t>IDEXUSDT</t>
  </si>
  <si>
    <t>0.52711000</t>
  </si>
  <si>
    <t>0.49866000</t>
  </si>
  <si>
    <t>1.69000000</t>
  </si>
  <si>
    <t>['defi']</t>
  </si>
  <si>
    <t>ADADOWN</t>
  </si>
  <si>
    <t>ADADOWNUSDT</t>
  </si>
  <si>
    <t>11.32000000</t>
  </si>
  <si>
    <t>10.02000000</t>
  </si>
  <si>
    <t>12.62000000</t>
  </si>
  <si>
    <t>2020-07-16</t>
  </si>
  <si>
    <t>ADAUP</t>
  </si>
  <si>
    <t>ADAUPUSDT</t>
  </si>
  <si>
    <t>8.64000000</t>
  </si>
  <si>
    <t>8.51000000</t>
  </si>
  <si>
    <t>9.12000000</t>
  </si>
  <si>
    <t>ADX</t>
  </si>
  <si>
    <t>ADXBTC</t>
  </si>
  <si>
    <t>0.00002634</t>
  </si>
  <si>
    <t>0.00002642</t>
  </si>
  <si>
    <t>0.00002716</t>
  </si>
  <si>
    <t>2018-12-30</t>
  </si>
  <si>
    <t>AE</t>
  </si>
  <si>
    <t>AEBTC</t>
  </si>
  <si>
    <t>0.00020680</t>
  </si>
  <si>
    <t>0.00020610</t>
  </si>
  <si>
    <t>0.00020940</t>
  </si>
  <si>
    <t>2018-04-06</t>
  </si>
  <si>
    <t>['pow']</t>
  </si>
  <si>
    <t>AERGO</t>
  </si>
  <si>
    <t>AERGOBTC</t>
  </si>
  <si>
    <t>0.00000391</t>
  </si>
  <si>
    <t>0.00000335</t>
  </si>
  <si>
    <t>0.00000428</t>
  </si>
  <si>
    <t>2020-10-21</t>
  </si>
  <si>
    <t>AGI</t>
  </si>
  <si>
    <t>AGIBTC</t>
  </si>
  <si>
    <t>0.00000740</t>
  </si>
  <si>
    <t>0.00000700</t>
  </si>
  <si>
    <t>0.00000741</t>
  </si>
  <si>
    <t>2018-09-02</t>
  </si>
  <si>
    <t>AGIX</t>
  </si>
  <si>
    <t>AGIXBTC</t>
  </si>
  <si>
    <t>0.00000681</t>
  </si>
  <si>
    <t>0.00000699</t>
  </si>
  <si>
    <t>0.00000898</t>
  </si>
  <si>
    <t>2021-06-02</t>
  </si>
  <si>
    <t>ELF</t>
  </si>
  <si>
    <t>ELFUSDT</t>
  </si>
  <si>
    <t>0.78350000</t>
  </si>
  <si>
    <t>0.81600000</t>
  </si>
  <si>
    <t>0.84610000</t>
  </si>
  <si>
    <t>2021-09-08</t>
  </si>
  <si>
    <t>XEC</t>
  </si>
  <si>
    <t>XECUSDT</t>
  </si>
  <si>
    <t>0.00022961</t>
  </si>
  <si>
    <t>0.00032202</t>
  </si>
  <si>
    <t>0.00039178</t>
  </si>
  <si>
    <t>2021-09-03</t>
  </si>
  <si>
    <t>TRIBE</t>
  </si>
  <si>
    <t>TRIBEUSDT</t>
  </si>
  <si>
    <t>0.68220000</t>
  </si>
  <si>
    <t>0.86680000</t>
  </si>
  <si>
    <t>1.10000000</t>
  </si>
  <si>
    <t>2021-08-24</t>
  </si>
  <si>
    <t>WAXP</t>
  </si>
  <si>
    <t>WAXPUSDT</t>
  </si>
  <si>
    <t>0.18520000</t>
  </si>
  <si>
    <t>0.39460000</t>
  </si>
  <si>
    <t>0.61200000</t>
  </si>
  <si>
    <t>2021-08-23</t>
  </si>
  <si>
    <t>FOR</t>
  </si>
  <si>
    <t>FORUSDT</t>
  </si>
  <si>
    <t>0.05981000</t>
  </si>
  <si>
    <t>0.09650000</t>
  </si>
  <si>
    <t>0.13960000</t>
  </si>
  <si>
    <t>2021-08-20</t>
  </si>
  <si>
    <t>['innovation-zone', 'defi', 'BSC']</t>
  </si>
  <si>
    <t>GHST</t>
  </si>
  <si>
    <t>GHSTUSDT</t>
  </si>
  <si>
    <t>1.98200000</t>
  </si>
  <si>
    <t>2.15000000</t>
  </si>
  <si>
    <t>2.40000000</t>
  </si>
  <si>
    <t>['innovation-zone', 'defi', 'NFT']</t>
  </si>
  <si>
    <t>AMB</t>
  </si>
  <si>
    <t>AMBBTC</t>
  </si>
  <si>
    <t>0.00001690</t>
  </si>
  <si>
    <t>0.00001786</t>
  </si>
  <si>
    <t>0.00001841</t>
  </si>
  <si>
    <t>REQ</t>
  </si>
  <si>
    <t>REQUSDT</t>
  </si>
  <si>
    <t>0.21760000</t>
  </si>
  <si>
    <t>0.28680000</t>
  </si>
  <si>
    <t>0.43880000</t>
  </si>
  <si>
    <t>MBOX</t>
  </si>
  <si>
    <t>MBOXUSDT</t>
  </si>
  <si>
    <t>1.96900000</t>
  </si>
  <si>
    <t>4.67400000</t>
  </si>
  <si>
    <t>5.87000000</t>
  </si>
  <si>
    <t>2021-08-19</t>
  </si>
  <si>
    <t>APPC</t>
  </si>
  <si>
    <t>APPCBTC</t>
  </si>
  <si>
    <t>0.00001105</t>
  </si>
  <si>
    <t>0.00001130</t>
  </si>
  <si>
    <t>0.00001155</t>
  </si>
  <si>
    <t>QUICK</t>
  </si>
  <si>
    <t>QUICKUSDT</t>
  </si>
  <si>
    <t>638.30000000</t>
  </si>
  <si>
    <t>768.00000000</t>
  </si>
  <si>
    <t>850.00000000</t>
  </si>
  <si>
    <t>2021-08-13</t>
  </si>
  <si>
    <t>ALPACA</t>
  </si>
  <si>
    <t>ALPACAUSDT</t>
  </si>
  <si>
    <t>0.96110000</t>
  </si>
  <si>
    <t>1.25080000</t>
  </si>
  <si>
    <t>1.65000000</t>
  </si>
  <si>
    <t>2021-08-11</t>
  </si>
  <si>
    <t>ARK</t>
  </si>
  <si>
    <t>ARKBTC</t>
  </si>
  <si>
    <t>0.00010460</t>
  </si>
  <si>
    <t>0.00010630</t>
  </si>
  <si>
    <t>0.00010800</t>
  </si>
  <si>
    <t>FARM</t>
  </si>
  <si>
    <t>FARMUSDT</t>
  </si>
  <si>
    <t>196.20000000</t>
  </si>
  <si>
    <t>290.80000000</t>
  </si>
  <si>
    <t>958.40000000</t>
  </si>
  <si>
    <t>RAY</t>
  </si>
  <si>
    <t>RAYUSDT</t>
  </si>
  <si>
    <t>3.86200000</t>
  </si>
  <si>
    <t>4.20100000</t>
  </si>
  <si>
    <t>5.50000000</t>
  </si>
  <si>
    <t>2021-08-10</t>
  </si>
  <si>
    <t>AST</t>
  </si>
  <si>
    <t>ASTBTC</t>
  </si>
  <si>
    <t>0.00000716</t>
  </si>
  <si>
    <t>0.00000731</t>
  </si>
  <si>
    <t>0.00000743</t>
  </si>
  <si>
    <t>MINA</t>
  </si>
  <si>
    <t>MINAUSDT</t>
  </si>
  <si>
    <t>2.48100000</t>
  </si>
  <si>
    <t>3.23700000</t>
  </si>
  <si>
    <t>3.88000000</t>
  </si>
  <si>
    <t>TVK</t>
  </si>
  <si>
    <t>TVKUSDT</t>
  </si>
  <si>
    <t>0.22270000</t>
  </si>
  <si>
    <t>0.33370000</t>
  </si>
  <si>
    <t>0.55000000</t>
  </si>
  <si>
    <t>2021-08-06</t>
  </si>
  <si>
    <t>['innovation-zone', 'NFT']</t>
  </si>
  <si>
    <t>FLOW</t>
  </si>
  <si>
    <t>FLOWUSDT</t>
  </si>
  <si>
    <t>18.31000000</t>
  </si>
  <si>
    <t>23.90000000</t>
  </si>
  <si>
    <t>35.61000000</t>
  </si>
  <si>
    <t>2021-07-30</t>
  </si>
  <si>
    <t>AUCTION</t>
  </si>
  <si>
    <t>AUCTIONBTC</t>
  </si>
  <si>
    <t>0.00049060</t>
  </si>
  <si>
    <t>0.00053000</t>
  </si>
  <si>
    <t>0.00128000</t>
  </si>
  <si>
    <t>2021-02-25</t>
  </si>
  <si>
    <t>QNT</t>
  </si>
  <si>
    <t>QNTUSDT</t>
  </si>
  <si>
    <t>100.40000000</t>
  </si>
  <si>
    <t>134.10000000</t>
  </si>
  <si>
    <t>156.70000000</t>
  </si>
  <si>
    <t>2021-07-29</t>
  </si>
  <si>
    <t>CLV</t>
  </si>
  <si>
    <t>CLVUSDT</t>
  </si>
  <si>
    <t>1.20900000</t>
  </si>
  <si>
    <t>1.28200000</t>
  </si>
  <si>
    <t>2.48500000</t>
  </si>
  <si>
    <t>C98</t>
  </si>
  <si>
    <t>C98USDT</t>
  </si>
  <si>
    <t>0.07541000</t>
  </si>
  <si>
    <t>0.74531000</t>
  </si>
  <si>
    <t>3.00000000</t>
  </si>
  <si>
    <t>2021-07-23</t>
  </si>
  <si>
    <t>DEXE</t>
  </si>
  <si>
    <t>DEXEUSDT</t>
  </si>
  <si>
    <t>3.96700000</t>
  </si>
  <si>
    <t>7.16500000</t>
  </si>
  <si>
    <t>33.00000000</t>
  </si>
  <si>
    <t>['innovation-zone', 'defi']</t>
  </si>
  <si>
    <t>MLN</t>
  </si>
  <si>
    <t>MLNUSDT</t>
  </si>
  <si>
    <t>83.01000000</t>
  </si>
  <si>
    <t>101.50000000</t>
  </si>
  <si>
    <t>166.68000000</t>
  </si>
  <si>
    <t>2021-07-05</t>
  </si>
  <si>
    <t>BOND</t>
  </si>
  <si>
    <t>BONDUSDT</t>
  </si>
  <si>
    <t>37.48000000</t>
  </si>
  <si>
    <t>34.28000000</t>
  </si>
  <si>
    <t>42.00000000</t>
  </si>
  <si>
    <t>PHA</t>
  </si>
  <si>
    <t>PHAUSDT</t>
  </si>
  <si>
    <t>0.61990000</t>
  </si>
  <si>
    <t>0.64600000</t>
  </si>
  <si>
    <t>0.74000000</t>
  </si>
  <si>
    <t>2021-06-25</t>
  </si>
  <si>
    <t>['innovation-zone', 'Polkadot']</t>
  </si>
  <si>
    <t>KLAY</t>
  </si>
  <si>
    <t>KLAYUSDT</t>
  </si>
  <si>
    <t>0.89740000</t>
  </si>
  <si>
    <t>1.01570000</t>
  </si>
  <si>
    <t>1.35600000</t>
  </si>
  <si>
    <t>2021-06-24</t>
  </si>
  <si>
    <t>ERN</t>
  </si>
  <si>
    <t>ERNUSDT</t>
  </si>
  <si>
    <t>7.99100000</t>
  </si>
  <si>
    <t>6.35100000</t>
  </si>
  <si>
    <t>9.80000000</t>
  </si>
  <si>
    <t>2021-06-22</t>
  </si>
  <si>
    <t>KEEP</t>
  </si>
  <si>
    <t>KEEPUSDT</t>
  </si>
  <si>
    <t>0.53860000</t>
  </si>
  <si>
    <t>0.62700000</t>
  </si>
  <si>
    <t>1.08000000</t>
  </si>
  <si>
    <t>2021-06-17</t>
  </si>
  <si>
    <t>TORN</t>
  </si>
  <si>
    <t>TORNUSDT</t>
  </si>
  <si>
    <t>71.89000000</t>
  </si>
  <si>
    <t>61.50000000</t>
  </si>
  <si>
    <t>87.55000000</t>
  </si>
  <si>
    <t>2021-06-11</t>
  </si>
  <si>
    <t>GTC</t>
  </si>
  <si>
    <t>GTCUSDT</t>
  </si>
  <si>
    <t>9.52000000</t>
  </si>
  <si>
    <t>13.26000000</t>
  </si>
  <si>
    <t>24.00000000</t>
  </si>
  <si>
    <t>2021-06-10</t>
  </si>
  <si>
    <t>BCD</t>
  </si>
  <si>
    <t>BCDBTC</t>
  </si>
  <si>
    <t>0.00023800</t>
  </si>
  <si>
    <t>0.00024000</t>
  </si>
  <si>
    <t>0.00024900</t>
  </si>
  <si>
    <t>ATA</t>
  </si>
  <si>
    <t>ATAUSDT</t>
  </si>
  <si>
    <t>0.04139000</t>
  </si>
  <si>
    <t>1.51209000</t>
  </si>
  <si>
    <t>4.50000000</t>
  </si>
  <si>
    <t>2021-06-07</t>
  </si>
  <si>
    <t>BCHA</t>
  </si>
  <si>
    <t>BCHABUSD</t>
  </si>
  <si>
    <t>15.00000000</t>
  </si>
  <si>
    <t>24.49800000</t>
  </si>
  <si>
    <t>42.00400000</t>
  </si>
  <si>
    <t>2020-11-18</t>
  </si>
  <si>
    <t>['innovation-zone', 'pow']</t>
  </si>
  <si>
    <t>BCHDOWN</t>
  </si>
  <si>
    <t>BCHDOWNUSDT</t>
  </si>
  <si>
    <t>9.68900000</t>
  </si>
  <si>
    <t>10.65000000</t>
  </si>
  <si>
    <t>2020-10-28</t>
  </si>
  <si>
    <t>BCHUP</t>
  </si>
  <si>
    <t>BCHUPUSDT</t>
  </si>
  <si>
    <t>10.19400000</t>
  </si>
  <si>
    <t>11.41900000</t>
  </si>
  <si>
    <t>BCPT</t>
  </si>
  <si>
    <t>BCPTBTC</t>
  </si>
  <si>
    <t>0.00005178</t>
  </si>
  <si>
    <t>0.00005285</t>
  </si>
  <si>
    <t>0.00005303</t>
  </si>
  <si>
    <t>2018-05-18</t>
  </si>
  <si>
    <t>XVG</t>
  </si>
  <si>
    <t>XVGUSDT</t>
  </si>
  <si>
    <t>0.02671000</t>
  </si>
  <si>
    <t>0.03314000</t>
  </si>
  <si>
    <t>0.08000000</t>
  </si>
  <si>
    <t>2021-06-06</t>
  </si>
  <si>
    <t>NU</t>
  </si>
  <si>
    <t>NUUSDT</t>
  </si>
  <si>
    <t>0.34730000</t>
  </si>
  <si>
    <t>0.45460000</t>
  </si>
  <si>
    <t>0.80000000</t>
  </si>
  <si>
    <t>2021-06-04</t>
  </si>
  <si>
    <t>BETH</t>
  </si>
  <si>
    <t>BETHETH</t>
  </si>
  <si>
    <t>0.96560000</t>
  </si>
  <si>
    <t>2021-01-29</t>
  </si>
  <si>
    <t>['BSC']</t>
  </si>
  <si>
    <t>BGBP</t>
  </si>
  <si>
    <t>BGBPUSDC</t>
  </si>
  <si>
    <t>1.24960000</t>
  </si>
  <si>
    <t>1.25540000</t>
  </si>
  <si>
    <t>1.26140000</t>
  </si>
  <si>
    <t>2019-07-23</t>
  </si>
  <si>
    <t>BIFI</t>
  </si>
  <si>
    <t>BIFIBUSD</t>
  </si>
  <si>
    <t>1272.00000000</t>
  </si>
  <si>
    <t>3054.36000000</t>
  </si>
  <si>
    <t>6450.00000000</t>
  </si>
  <si>
    <t>2021-03-16</t>
  </si>
  <si>
    <t>LPT</t>
  </si>
  <si>
    <t>LPTUSDT</t>
  </si>
  <si>
    <t>31.14000000</t>
  </si>
  <si>
    <t>27.13000000</t>
  </si>
  <si>
    <t>33.95000000</t>
  </si>
  <si>
    <t>2021-05-28</t>
  </si>
  <si>
    <t>MASK</t>
  </si>
  <si>
    <t>MASKUSDT</t>
  </si>
  <si>
    <t>8.11800000</t>
  </si>
  <si>
    <t>8.01300000</t>
  </si>
  <si>
    <t>11.00000000</t>
  </si>
  <si>
    <t>2021-05-25</t>
  </si>
  <si>
    <t>BNBDOWN</t>
  </si>
  <si>
    <t>BNBDOWNUSDT</t>
  </si>
  <si>
    <t>10.08000000</t>
  </si>
  <si>
    <t>10.25000000</t>
  </si>
  <si>
    <t>2020-08-06</t>
  </si>
  <si>
    <t>BNBUP</t>
  </si>
  <si>
    <t>BNBUPUSDT</t>
  </si>
  <si>
    <t>9.85000000</t>
  </si>
  <si>
    <t>10.46000000</t>
  </si>
  <si>
    <t>MDX</t>
  </si>
  <si>
    <t>MDXUSDT</t>
  </si>
  <si>
    <t>1.60710000</t>
  </si>
  <si>
    <t>2.04690000</t>
  </si>
  <si>
    <t>2.58000000</t>
  </si>
  <si>
    <t>2021-05-24</t>
  </si>
  <si>
    <t>POLS</t>
  </si>
  <si>
    <t>POLSUSDT</t>
  </si>
  <si>
    <t>3.21800000</t>
  </si>
  <si>
    <t>2.17200000</t>
  </si>
  <si>
    <t>3.99000000</t>
  </si>
  <si>
    <t>2021-05-19</t>
  </si>
  <si>
    <t>BOT</t>
  </si>
  <si>
    <t>BOTBTC</t>
  </si>
  <si>
    <t>0.03750000</t>
  </si>
  <si>
    <t>0.02959000</t>
  </si>
  <si>
    <t>0.03970000</t>
  </si>
  <si>
    <t>2020-10-29</t>
  </si>
  <si>
    <t>BQX</t>
  </si>
  <si>
    <t>BQXBTC</t>
  </si>
  <si>
    <t>0.00003203</t>
  </si>
  <si>
    <t>0.00003436</t>
  </si>
  <si>
    <t>0.00003532</t>
  </si>
  <si>
    <t>2018-11-21</t>
  </si>
  <si>
    <t>BRD</t>
  </si>
  <si>
    <t>BRDBTC</t>
  </si>
  <si>
    <t>0.00005388</t>
  </si>
  <si>
    <t>0.00006178</t>
  </si>
  <si>
    <t>AR</t>
  </si>
  <si>
    <t>ARUSDT</t>
  </si>
  <si>
    <t>27.18000000</t>
  </si>
  <si>
    <t>29.21200000</t>
  </si>
  <si>
    <t>77.80000000</t>
  </si>
  <si>
    <t>2021-05-14</t>
  </si>
  <si>
    <t>BTCDOWN</t>
  </si>
  <si>
    <t>BTCDOWNUSDT</t>
  </si>
  <si>
    <t>10.15000000</t>
  </si>
  <si>
    <t>9.79000000</t>
  </si>
  <si>
    <t>10.92000000</t>
  </si>
  <si>
    <t>2020-05-14</t>
  </si>
  <si>
    <t>ICP</t>
  </si>
  <si>
    <t>ICPUSDT</t>
  </si>
  <si>
    <t>249.28000000</t>
  </si>
  <si>
    <t>364.01000000</t>
  </si>
  <si>
    <t>2831.02000000</t>
  </si>
  <si>
    <t>2021-05-11</t>
  </si>
  <si>
    <t>BTCUP</t>
  </si>
  <si>
    <t>BTCUPUSDT</t>
  </si>
  <si>
    <t>10.36000000</t>
  </si>
  <si>
    <t>10.28000000</t>
  </si>
  <si>
    <t>11.20000000</t>
  </si>
  <si>
    <t>SHIB</t>
  </si>
  <si>
    <t>SHIBUSDT</t>
  </si>
  <si>
    <t>0.00001412</t>
  </si>
  <si>
    <t>0.00003466</t>
  </si>
  <si>
    <t>0.00005000</t>
  </si>
  <si>
    <t>2021-05-10</t>
  </si>
  <si>
    <t>BAKE</t>
  </si>
  <si>
    <t>BAKEUSDT</t>
  </si>
  <si>
    <t>4.55810000</t>
  </si>
  <si>
    <t>4.30260000</t>
  </si>
  <si>
    <t>5.88800000</t>
  </si>
  <si>
    <t>2021-04-30</t>
  </si>
  <si>
    <t>['innovation-zone', 'defi', 'BSC', 'NFT']</t>
  </si>
  <si>
    <t>SLP</t>
  </si>
  <si>
    <t>SLPUSDT</t>
  </si>
  <si>
    <t>0.11280000</t>
  </si>
  <si>
    <t>0.21660000</t>
  </si>
  <si>
    <t>0.35700000</t>
  </si>
  <si>
    <t>BURGER</t>
  </si>
  <si>
    <t>BURGERUSDT</t>
  </si>
  <si>
    <t>8.54000000</t>
  </si>
  <si>
    <t>10.07000000</t>
  </si>
  <si>
    <t>14.80000000</t>
  </si>
  <si>
    <t>FORTH</t>
  </si>
  <si>
    <t>FORTHUSDT</t>
  </si>
  <si>
    <t>35.51000000</t>
  </si>
  <si>
    <t>45.14500000</t>
  </si>
  <si>
    <t>59.00000000</t>
  </si>
  <si>
    <t>2021-04-23</t>
  </si>
  <si>
    <t>BAR</t>
  </si>
  <si>
    <t>BARUSDT</t>
  </si>
  <si>
    <t>38.19000000</t>
  </si>
  <si>
    <t>46.88800000</t>
  </si>
  <si>
    <t>73.80000000</t>
  </si>
  <si>
    <t>2021-04-21</t>
  </si>
  <si>
    <t>MIR</t>
  </si>
  <si>
    <t>MIRUSDT</t>
  </si>
  <si>
    <t>7.89000000</t>
  </si>
  <si>
    <t>9.77000000</t>
  </si>
  <si>
    <t>14.55000000</t>
  </si>
  <si>
    <t>2021-04-19</t>
  </si>
  <si>
    <t>BTG</t>
  </si>
  <si>
    <t>BTGUSDT</t>
  </si>
  <si>
    <t>118.50000000</t>
  </si>
  <si>
    <t>114.78400000</t>
  </si>
  <si>
    <t>138.00000000</t>
  </si>
  <si>
    <t>2021-04-16</t>
  </si>
  <si>
    <t>CDT</t>
  </si>
  <si>
    <t>CDTBTC</t>
  </si>
  <si>
    <t>0.00000202</t>
  </si>
  <si>
    <t>0.00000204</t>
  </si>
  <si>
    <t>0.00000208</t>
  </si>
  <si>
    <t>TLM</t>
  </si>
  <si>
    <t>TLMUSDT</t>
  </si>
  <si>
    <t>0.10000000</t>
  </si>
  <si>
    <t>0.72690000</t>
  </si>
  <si>
    <t>5.95000000</t>
  </si>
  <si>
    <t>2021-04-13</t>
  </si>
  <si>
    <t>PUNDIX</t>
  </si>
  <si>
    <t>PUNDIXUSDT</t>
  </si>
  <si>
    <t>7.03000000</t>
  </si>
  <si>
    <t>5.52900000</t>
  </si>
  <si>
    <t>9.69900000</t>
  </si>
  <si>
    <t>2021-04-09</t>
  </si>
  <si>
    <t>TKO</t>
  </si>
  <si>
    <t>TKOUSDT</t>
  </si>
  <si>
    <t>2.98570000</t>
  </si>
  <si>
    <t>2021-04-07</t>
  </si>
  <si>
    <t>AUTO</t>
  </si>
  <si>
    <t>AUTOUSDT</t>
  </si>
  <si>
    <t>5037.02000000</t>
  </si>
  <si>
    <t>4595.07000000</t>
  </si>
  <si>
    <t>8796.00000000</t>
  </si>
  <si>
    <t>2021-04-02</t>
  </si>
  <si>
    <t>['innovation-zone', 'BSC', 'defi']</t>
  </si>
  <si>
    <t>EPS</t>
  </si>
  <si>
    <t>EPSUSDT</t>
  </si>
  <si>
    <t>4.50200000</t>
  </si>
  <si>
    <t>6.93100000</t>
  </si>
  <si>
    <t>22.50000000</t>
  </si>
  <si>
    <t>CFX</t>
  </si>
  <si>
    <t>CFXUSDT</t>
  </si>
  <si>
    <t>1.28900000</t>
  </si>
  <si>
    <t>1.37900000</t>
  </si>
  <si>
    <t>1.85000000</t>
  </si>
  <si>
    <t>2021-03-29</t>
  </si>
  <si>
    <t>SUPER</t>
  </si>
  <si>
    <t>SUPERUSDT</t>
  </si>
  <si>
    <t>2.71000000</t>
  </si>
  <si>
    <t>2.72800000</t>
  </si>
  <si>
    <t>3.19000000</t>
  </si>
  <si>
    <t>2021-03-25</t>
  </si>
  <si>
    <t>CMT</t>
  </si>
  <si>
    <t>CMTETH</t>
  </si>
  <si>
    <t>0.00043812</t>
  </si>
  <si>
    <t>0.00043993</t>
  </si>
  <si>
    <t>0.00045335</t>
  </si>
  <si>
    <t>CND</t>
  </si>
  <si>
    <t>CNDBTC</t>
  </si>
  <si>
    <t>0.00000257</t>
  </si>
  <si>
    <t>0.00000258</t>
  </si>
  <si>
    <t>0.00000274</t>
  </si>
  <si>
    <t>RAMP</t>
  </si>
  <si>
    <t>RAMPUSDT</t>
  </si>
  <si>
    <t>0.68000000</t>
  </si>
  <si>
    <t>0.58770000</t>
  </si>
  <si>
    <t>1.30000000</t>
  </si>
  <si>
    <t>2021-03-22</t>
  </si>
  <si>
    <t>PERP</t>
  </si>
  <si>
    <t>PERPUSDT</t>
  </si>
  <si>
    <t>9.38000000</t>
  </si>
  <si>
    <t>9.61300000</t>
  </si>
  <si>
    <t>17.60000000</t>
  </si>
  <si>
    <t>2021-03-19</t>
  </si>
  <si>
    <t>LINA</t>
  </si>
  <si>
    <t>LINAUSDT</t>
  </si>
  <si>
    <t>0.08500000</t>
  </si>
  <si>
    <t>0.20540000</t>
  </si>
  <si>
    <t>2021-03-18</t>
  </si>
  <si>
    <t>ALICE</t>
  </si>
  <si>
    <t>ALICEUSDT</t>
  </si>
  <si>
    <t>20.74030000</t>
  </si>
  <si>
    <t>60.00000000</t>
  </si>
  <si>
    <t>2021-03-15</t>
  </si>
  <si>
    <t>COVER</t>
  </si>
  <si>
    <t>COVERETH</t>
  </si>
  <si>
    <t>0.83430000</t>
  </si>
  <si>
    <t>1.24810000</t>
  </si>
  <si>
    <t>1.50000000</t>
  </si>
  <si>
    <t>2020-12-05</t>
  </si>
  <si>
    <t>CREAM</t>
  </si>
  <si>
    <t>CREAMBNB</t>
  </si>
  <si>
    <t>3.31200000</t>
  </si>
  <si>
    <t>3.41590000</t>
  </si>
  <si>
    <t>5.00000000</t>
  </si>
  <si>
    <t>2020-09-16</t>
  </si>
  <si>
    <t>['defi', 'innovation-zone']</t>
  </si>
  <si>
    <t>DEGO</t>
  </si>
  <si>
    <t>DEGOUSDT</t>
  </si>
  <si>
    <t>7.25000000</t>
  </si>
  <si>
    <t>10.64900000</t>
  </si>
  <si>
    <t>16.88800000</t>
  </si>
  <si>
    <t>2021-03-10</t>
  </si>
  <si>
    <t>POND</t>
  </si>
  <si>
    <t>PONDUSDT</t>
  </si>
  <si>
    <t>0.15980000</t>
  </si>
  <si>
    <t>0.16520000</t>
  </si>
  <si>
    <t>0.20000000</t>
  </si>
  <si>
    <t>2021-03-09</t>
  </si>
  <si>
    <t>OM</t>
  </si>
  <si>
    <t>OMUSDT</t>
  </si>
  <si>
    <t>0.28180000</t>
  </si>
  <si>
    <t>0.43350000</t>
  </si>
  <si>
    <t>0.58340000</t>
  </si>
  <si>
    <t>2021-03-08</t>
  </si>
  <si>
    <t>FIS</t>
  </si>
  <si>
    <t>FISUSDT</t>
  </si>
  <si>
    <t>3.34100000</t>
  </si>
  <si>
    <t>3.27000000</t>
  </si>
  <si>
    <t>4.39900000</t>
  </si>
  <si>
    <t>2021-03-03</t>
  </si>
  <si>
    <t>BADGER</t>
  </si>
  <si>
    <t>BADGERUSDT</t>
  </si>
  <si>
    <t>51.80000000</t>
  </si>
  <si>
    <t>53.33500000</t>
  </si>
  <si>
    <t>64.90000000</t>
  </si>
  <si>
    <t>2021-03-02</t>
  </si>
  <si>
    <t>CVP</t>
  </si>
  <si>
    <t>CVPETH</t>
  </si>
  <si>
    <t>0.00473100</t>
  </si>
  <si>
    <t>0.00479700</t>
  </si>
  <si>
    <t>0.00528000</t>
  </si>
  <si>
    <t>2020-11-16</t>
  </si>
  <si>
    <t>ACM</t>
  </si>
  <si>
    <t>ACMUSDT</t>
  </si>
  <si>
    <t>6.50000000</t>
  </si>
  <si>
    <t>17.82200000</t>
  </si>
  <si>
    <t>25.46000000</t>
  </si>
  <si>
    <t>2021-02-24</t>
  </si>
  <si>
    <t>CAKE</t>
  </si>
  <si>
    <t>CAKEUSDT</t>
  </si>
  <si>
    <t>9.55000000</t>
  </si>
  <si>
    <t>18.93400000</t>
  </si>
  <si>
    <t>30.00000000</t>
  </si>
  <si>
    <t>2021-02-19</t>
  </si>
  <si>
    <t>['defi', 'BSC']</t>
  </si>
  <si>
    <t>DODO</t>
  </si>
  <si>
    <t>DODOUSDT</t>
  </si>
  <si>
    <t>2.78800000</t>
  </si>
  <si>
    <t>6.22500000</t>
  </si>
  <si>
    <t>SFP</t>
  </si>
  <si>
    <t>SFPUSDT</t>
  </si>
  <si>
    <t>1.29000000</t>
  </si>
  <si>
    <t>1.90000000</t>
  </si>
  <si>
    <t>2021-02-08</t>
  </si>
  <si>
    <t>LIT</t>
  </si>
  <si>
    <t>LITUSDT</t>
  </si>
  <si>
    <t>0.25000000</t>
  </si>
  <si>
    <t>3.06050000</t>
  </si>
  <si>
    <t>18.82640000</t>
  </si>
  <si>
    <t>2021-02-04</t>
  </si>
  <si>
    <t>['innovation-zone', 'defi', 'Polkadot']</t>
  </si>
  <si>
    <t>FIRO</t>
  </si>
  <si>
    <t>FIROUSDT</t>
  </si>
  <si>
    <t>4.44600000</t>
  </si>
  <si>
    <t>4.31700000</t>
  </si>
  <si>
    <t>6.38000000</t>
  </si>
  <si>
    <t>DF</t>
  </si>
  <si>
    <t>DFBUSD</t>
  </si>
  <si>
    <t>0.09060000</t>
  </si>
  <si>
    <t>0.16200000</t>
  </si>
  <si>
    <t>0.23790000</t>
  </si>
  <si>
    <t>2020-12-11</t>
  </si>
  <si>
    <t>TWT</t>
  </si>
  <si>
    <t>TWTUSDT</t>
  </si>
  <si>
    <t>0.16980000</t>
  </si>
  <si>
    <t>0.43100000</t>
  </si>
  <si>
    <t>0.50000000</t>
  </si>
  <si>
    <t>2021-01-27</t>
  </si>
  <si>
    <t>['innovation-zone', 'BSC']</t>
  </si>
  <si>
    <t>CKB</t>
  </si>
  <si>
    <t>CKBUSDT</t>
  </si>
  <si>
    <t>0.00608800</t>
  </si>
  <si>
    <t>0.00578100</t>
  </si>
  <si>
    <t>0.00820000</t>
  </si>
  <si>
    <t>2021-01-26</t>
  </si>
  <si>
    <t>DLT</t>
  </si>
  <si>
    <t>DLTBTC</t>
  </si>
  <si>
    <t>0.00000918</t>
  </si>
  <si>
    <t>0.00000951</t>
  </si>
  <si>
    <t>0.00000970</t>
  </si>
  <si>
    <t>TRU</t>
  </si>
  <si>
    <t>TRUUSDT</t>
  </si>
  <si>
    <t>0.24660000</t>
  </si>
  <si>
    <t>0.27510000</t>
  </si>
  <si>
    <t>0.38500000</t>
  </si>
  <si>
    <t>2021-01-19</t>
  </si>
  <si>
    <t>BTCST</t>
  </si>
  <si>
    <t>BTCSTUSDT</t>
  </si>
  <si>
    <t>8.00000000</t>
  </si>
  <si>
    <t>62.75000000</t>
  </si>
  <si>
    <t>1000.00000000</t>
  </si>
  <si>
    <t>2021-01-13</t>
  </si>
  <si>
    <t>RIF</t>
  </si>
  <si>
    <t>RIFUSDT</t>
  </si>
  <si>
    <t>0.19360000</t>
  </si>
  <si>
    <t>0.20050000</t>
  </si>
  <si>
    <t>2021-01-07</t>
  </si>
  <si>
    <t>['defi', 'storage-zone', 'pow']</t>
  </si>
  <si>
    <t>CELO</t>
  </si>
  <si>
    <t>CELOUSDT</t>
  </si>
  <si>
    <t>1.58800000</t>
  </si>
  <si>
    <t>2.57650000</t>
  </si>
  <si>
    <t>4.12000000</t>
  </si>
  <si>
    <t>2021-01-05</t>
  </si>
  <si>
    <t>ATM</t>
  </si>
  <si>
    <t>ATMUSDT</t>
  </si>
  <si>
    <t>20.88000000</t>
  </si>
  <si>
    <t>10.81000000</t>
  </si>
  <si>
    <t>36.00000000</t>
  </si>
  <si>
    <t>2020-12-30</t>
  </si>
  <si>
    <t>DOTDOWN</t>
  </si>
  <si>
    <t>DOTDOWNUSDT</t>
  </si>
  <si>
    <t>8.71000000</t>
  </si>
  <si>
    <t>10.27200000</t>
  </si>
  <si>
    <t>2020-09-11</t>
  </si>
  <si>
    <t>DOTUP</t>
  </si>
  <si>
    <t>DOTUPUSDT</t>
  </si>
  <si>
    <t>10.82700000</t>
  </si>
  <si>
    <t>11.34000000</t>
  </si>
  <si>
    <t>OG</t>
  </si>
  <si>
    <t>OGUSDT</t>
  </si>
  <si>
    <t>13.88000000</t>
  </si>
  <si>
    <t>8.92600000</t>
  </si>
  <si>
    <t>31.41500000</t>
  </si>
  <si>
    <t>ASR</t>
  </si>
  <si>
    <t>ASRUSDT</t>
  </si>
  <si>
    <t>20.18000000</t>
  </si>
  <si>
    <t>9.59900000</t>
  </si>
  <si>
    <t>29.88000000</t>
  </si>
  <si>
    <t>EASY</t>
  </si>
  <si>
    <t>EASYBTC</t>
  </si>
  <si>
    <t>0.00034770</t>
  </si>
  <si>
    <t>0.00039950</t>
  </si>
  <si>
    <t>0.00071000</t>
  </si>
  <si>
    <t>['innovation-zone', 'defi', 'pos']</t>
  </si>
  <si>
    <t>REEF</t>
  </si>
  <si>
    <t>REEFUSDT</t>
  </si>
  <si>
    <t>0.00125000</t>
  </si>
  <si>
    <t>0.02348700</t>
  </si>
  <si>
    <t>0.30000000</t>
  </si>
  <si>
    <t>2020-12-29</t>
  </si>
  <si>
    <t>1INCH</t>
  </si>
  <si>
    <t>1INCHUSDT</t>
  </si>
  <si>
    <t>2.29540000</t>
  </si>
  <si>
    <t>3.08850000</t>
  </si>
  <si>
    <t>2020-12-25</t>
  </si>
  <si>
    <t>ENG</t>
  </si>
  <si>
    <t>ENGBTC</t>
  </si>
  <si>
    <t>0.00024220</t>
  </si>
  <si>
    <t>0.00034672</t>
  </si>
  <si>
    <t>0.00036000</t>
  </si>
  <si>
    <t>2018-01-02</t>
  </si>
  <si>
    <t>PSG</t>
  </si>
  <si>
    <t>PSGUSDT</t>
  </si>
  <si>
    <t>12.88000000</t>
  </si>
  <si>
    <t>29.93600000</t>
  </si>
  <si>
    <t>43.50000000</t>
  </si>
  <si>
    <t>2020-12-21</t>
  </si>
  <si>
    <t>JUV</t>
  </si>
  <si>
    <t>JUVUSDT</t>
  </si>
  <si>
    <t>14.66000000</t>
  </si>
  <si>
    <t>25.20000000</t>
  </si>
  <si>
    <t>43.43000000</t>
  </si>
  <si>
    <t>EOSDOWN</t>
  </si>
  <si>
    <t>EOSDOWNUSDT</t>
  </si>
  <si>
    <t>10.27700000</t>
  </si>
  <si>
    <t>10.50400000</t>
  </si>
  <si>
    <t>2020-09-10</t>
  </si>
  <si>
    <t>EOSUP</t>
  </si>
  <si>
    <t>EOSUPUSDT</t>
  </si>
  <si>
    <t>9.68300000</t>
  </si>
  <si>
    <t>GRT</t>
  </si>
  <si>
    <t>GRTUSDT</t>
  </si>
  <si>
    <t>0.03000000</t>
  </si>
  <si>
    <t>0.12275000</t>
  </si>
  <si>
    <t>0.14700000</t>
  </si>
  <si>
    <t>2020-12-17</t>
  </si>
  <si>
    <t>SUSD</t>
  </si>
  <si>
    <t>SUSDUSDT</t>
  </si>
  <si>
    <t>1.00750000</t>
  </si>
  <si>
    <t>1.01800000</t>
  </si>
  <si>
    <t>2020-12-04</t>
  </si>
  <si>
    <t>SKL</t>
  </si>
  <si>
    <t>SKLUSDT</t>
  </si>
  <si>
    <t>0.07223000</t>
  </si>
  <si>
    <t>0.14000000</t>
  </si>
  <si>
    <t>2020-12-01</t>
  </si>
  <si>
    <t>AVA</t>
  </si>
  <si>
    <t>AVAUSDT</t>
  </si>
  <si>
    <t>0.80500000</t>
  </si>
  <si>
    <t>0.91310000</t>
  </si>
  <si>
    <t>1.05000000</t>
  </si>
  <si>
    <t>2020-11-24</t>
  </si>
  <si>
    <t>ETHDOWN</t>
  </si>
  <si>
    <t>ETHDOWNUSDT</t>
  </si>
  <si>
    <t>10.40000000</t>
  </si>
  <si>
    <t>10.63000000</t>
  </si>
  <si>
    <t>2020-07-13</t>
  </si>
  <si>
    <t>ETHUP</t>
  </si>
  <si>
    <t>ETHUPUSDT</t>
  </si>
  <si>
    <t>9.68000000</t>
  </si>
  <si>
    <t>10.24000000</t>
  </si>
  <si>
    <t>XEM</t>
  </si>
  <si>
    <t>XEMUSDT</t>
  </si>
  <si>
    <t>0.14370000</t>
  </si>
  <si>
    <t>0.16570000</t>
  </si>
  <si>
    <t>EVX</t>
  </si>
  <si>
    <t>EVXBTC</t>
  </si>
  <si>
    <t>0.00005695</t>
  </si>
  <si>
    <t>0.00005753</t>
  </si>
  <si>
    <t>0.00006518</t>
  </si>
  <si>
    <t>EZ</t>
  </si>
  <si>
    <t>EZBTC</t>
  </si>
  <si>
    <t>0.00027790</t>
  </si>
  <si>
    <t>0.00029450</t>
  </si>
  <si>
    <t>0.00042340</t>
  </si>
  <si>
    <t>['defi', 'innovation-zone', 'pos']</t>
  </si>
  <si>
    <t>ROSE</t>
  </si>
  <si>
    <t>ROSEUSDT</t>
  </si>
  <si>
    <t>0.03777000</t>
  </si>
  <si>
    <t>0.12000000</t>
  </si>
  <si>
    <t>2020-11-19</t>
  </si>
  <si>
    <t>UNFI</t>
  </si>
  <si>
    <t>UNFIUSDT</t>
  </si>
  <si>
    <t>3.97610000</t>
  </si>
  <si>
    <t>6.59000000</t>
  </si>
  <si>
    <t>['defi', 'innovation-zone', 'BSC']</t>
  </si>
  <si>
    <t>STRAX</t>
  </si>
  <si>
    <t>STRAXUSDT</t>
  </si>
  <si>
    <t>0.49040000</t>
  </si>
  <si>
    <t>0.43230000</t>
  </si>
  <si>
    <t>0.61800000</t>
  </si>
  <si>
    <t>FILDOWN</t>
  </si>
  <si>
    <t>FILDOWNUSDT</t>
  </si>
  <si>
    <t>8.88200000</t>
  </si>
  <si>
    <t>10.48600000</t>
  </si>
  <si>
    <t>2020-10-20</t>
  </si>
  <si>
    <t>FILUP</t>
  </si>
  <si>
    <t>FILUPUSDT</t>
  </si>
  <si>
    <t>11.17300000</t>
  </si>
  <si>
    <t>11.25100000</t>
  </si>
  <si>
    <t>DNT</t>
  </si>
  <si>
    <t>DNTUSDT</t>
  </si>
  <si>
    <t>0.06302000</t>
  </si>
  <si>
    <t>0.06060000</t>
  </si>
  <si>
    <t>0.31500000</t>
  </si>
  <si>
    <t>2020-11-10</t>
  </si>
  <si>
    <t>HARD</t>
  </si>
  <si>
    <t>HARDUSDT</t>
  </si>
  <si>
    <t>0.85000000</t>
  </si>
  <si>
    <t>0.84400000</t>
  </si>
  <si>
    <t>6.00000000</t>
  </si>
  <si>
    <t>2020-11-06</t>
  </si>
  <si>
    <t>AXS</t>
  </si>
  <si>
    <t>AXSUSDT</t>
  </si>
  <si>
    <t>0.14583000</t>
  </si>
  <si>
    <t>0.29000000</t>
  </si>
  <si>
    <t>2020-11-04</t>
  </si>
  <si>
    <t>['NFT']</t>
  </si>
  <si>
    <t>AKRO</t>
  </si>
  <si>
    <t>AKROUSDT</t>
  </si>
  <si>
    <t>0.00999700</t>
  </si>
  <si>
    <t>0.01021500</t>
  </si>
  <si>
    <t>0.01250000</t>
  </si>
  <si>
    <t>2020-11-02</t>
  </si>
  <si>
    <t>CTK</t>
  </si>
  <si>
    <t>CTKUSDT</t>
  </si>
  <si>
    <t>0.77000000</t>
  </si>
  <si>
    <t>1.36440000</t>
  </si>
  <si>
    <t>4.80000000</t>
  </si>
  <si>
    <t>2020-10-27</t>
  </si>
  <si>
    <t>['pos', 'BSC']</t>
  </si>
  <si>
    <t>AUDIO</t>
  </si>
  <si>
    <t>AUDIOUSDT</t>
  </si>
  <si>
    <t>0.02000000</t>
  </si>
  <si>
    <t>0.19226000</t>
  </si>
  <si>
    <t>0.58499000</t>
  </si>
  <si>
    <t>2020-10-23</t>
  </si>
  <si>
    <t>INJ</t>
  </si>
  <si>
    <t>INJUSDT</t>
  </si>
  <si>
    <t>0.40000000</t>
  </si>
  <si>
    <t>0.78030000</t>
  </si>
  <si>
    <t>1.49000000</t>
  </si>
  <si>
    <t>['defi', 'pos', 'BSC']</t>
  </si>
  <si>
    <t>FRONT</t>
  </si>
  <si>
    <t>FRONTBTC</t>
  </si>
  <si>
    <t>0.00007289</t>
  </si>
  <si>
    <t>0.00006861</t>
  </si>
  <si>
    <t>0.00100000</t>
  </si>
  <si>
    <t>AAVE</t>
  </si>
  <si>
    <t>AAVEUSDT</t>
  </si>
  <si>
    <t>51.43000000</t>
  </si>
  <si>
    <t>42.99900000</t>
  </si>
  <si>
    <t>2020-10-15</t>
  </si>
  <si>
    <t>FIL</t>
  </si>
  <si>
    <t>FILUSDT</t>
  </si>
  <si>
    <t>62.54180000</t>
  </si>
  <si>
    <t>430.00000000</t>
  </si>
  <si>
    <t>['storage-zone']</t>
  </si>
  <si>
    <t>NEAR</t>
  </si>
  <si>
    <t>NEARUSDT</t>
  </si>
  <si>
    <t>1.16850000</t>
  </si>
  <si>
    <t>1.88000000</t>
  </si>
  <si>
    <t>2020-10-14</t>
  </si>
  <si>
    <t>FXS</t>
  </si>
  <si>
    <t>FXSBTC</t>
  </si>
  <si>
    <t>0.00014280</t>
  </si>
  <si>
    <t>0.00026400</t>
  </si>
  <si>
    <t>0.00057600</t>
  </si>
  <si>
    <t>2021-02-18</t>
  </si>
  <si>
    <t>GAS</t>
  </si>
  <si>
    <t>GASBTC</t>
  </si>
  <si>
    <t>0.00059200</t>
  </si>
  <si>
    <t>0.00058700</t>
  </si>
  <si>
    <t>0.00061300</t>
  </si>
  <si>
    <t>ALPHA</t>
  </si>
  <si>
    <t>ALPHAUSDT</t>
  </si>
  <si>
    <t>0.05161000</t>
  </si>
  <si>
    <t>0.15000000</t>
  </si>
  <si>
    <t>2020-10-10</t>
  </si>
  <si>
    <t>XVS</t>
  </si>
  <si>
    <t>XVSUSDT</t>
  </si>
  <si>
    <t>4.00000000</t>
  </si>
  <si>
    <t>3.46000000</t>
  </si>
  <si>
    <t>9.48200000</t>
  </si>
  <si>
    <t>2020-10-06</t>
  </si>
  <si>
    <t>GLM</t>
  </si>
  <si>
    <t>GLMBTC</t>
  </si>
  <si>
    <t>0.00000678</t>
  </si>
  <si>
    <t>0.00000641</t>
  </si>
  <si>
    <t>0.00001500</t>
  </si>
  <si>
    <t>2020-12-10</t>
  </si>
  <si>
    <t>GNT</t>
  </si>
  <si>
    <t>GNTBTC</t>
  </si>
  <si>
    <t>0.00007997</t>
  </si>
  <si>
    <t>0.00006454</t>
  </si>
  <si>
    <t>2018-04-27</t>
  </si>
  <si>
    <t>GO</t>
  </si>
  <si>
    <t>GOBTC</t>
  </si>
  <si>
    <t>0.00000604</t>
  </si>
  <si>
    <t>0.00000600</t>
  </si>
  <si>
    <t>0.00000616</t>
  </si>
  <si>
    <t>GRS</t>
  </si>
  <si>
    <t>GRSBTC</t>
  </si>
  <si>
    <t>0.00006175</t>
  </si>
  <si>
    <t>0.00006195</t>
  </si>
  <si>
    <t>0.00006495</t>
  </si>
  <si>
    <t>UTK</t>
  </si>
  <si>
    <t>UTKUSDT</t>
  </si>
  <si>
    <t>0.13710000</t>
  </si>
  <si>
    <t>0.17010000</t>
  </si>
  <si>
    <t>2020-10-02</t>
  </si>
  <si>
    <t>ORN</t>
  </si>
  <si>
    <t>ORNUSDT</t>
  </si>
  <si>
    <t>2.86370000</t>
  </si>
  <si>
    <t>4.20000000</t>
  </si>
  <si>
    <t>2020-09-30</t>
  </si>
  <si>
    <t>FLM</t>
  </si>
  <si>
    <t>FLMUSDT</t>
  </si>
  <si>
    <t>0.95300000</t>
  </si>
  <si>
    <t>2020-09-28</t>
  </si>
  <si>
    <t>GVT</t>
  </si>
  <si>
    <t>GVTBTC</t>
  </si>
  <si>
    <t>0.00114210</t>
  </si>
  <si>
    <t>0.00112670</t>
  </si>
  <si>
    <t>0.00116260</t>
  </si>
  <si>
    <t>HNT</t>
  </si>
  <si>
    <t>HNTUSDT</t>
  </si>
  <si>
    <t>1.86000000</t>
  </si>
  <si>
    <t>2.29000000</t>
  </si>
  <si>
    <t>2020-09-24</t>
  </si>
  <si>
    <t>AVAX</t>
  </si>
  <si>
    <t>AVAXUSDT</t>
  </si>
  <si>
    <t>5.31930000</t>
  </si>
  <si>
    <t>7.00000000</t>
  </si>
  <si>
    <t>2020-09-22</t>
  </si>
  <si>
    <t>NBS</t>
  </si>
  <si>
    <t>NBSUSDT</t>
  </si>
  <si>
    <t>0.01660000</t>
  </si>
  <si>
    <t>0.01230000</t>
  </si>
  <si>
    <t>0.02360000</t>
  </si>
  <si>
    <t>2020-09-21</t>
  </si>
  <si>
    <t>['innovation-zone', 'pos', 'defi']</t>
  </si>
  <si>
    <t>HC</t>
  </si>
  <si>
    <t>HCBTC</t>
  </si>
  <si>
    <t>0.00048120</t>
  </si>
  <si>
    <t>0.00047620</t>
  </si>
  <si>
    <t>0.00066870</t>
  </si>
  <si>
    <t>2018-08-21</t>
  </si>
  <si>
    <t>['pow', 'pos']</t>
  </si>
  <si>
    <t>HEGIC</t>
  </si>
  <si>
    <t>HEGICETH</t>
  </si>
  <si>
    <t>0.00044720</t>
  </si>
  <si>
    <t>0.00042600</t>
  </si>
  <si>
    <t>0.00052000</t>
  </si>
  <si>
    <t>2020-11-25</t>
  </si>
  <si>
    <t>OXT</t>
  </si>
  <si>
    <t>OXTUSDT</t>
  </si>
  <si>
    <t>0.30150000</t>
  </si>
  <si>
    <t>0.36210000</t>
  </si>
  <si>
    <t>0.77100000</t>
  </si>
  <si>
    <t>SUN</t>
  </si>
  <si>
    <t>SUNUSDT</t>
  </si>
  <si>
    <t>20.76000000</t>
  </si>
  <si>
    <t>19.32700000</t>
  </si>
  <si>
    <t>24.28800000</t>
  </si>
  <si>
    <t>UNI</t>
  </si>
  <si>
    <t>UNIUSDT</t>
  </si>
  <si>
    <t>3.46170000</t>
  </si>
  <si>
    <t>2020-09-17</t>
  </si>
  <si>
    <t>WING</t>
  </si>
  <si>
    <t>WINGUSDT</t>
  </si>
  <si>
    <t>20.00000000</t>
  </si>
  <si>
    <t>92.49600000</t>
  </si>
  <si>
    <t>300.00000000</t>
  </si>
  <si>
    <t>BEL</t>
  </si>
  <si>
    <t>BELUSDT</t>
  </si>
  <si>
    <t>0.75000000</t>
  </si>
  <si>
    <t>6.20730000</t>
  </si>
  <si>
    <t>19.00000000</t>
  </si>
  <si>
    <t>2020-09-15</t>
  </si>
  <si>
    <t>UMA</t>
  </si>
  <si>
    <t>UMAUSDT</t>
  </si>
  <si>
    <t>15.83000000</t>
  </si>
  <si>
    <t>16.13100000</t>
  </si>
  <si>
    <t>19.33000000</t>
  </si>
  <si>
    <t>2020-09-09</t>
  </si>
  <si>
    <t>RUNE</t>
  </si>
  <si>
    <t>RUNEUSDT</t>
  </si>
  <si>
    <t>0.70630000</t>
  </si>
  <si>
    <t>0.81830000</t>
  </si>
  <si>
    <t>2020-09-04</t>
  </si>
  <si>
    <t>KSM</t>
  </si>
  <si>
    <t>KSMUSDT</t>
  </si>
  <si>
    <t>43.15000000</t>
  </si>
  <si>
    <t>42.16700000</t>
  </si>
  <si>
    <t>49.00000000</t>
  </si>
  <si>
    <t>['pos', 'Polkadot']</t>
  </si>
  <si>
    <t>FIO</t>
  </si>
  <si>
    <t>FIOUSDT</t>
  </si>
  <si>
    <t>0.17780000</t>
  </si>
  <si>
    <t>0.19550000</t>
  </si>
  <si>
    <t>0.21580000</t>
  </si>
  <si>
    <t>['pos', 'NFT']</t>
  </si>
  <si>
    <t>DIA</t>
  </si>
  <si>
    <t>DIAUSDT</t>
  </si>
  <si>
    <t>2.93800000</t>
  </si>
  <si>
    <t>['defi', 'pos']</t>
  </si>
  <si>
    <t>IQ</t>
  </si>
  <si>
    <t>IQBNB</t>
  </si>
  <si>
    <t>0.00010920</t>
  </si>
  <si>
    <t>0.00013120</t>
  </si>
  <si>
    <t>0.00017910</t>
  </si>
  <si>
    <t>2020-06-18</t>
  </si>
  <si>
    <t>EGLD</t>
  </si>
  <si>
    <t>EGLDUSDT</t>
  </si>
  <si>
    <t>19.71000000</t>
  </si>
  <si>
    <t>17.75200000</t>
  </si>
  <si>
    <t>35.00000000</t>
  </si>
  <si>
    <t>2020-09-03</t>
  </si>
  <si>
    <t>SUSHI</t>
  </si>
  <si>
    <t>SUSHIUSDT</t>
  </si>
  <si>
    <t>6.08000000</t>
  </si>
  <si>
    <t>8.80400000</t>
  </si>
  <si>
    <t>15.97000000</t>
  </si>
  <si>
    <t>2020-09-01</t>
  </si>
  <si>
    <t>YFII</t>
  </si>
  <si>
    <t>YFIIUSDT</t>
  </si>
  <si>
    <t>3088.00000000</t>
  </si>
  <si>
    <t>8549.64000000</t>
  </si>
  <si>
    <t>9865.00000000</t>
  </si>
  <si>
    <t>BZRX</t>
  </si>
  <si>
    <t>BZRXUSDT</t>
  </si>
  <si>
    <t>0.93150000</t>
  </si>
  <si>
    <t>1.26790000</t>
  </si>
  <si>
    <t>1.74560000</t>
  </si>
  <si>
    <t>2020-08-31</t>
  </si>
  <si>
    <t>TRB</t>
  </si>
  <si>
    <t>TRBUSDT</t>
  </si>
  <si>
    <t>45.07000000</t>
  </si>
  <si>
    <t>74.98900000</t>
  </si>
  <si>
    <t>100.00000000</t>
  </si>
  <si>
    <t>2020-08-29</t>
  </si>
  <si>
    <t>['pow', 'defi', 'pos']</t>
  </si>
  <si>
    <t>WNXM</t>
  </si>
  <si>
    <t>WNXMUSDT</t>
  </si>
  <si>
    <t>48.88000000</t>
  </si>
  <si>
    <t>47.52000000</t>
  </si>
  <si>
    <t>53.00000000</t>
  </si>
  <si>
    <t>2020-08-28</t>
  </si>
  <si>
    <t>PAXG</t>
  </si>
  <si>
    <t>PAXGUSDT</t>
  </si>
  <si>
    <t>1945.95000000</t>
  </si>
  <si>
    <t>1977.99000000</t>
  </si>
  <si>
    <t>2049.69000000</t>
  </si>
  <si>
    <t>RSR</t>
  </si>
  <si>
    <t>RSRUSDT</t>
  </si>
  <si>
    <t>0.02273000</t>
  </si>
  <si>
    <t>0.02400000</t>
  </si>
  <si>
    <t>0.02960000</t>
  </si>
  <si>
    <t>2020-08-27</t>
  </si>
  <si>
    <t>LUNA</t>
  </si>
  <si>
    <t>LUNAUSDT</t>
  </si>
  <si>
    <t>0.53970000</t>
  </si>
  <si>
    <t>0.43140000</t>
  </si>
  <si>
    <t>2020-08-21</t>
  </si>
  <si>
    <t>KP3R</t>
  </si>
  <si>
    <t>KP3RBNB</t>
  </si>
  <si>
    <t>6.46700000</t>
  </si>
  <si>
    <t>6.03600000</t>
  </si>
  <si>
    <t>8.03400000</t>
  </si>
  <si>
    <t>2020-11-03</t>
  </si>
  <si>
    <t>OCEAN</t>
  </si>
  <si>
    <t>OCEANUSDT</t>
  </si>
  <si>
    <t>0.51010000</t>
  </si>
  <si>
    <t>0.55260000</t>
  </si>
  <si>
    <t>0.72000000</t>
  </si>
  <si>
    <t>2020-08-19</t>
  </si>
  <si>
    <t>NMR</t>
  </si>
  <si>
    <t>NMRUSDT</t>
  </si>
  <si>
    <t>50.42000000</t>
  </si>
  <si>
    <t>42.07900000</t>
  </si>
  <si>
    <t>DOT</t>
  </si>
  <si>
    <t>DOTUSDT</t>
  </si>
  <si>
    <t>2.09000000</t>
  </si>
  <si>
    <t>3.10000000</t>
  </si>
  <si>
    <t>4.44000000</t>
  </si>
  <si>
    <t>2020-08-18</t>
  </si>
  <si>
    <t>LINKDOWN</t>
  </si>
  <si>
    <t>LINKDOWNUSDT</t>
  </si>
  <si>
    <t>10.14000000</t>
  </si>
  <si>
    <t>11.35000000</t>
  </si>
  <si>
    <t>LINKUP</t>
  </si>
  <si>
    <t>LINKUPUSDT</t>
  </si>
  <si>
    <t>8.75000000</t>
  </si>
  <si>
    <t>9.26000000</t>
  </si>
  <si>
    <t>10.80000000</t>
  </si>
  <si>
    <t>CRV</t>
  </si>
  <si>
    <t>CRVUSDT</t>
  </si>
  <si>
    <t>6.91000000</t>
  </si>
  <si>
    <t>23.25500000</t>
  </si>
  <si>
    <t>2020-08-15</t>
  </si>
  <si>
    <t>LOOM</t>
  </si>
  <si>
    <t>LOOMBTC</t>
  </si>
  <si>
    <t>0.00001157</t>
  </si>
  <si>
    <t>0.00001153</t>
  </si>
  <si>
    <t>0.00001185</t>
  </si>
  <si>
    <t>SAND</t>
  </si>
  <si>
    <t>SANDUSDT</t>
  </si>
  <si>
    <t>0.00833300</t>
  </si>
  <si>
    <t>0.06599700</t>
  </si>
  <si>
    <t>0.09471000</t>
  </si>
  <si>
    <t>2020-08-14</t>
  </si>
  <si>
    <t>ANT</t>
  </si>
  <si>
    <t>ANTUSDT</t>
  </si>
  <si>
    <t>6.65540000</t>
  </si>
  <si>
    <t>43.00000000</t>
  </si>
  <si>
    <t>2020-08-13</t>
  </si>
  <si>
    <t>SOL</t>
  </si>
  <si>
    <t>SOLUSDT</t>
  </si>
  <si>
    <t>2.85000000</t>
  </si>
  <si>
    <t>3.29850000</t>
  </si>
  <si>
    <t>3.52080000</t>
  </si>
  <si>
    <t>2020-08-11</t>
  </si>
  <si>
    <t>SRM</t>
  </si>
  <si>
    <t>SRMUSDT</t>
  </si>
  <si>
    <t>0.11000000</t>
  </si>
  <si>
    <t>1.56290000</t>
  </si>
  <si>
    <t>LTCDOWN</t>
  </si>
  <si>
    <t>LTCDOWNUSDT</t>
  </si>
  <si>
    <t>10.08300000</t>
  </si>
  <si>
    <t>10.18000000</t>
  </si>
  <si>
    <t>LTCUP</t>
  </si>
  <si>
    <t>LTCUPUSDT</t>
  </si>
  <si>
    <t>10.17100000</t>
  </si>
  <si>
    <t>10.30800000</t>
  </si>
  <si>
    <t>BLZ</t>
  </si>
  <si>
    <t>BLZUSDT</t>
  </si>
  <si>
    <t>0.12866000</t>
  </si>
  <si>
    <t>0.11488000</t>
  </si>
  <si>
    <t>KMD</t>
  </si>
  <si>
    <t>KMDUSDT</t>
  </si>
  <si>
    <t>0.74080000</t>
  </si>
  <si>
    <t>0.72930000</t>
  </si>
  <si>
    <t>0.88170000</t>
  </si>
  <si>
    <t>IRIS</t>
  </si>
  <si>
    <t>IRISUSDT</t>
  </si>
  <si>
    <t>0.11269000</t>
  </si>
  <si>
    <t>0.10840000</t>
  </si>
  <si>
    <t>0.14499000</t>
  </si>
  <si>
    <t>JST</t>
  </si>
  <si>
    <t>JSTUSDT</t>
  </si>
  <si>
    <t>0.07367000</t>
  </si>
  <si>
    <t>0.06895000</t>
  </si>
  <si>
    <t>0.09600000</t>
  </si>
  <si>
    <t>BAL</t>
  </si>
  <si>
    <t>BALUSDT</t>
  </si>
  <si>
    <t>21.59000000</t>
  </si>
  <si>
    <t>20.37300000</t>
  </si>
  <si>
    <t>26.00000000</t>
  </si>
  <si>
    <t>YFI</t>
  </si>
  <si>
    <t>YFIUSDT</t>
  </si>
  <si>
    <t>5010.59000000</t>
  </si>
  <si>
    <t>6229.19000000</t>
  </si>
  <si>
    <t>7199.00000000</t>
  </si>
  <si>
    <t>2020-08-10</t>
  </si>
  <si>
    <t>AUD</t>
  </si>
  <si>
    <t>AUDUSDT</t>
  </si>
  <si>
    <t>0.71555000</t>
  </si>
  <si>
    <t>0.71065000</t>
  </si>
  <si>
    <t>0.98999000</t>
  </si>
  <si>
    <t>2020-08-07</t>
  </si>
  <si>
    <t>MCO</t>
  </si>
  <si>
    <t>MCOETH</t>
  </si>
  <si>
    <t>0.00849400</t>
  </si>
  <si>
    <t>0.00840100</t>
  </si>
  <si>
    <t>0.00869900</t>
  </si>
  <si>
    <t>2018-02-07</t>
  </si>
  <si>
    <t>MDA</t>
  </si>
  <si>
    <t>MDABTC</t>
  </si>
  <si>
    <t>0.00021372</t>
  </si>
  <si>
    <t>0.00020911</t>
  </si>
  <si>
    <t>0.00021408</t>
  </si>
  <si>
    <t>MANA</t>
  </si>
  <si>
    <t>MANAUSDT</t>
  </si>
  <si>
    <t>0.05363000</t>
  </si>
  <si>
    <t>0.05822000</t>
  </si>
  <si>
    <t>DCR</t>
  </si>
  <si>
    <t>DCRUSDT</t>
  </si>
  <si>
    <t>15.44600000</t>
  </si>
  <si>
    <t>15.66500000</t>
  </si>
  <si>
    <t>22.90000000</t>
  </si>
  <si>
    <t>2020-07-30</t>
  </si>
  <si>
    <t>STORJ</t>
  </si>
  <si>
    <t>STORJUSDT</t>
  </si>
  <si>
    <t>0.18230000</t>
  </si>
  <si>
    <t>0.19320000</t>
  </si>
  <si>
    <t>0.21430000</t>
  </si>
  <si>
    <t>MKR</t>
  </si>
  <si>
    <t>MKRUSDT</t>
  </si>
  <si>
    <t>509.50000000</t>
  </si>
  <si>
    <t>529.32000000</t>
  </si>
  <si>
    <t>845.00000000</t>
  </si>
  <si>
    <t>2020-07-23</t>
  </si>
  <si>
    <t>DGB</t>
  </si>
  <si>
    <t>DGBUSDT</t>
  </si>
  <si>
    <t>0.02020000</t>
  </si>
  <si>
    <t>0.02104000</t>
  </si>
  <si>
    <t>0.02300000</t>
  </si>
  <si>
    <t>2020-07-20</t>
  </si>
  <si>
    <t>SXP</t>
  </si>
  <si>
    <t>SXPUSDT</t>
  </si>
  <si>
    <t>1.65500000</t>
  </si>
  <si>
    <t>2.00200000</t>
  </si>
  <si>
    <t>GBP</t>
  </si>
  <si>
    <t>GBPUSDT</t>
  </si>
  <si>
    <t>1.24800000</t>
  </si>
  <si>
    <t>1.25860000</t>
  </si>
  <si>
    <t>2.79260000</t>
  </si>
  <si>
    <t>VTHO</t>
  </si>
  <si>
    <t>VTHOUSDT</t>
  </si>
  <si>
    <t>0.00099900</t>
  </si>
  <si>
    <t>0.00157500</t>
  </si>
  <si>
    <t>0.01303000</t>
  </si>
  <si>
    <t>2020-07-17</t>
  </si>
  <si>
    <t>MTH</t>
  </si>
  <si>
    <t>MTHBTC</t>
  </si>
  <si>
    <t>0.00000434</t>
  </si>
  <si>
    <t>0.00000445</t>
  </si>
  <si>
    <t>0.00000450</t>
  </si>
  <si>
    <t>SNX</t>
  </si>
  <si>
    <t>SNXUSDT</t>
  </si>
  <si>
    <t>2.89300000</t>
  </si>
  <si>
    <t>2.95600000</t>
  </si>
  <si>
    <t>3.39800000</t>
  </si>
  <si>
    <t>2020-07-09</t>
  </si>
  <si>
    <t>ZEN</t>
  </si>
  <si>
    <t>ZENUSDT</t>
  </si>
  <si>
    <t>6.52500000</t>
  </si>
  <si>
    <t>7.05800000</t>
  </si>
  <si>
    <t>7.09400000</t>
  </si>
  <si>
    <t>2020-07-06</t>
  </si>
  <si>
    <t>NAS</t>
  </si>
  <si>
    <t>NASBTC</t>
  </si>
  <si>
    <t>0.00016070</t>
  </si>
  <si>
    <t>0.00016130</t>
  </si>
  <si>
    <t>0.00016650</t>
  </si>
  <si>
    <t>NAV</t>
  </si>
  <si>
    <t>NAVBTC</t>
  </si>
  <si>
    <t>0.00004370</t>
  </si>
  <si>
    <t>0.00004500</t>
  </si>
  <si>
    <t>0.00004560</t>
  </si>
  <si>
    <t>SC</t>
  </si>
  <si>
    <t>SCUSDT</t>
  </si>
  <si>
    <t>0.00297700</t>
  </si>
  <si>
    <t>0.00300600</t>
  </si>
  <si>
    <t>0.00325000</t>
  </si>
  <si>
    <t>['storage-zone', 'pow']</t>
  </si>
  <si>
    <t>NCASH</t>
  </si>
  <si>
    <t>NCASHETH</t>
  </si>
  <si>
    <t>0.00001380</t>
  </si>
  <si>
    <t>0.00001382</t>
  </si>
  <si>
    <t>0.00001428</t>
  </si>
  <si>
    <t>COMP</t>
  </si>
  <si>
    <t>COMPUSDT</t>
  </si>
  <si>
    <t>209.18000000</t>
  </si>
  <si>
    <t>228.00000000</t>
  </si>
  <si>
    <t>250.00000000</t>
  </si>
  <si>
    <t>2020-06-25</t>
  </si>
  <si>
    <t>NEBL</t>
  </si>
  <si>
    <t>NEBLBTC</t>
  </si>
  <si>
    <t>0.00032900</t>
  </si>
  <si>
    <t>0.00034660</t>
  </si>
  <si>
    <t>0.00035040</t>
  </si>
  <si>
    <t>PNT</t>
  </si>
  <si>
    <t>PNTUSDT</t>
  </si>
  <si>
    <t>0.52270000</t>
  </si>
  <si>
    <t>0.74100000</t>
  </si>
  <si>
    <t>2020-06-22</t>
  </si>
  <si>
    <t>LRC</t>
  </si>
  <si>
    <t>LRCUSDT</t>
  </si>
  <si>
    <t>0.09335000</t>
  </si>
  <si>
    <t>0.10400000</t>
  </si>
  <si>
    <t>0.17500000</t>
  </si>
  <si>
    <t>2020-06-12</t>
  </si>
  <si>
    <t>REP</t>
  </si>
  <si>
    <t>REPUSDT</t>
  </si>
  <si>
    <t>14.32500000</t>
  </si>
  <si>
    <t>14.98400000</t>
  </si>
  <si>
    <t>16.98800000</t>
  </si>
  <si>
    <t>KNC</t>
  </si>
  <si>
    <t>KNCUSDT</t>
  </si>
  <si>
    <t>1.15400000</t>
  </si>
  <si>
    <t>1.27900000</t>
  </si>
  <si>
    <t>1.34500000</t>
  </si>
  <si>
    <t>STMX</t>
  </si>
  <si>
    <t>STMXUSDT</t>
  </si>
  <si>
    <t>0.00333200</t>
  </si>
  <si>
    <t>0.00234000</t>
  </si>
  <si>
    <t>0.00340000</t>
  </si>
  <si>
    <t>2020-06-11</t>
  </si>
  <si>
    <t>MDT</t>
  </si>
  <si>
    <t>MDTUSDT</t>
  </si>
  <si>
    <t>0.01263000</t>
  </si>
  <si>
    <t>0.01030000</t>
  </si>
  <si>
    <t>0.01540000</t>
  </si>
  <si>
    <t>2020-06-05</t>
  </si>
  <si>
    <t>NXS</t>
  </si>
  <si>
    <t>NXSBTC</t>
  </si>
  <si>
    <t>0.00009100</t>
  </si>
  <si>
    <t>0.00009200</t>
  </si>
  <si>
    <t>0.00009360</t>
  </si>
  <si>
    <t>OAX</t>
  </si>
  <si>
    <t>OAXBTC</t>
  </si>
  <si>
    <t>0.00002274</t>
  </si>
  <si>
    <t>0.00002313</t>
  </si>
  <si>
    <t>0.00002351</t>
  </si>
  <si>
    <t>ARDR</t>
  </si>
  <si>
    <t>ARDRUSDT</t>
  </si>
  <si>
    <t>0.03888000</t>
  </si>
  <si>
    <t>0.03841000</t>
  </si>
  <si>
    <t>0.04399000</t>
  </si>
  <si>
    <t>2020-05-15</t>
  </si>
  <si>
    <t>GXS</t>
  </si>
  <si>
    <t>GXSUSDT</t>
  </si>
  <si>
    <t>0.44850000</t>
  </si>
  <si>
    <t>0.46330000</t>
  </si>
  <si>
    <t>0.49900000</t>
  </si>
  <si>
    <t>2020-05-13</t>
  </si>
  <si>
    <t>CHR</t>
  </si>
  <si>
    <t>CHRUSDT</t>
  </si>
  <si>
    <t>0.02771000</t>
  </si>
  <si>
    <t>0.02393000</t>
  </si>
  <si>
    <t>0.03951000</t>
  </si>
  <si>
    <t>2020-05-07</t>
  </si>
  <si>
    <t>HIVE</t>
  </si>
  <si>
    <t>HIVEUSDT</t>
  </si>
  <si>
    <t>0.41780000</t>
  </si>
  <si>
    <t>0.44800000</t>
  </si>
  <si>
    <t>0.92000000</t>
  </si>
  <si>
    <t>2020-04-27</t>
  </si>
  <si>
    <t>CTSI</t>
  </si>
  <si>
    <t>CTSIUSDT</t>
  </si>
  <si>
    <t>0.01506000</t>
  </si>
  <si>
    <t>0.05731000</t>
  </si>
  <si>
    <t>0.09800000</t>
  </si>
  <si>
    <t>2020-04-23</t>
  </si>
  <si>
    <t>WTC</t>
  </si>
  <si>
    <t>WTCUSDT</t>
  </si>
  <si>
    <t>0.26080000</t>
  </si>
  <si>
    <t>0.25620000</t>
  </si>
  <si>
    <t>0.27740000</t>
  </si>
  <si>
    <t>2020-04-07</t>
  </si>
  <si>
    <t>DATA</t>
  </si>
  <si>
    <t>DATAUSDT</t>
  </si>
  <si>
    <t>0.04088000</t>
  </si>
  <si>
    <t>0.04317000</t>
  </si>
  <si>
    <t>0.08999000</t>
  </si>
  <si>
    <t>STPT</t>
  </si>
  <si>
    <t>STPTUSDT</t>
  </si>
  <si>
    <t>0.02297000</t>
  </si>
  <si>
    <t>0.01915000</t>
  </si>
  <si>
    <t>0.02480000</t>
  </si>
  <si>
    <t>2020-03-25</t>
  </si>
  <si>
    <t>COTI</t>
  </si>
  <si>
    <t>COTIUSDT</t>
  </si>
  <si>
    <t>0.02955000</t>
  </si>
  <si>
    <t>0.02090000</t>
  </si>
  <si>
    <t>2020-02-26</t>
  </si>
  <si>
    <t>OST</t>
  </si>
  <si>
    <t>OSTETH</t>
  </si>
  <si>
    <t>0.00024744</t>
  </si>
  <si>
    <t>0.00024164</t>
  </si>
  <si>
    <t>0.00024990</t>
  </si>
  <si>
    <t>2018-10-24</t>
  </si>
  <si>
    <t>MBL</t>
  </si>
  <si>
    <t>MBLUSDT</t>
  </si>
  <si>
    <t>0.00481700</t>
  </si>
  <si>
    <t>0.00322200</t>
  </si>
  <si>
    <t>0.00600000</t>
  </si>
  <si>
    <t>2020-02-21</t>
  </si>
  <si>
    <t>AION</t>
  </si>
  <si>
    <t>AIONUSDT</t>
  </si>
  <si>
    <t>0.12110000</t>
  </si>
  <si>
    <t>0.11660000</t>
  </si>
  <si>
    <t>0.24000000</t>
  </si>
  <si>
    <t>2020-02-19</t>
  </si>
  <si>
    <t>STRAT</t>
  </si>
  <si>
    <t>STRATUSDT</t>
  </si>
  <si>
    <t>0.45670000</t>
  </si>
  <si>
    <t>0.45650000</t>
  </si>
  <si>
    <t>2.28000000</t>
  </si>
  <si>
    <t>LTO</t>
  </si>
  <si>
    <t>LTOUSDT</t>
  </si>
  <si>
    <t>0.05644000</t>
  </si>
  <si>
    <t>0.12679000</t>
  </si>
  <si>
    <t>0.15199000</t>
  </si>
  <si>
    <t>2020-02-07</t>
  </si>
  <si>
    <t>BNT</t>
  </si>
  <si>
    <t>BNTUSDT</t>
  </si>
  <si>
    <t>0.28360000</t>
  </si>
  <si>
    <t>0.29540000</t>
  </si>
  <si>
    <t>2020-02-06</t>
  </si>
  <si>
    <t>LSK</t>
  </si>
  <si>
    <t>LSKUSDT</t>
  </si>
  <si>
    <t>1.39000000</t>
  </si>
  <si>
    <t>1.36490000</t>
  </si>
  <si>
    <t>1.48000000</t>
  </si>
  <si>
    <t>PHB</t>
  </si>
  <si>
    <t>PHBBTC</t>
  </si>
  <si>
    <t>0.00000350</t>
  </si>
  <si>
    <t>0.00000289</t>
  </si>
  <si>
    <t>0.00002000</t>
  </si>
  <si>
    <t>2019-05-24</t>
  </si>
  <si>
    <t>PIVX</t>
  </si>
  <si>
    <t>PIVXBTC</t>
  </si>
  <si>
    <t>0.00021270</t>
  </si>
  <si>
    <t>0.00026650</t>
  </si>
  <si>
    <t>0.00029630</t>
  </si>
  <si>
    <t>BTS</t>
  </si>
  <si>
    <t>BTSUSDT</t>
  </si>
  <si>
    <t>0.03155000</t>
  </si>
  <si>
    <t>0.03227000</t>
  </si>
  <si>
    <t>0.08918000</t>
  </si>
  <si>
    <t>POA</t>
  </si>
  <si>
    <t>POABTC</t>
  </si>
  <si>
    <t>0.00000725</t>
  </si>
  <si>
    <t>0.00000737</t>
  </si>
  <si>
    <t>0.00000773</t>
  </si>
  <si>
    <t>POE</t>
  </si>
  <si>
    <t>POEBTC</t>
  </si>
  <si>
    <t>0.00000802</t>
  </si>
  <si>
    <t>0.00000776</t>
  </si>
  <si>
    <t>0.00000830</t>
  </si>
  <si>
    <t>2018-02-17</t>
  </si>
  <si>
    <t>WRX</t>
  </si>
  <si>
    <t>WRXUSDT</t>
  </si>
  <si>
    <t>0.06550000</t>
  </si>
  <si>
    <t>0.07500000</t>
  </si>
  <si>
    <t>2020-02-05</t>
  </si>
  <si>
    <t>TCT</t>
  </si>
  <si>
    <t>TCTUSDT</t>
  </si>
  <si>
    <t>0.01301000</t>
  </si>
  <si>
    <t>0.01200000</t>
  </si>
  <si>
    <t>0.01740000</t>
  </si>
  <si>
    <t>2020-01-21</t>
  </si>
  <si>
    <t>DREP</t>
  </si>
  <si>
    <t>DREPUSDT</t>
  </si>
  <si>
    <t>0.00372400</t>
  </si>
  <si>
    <t>0.00414900</t>
  </si>
  <si>
    <t>0.00546000</t>
  </si>
  <si>
    <t>2020-01-16</t>
  </si>
  <si>
    <t>POWR</t>
  </si>
  <si>
    <t>POWRBTC</t>
  </si>
  <si>
    <t>0.00002117</t>
  </si>
  <si>
    <t>0.00002092</t>
  </si>
  <si>
    <t>0.00002162</t>
  </si>
  <si>
    <t>PPT</t>
  </si>
  <si>
    <t>PPTBTC</t>
  </si>
  <si>
    <t>0.00039830</t>
  </si>
  <si>
    <t>0.00041180</t>
  </si>
  <si>
    <t>0.00042000</t>
  </si>
  <si>
    <t>PROM</t>
  </si>
  <si>
    <t>PROMBTC</t>
  </si>
  <si>
    <t>0.00037820</t>
  </si>
  <si>
    <t>0.00049920</t>
  </si>
  <si>
    <t>0.00080000</t>
  </si>
  <si>
    <t>['innovation-zone', 'storage-zone']</t>
  </si>
  <si>
    <t>PROS</t>
  </si>
  <si>
    <t>PROSETH</t>
  </si>
  <si>
    <t>0.00096600</t>
  </si>
  <si>
    <t>0.00139100</t>
  </si>
  <si>
    <t>0.00180000</t>
  </si>
  <si>
    <t>2021-02-03</t>
  </si>
  <si>
    <t>OGN</t>
  </si>
  <si>
    <t>OGNUSDT</t>
  </si>
  <si>
    <t>0.09890000</t>
  </si>
  <si>
    <t>0.21800000</t>
  </si>
  <si>
    <t>2020-01-09</t>
  </si>
  <si>
    <t>EUR</t>
  </si>
  <si>
    <t>EURUSDT</t>
  </si>
  <si>
    <t>1.11540000</t>
  </si>
  <si>
    <t>1.11570000</t>
  </si>
  <si>
    <t>1.12000000</t>
  </si>
  <si>
    <t>2020-01-03</t>
  </si>
  <si>
    <t>QKC</t>
  </si>
  <si>
    <t>QKCBTC</t>
  </si>
  <si>
    <t>0.00001063</t>
  </si>
  <si>
    <t>0.00001127</t>
  </si>
  <si>
    <t>0.00001135</t>
  </si>
  <si>
    <t>QLC</t>
  </si>
  <si>
    <t>QLCBTC</t>
  </si>
  <si>
    <t>0.00000675</t>
  </si>
  <si>
    <t>0.00000669</t>
  </si>
  <si>
    <t>0.00000691</t>
  </si>
  <si>
    <t>FTT</t>
  </si>
  <si>
    <t>FTTUSDT</t>
  </si>
  <si>
    <t>1.94000000</t>
  </si>
  <si>
    <t>2.15500000</t>
  </si>
  <si>
    <t>2.21800000</t>
  </si>
  <si>
    <t>2019-12-20</t>
  </si>
  <si>
    <t>QSP</t>
  </si>
  <si>
    <t>QSPBTC</t>
  </si>
  <si>
    <t>0.00000387</t>
  </si>
  <si>
    <t>0.00000395</t>
  </si>
  <si>
    <t>0.00000403</t>
  </si>
  <si>
    <t>VITE</t>
  </si>
  <si>
    <t>VITEUSDT</t>
  </si>
  <si>
    <t>0.02083000</t>
  </si>
  <si>
    <t>0.01658000</t>
  </si>
  <si>
    <t>2019-12-13</t>
  </si>
  <si>
    <t>TROY</t>
  </si>
  <si>
    <t>TROYUSDT</t>
  </si>
  <si>
    <t>0.00500000</t>
  </si>
  <si>
    <t>0.00956480</t>
  </si>
  <si>
    <t>2019-12-05</t>
  </si>
  <si>
    <t>BCH</t>
  </si>
  <si>
    <t>BCHUSDT</t>
  </si>
  <si>
    <t>220.08000000</t>
  </si>
  <si>
    <t>217.41000000</t>
  </si>
  <si>
    <t>224.60000000</t>
  </si>
  <si>
    <t>2019-11-28</t>
  </si>
  <si>
    <t>CTXC</t>
  </si>
  <si>
    <t>CTXCUSDT</t>
  </si>
  <si>
    <t>0.13290000</t>
  </si>
  <si>
    <t>0.16880000</t>
  </si>
  <si>
    <t>2019-11-22</t>
  </si>
  <si>
    <t>RCN</t>
  </si>
  <si>
    <t>RCNBTC</t>
  </si>
  <si>
    <t>0.00000467</t>
  </si>
  <si>
    <t>0.00000484</t>
  </si>
  <si>
    <t>0.00000499</t>
  </si>
  <si>
    <t>RDN</t>
  </si>
  <si>
    <t>RDNBTC</t>
  </si>
  <si>
    <t>0.00005990</t>
  </si>
  <si>
    <t>0.00006990</t>
  </si>
  <si>
    <t>0.00007550</t>
  </si>
  <si>
    <t>IOTX</t>
  </si>
  <si>
    <t>IOTXUSDT</t>
  </si>
  <si>
    <t>0.00506000</t>
  </si>
  <si>
    <t>0.00466000</t>
  </si>
  <si>
    <t>0.00666600</t>
  </si>
  <si>
    <t>2019-11-14</t>
  </si>
  <si>
    <t>RLC</t>
  </si>
  <si>
    <t>RLCUSDT</t>
  </si>
  <si>
    <t>0.71470000</t>
  </si>
  <si>
    <t>0.75970000</t>
  </si>
  <si>
    <t>RENBTC</t>
  </si>
  <si>
    <t>RENBTCBTC</t>
  </si>
  <si>
    <t>0.99420000</t>
  </si>
  <si>
    <t>1.03000000</t>
  </si>
  <si>
    <t>2020-11-09</t>
  </si>
  <si>
    <t>ARPA</t>
  </si>
  <si>
    <t>ARPAUSDT</t>
  </si>
  <si>
    <t>0.02109000</t>
  </si>
  <si>
    <t>0.02720000</t>
  </si>
  <si>
    <t>0.03800000</t>
  </si>
  <si>
    <t>2019-11-06</t>
  </si>
  <si>
    <t>KAVA</t>
  </si>
  <si>
    <t>KAVAUSDT</t>
  </si>
  <si>
    <t>0.46000000</t>
  </si>
  <si>
    <t>1.29830000</t>
  </si>
  <si>
    <t>1.64400000</t>
  </si>
  <si>
    <t>2019-10-25</t>
  </si>
  <si>
    <t>STX</t>
  </si>
  <si>
    <t>STXUSDT</t>
  </si>
  <si>
    <t>0.30120000</t>
  </si>
  <si>
    <t>0.37600000</t>
  </si>
  <si>
    <t>['pow', 'storage-zone']</t>
  </si>
  <si>
    <t>NKN</t>
  </si>
  <si>
    <t>NKNUSDT</t>
  </si>
  <si>
    <t>0.02800000</t>
  </si>
  <si>
    <t>0.02610000</t>
  </si>
  <si>
    <t>0.03447000</t>
  </si>
  <si>
    <t>2019-10-11</t>
  </si>
  <si>
    <t>HBAR</t>
  </si>
  <si>
    <t>HBARUSDT</t>
  </si>
  <si>
    <t>0.03103000</t>
  </si>
  <si>
    <t>0.03556000</t>
  </si>
  <si>
    <t>0.04400000</t>
  </si>
  <si>
    <t>2019-09-29</t>
  </si>
  <si>
    <t>REN</t>
  </si>
  <si>
    <t>RENUSDT</t>
  </si>
  <si>
    <t>0.03500000</t>
  </si>
  <si>
    <t>0.03952000</t>
  </si>
  <si>
    <t>2019-09-25</t>
  </si>
  <si>
    <t>['pos', 'defi']</t>
  </si>
  <si>
    <t>RVN</t>
  </si>
  <si>
    <t>RVNUSDT</t>
  </si>
  <si>
    <t>0.02520000</t>
  </si>
  <si>
    <t>0.02665000</t>
  </si>
  <si>
    <t>0.02713000</t>
  </si>
  <si>
    <t>XTZ</t>
  </si>
  <si>
    <t>XTZUSDT</t>
  </si>
  <si>
    <t>1.01500000</t>
  </si>
  <si>
    <t>0.85970000</t>
  </si>
  <si>
    <t>1.11000000</t>
  </si>
  <si>
    <t>2019-09-24</t>
  </si>
  <si>
    <t>BEAM</t>
  </si>
  <si>
    <t>BEAMUSDT</t>
  </si>
  <si>
    <t>1.40500000</t>
  </si>
  <si>
    <t>1.33660000</t>
  </si>
  <si>
    <t>1.55570000</t>
  </si>
  <si>
    <t>2019-09-21</t>
  </si>
  <si>
    <t>USDT</t>
  </si>
  <si>
    <t>BUSDUSDT</t>
  </si>
  <si>
    <t>238.70000000</t>
  </si>
  <si>
    <t>306.09630000</t>
  </si>
  <si>
    <t>2019-09-20</t>
  </si>
  <si>
    <t>SCRT</t>
  </si>
  <si>
    <t>SCRTBTC</t>
  </si>
  <si>
    <t>0.00006200</t>
  </si>
  <si>
    <t>0.00004921</t>
  </si>
  <si>
    <t>0.00011781</t>
  </si>
  <si>
    <t>BUSD</t>
  </si>
  <si>
    <t>BAND</t>
  </si>
  <si>
    <t>BANDUSDT</t>
  </si>
  <si>
    <t>2.36500000</t>
  </si>
  <si>
    <t>0.63830000</t>
  </si>
  <si>
    <t>2019-09-18</t>
  </si>
  <si>
    <t>CHZ</t>
  </si>
  <si>
    <t>CHZUSDT</t>
  </si>
  <si>
    <t>0.00743000</t>
  </si>
  <si>
    <t>0.00836100</t>
  </si>
  <si>
    <t>0.01459800</t>
  </si>
  <si>
    <t>2019-09-06</t>
  </si>
  <si>
    <t>SKY</t>
  </si>
  <si>
    <t>SKYBTC</t>
  </si>
  <si>
    <t>0.00027200</t>
  </si>
  <si>
    <t>0.00026800</t>
  </si>
  <si>
    <t>0.00030500</t>
  </si>
  <si>
    <t>CVC</t>
  </si>
  <si>
    <t>CVCUSDT</t>
  </si>
  <si>
    <t>0.04800000</t>
  </si>
  <si>
    <t>0.04608000</t>
  </si>
  <si>
    <t>0.04998000</t>
  </si>
  <si>
    <t>2019-08-27</t>
  </si>
  <si>
    <t>SNGLS</t>
  </si>
  <si>
    <t>SNGLSBTC</t>
  </si>
  <si>
    <t>0.00000316</t>
  </si>
  <si>
    <t>0.00000333</t>
  </si>
  <si>
    <t>0.00000340</t>
  </si>
  <si>
    <t>2018-12-01</t>
  </si>
  <si>
    <t>SNM</t>
  </si>
  <si>
    <t>SNMBTC</t>
  </si>
  <si>
    <t>0.00000595</t>
  </si>
  <si>
    <t>0.00000559</t>
  </si>
  <si>
    <t>0.00000624</t>
  </si>
  <si>
    <t>2018-12-27</t>
  </si>
  <si>
    <t>SNT</t>
  </si>
  <si>
    <t>SNTBTC</t>
  </si>
  <si>
    <t>0.00000463</t>
  </si>
  <si>
    <t>0.00000468</t>
  </si>
  <si>
    <t>0.00000498</t>
  </si>
  <si>
    <t>DOCK</t>
  </si>
  <si>
    <t>DOCKUSDT</t>
  </si>
  <si>
    <t>0.00960000</t>
  </si>
  <si>
    <t>0.00828200</t>
  </si>
  <si>
    <t>0.00964800</t>
  </si>
  <si>
    <t>MFT</t>
  </si>
  <si>
    <t>MFTUSDT</t>
  </si>
  <si>
    <t>0.00120000</t>
  </si>
  <si>
    <t>0.00119100</t>
  </si>
  <si>
    <t>0.00128400</t>
  </si>
  <si>
    <t>SPARTA</t>
  </si>
  <si>
    <t>SPARTABNB</t>
  </si>
  <si>
    <t>0.00740700</t>
  </si>
  <si>
    <t>0.00323000</t>
  </si>
  <si>
    <t>0.00800000</t>
  </si>
  <si>
    <t>2020-09-29</t>
  </si>
  <si>
    <t>DENT</t>
  </si>
  <si>
    <t>DENTUSDT</t>
  </si>
  <si>
    <t>0.00063000</t>
  </si>
  <si>
    <t>0.00050990</t>
  </si>
  <si>
    <t>STEEM</t>
  </si>
  <si>
    <t>STEEMBTC</t>
  </si>
  <si>
    <t>0.00007050</t>
  </si>
  <si>
    <t>0.00007150</t>
  </si>
  <si>
    <t>0.00007300</t>
  </si>
  <si>
    <t>FUN</t>
  </si>
  <si>
    <t>FUNUSDT</t>
  </si>
  <si>
    <t>0.00302800</t>
  </si>
  <si>
    <t>0.00400000</t>
  </si>
  <si>
    <t>KEY</t>
  </si>
  <si>
    <t>KEYUSDT</t>
  </si>
  <si>
    <t>0.00163800</t>
  </si>
  <si>
    <t>0.00182200</t>
  </si>
  <si>
    <t>WAN</t>
  </si>
  <si>
    <t>WANUSDT</t>
  </si>
  <si>
    <t>0.40900000</t>
  </si>
  <si>
    <t>PERL</t>
  </si>
  <si>
    <t>PERLUSDT</t>
  </si>
  <si>
    <t>0.07750000</t>
  </si>
  <si>
    <t>0.11510000</t>
  </si>
  <si>
    <t>0.27000000</t>
  </si>
  <si>
    <t>2019-08-26</t>
  </si>
  <si>
    <t>TOMO</t>
  </si>
  <si>
    <t>TOMOUSDT</t>
  </si>
  <si>
    <t>0.58000000</t>
  </si>
  <si>
    <t>0.53900000</t>
  </si>
  <si>
    <t>0.88880000</t>
  </si>
  <si>
    <t>2019-08-24</t>
  </si>
  <si>
    <t>MTL</t>
  </si>
  <si>
    <t>MTLUSDT</t>
  </si>
  <si>
    <t>0.45000000</t>
  </si>
  <si>
    <t>0.41090000</t>
  </si>
  <si>
    <t>2019-08-23</t>
  </si>
  <si>
    <t>COCOS</t>
  </si>
  <si>
    <t>COCOSUSDT</t>
  </si>
  <si>
    <t>0.00780000</t>
  </si>
  <si>
    <t>0.00225300</t>
  </si>
  <si>
    <t>0.00790000</t>
  </si>
  <si>
    <t>2019-08-21</t>
  </si>
  <si>
    <t>['pos', 'NFT', 'BSC']</t>
  </si>
  <si>
    <t>NPXS</t>
  </si>
  <si>
    <t>NPXSUSDT</t>
  </si>
  <si>
    <t>0.00050000</t>
  </si>
  <si>
    <t>0.00048220</t>
  </si>
  <si>
    <t>2019-08-13</t>
  </si>
  <si>
    <t>COS</t>
  </si>
  <si>
    <t>COSUSDT</t>
  </si>
  <si>
    <t>0.03268000</t>
  </si>
  <si>
    <t>0.02226000</t>
  </si>
  <si>
    <t>0.03600000</t>
  </si>
  <si>
    <t>2019-08-03</t>
  </si>
  <si>
    <t>WIN</t>
  </si>
  <si>
    <t>WINUSDT</t>
  </si>
  <si>
    <t>0.00041230</t>
  </si>
  <si>
    <t>0.00044310</t>
  </si>
  <si>
    <t>0.00094800</t>
  </si>
  <si>
    <t>2019-08-01</t>
  </si>
  <si>
    <t>SUSHIDOWN</t>
  </si>
  <si>
    <t>SUSHIDOWNUSDT</t>
  </si>
  <si>
    <t>10.41400000</t>
  </si>
  <si>
    <t>11.07200000</t>
  </si>
  <si>
    <t>SUSHIUP</t>
  </si>
  <si>
    <t>SUSHIUPUSDT</t>
  </si>
  <si>
    <t>9.78000000</t>
  </si>
  <si>
    <t>10.41800000</t>
  </si>
  <si>
    <t>SWRV</t>
  </si>
  <si>
    <t>SWRVBNB</t>
  </si>
  <si>
    <t>0.19860000</t>
  </si>
  <si>
    <t>0.18590000</t>
  </si>
  <si>
    <t>0.27690000</t>
  </si>
  <si>
    <t>ANKR</t>
  </si>
  <si>
    <t>ANKRUSDT</t>
  </si>
  <si>
    <t>0.01190000</t>
  </si>
  <si>
    <t>0.00805000</t>
  </si>
  <si>
    <t>SXPDOWN</t>
  </si>
  <si>
    <t>SXPDOWNUSDT</t>
  </si>
  <si>
    <t>10.18700000</t>
  </si>
  <si>
    <t>10.60500000</t>
  </si>
  <si>
    <t>SXPUP</t>
  </si>
  <si>
    <t>SXPUPUSDT</t>
  </si>
  <si>
    <t>8.69600000</t>
  </si>
  <si>
    <t>10.09100000</t>
  </si>
  <si>
    <t>SYS</t>
  </si>
  <si>
    <t>SYSBTC</t>
  </si>
  <si>
    <t>0.00001267</t>
  </si>
  <si>
    <t>0.00001301</t>
  </si>
  <si>
    <t>0.00001427</t>
  </si>
  <si>
    <t>DUSK</t>
  </si>
  <si>
    <t>DUSKUSDT</t>
  </si>
  <si>
    <t>0.29620000</t>
  </si>
  <si>
    <t>0.66700000</t>
  </si>
  <si>
    <t>2019-07-22</t>
  </si>
  <si>
    <t>DOGE</t>
  </si>
  <si>
    <t>DOGEUSDT</t>
  </si>
  <si>
    <t>0.00449000</t>
  </si>
  <si>
    <t>0.00387010</t>
  </si>
  <si>
    <t>0.00460000</t>
  </si>
  <si>
    <t>2019-07-05</t>
  </si>
  <si>
    <t>GTO</t>
  </si>
  <si>
    <t>GTOUSDT</t>
  </si>
  <si>
    <t>0.03150000</t>
  </si>
  <si>
    <t>0.02797000</t>
  </si>
  <si>
    <t>2019-07-01</t>
  </si>
  <si>
    <t>ALGO</t>
  </si>
  <si>
    <t>ALGOUSDT</t>
  </si>
  <si>
    <t>3.40000000</t>
  </si>
  <si>
    <t>2.19200000</t>
  </si>
  <si>
    <t>3.44000000</t>
  </si>
  <si>
    <t>2019-06-22</t>
  </si>
  <si>
    <t>FTM</t>
  </si>
  <si>
    <t>FTMUSDT</t>
  </si>
  <si>
    <t>0.03590000</t>
  </si>
  <si>
    <t>0.03240000</t>
  </si>
  <si>
    <t>0.04500000</t>
  </si>
  <si>
    <t>2019-06-11</t>
  </si>
  <si>
    <t>TNB</t>
  </si>
  <si>
    <t>TNBBTC</t>
  </si>
  <si>
    <t>0.00000567</t>
  </si>
  <si>
    <t>0.00000556</t>
  </si>
  <si>
    <t>0.00000575</t>
  </si>
  <si>
    <t>TNT</t>
  </si>
  <si>
    <t>TNTBTC</t>
  </si>
  <si>
    <t>0.00001100</t>
  </si>
  <si>
    <t>0.00001800</t>
  </si>
  <si>
    <t>2017-11-22</t>
  </si>
  <si>
    <t>ONE</t>
  </si>
  <si>
    <t>ONEUSDT</t>
  </si>
  <si>
    <t>0.01500000</t>
  </si>
  <si>
    <t>0.02402000</t>
  </si>
  <si>
    <t>0.02848000</t>
  </si>
  <si>
    <t>2019-06-01</t>
  </si>
  <si>
    <t>TFUEL</t>
  </si>
  <si>
    <t>TFUELUSDT</t>
  </si>
  <si>
    <t>0.02500000</t>
  </si>
  <si>
    <t>0.01515000</t>
  </si>
  <si>
    <t>0.02600000</t>
  </si>
  <si>
    <t>ATOM</t>
  </si>
  <si>
    <t>ATOMUSDT</t>
  </si>
  <si>
    <t>4.75500000</t>
  </si>
  <si>
    <t>3.77700000</t>
  </si>
  <si>
    <t>2019-04-29</t>
  </si>
  <si>
    <t>MATIC</t>
  </si>
  <si>
    <t>MATICUSDT</t>
  </si>
  <si>
    <t>0.00263000</t>
  </si>
  <si>
    <t>0.00545000</t>
  </si>
  <si>
    <t>0.01052000</t>
  </si>
  <si>
    <t>2019-04-26</t>
  </si>
  <si>
    <t>MITH</t>
  </si>
  <si>
    <t>MITHUSDT</t>
  </si>
  <si>
    <t>0.06372000</t>
  </si>
  <si>
    <t>0.10200000</t>
  </si>
  <si>
    <t>2019-04-19</t>
  </si>
  <si>
    <t>ENJ</t>
  </si>
  <si>
    <t>ENJUSDT</t>
  </si>
  <si>
    <t>0.17900000</t>
  </si>
  <si>
    <t>0.17662000</t>
  </si>
  <si>
    <t>0.18310000</t>
  </si>
  <si>
    <t>2019-04-18</t>
  </si>
  <si>
    <t>THETA</t>
  </si>
  <si>
    <t>THETAUSDT</t>
  </si>
  <si>
    <t>0.13500000</t>
  </si>
  <si>
    <t>0.12343000</t>
  </si>
  <si>
    <t>2019-04-10</t>
  </si>
  <si>
    <t>TRXDOWN</t>
  </si>
  <si>
    <t>TRXDOWNUSDT</t>
  </si>
  <si>
    <t>10.63100000</t>
  </si>
  <si>
    <t>10.96500000</t>
  </si>
  <si>
    <t>TRXUP</t>
  </si>
  <si>
    <t>TRXUPUSDT</t>
  </si>
  <si>
    <t>9.40100000</t>
  </si>
  <si>
    <t>10.49100000</t>
  </si>
  <si>
    <t>OMG</t>
  </si>
  <si>
    <t>OMGUSDT</t>
  </si>
  <si>
    <t>2.50000000</t>
  </si>
  <si>
    <t>1.98350000</t>
  </si>
  <si>
    <t>2019-04-03</t>
  </si>
  <si>
    <t>NANO</t>
  </si>
  <si>
    <t>NANOUSDT</t>
  </si>
  <si>
    <t>1.70000000</t>
  </si>
  <si>
    <t>1.35610000</t>
  </si>
  <si>
    <t>DASH</t>
  </si>
  <si>
    <t>DASHUSDT</t>
  </si>
  <si>
    <t>90.00000000</t>
  </si>
  <si>
    <t>95.74000000</t>
  </si>
  <si>
    <t>98.89000000</t>
  </si>
  <si>
    <t>2019-03-28</t>
  </si>
  <si>
    <t>UFT</t>
  </si>
  <si>
    <t>UFTETH</t>
  </si>
  <si>
    <t>0.00114400</t>
  </si>
  <si>
    <t>0.00201600</t>
  </si>
  <si>
    <t>0.00470000</t>
  </si>
  <si>
    <t>2021-02-23</t>
  </si>
  <si>
    <t>CELR</t>
  </si>
  <si>
    <t>CELRUSDT</t>
  </si>
  <si>
    <t>0.02423000</t>
  </si>
  <si>
    <t>0.04000000</t>
  </si>
  <si>
    <t>2019-03-25</t>
  </si>
  <si>
    <t>IOST</t>
  </si>
  <si>
    <t>IOSTUSDT</t>
  </si>
  <si>
    <t>0.00855700</t>
  </si>
  <si>
    <t>2019-03-22</t>
  </si>
  <si>
    <t>ZEC</t>
  </si>
  <si>
    <t>ZECUSDT</t>
  </si>
  <si>
    <t>58.50000000</t>
  </si>
  <si>
    <t>55.14000000</t>
  </si>
  <si>
    <t>59.10000000</t>
  </si>
  <si>
    <t>2019-03-21</t>
  </si>
  <si>
    <t>UNIDOWN</t>
  </si>
  <si>
    <t>UNIDOWNUSDT</t>
  </si>
  <si>
    <t>9.88500000</t>
  </si>
  <si>
    <t>10.77000000</t>
  </si>
  <si>
    <t>UNIUP</t>
  </si>
  <si>
    <t>UNIUPUSDT</t>
  </si>
  <si>
    <t>10.11600000</t>
  </si>
  <si>
    <t>10.23900000</t>
  </si>
  <si>
    <t>XMR</t>
  </si>
  <si>
    <t>XMRUSDT</t>
  </si>
  <si>
    <t>51.99000000</t>
  </si>
  <si>
    <t>52.10000000</t>
  </si>
  <si>
    <t>52.22000000</t>
  </si>
  <si>
    <t>2019-03-15</t>
  </si>
  <si>
    <t>BAT</t>
  </si>
  <si>
    <t>BATUSDT</t>
  </si>
  <si>
    <t>0.16910000</t>
  </si>
  <si>
    <t>0.16740000</t>
  </si>
  <si>
    <t>0.19350000</t>
  </si>
  <si>
    <t>2019-03-04</t>
  </si>
  <si>
    <t>ZRX</t>
  </si>
  <si>
    <t>ZRXUSDT</t>
  </si>
  <si>
    <t>0.26500000</t>
  </si>
  <si>
    <t>0.24770000</t>
  </si>
  <si>
    <t>0.27700000</t>
  </si>
  <si>
    <t>2019-02-28</t>
  </si>
  <si>
    <t>FET</t>
  </si>
  <si>
    <t>FETUSDT</t>
  </si>
  <si>
    <t>0.33000000</t>
  </si>
  <si>
    <t>0.35540000</t>
  </si>
  <si>
    <t>0.48900000</t>
  </si>
  <si>
    <t>ZIL</t>
  </si>
  <si>
    <t>ZILUSDT</t>
  </si>
  <si>
    <t>0.01950000</t>
  </si>
  <si>
    <t>0.01868000</t>
  </si>
  <si>
    <t>0.01956000</t>
  </si>
  <si>
    <t>2019-02-19</t>
  </si>
  <si>
    <t>VIA</t>
  </si>
  <si>
    <t>VIABTC</t>
  </si>
  <si>
    <t>0.00008280</t>
  </si>
  <si>
    <t>0.00008620</t>
  </si>
  <si>
    <t>0.00008780</t>
  </si>
  <si>
    <t>VIB</t>
  </si>
  <si>
    <t>VIBBTC</t>
  </si>
  <si>
    <t>0.00000629</t>
  </si>
  <si>
    <t>0.00000635</t>
  </si>
  <si>
    <t>0.00000648</t>
  </si>
  <si>
    <t>VIBE</t>
  </si>
  <si>
    <t>VIBEBTC</t>
  </si>
  <si>
    <t>0.00002419</t>
  </si>
  <si>
    <t>0.00002693</t>
  </si>
  <si>
    <t>0.00002780</t>
  </si>
  <si>
    <t>HOT</t>
  </si>
  <si>
    <t>HOTUSDT</t>
  </si>
  <si>
    <t>0.00152690</t>
  </si>
  <si>
    <t>0.00145880</t>
  </si>
  <si>
    <t>0.00166000</t>
  </si>
  <si>
    <t>2019-02-18</t>
  </si>
  <si>
    <t>ONG</t>
  </si>
  <si>
    <t>ONGUSDT</t>
  </si>
  <si>
    <t>1.20000000</t>
  </si>
  <si>
    <t>0.86910000</t>
  </si>
  <si>
    <t>2019-02-16</t>
  </si>
  <si>
    <t>BTT</t>
  </si>
  <si>
    <t>BTTUSDT</t>
  </si>
  <si>
    <t>0.00040000</t>
  </si>
  <si>
    <t>0.00047640</t>
  </si>
  <si>
    <t>0.00060000</t>
  </si>
  <si>
    <t>2019-01-31</t>
  </si>
  <si>
    <t>['storage-zone', 'pos']</t>
  </si>
  <si>
    <t>WABI</t>
  </si>
  <si>
    <t>WABIBTC</t>
  </si>
  <si>
    <t>0.00003135</t>
  </si>
  <si>
    <t>0.00003268</t>
  </si>
  <si>
    <t>0.00003311</t>
  </si>
  <si>
    <t>WAVES</t>
  </si>
  <si>
    <t>WAVESUSDT</t>
  </si>
  <si>
    <t>2.77000000</t>
  </si>
  <si>
    <t>2.52350000</t>
  </si>
  <si>
    <t>2019-01-18</t>
  </si>
  <si>
    <t>LINK</t>
  </si>
  <si>
    <t>LINKUSDT</t>
  </si>
  <si>
    <t>0.53550000</t>
  </si>
  <si>
    <t>0.48950000</t>
  </si>
  <si>
    <t>2019-01-16</t>
  </si>
  <si>
    <t>BNB</t>
  </si>
  <si>
    <t>BNBUSDT</t>
  </si>
  <si>
    <t>5.67000000</t>
  </si>
  <si>
    <t>5.89390000</t>
  </si>
  <si>
    <t>5.91860000</t>
  </si>
  <si>
    <t>WBTC</t>
  </si>
  <si>
    <t>WBTCBTC</t>
  </si>
  <si>
    <t>1.01110000</t>
  </si>
  <si>
    <t>1.04880000</t>
  </si>
  <si>
    <t>ADA</t>
  </si>
  <si>
    <t>ADAUSDT</t>
  </si>
  <si>
    <t>0.04052000</t>
  </si>
  <si>
    <t>0.04263000</t>
  </si>
  <si>
    <t>0.04319000</t>
  </si>
  <si>
    <t>VET</t>
  </si>
  <si>
    <t>VETUSDT</t>
  </si>
  <si>
    <t>0.00402400</t>
  </si>
  <si>
    <t>0.00415000</t>
  </si>
  <si>
    <t>0.00420000</t>
  </si>
  <si>
    <t>ETH</t>
  </si>
  <si>
    <t>ETHUSDT</t>
  </si>
  <si>
    <t>133.00000000</t>
  </si>
  <si>
    <t>137.77000000</t>
  </si>
  <si>
    <t>139.00000000</t>
  </si>
  <si>
    <t>WPR</t>
  </si>
  <si>
    <t>WPRBTC</t>
  </si>
  <si>
    <t>0.00000456</t>
  </si>
  <si>
    <t>0.00000455</t>
  </si>
  <si>
    <t>0.00000460</t>
  </si>
  <si>
    <t>BTC</t>
  </si>
  <si>
    <t>BTCUSDT</t>
  </si>
  <si>
    <t>3696.71000000</t>
  </si>
  <si>
    <t>3801.91000000</t>
  </si>
  <si>
    <t>3903.50000000</t>
  </si>
  <si>
    <t>ETC</t>
  </si>
  <si>
    <t>ETCUSDT</t>
  </si>
  <si>
    <t>5.02540000</t>
  </si>
  <si>
    <t>5.20480000</t>
  </si>
  <si>
    <t>5.30660000</t>
  </si>
  <si>
    <t>ICX</t>
  </si>
  <si>
    <t>ICXUSDT</t>
  </si>
  <si>
    <t>0.23020000</t>
  </si>
  <si>
    <t>0.24100000</t>
  </si>
  <si>
    <t>0.24320000</t>
  </si>
  <si>
    <t>NEO</t>
  </si>
  <si>
    <t>NEOUSDT</t>
  </si>
  <si>
    <t>7.68300000</t>
  </si>
  <si>
    <t>7.95500000</t>
  </si>
  <si>
    <t>8.08300000</t>
  </si>
  <si>
    <t>LTC</t>
  </si>
  <si>
    <t>LTCUSDT</t>
  </si>
  <si>
    <t>30.28000000</t>
  </si>
  <si>
    <t>31.38000000</t>
  </si>
  <si>
    <t>32.00000000</t>
  </si>
  <si>
    <t>XLMDOWN</t>
  </si>
  <si>
    <t>XLMDOWNUSDT</t>
  </si>
  <si>
    <t>11.50000000</t>
  </si>
  <si>
    <t>XLMUP</t>
  </si>
  <si>
    <t>XLMUPUSDT</t>
  </si>
  <si>
    <t>8.57000000</t>
  </si>
  <si>
    <t>10.32200000</t>
  </si>
  <si>
    <t>TRX</t>
  </si>
  <si>
    <t>TRXUSDT</t>
  </si>
  <si>
    <t>0.01940000</t>
  </si>
  <si>
    <t>0.01961000</t>
  </si>
  <si>
    <t>0.02007000</t>
  </si>
  <si>
    <t>QTUM</t>
  </si>
  <si>
    <t>QTUMUSDT</t>
  </si>
  <si>
    <t>2.23000000</t>
  </si>
  <si>
    <t>2.27500000</t>
  </si>
  <si>
    <t>2.29800000</t>
  </si>
  <si>
    <t>XRPDOWN</t>
  </si>
  <si>
    <t>XRPDOWNUSDT</t>
  </si>
  <si>
    <t>9.90900000</t>
  </si>
  <si>
    <t>10.08500000</t>
  </si>
  <si>
    <t>XRPUP</t>
  </si>
  <si>
    <t>XRPUPUSDT</t>
  </si>
  <si>
    <t>10.14300000</t>
  </si>
  <si>
    <t>10.27900000</t>
  </si>
  <si>
    <t>XRP</t>
  </si>
  <si>
    <t>XRPUSDT</t>
  </si>
  <si>
    <t>0.35622000</t>
  </si>
  <si>
    <t>0.36489000</t>
  </si>
  <si>
    <t>0.36578000</t>
  </si>
  <si>
    <t>XTZDOWN</t>
  </si>
  <si>
    <t>XTZDOWNUSDT</t>
  </si>
  <si>
    <t>12.30000000</t>
  </si>
  <si>
    <t>XTZUP</t>
  </si>
  <si>
    <t>XTZUPUSDT</t>
  </si>
  <si>
    <t>8.45000000</t>
  </si>
  <si>
    <t>10.05000000</t>
  </si>
  <si>
    <t>XLM</t>
  </si>
  <si>
    <t>XLMUSDT</t>
  </si>
  <si>
    <t>0.11462000</t>
  </si>
  <si>
    <t>0.11556000</t>
  </si>
  <si>
    <t>0.11748000</t>
  </si>
  <si>
    <t>EOS</t>
  </si>
  <si>
    <t>EOSUSDT</t>
  </si>
  <si>
    <t>2.54900000</t>
  </si>
  <si>
    <t>2.63490000</t>
  </si>
  <si>
    <t>2.65880000</t>
  </si>
  <si>
    <t>ONT</t>
  </si>
  <si>
    <t>ONTUSDT</t>
  </si>
  <si>
    <t>0.58880000</t>
  </si>
  <si>
    <t>0.61080000</t>
  </si>
  <si>
    <t>0.62000000</t>
  </si>
  <si>
    <t>['pow', 'pos', 'BSC']</t>
  </si>
  <si>
    <t>YFIDOWN</t>
  </si>
  <si>
    <t>YFIDOWNUSDT</t>
  </si>
  <si>
    <t>10.82500000</t>
  </si>
  <si>
    <t>NULS</t>
  </si>
  <si>
    <t>NULSUSDT</t>
  </si>
  <si>
    <t>0.40100000</t>
  </si>
  <si>
    <t>0.41270000</t>
  </si>
  <si>
    <t>0.41610000</t>
  </si>
  <si>
    <t>YFIUP</t>
  </si>
  <si>
    <t>YFIUPUSDT</t>
  </si>
  <si>
    <t>9.27000000</t>
  </si>
  <si>
    <t>11.40900000</t>
  </si>
  <si>
    <t>YOYO</t>
  </si>
  <si>
    <t>YOYOBTC</t>
  </si>
  <si>
    <t>0.00000360</t>
  </si>
  <si>
    <t>0.00000372</t>
  </si>
  <si>
    <t>0.00000415</t>
  </si>
  <si>
    <t>TUSD</t>
  </si>
  <si>
    <t>TUSDUSDT</t>
  </si>
  <si>
    <t>0.99100000</t>
  </si>
  <si>
    <t>0.99300000</t>
  </si>
  <si>
    <t>0.99470000</t>
  </si>
  <si>
    <t>USDC</t>
  </si>
  <si>
    <t>USDCUSDT</t>
  </si>
  <si>
    <t>0.99040000</t>
  </si>
  <si>
    <t>0.99330000</t>
  </si>
  <si>
    <t>IOTA</t>
  </si>
  <si>
    <t>IOTAUSDT</t>
  </si>
  <si>
    <t>0.33770000</t>
  </si>
  <si>
    <t>0.34900000</t>
  </si>
  <si>
    <t>0.35450000</t>
  </si>
  <si>
    <t>PAX</t>
  </si>
  <si>
    <t>PAXUSDT</t>
  </si>
  <si>
    <t>1.00210000</t>
  </si>
  <si>
    <t>1.00190000</t>
  </si>
  <si>
    <t>1.00540000</t>
  </si>
  <si>
    <t>2018-12-12</t>
  </si>
  <si>
    <t>数据</t>
  </si>
  <si>
    <t>U</t>
  </si>
  <si>
    <t>B</t>
  </si>
  <si>
    <t>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</si>
</sst>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3" fillId="28" borderId="7" applyNumberFormat="0" applyAlignment="0" applyProtection="0">
      <alignment vertical="center"/>
    </xf>
    <xf numFmtId="0" fontId="6" fillId="13" borderId="3" applyNumberFormat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0" fontId="0" fillId="0" borderId="0" xfId="0" applyNumberFormat="1" applyBorder="1" applyAlignment="1">
      <alignment horizontal="center"/>
    </xf>
    <xf numFmtId="10" fontId="0" fillId="0" borderId="0" xfId="0" applyNumberForma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91"/>
  <sheetViews>
    <sheetView tabSelected="1" workbookViewId="0">
      <selection activeCell="L10" sqref="L10"/>
    </sheetView>
  </sheetViews>
  <sheetFormatPr defaultColWidth="9" defaultRowHeight="14"/>
  <cols>
    <col min="1" max="1" width="9" style="2"/>
    <col min="2" max="2" width="12.8181818181818" style="2" customWidth="1"/>
    <col min="3" max="3" width="11.1818181818182" style="2" customWidth="1"/>
    <col min="4" max="4" width="10.7272727272727" style="2" customWidth="1"/>
    <col min="5" max="5" width="14.3636363636364" style="2" customWidth="1"/>
    <col min="6" max="6" width="9" style="2" customWidth="1"/>
    <col min="7" max="7" width="14" style="2" customWidth="1"/>
    <col min="8" max="8" width="9" style="2" customWidth="1"/>
    <col min="9" max="9" width="14.7272727272727" style="2" customWidth="1"/>
    <col min="10" max="10" width="25" style="2" customWidth="1"/>
    <col min="11" max="11" width="12.6363636363636" style="2" customWidth="1"/>
  </cols>
  <sheetData>
    <row r="1" ht="19" customHeight="1" spans="1:1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>
      <c r="A2" s="10" t="s">
        <v>11</v>
      </c>
      <c r="B2" s="10">
        <v>0.99981412</v>
      </c>
      <c r="C2" s="10" t="s">
        <v>12</v>
      </c>
      <c r="D2" s="10">
        <v>945467163.123322</v>
      </c>
      <c r="E2" s="11"/>
      <c r="F2" s="10" t="s">
        <v>13</v>
      </c>
      <c r="G2" s="10" t="s">
        <v>13</v>
      </c>
      <c r="H2" s="10" t="s">
        <v>14</v>
      </c>
      <c r="I2" s="10" t="s">
        <v>15</v>
      </c>
      <c r="J2" s="10" t="s">
        <v>16</v>
      </c>
      <c r="K2" s="12">
        <f t="shared" ref="K2:K9" si="0">(B2/G2)-1</f>
        <v>-0.000185879999999972</v>
      </c>
    </row>
    <row r="3" spans="1:11">
      <c r="A3" s="10" t="s">
        <v>17</v>
      </c>
      <c r="B3" s="10">
        <v>0.8298798</v>
      </c>
      <c r="C3" s="10" t="s">
        <v>18</v>
      </c>
      <c r="D3" s="10">
        <v>41019550.4244691</v>
      </c>
      <c r="E3" s="10">
        <v>58501137</v>
      </c>
      <c r="F3" s="10" t="s">
        <v>19</v>
      </c>
      <c r="G3" s="10" t="s">
        <v>20</v>
      </c>
      <c r="H3" s="10" t="s">
        <v>21</v>
      </c>
      <c r="I3" s="10" t="s">
        <v>22</v>
      </c>
      <c r="J3" s="10" t="s">
        <v>23</v>
      </c>
      <c r="K3" s="12">
        <f t="shared" si="0"/>
        <v>-0.106695586652314</v>
      </c>
    </row>
    <row r="4" spans="1:11">
      <c r="A4" s="2" t="s">
        <v>24</v>
      </c>
      <c r="B4" s="2">
        <v>0.01037415</v>
      </c>
      <c r="C4" s="2" t="s">
        <v>25</v>
      </c>
      <c r="D4" s="2">
        <v>0</v>
      </c>
      <c r="F4" s="2" t="s">
        <v>26</v>
      </c>
      <c r="G4" s="2" t="s">
        <v>27</v>
      </c>
      <c r="H4" s="2" t="s">
        <v>28</v>
      </c>
      <c r="I4" s="2" t="s">
        <v>29</v>
      </c>
      <c r="J4" s="2" t="s">
        <v>30</v>
      </c>
      <c r="K4" s="13">
        <f t="shared" si="0"/>
        <v>-0.998229969288517</v>
      </c>
    </row>
    <row r="5" spans="1:11">
      <c r="A5" s="2" t="s">
        <v>31</v>
      </c>
      <c r="B5" s="2">
        <v>0.82915205</v>
      </c>
      <c r="C5" s="2" t="s">
        <v>32</v>
      </c>
      <c r="D5" s="2">
        <v>0</v>
      </c>
      <c r="F5" s="2" t="s">
        <v>26</v>
      </c>
      <c r="G5" s="2" t="s">
        <v>33</v>
      </c>
      <c r="H5" s="2" t="s">
        <v>34</v>
      </c>
      <c r="I5" s="2" t="s">
        <v>29</v>
      </c>
      <c r="J5" s="2" t="s">
        <v>30</v>
      </c>
      <c r="K5" s="13">
        <f t="shared" si="0"/>
        <v>-0.941006613304874</v>
      </c>
    </row>
    <row r="6" spans="1:11">
      <c r="A6" s="10" t="s">
        <v>35</v>
      </c>
      <c r="B6" s="10">
        <v>0.63623966</v>
      </c>
      <c r="C6" s="10" t="s">
        <v>36</v>
      </c>
      <c r="D6" s="10">
        <v>397616026.305775</v>
      </c>
      <c r="E6" s="11"/>
      <c r="F6" s="10" t="s">
        <v>37</v>
      </c>
      <c r="G6" s="10" t="s">
        <v>38</v>
      </c>
      <c r="H6" s="10" t="s">
        <v>39</v>
      </c>
      <c r="I6" s="10" t="s">
        <v>22</v>
      </c>
      <c r="J6" s="10" t="s">
        <v>40</v>
      </c>
      <c r="K6" s="12">
        <f t="shared" si="0"/>
        <v>-0.141724457034939</v>
      </c>
    </row>
    <row r="7" spans="1:11">
      <c r="A7" s="10" t="s">
        <v>41</v>
      </c>
      <c r="B7" s="10">
        <v>0.34509303</v>
      </c>
      <c r="C7" s="10" t="s">
        <v>42</v>
      </c>
      <c r="D7" s="10">
        <v>204123424.382202</v>
      </c>
      <c r="E7" s="11"/>
      <c r="F7" s="10" t="s">
        <v>43</v>
      </c>
      <c r="G7" s="10" t="s">
        <v>44</v>
      </c>
      <c r="H7" s="10" t="s">
        <v>45</v>
      </c>
      <c r="I7" s="10" t="s">
        <v>22</v>
      </c>
      <c r="J7" s="10" t="s">
        <v>46</v>
      </c>
      <c r="K7" s="12">
        <f t="shared" si="0"/>
        <v>-0.307959270845867</v>
      </c>
    </row>
    <row r="8" spans="1:11">
      <c r="A8" s="2" t="s">
        <v>47</v>
      </c>
      <c r="B8" s="2">
        <v>0.00314499</v>
      </c>
      <c r="C8" s="2" t="s">
        <v>48</v>
      </c>
      <c r="D8" s="2">
        <v>0</v>
      </c>
      <c r="F8" s="2" t="s">
        <v>49</v>
      </c>
      <c r="G8" s="2" t="s">
        <v>50</v>
      </c>
      <c r="H8" s="2" t="s">
        <v>51</v>
      </c>
      <c r="I8" s="2" t="s">
        <v>52</v>
      </c>
      <c r="J8" s="2" t="s">
        <v>30</v>
      </c>
      <c r="K8" s="13">
        <f t="shared" si="0"/>
        <v>-0.999686128742515</v>
      </c>
    </row>
    <row r="9" spans="1:11">
      <c r="A9" s="2" t="s">
        <v>53</v>
      </c>
      <c r="B9" s="2">
        <v>145.39576509</v>
      </c>
      <c r="C9" s="2" t="s">
        <v>54</v>
      </c>
      <c r="D9" s="2">
        <v>0</v>
      </c>
      <c r="F9" s="2" t="s">
        <v>55</v>
      </c>
      <c r="G9" s="2" t="s">
        <v>56</v>
      </c>
      <c r="H9" s="2" t="s">
        <v>57</v>
      </c>
      <c r="I9" s="2" t="s">
        <v>52</v>
      </c>
      <c r="J9" s="2" t="s">
        <v>30</v>
      </c>
      <c r="K9" s="13">
        <f t="shared" si="0"/>
        <v>16.0852837943596</v>
      </c>
    </row>
    <row r="10" spans="1:11">
      <c r="A10" s="2" t="s">
        <v>58</v>
      </c>
      <c r="B10" s="2">
        <v>0.47112418</v>
      </c>
      <c r="C10" s="2" t="s">
        <v>59</v>
      </c>
      <c r="D10" s="2">
        <v>61044380.0369211</v>
      </c>
      <c r="E10" s="2">
        <v>150000000</v>
      </c>
      <c r="F10" s="2" t="s">
        <v>60</v>
      </c>
      <c r="G10" s="2" t="s">
        <v>61</v>
      </c>
      <c r="H10" s="2" t="s">
        <v>62</v>
      </c>
      <c r="I10" s="2" t="s">
        <v>63</v>
      </c>
      <c r="J10" s="2" t="s">
        <v>16</v>
      </c>
      <c r="K10" s="13">
        <f>(B10/G10)/44556.77-1</f>
        <v>-0.59978912947884</v>
      </c>
    </row>
    <row r="11" spans="1:11">
      <c r="A11" s="2" t="s">
        <v>64</v>
      </c>
      <c r="B11" s="2">
        <v>0.12022534</v>
      </c>
      <c r="C11" s="2" t="s">
        <v>65</v>
      </c>
      <c r="D11" s="2">
        <v>41352415.9114569</v>
      </c>
      <c r="E11" s="2">
        <v>536306702</v>
      </c>
      <c r="F11" s="2" t="s">
        <v>66</v>
      </c>
      <c r="G11" s="2" t="s">
        <v>67</v>
      </c>
      <c r="H11" s="2" t="s">
        <v>68</v>
      </c>
      <c r="I11" s="2" t="s">
        <v>69</v>
      </c>
      <c r="J11" s="2" t="s">
        <v>70</v>
      </c>
      <c r="K11" s="13">
        <f>(B11/G11)/44556.77-1</f>
        <v>-0.986908050493383</v>
      </c>
    </row>
    <row r="12" spans="1:11">
      <c r="A12" s="2" t="s">
        <v>71</v>
      </c>
      <c r="B12" s="2">
        <v>0.28057492</v>
      </c>
      <c r="C12" s="2" t="s">
        <v>72</v>
      </c>
      <c r="D12" s="2">
        <v>74077359.2839842</v>
      </c>
      <c r="E12" s="2">
        <v>500000000</v>
      </c>
      <c r="F12" s="2" t="s">
        <v>73</v>
      </c>
      <c r="G12" s="2" t="s">
        <v>74</v>
      </c>
      <c r="H12" s="2" t="s">
        <v>75</v>
      </c>
      <c r="I12" s="2" t="s">
        <v>76</v>
      </c>
      <c r="J12" s="2" t="s">
        <v>40</v>
      </c>
      <c r="K12" s="13">
        <f>(B12/G12)/44556.77-1</f>
        <v>0.879707785431632</v>
      </c>
    </row>
    <row r="13" spans="1:11">
      <c r="A13" s="2" t="s">
        <v>77</v>
      </c>
      <c r="B13" s="2">
        <v>0.21142008</v>
      </c>
      <c r="C13" s="2" t="s">
        <v>78</v>
      </c>
      <c r="D13" s="2">
        <v>183334350.155294</v>
      </c>
      <c r="E13" s="2">
        <v>1000000000</v>
      </c>
      <c r="F13" s="2" t="s">
        <v>79</v>
      </c>
      <c r="G13" s="2" t="s">
        <v>80</v>
      </c>
      <c r="H13" s="2" t="s">
        <v>81</v>
      </c>
      <c r="I13" s="2" t="s">
        <v>82</v>
      </c>
      <c r="J13" s="2" t="s">
        <v>16</v>
      </c>
      <c r="K13" s="13">
        <f>(B13/G13)/44556.77-1</f>
        <v>-0.322148607912365</v>
      </c>
    </row>
    <row r="14" spans="1:11">
      <c r="A14" s="2" t="s">
        <v>83</v>
      </c>
      <c r="B14" s="2">
        <v>0.36955282</v>
      </c>
      <c r="C14" s="2" t="s">
        <v>84</v>
      </c>
      <c r="D14" s="2">
        <v>369552822.30648</v>
      </c>
      <c r="E14" s="2">
        <v>1000000000</v>
      </c>
      <c r="F14" s="2" t="s">
        <v>85</v>
      </c>
      <c r="G14" s="2" t="s">
        <v>86</v>
      </c>
      <c r="H14" s="2" t="s">
        <v>87</v>
      </c>
      <c r="I14" s="2" t="s">
        <v>88</v>
      </c>
      <c r="J14" s="2" t="s">
        <v>16</v>
      </c>
      <c r="K14" s="13">
        <f>(B14/G14)/44556.77-1</f>
        <v>0.186548909140867</v>
      </c>
    </row>
    <row r="15" spans="1:11">
      <c r="A15" s="10" t="s">
        <v>89</v>
      </c>
      <c r="B15" s="10">
        <v>0.77032401</v>
      </c>
      <c r="C15" s="10" t="s">
        <v>90</v>
      </c>
      <c r="D15" s="10">
        <v>419426170.901242</v>
      </c>
      <c r="E15" s="2">
        <v>1000000000</v>
      </c>
      <c r="F15" s="10" t="s">
        <v>91</v>
      </c>
      <c r="G15" s="10" t="s">
        <v>92</v>
      </c>
      <c r="H15" s="10" t="s">
        <v>93</v>
      </c>
      <c r="I15" s="10" t="s">
        <v>94</v>
      </c>
      <c r="J15" s="10" t="s">
        <v>40</v>
      </c>
      <c r="K15" s="12">
        <f t="shared" ref="K15:K20" si="1">(B15/G15)-1</f>
        <v>-0.0559754779411765</v>
      </c>
    </row>
    <row r="16" spans="1:11">
      <c r="A16" s="10" t="s">
        <v>95</v>
      </c>
      <c r="B16" s="10">
        <v>0.0002269</v>
      </c>
      <c r="C16" s="10" t="s">
        <v>96</v>
      </c>
      <c r="D16" s="10">
        <v>4277371646.47832</v>
      </c>
      <c r="E16" s="10">
        <v>21000000000000</v>
      </c>
      <c r="F16" s="10" t="s">
        <v>97</v>
      </c>
      <c r="G16" s="10" t="s">
        <v>98</v>
      </c>
      <c r="H16" s="10" t="s">
        <v>99</v>
      </c>
      <c r="I16" s="10" t="s">
        <v>100</v>
      </c>
      <c r="J16" s="10" t="s">
        <v>16</v>
      </c>
      <c r="K16" s="12">
        <f t="shared" si="1"/>
        <v>-0.295385379790075</v>
      </c>
    </row>
    <row r="17" spans="1:11">
      <c r="A17" s="10" t="s">
        <v>101</v>
      </c>
      <c r="B17" s="10">
        <v>0.617927</v>
      </c>
      <c r="C17" s="10" t="s">
        <v>102</v>
      </c>
      <c r="D17" s="10">
        <v>280198148.286972</v>
      </c>
      <c r="E17" s="10">
        <v>1000000000</v>
      </c>
      <c r="F17" s="10" t="s">
        <v>103</v>
      </c>
      <c r="G17" s="10" t="s">
        <v>104</v>
      </c>
      <c r="H17" s="10" t="s">
        <v>105</v>
      </c>
      <c r="I17" s="10" t="s">
        <v>106</v>
      </c>
      <c r="J17" s="10" t="s">
        <v>16</v>
      </c>
      <c r="K17" s="12">
        <f t="shared" si="1"/>
        <v>-0.287116982002769</v>
      </c>
    </row>
    <row r="18" spans="1:11">
      <c r="A18" s="10" t="s">
        <v>107</v>
      </c>
      <c r="B18" s="10">
        <v>0.2476303</v>
      </c>
      <c r="C18" s="10" t="s">
        <v>108</v>
      </c>
      <c r="D18" s="10">
        <v>435906550.936605</v>
      </c>
      <c r="E18" s="11"/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16</v>
      </c>
      <c r="K18" s="12">
        <f t="shared" si="1"/>
        <v>-0.37245235681703</v>
      </c>
    </row>
    <row r="19" spans="1:11">
      <c r="A19" s="10" t="s">
        <v>113</v>
      </c>
      <c r="B19" s="10">
        <v>0.08757341</v>
      </c>
      <c r="C19" s="10" t="s">
        <v>114</v>
      </c>
      <c r="D19" s="10">
        <v>56004944.6116879</v>
      </c>
      <c r="E19" s="11"/>
      <c r="F19" s="10" t="s">
        <v>115</v>
      </c>
      <c r="G19" s="10" t="s">
        <v>116</v>
      </c>
      <c r="H19" s="10" t="s">
        <v>117</v>
      </c>
      <c r="I19" s="10" t="s">
        <v>118</v>
      </c>
      <c r="J19" s="10" t="s">
        <v>119</v>
      </c>
      <c r="K19" s="12">
        <f t="shared" si="1"/>
        <v>-0.0925035233160622</v>
      </c>
    </row>
    <row r="20" spans="1:11">
      <c r="A20" s="10" t="s">
        <v>120</v>
      </c>
      <c r="B20" s="10">
        <v>1.63728763</v>
      </c>
      <c r="C20" s="10" t="s">
        <v>121</v>
      </c>
      <c r="D20" s="10">
        <v>87784872.7445436</v>
      </c>
      <c r="E20" s="11"/>
      <c r="F20" s="10" t="s">
        <v>122</v>
      </c>
      <c r="G20" s="10" t="s">
        <v>123</v>
      </c>
      <c r="H20" s="10" t="s">
        <v>124</v>
      </c>
      <c r="I20" s="10" t="s">
        <v>118</v>
      </c>
      <c r="J20" s="10" t="s">
        <v>125</v>
      </c>
      <c r="K20" s="12">
        <f t="shared" si="1"/>
        <v>-0.238470869767442</v>
      </c>
    </row>
    <row r="21" spans="1:11">
      <c r="A21" s="2" t="s">
        <v>126</v>
      </c>
      <c r="B21" s="2">
        <v>0.03255787</v>
      </c>
      <c r="C21" s="2" t="s">
        <v>127</v>
      </c>
      <c r="D21" s="2">
        <v>18826318.7064763</v>
      </c>
      <c r="F21" s="2" t="s">
        <v>128</v>
      </c>
      <c r="G21" s="2" t="s">
        <v>129</v>
      </c>
      <c r="H21" s="2" t="s">
        <v>130</v>
      </c>
      <c r="I21" s="2" t="s">
        <v>63</v>
      </c>
      <c r="J21" s="2" t="s">
        <v>40</v>
      </c>
      <c r="K21" s="13">
        <f>(B21/G21)/44556.77-1</f>
        <v>-0.959087046746156</v>
      </c>
    </row>
    <row r="22" spans="1:11">
      <c r="A22" s="10" t="s">
        <v>131</v>
      </c>
      <c r="B22" s="10">
        <v>0.20130302</v>
      </c>
      <c r="C22" s="10" t="s">
        <v>132</v>
      </c>
      <c r="D22" s="10">
        <v>201279232.882486</v>
      </c>
      <c r="E22" s="10">
        <v>999983984</v>
      </c>
      <c r="F22" s="10" t="s">
        <v>133</v>
      </c>
      <c r="G22" s="10" t="s">
        <v>134</v>
      </c>
      <c r="H22" s="10" t="s">
        <v>135</v>
      </c>
      <c r="I22" s="10" t="s">
        <v>118</v>
      </c>
      <c r="J22" s="10" t="s">
        <v>46</v>
      </c>
      <c r="K22" s="12">
        <f>(B22/G22)-1</f>
        <v>-0.298106624825663</v>
      </c>
    </row>
    <row r="23" spans="1:11">
      <c r="A23" s="10" t="s">
        <v>136</v>
      </c>
      <c r="B23" s="10">
        <v>4.9010411</v>
      </c>
      <c r="C23" s="10" t="s">
        <v>137</v>
      </c>
      <c r="D23" s="10">
        <v>302569334.886181</v>
      </c>
      <c r="E23" s="10">
        <v>1000000000</v>
      </c>
      <c r="F23" s="10" t="s">
        <v>138</v>
      </c>
      <c r="G23" s="10" t="s">
        <v>139</v>
      </c>
      <c r="H23" s="10" t="s">
        <v>140</v>
      </c>
      <c r="I23" s="10" t="s">
        <v>141</v>
      </c>
      <c r="J23" s="10" t="s">
        <v>16</v>
      </c>
      <c r="K23" s="12">
        <f>(B23/G23)-1</f>
        <v>0.048575331621737</v>
      </c>
    </row>
    <row r="24" spans="1:11">
      <c r="A24" s="2" t="s">
        <v>142</v>
      </c>
      <c r="B24" s="2">
        <v>0.06682602</v>
      </c>
      <c r="C24" s="2" t="s">
        <v>143</v>
      </c>
      <c r="D24" s="2">
        <v>16353665.3896513</v>
      </c>
      <c r="F24" s="2" t="s">
        <v>144</v>
      </c>
      <c r="G24" s="2" t="s">
        <v>145</v>
      </c>
      <c r="H24" s="2" t="s">
        <v>146</v>
      </c>
      <c r="I24" s="2" t="s">
        <v>63</v>
      </c>
      <c r="J24" s="2" t="s">
        <v>16</v>
      </c>
      <c r="K24" s="13">
        <f>(B24/G24)/44556.77-1</f>
        <v>-0.867274780473405</v>
      </c>
    </row>
    <row r="25" spans="1:11">
      <c r="A25" s="10" t="s">
        <v>147</v>
      </c>
      <c r="B25" s="10">
        <v>395.81305887</v>
      </c>
      <c r="C25" s="10" t="s">
        <v>148</v>
      </c>
      <c r="D25" s="10">
        <v>129470451.555881</v>
      </c>
      <c r="E25" s="10">
        <v>1000000</v>
      </c>
      <c r="F25" s="10" t="s">
        <v>149</v>
      </c>
      <c r="G25" s="10" t="s">
        <v>150</v>
      </c>
      <c r="H25" s="10" t="s">
        <v>151</v>
      </c>
      <c r="I25" s="10" t="s">
        <v>152</v>
      </c>
      <c r="J25" s="10" t="s">
        <v>23</v>
      </c>
      <c r="K25" s="12">
        <f>(B25/G25)-1</f>
        <v>-0.484618412929687</v>
      </c>
    </row>
    <row r="26" spans="1:11">
      <c r="A26" s="10" t="s">
        <v>153</v>
      </c>
      <c r="B26" s="10">
        <v>1.0309275</v>
      </c>
      <c r="C26" s="10" t="s">
        <v>154</v>
      </c>
      <c r="D26" s="10">
        <v>145983326.451044</v>
      </c>
      <c r="E26" s="10">
        <v>188000000</v>
      </c>
      <c r="F26" s="10" t="s">
        <v>155</v>
      </c>
      <c r="G26" s="10" t="s">
        <v>156</v>
      </c>
      <c r="H26" s="10" t="s">
        <v>157</v>
      </c>
      <c r="I26" s="10" t="s">
        <v>158</v>
      </c>
      <c r="J26" s="10" t="s">
        <v>23</v>
      </c>
      <c r="K26" s="12">
        <f>(B26/G26)-1</f>
        <v>-0.17578549728174</v>
      </c>
    </row>
    <row r="27" spans="1:11">
      <c r="A27" s="2" t="s">
        <v>159</v>
      </c>
      <c r="B27" s="2">
        <v>1.79549981</v>
      </c>
      <c r="C27" s="2" t="s">
        <v>160</v>
      </c>
      <c r="D27" s="2">
        <v>237012897.360432</v>
      </c>
      <c r="F27" s="2" t="s">
        <v>161</v>
      </c>
      <c r="G27" s="2" t="s">
        <v>162</v>
      </c>
      <c r="H27" s="2" t="s">
        <v>163</v>
      </c>
      <c r="I27" s="2" t="s">
        <v>63</v>
      </c>
      <c r="J27" s="2" t="s">
        <v>40</v>
      </c>
      <c r="K27" s="13">
        <f>(B27/G27)/44556.77-1</f>
        <v>-0.620913430326882</v>
      </c>
    </row>
    <row r="28" spans="1:11">
      <c r="A28" s="10" t="s">
        <v>164</v>
      </c>
      <c r="B28" s="10">
        <v>179.25592963</v>
      </c>
      <c r="C28" s="10" t="s">
        <v>165</v>
      </c>
      <c r="D28" s="10">
        <v>112187714.82434</v>
      </c>
      <c r="E28" s="10">
        <v>690420</v>
      </c>
      <c r="F28" s="10" t="s">
        <v>166</v>
      </c>
      <c r="G28" s="10" t="s">
        <v>167</v>
      </c>
      <c r="H28" s="10" t="s">
        <v>168</v>
      </c>
      <c r="I28" s="10" t="s">
        <v>158</v>
      </c>
      <c r="J28" s="10" t="s">
        <v>23</v>
      </c>
      <c r="K28" s="12">
        <f>(B28/G28)-1</f>
        <v>-0.383576583115543</v>
      </c>
    </row>
    <row r="29" spans="1:11">
      <c r="A29" s="10" t="s">
        <v>169</v>
      </c>
      <c r="B29" s="10">
        <v>11.28004677</v>
      </c>
      <c r="C29" s="10" t="s">
        <v>170</v>
      </c>
      <c r="D29" s="10">
        <v>788081850.292108</v>
      </c>
      <c r="E29" s="10">
        <v>555000000</v>
      </c>
      <c r="F29" s="10" t="s">
        <v>171</v>
      </c>
      <c r="G29" s="10" t="s">
        <v>172</v>
      </c>
      <c r="H29" s="10" t="s">
        <v>173</v>
      </c>
      <c r="I29" s="10" t="s">
        <v>174</v>
      </c>
      <c r="J29" s="10" t="s">
        <v>16</v>
      </c>
      <c r="K29" s="12">
        <f>(B29/G29)-1</f>
        <v>1.68508611521066</v>
      </c>
    </row>
    <row r="30" spans="1:11">
      <c r="A30" s="2" t="s">
        <v>175</v>
      </c>
      <c r="B30" s="2">
        <v>0.24478083</v>
      </c>
      <c r="C30" s="2" t="s">
        <v>176</v>
      </c>
      <c r="D30" s="2">
        <v>36717124.591626</v>
      </c>
      <c r="F30" s="2" t="s">
        <v>177</v>
      </c>
      <c r="G30" s="2" t="s">
        <v>178</v>
      </c>
      <c r="H30" s="2" t="s">
        <v>179</v>
      </c>
      <c r="I30" s="2" t="s">
        <v>63</v>
      </c>
      <c r="J30" s="2" t="s">
        <v>46</v>
      </c>
      <c r="K30" s="13">
        <f>(B30/G30)/44556.77-1</f>
        <v>-0.248469993269199</v>
      </c>
    </row>
    <row r="31" spans="1:11">
      <c r="A31" s="10" t="s">
        <v>180</v>
      </c>
      <c r="B31" s="10">
        <v>4.64768504</v>
      </c>
      <c r="C31" s="10" t="s">
        <v>181</v>
      </c>
      <c r="D31" s="10">
        <v>1139096618.42427</v>
      </c>
      <c r="E31" s="11"/>
      <c r="F31" s="10" t="s">
        <v>182</v>
      </c>
      <c r="G31" s="10" t="s">
        <v>183</v>
      </c>
      <c r="H31" s="10" t="s">
        <v>184</v>
      </c>
      <c r="I31" s="10" t="s">
        <v>174</v>
      </c>
      <c r="J31" s="10" t="s">
        <v>23</v>
      </c>
      <c r="K31" s="12">
        <f>(B31/G31)-1</f>
        <v>0.435800135928329</v>
      </c>
    </row>
    <row r="32" spans="1:11">
      <c r="A32" s="10" t="s">
        <v>185</v>
      </c>
      <c r="B32" s="10">
        <v>0.20695614</v>
      </c>
      <c r="C32" s="10" t="s">
        <v>186</v>
      </c>
      <c r="D32" s="10">
        <v>113066344.497745</v>
      </c>
      <c r="E32" s="2">
        <v>1200000000</v>
      </c>
      <c r="F32" s="10" t="s">
        <v>187</v>
      </c>
      <c r="G32" s="10" t="s">
        <v>188</v>
      </c>
      <c r="H32" s="10" t="s">
        <v>189</v>
      </c>
      <c r="I32" s="10" t="s">
        <v>190</v>
      </c>
      <c r="J32" s="10" t="s">
        <v>191</v>
      </c>
      <c r="K32" s="12">
        <f>(B32/G32)-1</f>
        <v>-0.37981378483668</v>
      </c>
    </row>
    <row r="33" spans="1:11">
      <c r="A33" s="10" t="s">
        <v>192</v>
      </c>
      <c r="B33" s="10">
        <v>17.94807583</v>
      </c>
      <c r="C33" s="10" t="s">
        <v>193</v>
      </c>
      <c r="D33" s="10">
        <v>1156656244.42952</v>
      </c>
      <c r="E33" s="2">
        <v>1344157523</v>
      </c>
      <c r="F33" s="10" t="s">
        <v>194</v>
      </c>
      <c r="G33" s="10" t="s">
        <v>195</v>
      </c>
      <c r="H33" s="10" t="s">
        <v>196</v>
      </c>
      <c r="I33" s="10" t="s">
        <v>197</v>
      </c>
      <c r="J33" s="10" t="s">
        <v>16</v>
      </c>
      <c r="K33" s="12">
        <f>(B33/G33)-1</f>
        <v>-0.249034484100418</v>
      </c>
    </row>
    <row r="34" spans="1:11">
      <c r="A34" s="2" t="s">
        <v>198</v>
      </c>
      <c r="B34" s="2">
        <v>30.67613516</v>
      </c>
      <c r="C34" s="2" t="s">
        <v>199</v>
      </c>
      <c r="D34" s="2">
        <v>63927703.5855295</v>
      </c>
      <c r="E34" s="2">
        <v>10000000</v>
      </c>
      <c r="F34" s="2" t="s">
        <v>200</v>
      </c>
      <c r="G34" s="2" t="s">
        <v>201</v>
      </c>
      <c r="H34" s="2" t="s">
        <v>202</v>
      </c>
      <c r="I34" s="2" t="s">
        <v>203</v>
      </c>
      <c r="J34" s="2" t="s">
        <v>119</v>
      </c>
      <c r="K34" s="13">
        <f>(B34/G34)/44556.77-1</f>
        <v>0.299005747092682</v>
      </c>
    </row>
    <row r="35" spans="1:11">
      <c r="A35" s="10" t="s">
        <v>204</v>
      </c>
      <c r="B35" s="10">
        <v>327.82208103</v>
      </c>
      <c r="C35" s="10" t="s">
        <v>205</v>
      </c>
      <c r="D35" s="10">
        <v>3957710094.84234</v>
      </c>
      <c r="E35" s="10">
        <v>14612493</v>
      </c>
      <c r="F35" s="10" t="s">
        <v>206</v>
      </c>
      <c r="G35" s="10" t="s">
        <v>207</v>
      </c>
      <c r="H35" s="10" t="s">
        <v>208</v>
      </c>
      <c r="I35" s="10" t="s">
        <v>209</v>
      </c>
      <c r="J35" s="10" t="s">
        <v>16</v>
      </c>
      <c r="K35" s="12">
        <f t="shared" ref="K35:K46" si="2">(B35/G35)-1</f>
        <v>1.44460910536913</v>
      </c>
    </row>
    <row r="36" spans="1:11">
      <c r="A36" s="10" t="s">
        <v>210</v>
      </c>
      <c r="B36" s="10">
        <v>1.3011803</v>
      </c>
      <c r="C36" s="10" t="s">
        <v>211</v>
      </c>
      <c r="D36" s="10">
        <v>167563107.983824</v>
      </c>
      <c r="F36" s="10" t="s">
        <v>212</v>
      </c>
      <c r="G36" s="10" t="s">
        <v>213</v>
      </c>
      <c r="H36" s="10" t="s">
        <v>214</v>
      </c>
      <c r="I36" s="10" t="s">
        <v>209</v>
      </c>
      <c r="J36" s="10" t="s">
        <v>16</v>
      </c>
      <c r="K36" s="12">
        <f t="shared" si="2"/>
        <v>0.0149612324492978</v>
      </c>
    </row>
    <row r="37" spans="1:11">
      <c r="A37" s="10" t="s">
        <v>215</v>
      </c>
      <c r="B37" s="10">
        <v>3.38989638</v>
      </c>
      <c r="C37" s="10" t="s">
        <v>216</v>
      </c>
      <c r="D37" s="10">
        <v>627130829.411053</v>
      </c>
      <c r="E37" s="10">
        <v>1000000000</v>
      </c>
      <c r="F37" s="10" t="s">
        <v>217</v>
      </c>
      <c r="G37" s="10" t="s">
        <v>218</v>
      </c>
      <c r="H37" s="10" t="s">
        <v>219</v>
      </c>
      <c r="I37" s="10" t="s">
        <v>220</v>
      </c>
      <c r="J37" s="10" t="s">
        <v>16</v>
      </c>
      <c r="K37" s="12">
        <f t="shared" si="2"/>
        <v>3.54830390039044</v>
      </c>
    </row>
    <row r="38" spans="1:11">
      <c r="A38" s="10" t="s">
        <v>221</v>
      </c>
      <c r="B38" s="10">
        <v>12.39322963</v>
      </c>
      <c r="C38" s="10" t="s">
        <v>222</v>
      </c>
      <c r="D38" s="10">
        <v>42440217.589023</v>
      </c>
      <c r="E38" s="10">
        <v>98942301</v>
      </c>
      <c r="F38" s="10" t="s">
        <v>223</v>
      </c>
      <c r="G38" s="10" t="s">
        <v>224</v>
      </c>
      <c r="H38" s="10" t="s">
        <v>225</v>
      </c>
      <c r="I38" s="10" t="s">
        <v>220</v>
      </c>
      <c r="J38" s="10" t="s">
        <v>226</v>
      </c>
      <c r="K38" s="12">
        <f t="shared" si="2"/>
        <v>0.729690108862526</v>
      </c>
    </row>
    <row r="39" spans="1:11">
      <c r="A39" s="10" t="s">
        <v>227</v>
      </c>
      <c r="B39" s="10">
        <v>139.1340307</v>
      </c>
      <c r="C39" s="10" t="s">
        <v>228</v>
      </c>
      <c r="D39" s="10">
        <v>249430811.919652</v>
      </c>
      <c r="E39" s="11"/>
      <c r="F39" s="10" t="s">
        <v>229</v>
      </c>
      <c r="G39" s="10" t="s">
        <v>230</v>
      </c>
      <c r="H39" s="10" t="s">
        <v>231</v>
      </c>
      <c r="I39" s="10" t="s">
        <v>232</v>
      </c>
      <c r="J39" s="10" t="s">
        <v>16</v>
      </c>
      <c r="K39" s="12">
        <f t="shared" si="2"/>
        <v>0.370778627586207</v>
      </c>
    </row>
    <row r="40" spans="1:11">
      <c r="A40" s="10" t="s">
        <v>233</v>
      </c>
      <c r="B40" s="10">
        <v>23.3575136</v>
      </c>
      <c r="C40" s="10" t="s">
        <v>234</v>
      </c>
      <c r="D40" s="10">
        <v>103759485.604741</v>
      </c>
      <c r="E40" s="11"/>
      <c r="F40" s="10" t="s">
        <v>235</v>
      </c>
      <c r="G40" s="10" t="s">
        <v>236</v>
      </c>
      <c r="H40" s="10" t="s">
        <v>237</v>
      </c>
      <c r="I40" s="10" t="s">
        <v>232</v>
      </c>
      <c r="J40" s="10" t="s">
        <v>16</v>
      </c>
      <c r="K40" s="12">
        <f t="shared" si="2"/>
        <v>-0.318625624270712</v>
      </c>
    </row>
    <row r="41" spans="1:11">
      <c r="A41" s="10" t="s">
        <v>238</v>
      </c>
      <c r="B41" s="10">
        <v>0.85601268</v>
      </c>
      <c r="C41" s="10" t="s">
        <v>239</v>
      </c>
      <c r="D41" s="10">
        <v>232835447.907259</v>
      </c>
      <c r="E41" s="10">
        <v>1000000000</v>
      </c>
      <c r="F41" s="10" t="s">
        <v>240</v>
      </c>
      <c r="G41" s="10" t="s">
        <v>241</v>
      </c>
      <c r="H41" s="10" t="s">
        <v>242</v>
      </c>
      <c r="I41" s="10" t="s">
        <v>243</v>
      </c>
      <c r="J41" s="10" t="s">
        <v>244</v>
      </c>
      <c r="K41" s="12">
        <f t="shared" si="2"/>
        <v>0.325097027863777</v>
      </c>
    </row>
    <row r="42" spans="1:11">
      <c r="A42" s="10" t="s">
        <v>245</v>
      </c>
      <c r="B42" s="10">
        <v>1.14366913</v>
      </c>
      <c r="C42" s="10" t="s">
        <v>246</v>
      </c>
      <c r="D42" s="10">
        <v>2867197012.76142</v>
      </c>
      <c r="E42" s="11"/>
      <c r="F42" s="10" t="s">
        <v>247</v>
      </c>
      <c r="G42" s="10" t="s">
        <v>248</v>
      </c>
      <c r="H42" s="10" t="s">
        <v>249</v>
      </c>
      <c r="I42" s="10" t="s">
        <v>250</v>
      </c>
      <c r="J42" s="10" t="s">
        <v>16</v>
      </c>
      <c r="K42" s="12">
        <f t="shared" si="2"/>
        <v>0.125991070197893</v>
      </c>
    </row>
    <row r="43" spans="1:11">
      <c r="A43" s="10" t="s">
        <v>251</v>
      </c>
      <c r="B43" s="10">
        <v>10.71304017</v>
      </c>
      <c r="C43" s="10" t="s">
        <v>252</v>
      </c>
      <c r="D43" s="10">
        <v>125779708.966272</v>
      </c>
      <c r="E43" s="10">
        <v>30000000</v>
      </c>
      <c r="F43" s="10" t="s">
        <v>253</v>
      </c>
      <c r="G43" s="10" t="s">
        <v>254</v>
      </c>
      <c r="H43" s="10" t="s">
        <v>255</v>
      </c>
      <c r="I43" s="10" t="s">
        <v>256</v>
      </c>
      <c r="J43" s="10" t="s">
        <v>191</v>
      </c>
      <c r="K43" s="12">
        <f t="shared" si="2"/>
        <v>0.686827298063297</v>
      </c>
    </row>
    <row r="44" spans="1:11">
      <c r="A44" s="10" t="s">
        <v>257</v>
      </c>
      <c r="B44" s="10">
        <v>0.38929198</v>
      </c>
      <c r="C44" s="10" t="s">
        <v>258</v>
      </c>
      <c r="D44" s="10">
        <v>224634886.60413</v>
      </c>
      <c r="E44" s="10">
        <v>1000000000</v>
      </c>
      <c r="F44" s="10" t="s">
        <v>259</v>
      </c>
      <c r="G44" s="10" t="s">
        <v>260</v>
      </c>
      <c r="H44" s="10" t="s">
        <v>261</v>
      </c>
      <c r="I44" s="10" t="s">
        <v>262</v>
      </c>
      <c r="J44" s="10" t="s">
        <v>16</v>
      </c>
      <c r="K44" s="12">
        <f t="shared" si="2"/>
        <v>-0.379119649122807</v>
      </c>
    </row>
    <row r="45" spans="1:11">
      <c r="A45" s="10" t="s">
        <v>263</v>
      </c>
      <c r="B45" s="10">
        <v>63.37988196</v>
      </c>
      <c r="C45" s="10" t="s">
        <v>264</v>
      </c>
      <c r="D45" s="10">
        <v>69704858.8158311</v>
      </c>
      <c r="E45" s="10">
        <v>10000000</v>
      </c>
      <c r="F45" s="10" t="s">
        <v>265</v>
      </c>
      <c r="G45" s="10" t="s">
        <v>266</v>
      </c>
      <c r="H45" s="10" t="s">
        <v>267</v>
      </c>
      <c r="I45" s="10" t="s">
        <v>268</v>
      </c>
      <c r="J45" s="10" t="s">
        <v>16</v>
      </c>
      <c r="K45" s="12">
        <f t="shared" si="2"/>
        <v>0.0305671863414634</v>
      </c>
    </row>
    <row r="46" spans="1:11">
      <c r="A46" s="10" t="s">
        <v>269</v>
      </c>
      <c r="B46" s="10">
        <v>8.00997075</v>
      </c>
      <c r="C46" s="10" t="s">
        <v>270</v>
      </c>
      <c r="D46" s="10">
        <v>113727180.571846</v>
      </c>
      <c r="E46" s="11"/>
      <c r="F46" s="10" t="s">
        <v>271</v>
      </c>
      <c r="G46" s="10" t="s">
        <v>272</v>
      </c>
      <c r="H46" s="10" t="s">
        <v>273</v>
      </c>
      <c r="I46" s="10" t="s">
        <v>274</v>
      </c>
      <c r="J46" s="10" t="s">
        <v>16</v>
      </c>
      <c r="K46" s="12">
        <f t="shared" si="2"/>
        <v>-0.395929807692308</v>
      </c>
    </row>
    <row r="47" spans="1:11">
      <c r="A47" s="2" t="s">
        <v>275</v>
      </c>
      <c r="B47" s="2">
        <v>1.77679416</v>
      </c>
      <c r="C47" s="2" t="s">
        <v>276</v>
      </c>
      <c r="D47" s="2">
        <v>331359491.236833</v>
      </c>
      <c r="E47" s="2">
        <v>210000000</v>
      </c>
      <c r="F47" s="2" t="s">
        <v>277</v>
      </c>
      <c r="G47" s="2" t="s">
        <v>278</v>
      </c>
      <c r="H47" s="2" t="s">
        <v>279</v>
      </c>
      <c r="I47" s="2" t="s">
        <v>63</v>
      </c>
      <c r="J47" s="2" t="s">
        <v>70</v>
      </c>
      <c r="K47" s="13">
        <f>(B47/G47)/44556.77-1</f>
        <v>-0.833845473987455</v>
      </c>
    </row>
    <row r="48" spans="1:11">
      <c r="A48" s="10" t="s">
        <v>280</v>
      </c>
      <c r="B48" s="10">
        <v>1.03231655</v>
      </c>
      <c r="C48" s="10" t="s">
        <v>281</v>
      </c>
      <c r="D48" s="10">
        <v>177818590.835326</v>
      </c>
      <c r="E48" s="11"/>
      <c r="F48" s="10" t="s">
        <v>282</v>
      </c>
      <c r="G48" s="10" t="s">
        <v>283</v>
      </c>
      <c r="H48" s="10" t="s">
        <v>284</v>
      </c>
      <c r="I48" s="10" t="s">
        <v>285</v>
      </c>
      <c r="J48" s="10" t="s">
        <v>23</v>
      </c>
      <c r="K48" s="12">
        <f>(B48/G48)-1</f>
        <v>-0.317291596399685</v>
      </c>
    </row>
    <row r="49" spans="1:11">
      <c r="A49" s="2" t="s">
        <v>286</v>
      </c>
      <c r="B49" s="2">
        <v>236.61630619</v>
      </c>
      <c r="C49" s="2" t="s">
        <v>287</v>
      </c>
      <c r="D49" s="2">
        <v>4394655962.14881</v>
      </c>
      <c r="E49" s="2">
        <v>21000000</v>
      </c>
      <c r="F49" s="2" t="s">
        <v>288</v>
      </c>
      <c r="G49" s="2" t="s">
        <v>289</v>
      </c>
      <c r="H49" s="2" t="s">
        <v>290</v>
      </c>
      <c r="I49" s="2" t="s">
        <v>291</v>
      </c>
      <c r="J49" s="2" t="s">
        <v>292</v>
      </c>
      <c r="K49" s="13">
        <f>(B49/G49)-1</f>
        <v>8.65859687280594</v>
      </c>
    </row>
    <row r="50" spans="1:11">
      <c r="A50" s="2" t="s">
        <v>293</v>
      </c>
      <c r="B50" s="2">
        <v>7.83221462</v>
      </c>
      <c r="C50" s="2" t="s">
        <v>294</v>
      </c>
      <c r="D50" s="2">
        <v>0</v>
      </c>
      <c r="F50" s="2" t="s">
        <v>26</v>
      </c>
      <c r="G50" s="2" t="s">
        <v>295</v>
      </c>
      <c r="H50" s="2" t="s">
        <v>296</v>
      </c>
      <c r="I50" s="2" t="s">
        <v>297</v>
      </c>
      <c r="J50" s="2" t="s">
        <v>30</v>
      </c>
      <c r="K50" s="13">
        <f>(B50/G50)-1</f>
        <v>-0.191638495200743</v>
      </c>
    </row>
    <row r="51" spans="1:11">
      <c r="A51" s="2" t="s">
        <v>298</v>
      </c>
      <c r="B51" s="2">
        <v>9.20941824</v>
      </c>
      <c r="C51" s="2" t="s">
        <v>299</v>
      </c>
      <c r="D51" s="2">
        <v>0</v>
      </c>
      <c r="F51" s="2" t="s">
        <v>26</v>
      </c>
      <c r="G51" s="2" t="s">
        <v>300</v>
      </c>
      <c r="H51" s="2" t="s">
        <v>301</v>
      </c>
      <c r="I51" s="2" t="s">
        <v>297</v>
      </c>
      <c r="J51" s="2" t="s">
        <v>30</v>
      </c>
      <c r="K51" s="13">
        <f>(B51/G51)-1</f>
        <v>-0.0965844379046499</v>
      </c>
    </row>
    <row r="52" spans="1:11">
      <c r="A52" s="2" t="s">
        <v>302</v>
      </c>
      <c r="B52" s="2">
        <v>0.00340825</v>
      </c>
      <c r="C52" s="2" t="s">
        <v>303</v>
      </c>
      <c r="D52" s="2">
        <v>395897.98331195</v>
      </c>
      <c r="F52" s="2" t="s">
        <v>304</v>
      </c>
      <c r="G52" s="2" t="s">
        <v>305</v>
      </c>
      <c r="H52" s="2" t="s">
        <v>306</v>
      </c>
      <c r="I52" s="2" t="s">
        <v>307</v>
      </c>
      <c r="J52" s="2" t="s">
        <v>46</v>
      </c>
      <c r="K52" s="13">
        <f>(B52/G52)/44556.77-1</f>
        <v>-0.998552652713575</v>
      </c>
    </row>
    <row r="53" spans="1:11">
      <c r="A53" s="10" t="s">
        <v>308</v>
      </c>
      <c r="B53" s="10">
        <v>0.02140024</v>
      </c>
      <c r="C53" s="10" t="s">
        <v>309</v>
      </c>
      <c r="D53" s="10">
        <v>352655082.94794</v>
      </c>
      <c r="E53" s="10">
        <v>16555000000</v>
      </c>
      <c r="F53" s="10" t="s">
        <v>310</v>
      </c>
      <c r="G53" s="10" t="s">
        <v>311</v>
      </c>
      <c r="H53" s="10" t="s">
        <v>312</v>
      </c>
      <c r="I53" s="10" t="s">
        <v>313</v>
      </c>
      <c r="J53" s="10" t="s">
        <v>70</v>
      </c>
      <c r="K53" s="12">
        <f t="shared" ref="K53:K63" si="3">(B53/G53)-1</f>
        <v>-0.354247435123718</v>
      </c>
    </row>
    <row r="54" spans="1:11">
      <c r="A54" s="10" t="s">
        <v>314</v>
      </c>
      <c r="B54" s="10">
        <v>0.29652598</v>
      </c>
      <c r="C54" s="10" t="s">
        <v>315</v>
      </c>
      <c r="D54" s="10">
        <v>201563536.767943</v>
      </c>
      <c r="E54" s="10">
        <v>3885390082</v>
      </c>
      <c r="F54" s="10" t="s">
        <v>316</v>
      </c>
      <c r="G54" s="10" t="s">
        <v>317</v>
      </c>
      <c r="H54" s="10" t="s">
        <v>318</v>
      </c>
      <c r="I54" s="10" t="s">
        <v>319</v>
      </c>
      <c r="J54" s="10" t="s">
        <v>16</v>
      </c>
      <c r="K54" s="12">
        <f t="shared" si="3"/>
        <v>-0.347721117465904</v>
      </c>
    </row>
    <row r="55" spans="1:11">
      <c r="A55" s="2" t="s">
        <v>320</v>
      </c>
      <c r="B55" s="2">
        <v>2975.43299166</v>
      </c>
      <c r="C55" s="2" t="s">
        <v>321</v>
      </c>
      <c r="D55" s="2">
        <v>0</v>
      </c>
      <c r="F55" s="2" t="s">
        <v>13</v>
      </c>
      <c r="G55" s="2" t="s">
        <v>322</v>
      </c>
      <c r="H55" s="2" t="s">
        <v>13</v>
      </c>
      <c r="I55" s="2" t="s">
        <v>323</v>
      </c>
      <c r="J55" s="2" t="s">
        <v>324</v>
      </c>
      <c r="K55" s="13">
        <f t="shared" si="3"/>
        <v>3080.43433270505</v>
      </c>
    </row>
    <row r="56" spans="1:11">
      <c r="A56" s="2" t="s">
        <v>325</v>
      </c>
      <c r="B56" s="2">
        <v>1.3904678</v>
      </c>
      <c r="C56" s="2" t="s">
        <v>326</v>
      </c>
      <c r="D56" s="2">
        <v>973328.84896439</v>
      </c>
      <c r="F56" s="2" t="s">
        <v>327</v>
      </c>
      <c r="G56" s="2" t="s">
        <v>328</v>
      </c>
      <c r="H56" s="2" t="s">
        <v>329</v>
      </c>
      <c r="I56" s="2" t="s">
        <v>330</v>
      </c>
      <c r="J56" s="2" t="s">
        <v>16</v>
      </c>
      <c r="K56" s="13">
        <f t="shared" si="3"/>
        <v>0.107589453560618</v>
      </c>
    </row>
    <row r="57" spans="1:11">
      <c r="A57" s="2" t="s">
        <v>331</v>
      </c>
      <c r="B57" s="2">
        <v>1121.25482292</v>
      </c>
      <c r="C57" s="2" t="s">
        <v>332</v>
      </c>
      <c r="D57" s="2">
        <v>80730347.2501113</v>
      </c>
      <c r="E57" s="2">
        <v>80000</v>
      </c>
      <c r="F57" s="2" t="s">
        <v>333</v>
      </c>
      <c r="G57" s="2" t="s">
        <v>334</v>
      </c>
      <c r="H57" s="2" t="s">
        <v>335</v>
      </c>
      <c r="I57" s="2" t="s">
        <v>336</v>
      </c>
      <c r="J57" s="2" t="s">
        <v>119</v>
      </c>
      <c r="K57" s="13">
        <f t="shared" si="3"/>
        <v>-0.632900240011001</v>
      </c>
    </row>
    <row r="58" spans="1:11">
      <c r="A58" s="10" t="s">
        <v>337</v>
      </c>
      <c r="B58" s="10">
        <v>17.90696633</v>
      </c>
      <c r="C58" s="10" t="s">
        <v>338</v>
      </c>
      <c r="D58" s="10">
        <v>378994770.351773</v>
      </c>
      <c r="E58" s="10">
        <v>22906951</v>
      </c>
      <c r="F58" s="10" t="s">
        <v>339</v>
      </c>
      <c r="G58" s="10" t="s">
        <v>340</v>
      </c>
      <c r="H58" s="10" t="s">
        <v>341</v>
      </c>
      <c r="I58" s="10" t="s">
        <v>342</v>
      </c>
      <c r="J58" s="10" t="s">
        <v>16</v>
      </c>
      <c r="K58" s="12">
        <f t="shared" si="3"/>
        <v>-0.339957009583487</v>
      </c>
    </row>
    <row r="59" spans="1:11">
      <c r="A59" s="10" t="s">
        <v>343</v>
      </c>
      <c r="B59" s="10">
        <v>10.7190128</v>
      </c>
      <c r="C59" s="10" t="s">
        <v>344</v>
      </c>
      <c r="D59" s="10">
        <v>312252589.635797</v>
      </c>
      <c r="E59" s="10">
        <v>100000000</v>
      </c>
      <c r="F59" s="10" t="s">
        <v>345</v>
      </c>
      <c r="G59" s="10" t="s">
        <v>346</v>
      </c>
      <c r="H59" s="10" t="s">
        <v>347</v>
      </c>
      <c r="I59" s="10" t="s">
        <v>348</v>
      </c>
      <c r="J59" s="10" t="s">
        <v>16</v>
      </c>
      <c r="K59" s="12">
        <f t="shared" si="3"/>
        <v>0.337702832896543</v>
      </c>
    </row>
    <row r="60" spans="1:11">
      <c r="A60" s="2" t="s">
        <v>349</v>
      </c>
      <c r="B60" s="2">
        <v>0.4206324</v>
      </c>
      <c r="C60" s="2" t="s">
        <v>350</v>
      </c>
      <c r="D60" s="2">
        <v>0</v>
      </c>
      <c r="F60" s="2" t="s">
        <v>26</v>
      </c>
      <c r="G60" s="2" t="s">
        <v>351</v>
      </c>
      <c r="H60" s="2" t="s">
        <v>352</v>
      </c>
      <c r="I60" s="2" t="s">
        <v>353</v>
      </c>
      <c r="J60" s="2" t="s">
        <v>30</v>
      </c>
      <c r="K60" s="13">
        <f t="shared" si="3"/>
        <v>-0.958270595238095</v>
      </c>
    </row>
    <row r="61" spans="1:11">
      <c r="A61" s="2" t="s">
        <v>354</v>
      </c>
      <c r="B61" s="2">
        <v>280.68513084</v>
      </c>
      <c r="C61" s="2" t="s">
        <v>355</v>
      </c>
      <c r="D61" s="2">
        <v>0</v>
      </c>
      <c r="F61" s="2" t="s">
        <v>26</v>
      </c>
      <c r="G61" s="2" t="s">
        <v>356</v>
      </c>
      <c r="H61" s="2" t="s">
        <v>357</v>
      </c>
      <c r="I61" s="2" t="s">
        <v>353</v>
      </c>
      <c r="J61" s="2" t="s">
        <v>30</v>
      </c>
      <c r="K61" s="13">
        <f t="shared" si="3"/>
        <v>27.4959523695431</v>
      </c>
    </row>
    <row r="62" spans="1:11">
      <c r="A62" s="10" t="s">
        <v>358</v>
      </c>
      <c r="B62" s="10">
        <v>1.33739052</v>
      </c>
      <c r="C62" s="10" t="s">
        <v>359</v>
      </c>
      <c r="D62" s="10">
        <v>929940076.063077</v>
      </c>
      <c r="E62" s="11"/>
      <c r="F62" s="10" t="s">
        <v>360</v>
      </c>
      <c r="G62" s="10" t="s">
        <v>361</v>
      </c>
      <c r="H62" s="10" t="s">
        <v>362</v>
      </c>
      <c r="I62" s="10" t="s">
        <v>363</v>
      </c>
      <c r="J62" s="10" t="s">
        <v>23</v>
      </c>
      <c r="K62" s="12">
        <f t="shared" si="3"/>
        <v>-0.346626352044555</v>
      </c>
    </row>
    <row r="63" spans="1:11">
      <c r="A63" s="10" t="s">
        <v>364</v>
      </c>
      <c r="B63" s="10">
        <v>1.61418919</v>
      </c>
      <c r="C63" s="10" t="s">
        <v>365</v>
      </c>
      <c r="D63" s="10">
        <v>121550595.959866</v>
      </c>
      <c r="F63" s="10" t="s">
        <v>366</v>
      </c>
      <c r="G63" s="10" t="s">
        <v>367</v>
      </c>
      <c r="H63" s="10" t="s">
        <v>368</v>
      </c>
      <c r="I63" s="10" t="s">
        <v>369</v>
      </c>
      <c r="J63" s="10" t="s">
        <v>23</v>
      </c>
      <c r="K63" s="12">
        <f t="shared" si="3"/>
        <v>-0.256818973296501</v>
      </c>
    </row>
    <row r="64" spans="1:11">
      <c r="A64" s="2" t="s">
        <v>370</v>
      </c>
      <c r="B64" s="2">
        <v>2723.92494846</v>
      </c>
      <c r="C64" s="2" t="s">
        <v>371</v>
      </c>
      <c r="D64" s="2">
        <v>33386450.9862455</v>
      </c>
      <c r="E64" s="2">
        <v>100000</v>
      </c>
      <c r="F64" s="2" t="s">
        <v>372</v>
      </c>
      <c r="G64" s="2" t="s">
        <v>373</v>
      </c>
      <c r="H64" s="2" t="s">
        <v>374</v>
      </c>
      <c r="I64" s="2" t="s">
        <v>375</v>
      </c>
      <c r="J64" s="2" t="s">
        <v>226</v>
      </c>
      <c r="K64" s="13">
        <f>(B64/G64)/44556.77-1</f>
        <v>1.06602927824378</v>
      </c>
    </row>
    <row r="65" spans="1:11">
      <c r="A65" s="2" t="s">
        <v>376</v>
      </c>
      <c r="C65" s="2" t="s">
        <v>377</v>
      </c>
      <c r="F65" s="2" t="s">
        <v>378</v>
      </c>
      <c r="G65" s="2" t="s">
        <v>379</v>
      </c>
      <c r="H65" s="2" t="s">
        <v>380</v>
      </c>
      <c r="I65" s="2" t="s">
        <v>381</v>
      </c>
      <c r="J65" s="2" t="s">
        <v>16</v>
      </c>
      <c r="K65" s="13">
        <f>(B65/G65)/44556.77-1</f>
        <v>-1</v>
      </c>
    </row>
    <row r="66" spans="1:11">
      <c r="A66" s="2" t="s">
        <v>382</v>
      </c>
      <c r="B66" s="2">
        <v>0.16418295</v>
      </c>
      <c r="C66" s="2" t="s">
        <v>383</v>
      </c>
      <c r="D66" s="2">
        <v>14568606.3182838</v>
      </c>
      <c r="F66" s="2" t="s">
        <v>305</v>
      </c>
      <c r="G66" s="2" t="s">
        <v>384</v>
      </c>
      <c r="H66" s="2" t="s">
        <v>385</v>
      </c>
      <c r="I66" s="2" t="s">
        <v>63</v>
      </c>
      <c r="J66" s="2" t="s">
        <v>16</v>
      </c>
      <c r="K66" s="13">
        <f>(B66/G66)/44556.77-1</f>
        <v>-0.931610919106475</v>
      </c>
    </row>
    <row r="67" spans="1:11">
      <c r="A67" s="10" t="s">
        <v>386</v>
      </c>
      <c r="B67" s="10">
        <v>50.85573559</v>
      </c>
      <c r="C67" s="10" t="s">
        <v>387</v>
      </c>
      <c r="D67" s="10">
        <v>1698312084.16737</v>
      </c>
      <c r="E67" s="10">
        <v>66000000</v>
      </c>
      <c r="F67" s="10" t="s">
        <v>388</v>
      </c>
      <c r="G67" s="10" t="s">
        <v>389</v>
      </c>
      <c r="H67" s="10" t="s">
        <v>390</v>
      </c>
      <c r="I67" s="10" t="s">
        <v>391</v>
      </c>
      <c r="J67" s="10" t="s">
        <v>16</v>
      </c>
      <c r="K67" s="12">
        <f t="shared" ref="K67:K78" si="4">(B67/G67)-1</f>
        <v>0.740919334177735</v>
      </c>
    </row>
    <row r="68" spans="1:11">
      <c r="A68" s="2" t="s">
        <v>392</v>
      </c>
      <c r="B68" s="2">
        <v>0.02148653</v>
      </c>
      <c r="C68" s="2" t="s">
        <v>393</v>
      </c>
      <c r="D68" s="2">
        <v>0</v>
      </c>
      <c r="F68" s="2" t="s">
        <v>394</v>
      </c>
      <c r="G68" s="2" t="s">
        <v>395</v>
      </c>
      <c r="H68" s="2" t="s">
        <v>396</v>
      </c>
      <c r="I68" s="2" t="s">
        <v>397</v>
      </c>
      <c r="J68" s="2" t="s">
        <v>30</v>
      </c>
      <c r="K68" s="13">
        <f t="shared" si="4"/>
        <v>-0.997805257405516</v>
      </c>
    </row>
    <row r="69" spans="1:11">
      <c r="A69" s="10" t="s">
        <v>398</v>
      </c>
      <c r="B69" s="10">
        <v>50.03433283</v>
      </c>
      <c r="C69" s="10" t="s">
        <v>399</v>
      </c>
      <c r="D69" s="10">
        <v>8150103325.46923</v>
      </c>
      <c r="E69" s="10">
        <v>469213710</v>
      </c>
      <c r="F69" s="10" t="s">
        <v>400</v>
      </c>
      <c r="G69" s="10" t="s">
        <v>401</v>
      </c>
      <c r="H69" s="10" t="s">
        <v>402</v>
      </c>
      <c r="I69" s="10" t="s">
        <v>403</v>
      </c>
      <c r="J69" s="10" t="s">
        <v>16</v>
      </c>
      <c r="K69" s="12">
        <f t="shared" si="4"/>
        <v>-0.862546817862147</v>
      </c>
    </row>
    <row r="70" spans="1:11">
      <c r="A70" s="2" t="s">
        <v>404</v>
      </c>
      <c r="B70" s="2">
        <v>69.32107204</v>
      </c>
      <c r="C70" s="2" t="s">
        <v>405</v>
      </c>
      <c r="D70" s="2">
        <v>0</v>
      </c>
      <c r="F70" s="2" t="s">
        <v>406</v>
      </c>
      <c r="G70" s="2" t="s">
        <v>407</v>
      </c>
      <c r="H70" s="2" t="s">
        <v>408</v>
      </c>
      <c r="I70" s="2" t="s">
        <v>397</v>
      </c>
      <c r="J70" s="2" t="s">
        <v>30</v>
      </c>
      <c r="K70" s="13">
        <f t="shared" si="4"/>
        <v>5.74329494552529</v>
      </c>
    </row>
    <row r="71" spans="1:11">
      <c r="A71" s="10" t="s">
        <v>409</v>
      </c>
      <c r="B71" s="10">
        <v>7.58e-6</v>
      </c>
      <c r="C71" s="10" t="s">
        <v>410</v>
      </c>
      <c r="D71" s="10">
        <v>2993626253.87688</v>
      </c>
      <c r="E71" s="11"/>
      <c r="F71" s="10" t="s">
        <v>411</v>
      </c>
      <c r="G71" s="10" t="s">
        <v>412</v>
      </c>
      <c r="H71" s="10" t="s">
        <v>413</v>
      </c>
      <c r="I71" s="10" t="s">
        <v>414</v>
      </c>
      <c r="J71" s="10" t="s">
        <v>23</v>
      </c>
      <c r="K71" s="12">
        <f t="shared" si="4"/>
        <v>-0.78130409694172</v>
      </c>
    </row>
    <row r="72" spans="1:11">
      <c r="A72" s="10" t="s">
        <v>415</v>
      </c>
      <c r="B72" s="10">
        <v>1.70451572</v>
      </c>
      <c r="C72" s="10" t="s">
        <v>416</v>
      </c>
      <c r="D72" s="10">
        <v>329874071.738715</v>
      </c>
      <c r="E72" s="11"/>
      <c r="F72" s="10" t="s">
        <v>417</v>
      </c>
      <c r="G72" s="10" t="s">
        <v>418</v>
      </c>
      <c r="H72" s="10" t="s">
        <v>419</v>
      </c>
      <c r="I72" s="10" t="s">
        <v>420</v>
      </c>
      <c r="J72" s="10" t="s">
        <v>421</v>
      </c>
      <c r="K72" s="12">
        <f t="shared" si="4"/>
        <v>-0.603840533630828</v>
      </c>
    </row>
    <row r="73" spans="1:11">
      <c r="A73" s="10" t="s">
        <v>422</v>
      </c>
      <c r="B73" s="10">
        <v>0.08402573</v>
      </c>
      <c r="C73" s="10" t="s">
        <v>423</v>
      </c>
      <c r="D73" s="10">
        <v>180246606.485764</v>
      </c>
      <c r="E73" s="11"/>
      <c r="F73" s="10" t="s">
        <v>424</v>
      </c>
      <c r="G73" s="10" t="s">
        <v>425</v>
      </c>
      <c r="H73" s="10" t="s">
        <v>426</v>
      </c>
      <c r="I73" s="10" t="s">
        <v>420</v>
      </c>
      <c r="J73" s="10" t="s">
        <v>191</v>
      </c>
      <c r="K73" s="12">
        <f t="shared" si="4"/>
        <v>-0.612069575253924</v>
      </c>
    </row>
    <row r="74" spans="1:11">
      <c r="A74" s="10" t="s">
        <v>427</v>
      </c>
      <c r="B74" s="10">
        <v>3.71347308</v>
      </c>
      <c r="C74" s="10" t="s">
        <v>428</v>
      </c>
      <c r="D74" s="10">
        <v>63444269.5232718</v>
      </c>
      <c r="E74" s="10">
        <v>21000000</v>
      </c>
      <c r="F74" s="10" t="s">
        <v>429</v>
      </c>
      <c r="G74" s="10" t="s">
        <v>430</v>
      </c>
      <c r="H74" s="10" t="s">
        <v>431</v>
      </c>
      <c r="I74" s="10" t="s">
        <v>420</v>
      </c>
      <c r="J74" s="10" t="s">
        <v>119</v>
      </c>
      <c r="K74" s="12">
        <f t="shared" si="4"/>
        <v>-0.631234053624628</v>
      </c>
    </row>
    <row r="75" spans="1:11">
      <c r="A75" s="10" t="s">
        <v>432</v>
      </c>
      <c r="B75" s="10">
        <v>13.64593305</v>
      </c>
      <c r="C75" s="10" t="s">
        <v>433</v>
      </c>
      <c r="D75" s="10">
        <v>116091129.171037</v>
      </c>
      <c r="E75" s="2">
        <v>15000000</v>
      </c>
      <c r="F75" s="10" t="s">
        <v>434</v>
      </c>
      <c r="G75" s="10" t="s">
        <v>435</v>
      </c>
      <c r="H75" s="10" t="s">
        <v>436</v>
      </c>
      <c r="I75" s="10" t="s">
        <v>437</v>
      </c>
      <c r="J75" s="10" t="s">
        <v>16</v>
      </c>
      <c r="K75" s="12">
        <f t="shared" si="4"/>
        <v>-0.697731021154059</v>
      </c>
    </row>
    <row r="76" spans="1:11">
      <c r="A76" s="10" t="s">
        <v>438</v>
      </c>
      <c r="B76" s="10">
        <v>18.69515118</v>
      </c>
      <c r="C76" s="10" t="s">
        <v>439</v>
      </c>
      <c r="D76" s="10">
        <v>66386201.4153964</v>
      </c>
      <c r="E76" s="11"/>
      <c r="F76" s="10" t="s">
        <v>440</v>
      </c>
      <c r="G76" s="10" t="s">
        <v>441</v>
      </c>
      <c r="H76" s="10" t="s">
        <v>442</v>
      </c>
      <c r="I76" s="10" t="s">
        <v>443</v>
      </c>
      <c r="J76" s="10" t="s">
        <v>23</v>
      </c>
      <c r="K76" s="12">
        <f t="shared" si="4"/>
        <v>-0.601280686316328</v>
      </c>
    </row>
    <row r="77" spans="1:11">
      <c r="A77" s="10" t="s">
        <v>444</v>
      </c>
      <c r="B77" s="10">
        <v>3.17942284</v>
      </c>
      <c r="C77" s="10" t="s">
        <v>445</v>
      </c>
      <c r="D77" s="10">
        <v>247176851.898229</v>
      </c>
      <c r="E77" s="11"/>
      <c r="F77" s="10" t="s">
        <v>446</v>
      </c>
      <c r="G77" s="10" t="s">
        <v>447</v>
      </c>
      <c r="H77" s="10" t="s">
        <v>448</v>
      </c>
      <c r="I77" s="10" t="s">
        <v>449</v>
      </c>
      <c r="J77" s="10" t="s">
        <v>23</v>
      </c>
      <c r="K77" s="12">
        <f t="shared" si="4"/>
        <v>-0.674572892528147</v>
      </c>
    </row>
    <row r="78" spans="1:11">
      <c r="A78" s="10" t="s">
        <v>450</v>
      </c>
      <c r="B78" s="10">
        <v>55.83604353</v>
      </c>
      <c r="C78" s="10" t="s">
        <v>451</v>
      </c>
      <c r="D78" s="10">
        <v>977908199.875036</v>
      </c>
      <c r="E78" s="2">
        <v>21000000</v>
      </c>
      <c r="F78" s="10" t="s">
        <v>452</v>
      </c>
      <c r="G78" s="10" t="s">
        <v>453</v>
      </c>
      <c r="H78" s="10" t="s">
        <v>454</v>
      </c>
      <c r="I78" s="10" t="s">
        <v>455</v>
      </c>
      <c r="J78" s="10" t="s">
        <v>70</v>
      </c>
      <c r="K78" s="12">
        <f t="shared" si="4"/>
        <v>-0.513555517058127</v>
      </c>
    </row>
    <row r="79" spans="1:11">
      <c r="A79" s="2" t="s">
        <v>456</v>
      </c>
      <c r="B79" s="2">
        <v>0.07899472</v>
      </c>
      <c r="C79" s="2" t="s">
        <v>457</v>
      </c>
      <c r="D79" s="2">
        <v>78994723.12351</v>
      </c>
      <c r="F79" s="2" t="s">
        <v>458</v>
      </c>
      <c r="G79" s="2" t="s">
        <v>459</v>
      </c>
      <c r="H79" s="2" t="s">
        <v>460</v>
      </c>
      <c r="I79" s="2" t="s">
        <v>63</v>
      </c>
      <c r="J79" s="2" t="s">
        <v>16</v>
      </c>
      <c r="K79" s="13">
        <f>(B79/G79)/44556.77-1</f>
        <v>-0.130931125375912</v>
      </c>
    </row>
    <row r="80" spans="1:11">
      <c r="A80" s="10" t="s">
        <v>461</v>
      </c>
      <c r="B80" s="10">
        <v>0.18705407</v>
      </c>
      <c r="C80" s="10" t="s">
        <v>462</v>
      </c>
      <c r="D80" s="10">
        <v>170973099.716317</v>
      </c>
      <c r="E80" s="10">
        <v>10000000000</v>
      </c>
      <c r="F80" s="10" t="s">
        <v>463</v>
      </c>
      <c r="G80" s="10" t="s">
        <v>464</v>
      </c>
      <c r="H80" s="10" t="s">
        <v>465</v>
      </c>
      <c r="I80" s="10" t="s">
        <v>466</v>
      </c>
      <c r="J80" s="10" t="s">
        <v>23</v>
      </c>
      <c r="K80" s="12">
        <f t="shared" ref="K80:K87" si="5">(B80/G80)-1</f>
        <v>-0.742668771495391</v>
      </c>
    </row>
    <row r="81" spans="1:11">
      <c r="A81" s="10" t="s">
        <v>467</v>
      </c>
      <c r="B81" s="10">
        <v>1.34488288</v>
      </c>
      <c r="C81" s="10" t="s">
        <v>468</v>
      </c>
      <c r="D81" s="10">
        <v>347640978.482594</v>
      </c>
      <c r="E81" s="10">
        <v>258526640</v>
      </c>
      <c r="F81" s="10" t="s">
        <v>469</v>
      </c>
      <c r="G81" s="10" t="s">
        <v>470</v>
      </c>
      <c r="H81" s="10" t="s">
        <v>471</v>
      </c>
      <c r="I81" s="10" t="s">
        <v>472</v>
      </c>
      <c r="J81" s="10" t="s">
        <v>16</v>
      </c>
      <c r="K81" s="12">
        <f t="shared" si="5"/>
        <v>-0.75675838668837</v>
      </c>
    </row>
    <row r="82" spans="1:11">
      <c r="A82" s="10" t="s">
        <v>473</v>
      </c>
      <c r="B82" s="10">
        <v>1.90042372</v>
      </c>
      <c r="C82" s="10" t="s">
        <v>474</v>
      </c>
      <c r="D82" s="10">
        <v>206195973.122507</v>
      </c>
      <c r="E82" s="10">
        <v>500000000</v>
      </c>
      <c r="F82" s="10" t="s">
        <v>463</v>
      </c>
      <c r="G82" s="10" t="s">
        <v>475</v>
      </c>
      <c r="H82" s="10" t="s">
        <v>26</v>
      </c>
      <c r="I82" s="10" t="s">
        <v>476</v>
      </c>
      <c r="J82" s="10" t="s">
        <v>23</v>
      </c>
      <c r="K82" s="12">
        <f t="shared" si="5"/>
        <v>-0.363491402351207</v>
      </c>
    </row>
    <row r="83" spans="1:11">
      <c r="A83" s="10" t="s">
        <v>477</v>
      </c>
      <c r="B83" s="10">
        <v>1002.40480899</v>
      </c>
      <c r="C83" s="10" t="s">
        <v>478</v>
      </c>
      <c r="D83" s="10">
        <v>53129994.4914378</v>
      </c>
      <c r="E83" s="10">
        <v>80000</v>
      </c>
      <c r="F83" s="10" t="s">
        <v>479</v>
      </c>
      <c r="G83" s="10" t="s">
        <v>480</v>
      </c>
      <c r="H83" s="10" t="s">
        <v>481</v>
      </c>
      <c r="I83" s="10" t="s">
        <v>482</v>
      </c>
      <c r="J83" s="10" t="s">
        <v>483</v>
      </c>
      <c r="K83" s="12">
        <f t="shared" si="5"/>
        <v>-0.781852113462907</v>
      </c>
    </row>
    <row r="84" spans="1:11">
      <c r="A84" s="10" t="s">
        <v>484</v>
      </c>
      <c r="B84" s="10">
        <v>0.52355322</v>
      </c>
      <c r="C84" s="10" t="s">
        <v>485</v>
      </c>
      <c r="D84" s="10">
        <v>200094697.571295</v>
      </c>
      <c r="E84" s="10">
        <v>1000000000</v>
      </c>
      <c r="F84" s="10" t="s">
        <v>486</v>
      </c>
      <c r="G84" s="10" t="s">
        <v>487</v>
      </c>
      <c r="H84" s="10" t="s">
        <v>488</v>
      </c>
      <c r="I84" s="10" t="s">
        <v>482</v>
      </c>
      <c r="J84" s="10" t="s">
        <v>483</v>
      </c>
      <c r="K84" s="12">
        <f t="shared" si="5"/>
        <v>-0.924462094935796</v>
      </c>
    </row>
    <row r="85" spans="1:11">
      <c r="A85" s="10" t="s">
        <v>489</v>
      </c>
      <c r="B85" s="10">
        <v>0.39248763</v>
      </c>
      <c r="C85" s="10" t="s">
        <v>490</v>
      </c>
      <c r="D85" s="10">
        <v>393786787.216446</v>
      </c>
      <c r="E85" s="11"/>
      <c r="F85" s="10" t="s">
        <v>491</v>
      </c>
      <c r="G85" s="10" t="s">
        <v>492</v>
      </c>
      <c r="H85" s="10" t="s">
        <v>493</v>
      </c>
      <c r="I85" s="10" t="s">
        <v>494</v>
      </c>
      <c r="J85" s="10" t="s">
        <v>70</v>
      </c>
      <c r="K85" s="12">
        <f t="shared" si="5"/>
        <v>-0.715382429296592</v>
      </c>
    </row>
    <row r="86" spans="1:11">
      <c r="A86" s="10" t="s">
        <v>495</v>
      </c>
      <c r="B86" s="10">
        <v>0.66112966</v>
      </c>
      <c r="C86" s="10" t="s">
        <v>496</v>
      </c>
      <c r="D86" s="10">
        <v>67375558.8639892</v>
      </c>
      <c r="E86" s="10">
        <v>1000000000</v>
      </c>
      <c r="F86" s="10" t="s">
        <v>497</v>
      </c>
      <c r="G86" s="10" t="s">
        <v>498</v>
      </c>
      <c r="H86" s="10" t="s">
        <v>499</v>
      </c>
      <c r="I86" s="10" t="s">
        <v>500</v>
      </c>
      <c r="J86" s="10" t="s">
        <v>125</v>
      </c>
      <c r="K86" s="12">
        <f t="shared" si="5"/>
        <v>-0.757650417888563</v>
      </c>
    </row>
    <row r="87" spans="1:11">
      <c r="A87" s="2" t="s">
        <v>501</v>
      </c>
      <c r="B87" s="2">
        <v>0.01099976</v>
      </c>
      <c r="C87" s="2" t="s">
        <v>502</v>
      </c>
      <c r="D87" s="2">
        <v>8799811.542696</v>
      </c>
      <c r="F87" s="2" t="s">
        <v>503</v>
      </c>
      <c r="G87" s="2" t="s">
        <v>504</v>
      </c>
      <c r="H87" s="2" t="s">
        <v>505</v>
      </c>
      <c r="I87" s="2" t="s">
        <v>307</v>
      </c>
      <c r="J87" s="2" t="s">
        <v>40</v>
      </c>
      <c r="K87" s="13">
        <f t="shared" si="5"/>
        <v>24.0034323642398</v>
      </c>
    </row>
    <row r="88" spans="1:11">
      <c r="A88" s="2" t="s">
        <v>506</v>
      </c>
      <c r="B88" s="2">
        <v>0.01512469</v>
      </c>
      <c r="C88" s="2" t="s">
        <v>507</v>
      </c>
      <c r="D88" s="2">
        <v>30249371.6441186</v>
      </c>
      <c r="F88" s="2" t="s">
        <v>508</v>
      </c>
      <c r="G88" s="2" t="s">
        <v>509</v>
      </c>
      <c r="H88" s="2" t="s">
        <v>510</v>
      </c>
      <c r="I88" s="2" t="s">
        <v>63</v>
      </c>
      <c r="J88" s="2" t="s">
        <v>16</v>
      </c>
      <c r="K88" s="13">
        <f>(B88/G88)/44556.77-1</f>
        <v>-0.868431150962324</v>
      </c>
    </row>
    <row r="89" spans="1:11">
      <c r="A89" s="10" t="s">
        <v>511</v>
      </c>
      <c r="B89" s="10">
        <v>0.29630186</v>
      </c>
      <c r="C89" s="10" t="s">
        <v>512</v>
      </c>
      <c r="D89" s="10">
        <v>115018178.514199</v>
      </c>
      <c r="E89" s="10">
        <v>1000000000</v>
      </c>
      <c r="F89" s="10" t="s">
        <v>513</v>
      </c>
      <c r="G89" s="10" t="s">
        <v>514</v>
      </c>
      <c r="H89" s="10" t="s">
        <v>515</v>
      </c>
      <c r="I89" s="10" t="s">
        <v>516</v>
      </c>
      <c r="J89" s="10" t="s">
        <v>226</v>
      </c>
      <c r="K89" s="12">
        <f t="shared" ref="K89:K109" si="6">(B89/G89)-1</f>
        <v>-0.495828041517781</v>
      </c>
    </row>
    <row r="90" spans="1:11">
      <c r="A90" s="10" t="s">
        <v>517</v>
      </c>
      <c r="B90" s="10">
        <v>12.91455456</v>
      </c>
      <c r="C90" s="10" t="s">
        <v>518</v>
      </c>
      <c r="D90" s="10">
        <v>887229898.494122</v>
      </c>
      <c r="E90" s="11"/>
      <c r="F90" s="10" t="s">
        <v>519</v>
      </c>
      <c r="G90" s="10" t="s">
        <v>520</v>
      </c>
      <c r="H90" s="10" t="s">
        <v>521</v>
      </c>
      <c r="I90" s="10" t="s">
        <v>522</v>
      </c>
      <c r="J90" s="10" t="s">
        <v>226</v>
      </c>
      <c r="K90" s="12">
        <f t="shared" si="6"/>
        <v>0.343446849058566</v>
      </c>
    </row>
    <row r="91" spans="1:11">
      <c r="A91" s="10" t="s">
        <v>523</v>
      </c>
      <c r="B91" s="10">
        <v>0.03947328</v>
      </c>
      <c r="C91" s="10" t="s">
        <v>524</v>
      </c>
      <c r="D91" s="10">
        <v>158037806.66266</v>
      </c>
      <c r="E91" s="2">
        <v>10000000000</v>
      </c>
      <c r="F91" s="10" t="s">
        <v>525</v>
      </c>
      <c r="G91" s="10" t="s">
        <v>526</v>
      </c>
      <c r="H91" s="10" t="s">
        <v>13</v>
      </c>
      <c r="I91" s="10" t="s">
        <v>527</v>
      </c>
      <c r="J91" s="10" t="s">
        <v>483</v>
      </c>
      <c r="K91" s="12">
        <f t="shared" si="6"/>
        <v>-0.807822395326193</v>
      </c>
    </row>
    <row r="92" spans="1:11">
      <c r="A92" s="10" t="s">
        <v>528</v>
      </c>
      <c r="B92" s="10">
        <v>11.15419761</v>
      </c>
      <c r="C92" s="10" t="s">
        <v>529</v>
      </c>
      <c r="D92" s="10">
        <v>256546544.948614</v>
      </c>
      <c r="E92" s="10">
        <v>100000000</v>
      </c>
      <c r="F92" s="10" t="s">
        <v>463</v>
      </c>
      <c r="G92" s="10" t="s">
        <v>530</v>
      </c>
      <c r="H92" s="10" t="s">
        <v>531</v>
      </c>
      <c r="I92" s="10" t="s">
        <v>532</v>
      </c>
      <c r="J92" s="10" t="s">
        <v>191</v>
      </c>
      <c r="K92" s="12">
        <f t="shared" si="6"/>
        <v>-0.462196901202008</v>
      </c>
    </row>
    <row r="93" spans="1:11">
      <c r="A93" s="2" t="s">
        <v>533</v>
      </c>
      <c r="B93" s="2">
        <v>188.0511847</v>
      </c>
      <c r="C93" s="2" t="s">
        <v>534</v>
      </c>
      <c r="D93" s="2">
        <v>14889791.2626326</v>
      </c>
      <c r="E93" s="2">
        <v>70200</v>
      </c>
      <c r="F93" s="2" t="s">
        <v>535</v>
      </c>
      <c r="G93" s="2" t="s">
        <v>536</v>
      </c>
      <c r="H93" s="2" t="s">
        <v>537</v>
      </c>
      <c r="I93" s="2" t="s">
        <v>538</v>
      </c>
      <c r="J93" s="2" t="s">
        <v>226</v>
      </c>
      <c r="K93" s="13">
        <f t="shared" si="6"/>
        <v>149.669966108485</v>
      </c>
    </row>
    <row r="94" spans="1:11">
      <c r="A94" s="2" t="s">
        <v>539</v>
      </c>
      <c r="B94" s="2">
        <v>155.28513434</v>
      </c>
      <c r="C94" s="2" t="s">
        <v>540</v>
      </c>
      <c r="D94" s="2">
        <v>95714340.5313059</v>
      </c>
      <c r="E94" s="2">
        <v>2924547</v>
      </c>
      <c r="F94" s="2" t="s">
        <v>541</v>
      </c>
      <c r="G94" s="2" t="s">
        <v>542</v>
      </c>
      <c r="H94" s="2" t="s">
        <v>543</v>
      </c>
      <c r="I94" s="2" t="s">
        <v>544</v>
      </c>
      <c r="J94" s="2" t="s">
        <v>545</v>
      </c>
      <c r="K94" s="13">
        <f t="shared" si="6"/>
        <v>44.4595082818584</v>
      </c>
    </row>
    <row r="95" spans="1:11">
      <c r="A95" s="10" t="s">
        <v>546</v>
      </c>
      <c r="B95" s="10">
        <v>7.39261671</v>
      </c>
      <c r="C95" s="10" t="s">
        <v>547</v>
      </c>
      <c r="D95" s="10">
        <v>63631083.3976888</v>
      </c>
      <c r="E95" s="10">
        <v>21000000</v>
      </c>
      <c r="F95" s="10" t="s">
        <v>548</v>
      </c>
      <c r="G95" s="10" t="s">
        <v>549</v>
      </c>
      <c r="H95" s="10" t="s">
        <v>550</v>
      </c>
      <c r="I95" s="10" t="s">
        <v>551</v>
      </c>
      <c r="J95" s="10" t="s">
        <v>125</v>
      </c>
      <c r="K95" s="12">
        <f t="shared" si="6"/>
        <v>-0.305792402103484</v>
      </c>
    </row>
    <row r="96" spans="1:11">
      <c r="A96" s="10" t="s">
        <v>552</v>
      </c>
      <c r="B96" s="10">
        <v>0.09584981</v>
      </c>
      <c r="C96" s="10" t="s">
        <v>553</v>
      </c>
      <c r="D96" s="10">
        <v>70632534.5590271</v>
      </c>
      <c r="E96" s="10">
        <v>10000000000</v>
      </c>
      <c r="F96" s="10" t="s">
        <v>554</v>
      </c>
      <c r="G96" s="10" t="s">
        <v>555</v>
      </c>
      <c r="H96" s="10" t="s">
        <v>556</v>
      </c>
      <c r="I96" s="10" t="s">
        <v>557</v>
      </c>
      <c r="J96" s="10" t="s">
        <v>23</v>
      </c>
      <c r="K96" s="12">
        <f t="shared" si="6"/>
        <v>-0.419795338983051</v>
      </c>
    </row>
    <row r="97" spans="1:11">
      <c r="A97" s="10" t="s">
        <v>558</v>
      </c>
      <c r="B97" s="10">
        <v>0.24037083</v>
      </c>
      <c r="C97" s="10" t="s">
        <v>559</v>
      </c>
      <c r="D97" s="10">
        <v>85410478.0682738</v>
      </c>
      <c r="E97" s="10">
        <v>888888888</v>
      </c>
      <c r="F97" s="10" t="s">
        <v>560</v>
      </c>
      <c r="G97" s="10" t="s">
        <v>561</v>
      </c>
      <c r="H97" s="10" t="s">
        <v>562</v>
      </c>
      <c r="I97" s="10" t="s">
        <v>563</v>
      </c>
      <c r="J97" s="10" t="s">
        <v>226</v>
      </c>
      <c r="K97" s="12">
        <f t="shared" si="6"/>
        <v>-0.445511349480969</v>
      </c>
    </row>
    <row r="98" spans="1:11">
      <c r="A98" s="10" t="s">
        <v>564</v>
      </c>
      <c r="B98" s="10">
        <v>1.51767703</v>
      </c>
      <c r="C98" s="10" t="s">
        <v>565</v>
      </c>
      <c r="D98" s="10">
        <v>17024560.2872539</v>
      </c>
      <c r="E98" s="10">
        <v>102245900</v>
      </c>
      <c r="F98" s="10" t="s">
        <v>566</v>
      </c>
      <c r="G98" s="10" t="s">
        <v>567</v>
      </c>
      <c r="H98" s="10" t="s">
        <v>568</v>
      </c>
      <c r="I98" s="10" t="s">
        <v>569</v>
      </c>
      <c r="J98" s="10" t="s">
        <v>226</v>
      </c>
      <c r="K98" s="12">
        <f t="shared" si="6"/>
        <v>-0.535878584097859</v>
      </c>
    </row>
    <row r="99" spans="1:11">
      <c r="A99" s="10" t="s">
        <v>570</v>
      </c>
      <c r="B99" s="10">
        <v>19.28308479</v>
      </c>
      <c r="C99" s="10" t="s">
        <v>571</v>
      </c>
      <c r="D99" s="10">
        <v>195068280.569258</v>
      </c>
      <c r="E99" s="10">
        <v>21000000</v>
      </c>
      <c r="F99" s="10" t="s">
        <v>572</v>
      </c>
      <c r="G99" s="10" t="s">
        <v>573</v>
      </c>
      <c r="H99" s="10" t="s">
        <v>574</v>
      </c>
      <c r="I99" s="10" t="s">
        <v>575</v>
      </c>
      <c r="J99" s="10" t="s">
        <v>226</v>
      </c>
      <c r="K99" s="12">
        <f t="shared" si="6"/>
        <v>-0.638453458516921</v>
      </c>
    </row>
    <row r="100" spans="1:11">
      <c r="A100" s="2" t="s">
        <v>576</v>
      </c>
      <c r="B100" s="2">
        <v>1.5391791</v>
      </c>
      <c r="C100" s="2" t="s">
        <v>577</v>
      </c>
      <c r="D100" s="2">
        <v>53515565.0765123</v>
      </c>
      <c r="E100" s="2">
        <v>100000000</v>
      </c>
      <c r="F100" s="2" t="s">
        <v>578</v>
      </c>
      <c r="G100" s="2" t="s">
        <v>579</v>
      </c>
      <c r="H100" s="2" t="s">
        <v>580</v>
      </c>
      <c r="I100" s="2" t="s">
        <v>581</v>
      </c>
      <c r="J100" s="2" t="s">
        <v>226</v>
      </c>
      <c r="K100" s="13">
        <f t="shared" si="6"/>
        <v>319.862851782364</v>
      </c>
    </row>
    <row r="101" spans="1:11">
      <c r="A101" s="10" t="s">
        <v>582</v>
      </c>
      <c r="B101" s="10">
        <v>9.94762797</v>
      </c>
      <c r="C101" s="10" t="s">
        <v>583</v>
      </c>
      <c r="D101" s="10">
        <v>31247210.4401876</v>
      </c>
      <c r="E101" s="11"/>
      <c r="F101" s="10" t="s">
        <v>584</v>
      </c>
      <c r="G101" s="10" t="s">
        <v>585</v>
      </c>
      <c r="H101" s="10" t="s">
        <v>586</v>
      </c>
      <c r="I101" s="10" t="s">
        <v>587</v>
      </c>
      <c r="J101" s="10" t="s">
        <v>16</v>
      </c>
      <c r="K101" s="12">
        <f t="shared" si="6"/>
        <v>-0.441834363707777</v>
      </c>
    </row>
    <row r="102" spans="1:11">
      <c r="A102" s="10" t="s">
        <v>588</v>
      </c>
      <c r="B102" s="10">
        <v>19.67728512</v>
      </c>
      <c r="C102" s="10" t="s">
        <v>589</v>
      </c>
      <c r="D102" s="10">
        <v>4419150013.82986</v>
      </c>
      <c r="F102" s="10" t="s">
        <v>590</v>
      </c>
      <c r="G102" s="10" t="s">
        <v>591</v>
      </c>
      <c r="H102" s="10" t="s">
        <v>592</v>
      </c>
      <c r="I102" s="10" t="s">
        <v>593</v>
      </c>
      <c r="J102" s="10" t="s">
        <v>594</v>
      </c>
      <c r="K102" s="12">
        <f t="shared" si="6"/>
        <v>0.0392566346255414</v>
      </c>
    </row>
    <row r="103" spans="1:11">
      <c r="A103" s="10" t="s">
        <v>595</v>
      </c>
      <c r="B103" s="10">
        <v>1.21135844</v>
      </c>
      <c r="C103" s="10" t="s">
        <v>596</v>
      </c>
      <c r="D103" s="10">
        <v>133918055.961121</v>
      </c>
      <c r="E103" s="10">
        <v>1000000000</v>
      </c>
      <c r="F103" s="10" t="s">
        <v>597</v>
      </c>
      <c r="G103" s="10" t="s">
        <v>598</v>
      </c>
      <c r="H103" s="10" t="s">
        <v>26</v>
      </c>
      <c r="I103" s="10" t="s">
        <v>593</v>
      </c>
      <c r="J103" s="10" t="s">
        <v>483</v>
      </c>
      <c r="K103" s="12">
        <f t="shared" si="6"/>
        <v>-0.805404266666667</v>
      </c>
    </row>
    <row r="104" spans="1:11">
      <c r="A104" s="10" t="s">
        <v>599</v>
      </c>
      <c r="B104" s="10">
        <v>0.99261707</v>
      </c>
      <c r="C104" s="10" t="s">
        <v>600</v>
      </c>
      <c r="D104" s="10">
        <v>107368080.472716</v>
      </c>
      <c r="E104" s="10">
        <v>500000000</v>
      </c>
      <c r="F104" s="10" t="s">
        <v>463</v>
      </c>
      <c r="G104" s="10" t="s">
        <v>601</v>
      </c>
      <c r="H104" s="10" t="s">
        <v>602</v>
      </c>
      <c r="I104" s="10" t="s">
        <v>603</v>
      </c>
      <c r="J104" s="10" t="s">
        <v>324</v>
      </c>
      <c r="K104" s="12">
        <f t="shared" si="6"/>
        <v>-0.230529403100775</v>
      </c>
    </row>
    <row r="105" spans="1:11">
      <c r="A105" s="10" t="s">
        <v>604</v>
      </c>
      <c r="B105" s="10">
        <v>3.83604471</v>
      </c>
      <c r="C105" s="10" t="s">
        <v>605</v>
      </c>
      <c r="D105" s="10">
        <v>102681246.158676</v>
      </c>
      <c r="E105" s="2">
        <v>100000000</v>
      </c>
      <c r="F105" s="10" t="s">
        <v>606</v>
      </c>
      <c r="G105" s="10" t="s">
        <v>607</v>
      </c>
      <c r="H105" s="10" t="s">
        <v>608</v>
      </c>
      <c r="I105" s="10" t="s">
        <v>609</v>
      </c>
      <c r="J105" s="10" t="s">
        <v>610</v>
      </c>
      <c r="K105" s="12">
        <f t="shared" si="6"/>
        <v>0.253404577683385</v>
      </c>
    </row>
    <row r="106" spans="1:11">
      <c r="A106" s="10" t="s">
        <v>611</v>
      </c>
      <c r="B106" s="10">
        <v>6.29235597</v>
      </c>
      <c r="C106" s="10" t="s">
        <v>612</v>
      </c>
      <c r="D106" s="10">
        <v>77617578.0558514</v>
      </c>
      <c r="E106" s="10">
        <v>21400000</v>
      </c>
      <c r="F106" s="10" t="s">
        <v>613</v>
      </c>
      <c r="G106" s="10" t="s">
        <v>614</v>
      </c>
      <c r="H106" s="10" t="s">
        <v>615</v>
      </c>
      <c r="I106" s="10" t="s">
        <v>323</v>
      </c>
      <c r="J106" s="10" t="s">
        <v>16</v>
      </c>
      <c r="K106" s="12">
        <f t="shared" si="6"/>
        <v>0.457576087560806</v>
      </c>
    </row>
    <row r="107" spans="1:11">
      <c r="A107" s="2" t="s">
        <v>616</v>
      </c>
      <c r="B107" s="2">
        <v>0.20892738</v>
      </c>
      <c r="C107" s="2" t="s">
        <v>617</v>
      </c>
      <c r="D107" s="2">
        <v>23979213.0398639</v>
      </c>
      <c r="F107" s="2" t="s">
        <v>618</v>
      </c>
      <c r="G107" s="2" t="s">
        <v>619</v>
      </c>
      <c r="H107" s="2" t="s">
        <v>620</v>
      </c>
      <c r="I107" s="2" t="s">
        <v>621</v>
      </c>
      <c r="J107" s="2" t="s">
        <v>226</v>
      </c>
      <c r="K107" s="13">
        <f t="shared" si="6"/>
        <v>0.289675185185185</v>
      </c>
    </row>
    <row r="108" spans="1:11">
      <c r="A108" s="10" t="s">
        <v>622</v>
      </c>
      <c r="B108" s="10">
        <v>1.09611726</v>
      </c>
      <c r="C108" s="10" t="s">
        <v>623</v>
      </c>
      <c r="D108" s="10">
        <v>380299181.705912</v>
      </c>
      <c r="E108" s="11"/>
      <c r="F108" s="10" t="s">
        <v>624</v>
      </c>
      <c r="G108" s="10" t="s">
        <v>625</v>
      </c>
      <c r="H108" s="10" t="s">
        <v>626</v>
      </c>
      <c r="I108" s="10" t="s">
        <v>627</v>
      </c>
      <c r="J108" s="10" t="s">
        <v>628</v>
      </c>
      <c r="K108" s="12">
        <f t="shared" si="6"/>
        <v>1.54319549883991</v>
      </c>
    </row>
    <row r="109" spans="1:11">
      <c r="A109" s="10" t="s">
        <v>629</v>
      </c>
      <c r="B109" s="10">
        <v>0.0141797</v>
      </c>
      <c r="C109" s="10" t="s">
        <v>630</v>
      </c>
      <c r="D109" s="10">
        <v>396286992.352678</v>
      </c>
      <c r="E109" s="11"/>
      <c r="F109" s="10" t="s">
        <v>631</v>
      </c>
      <c r="G109" s="10" t="s">
        <v>632</v>
      </c>
      <c r="H109" s="10" t="s">
        <v>633</v>
      </c>
      <c r="I109" s="10" t="s">
        <v>634</v>
      </c>
      <c r="J109" s="10" t="s">
        <v>70</v>
      </c>
      <c r="K109" s="12">
        <f t="shared" si="6"/>
        <v>1.45281093236464</v>
      </c>
    </row>
    <row r="110" spans="1:11">
      <c r="A110" s="2" t="s">
        <v>635</v>
      </c>
      <c r="B110" s="2">
        <v>0.0830937</v>
      </c>
      <c r="C110" s="2" t="s">
        <v>636</v>
      </c>
      <c r="D110" s="2">
        <v>8576579.91033088</v>
      </c>
      <c r="F110" s="2" t="s">
        <v>637</v>
      </c>
      <c r="G110" s="2" t="s">
        <v>638</v>
      </c>
      <c r="H110" s="2" t="s">
        <v>639</v>
      </c>
      <c r="I110" s="2" t="s">
        <v>63</v>
      </c>
      <c r="J110" s="2" t="s">
        <v>16</v>
      </c>
      <c r="K110" s="13">
        <f>(B110/G110)/44556.77-1</f>
        <v>-0.803901676750013</v>
      </c>
    </row>
    <row r="111" spans="1:11">
      <c r="A111" s="10" t="s">
        <v>640</v>
      </c>
      <c r="B111" s="10">
        <v>0.49073986</v>
      </c>
      <c r="C111" s="10" t="s">
        <v>641</v>
      </c>
      <c r="D111" s="10">
        <v>69002187.8704303</v>
      </c>
      <c r="E111" s="10">
        <v>1450000000</v>
      </c>
      <c r="F111" s="10" t="s">
        <v>642</v>
      </c>
      <c r="G111" s="10" t="s">
        <v>643</v>
      </c>
      <c r="H111" s="10" t="s">
        <v>644</v>
      </c>
      <c r="I111" s="10" t="s">
        <v>645</v>
      </c>
      <c r="J111" s="10" t="s">
        <v>226</v>
      </c>
      <c r="K111" s="12">
        <f t="shared" ref="K111:K119" si="7">(B111/G111)-1</f>
        <v>0.783859905488913</v>
      </c>
    </row>
    <row r="112" spans="1:11">
      <c r="A112" s="10" t="s">
        <v>646</v>
      </c>
      <c r="B112" s="10">
        <v>16.94470854</v>
      </c>
      <c r="C112" s="10" t="s">
        <v>647</v>
      </c>
      <c r="D112" s="10">
        <v>193459584.577817</v>
      </c>
      <c r="E112" s="10">
        <v>15000000</v>
      </c>
      <c r="F112" s="10" t="s">
        <v>648</v>
      </c>
      <c r="G112" s="10" t="s">
        <v>649</v>
      </c>
      <c r="H112" s="10" t="s">
        <v>650</v>
      </c>
      <c r="I112" s="10" t="s">
        <v>651</v>
      </c>
      <c r="J112" s="10" t="s">
        <v>119</v>
      </c>
      <c r="K112" s="12">
        <f t="shared" si="7"/>
        <v>-0.729964804143426</v>
      </c>
    </row>
    <row r="113" spans="1:11">
      <c r="A113" s="10" t="s">
        <v>652</v>
      </c>
      <c r="B113" s="10">
        <v>0.21787416</v>
      </c>
      <c r="C113" s="10" t="s">
        <v>653</v>
      </c>
      <c r="D113" s="10">
        <v>168888791.922321</v>
      </c>
      <c r="E113" s="11"/>
      <c r="F113" s="10" t="s">
        <v>654</v>
      </c>
      <c r="G113" s="10" t="s">
        <v>655</v>
      </c>
      <c r="H113" s="10" t="s">
        <v>626</v>
      </c>
      <c r="I113" s="10" t="s">
        <v>656</v>
      </c>
      <c r="J113" s="10" t="s">
        <v>657</v>
      </c>
      <c r="K113" s="12">
        <f t="shared" si="7"/>
        <v>0.0866541645885286</v>
      </c>
    </row>
    <row r="114" spans="1:11">
      <c r="A114" s="10" t="s">
        <v>658</v>
      </c>
      <c r="B114" s="10">
        <v>7.05480082</v>
      </c>
      <c r="C114" s="10" t="s">
        <v>659</v>
      </c>
      <c r="D114" s="10">
        <v>2164549147.0757</v>
      </c>
      <c r="E114" s="2">
        <v>1000000000</v>
      </c>
      <c r="F114" s="10" t="s">
        <v>660</v>
      </c>
      <c r="G114" s="10" t="s">
        <v>661</v>
      </c>
      <c r="H114" s="10" t="s">
        <v>662</v>
      </c>
      <c r="I114" s="10" t="s">
        <v>663</v>
      </c>
      <c r="J114" s="10" t="s">
        <v>46</v>
      </c>
      <c r="K114" s="12">
        <f t="shared" si="7"/>
        <v>1.73813344459538</v>
      </c>
    </row>
    <row r="115" spans="1:11">
      <c r="A115" s="10" t="s">
        <v>664</v>
      </c>
      <c r="B115" s="10">
        <v>15.11853127</v>
      </c>
      <c r="C115" s="10" t="s">
        <v>665</v>
      </c>
      <c r="D115" s="10">
        <v>31552072.3862988</v>
      </c>
      <c r="E115" s="11"/>
      <c r="F115" s="10" t="s">
        <v>666</v>
      </c>
      <c r="G115" s="10" t="s">
        <v>667</v>
      </c>
      <c r="H115" s="10" t="s">
        <v>668</v>
      </c>
      <c r="I115" s="10" t="s">
        <v>669</v>
      </c>
      <c r="J115" s="10" t="s">
        <v>628</v>
      </c>
      <c r="K115" s="12">
        <f t="shared" si="7"/>
        <v>0.398569035152636</v>
      </c>
    </row>
    <row r="116" spans="1:11">
      <c r="A116" s="2" t="s">
        <v>670</v>
      </c>
      <c r="B116" s="2">
        <v>0.00034321</v>
      </c>
      <c r="C116" s="2" t="s">
        <v>671</v>
      </c>
      <c r="D116" s="2">
        <v>0</v>
      </c>
      <c r="F116" s="2" t="s">
        <v>26</v>
      </c>
      <c r="G116" s="2" t="s">
        <v>672</v>
      </c>
      <c r="H116" s="2" t="s">
        <v>673</v>
      </c>
      <c r="I116" s="2" t="s">
        <v>674</v>
      </c>
      <c r="J116" s="2" t="s">
        <v>30</v>
      </c>
      <c r="K116" s="13">
        <f t="shared" si="7"/>
        <v>-0.99996059586682</v>
      </c>
    </row>
    <row r="117" spans="1:11">
      <c r="A117" s="2" t="s">
        <v>675</v>
      </c>
      <c r="B117" s="2">
        <v>8.55469258</v>
      </c>
      <c r="C117" s="2" t="s">
        <v>676</v>
      </c>
      <c r="D117" s="2">
        <v>0</v>
      </c>
      <c r="F117" s="2" t="s">
        <v>26</v>
      </c>
      <c r="G117" s="2" t="s">
        <v>677</v>
      </c>
      <c r="H117" s="2" t="s">
        <v>678</v>
      </c>
      <c r="I117" s="2" t="s">
        <v>674</v>
      </c>
      <c r="J117" s="2" t="s">
        <v>30</v>
      </c>
      <c r="K117" s="13">
        <f t="shared" si="7"/>
        <v>-0.209874149810659</v>
      </c>
    </row>
    <row r="118" spans="1:11">
      <c r="A118" s="10" t="s">
        <v>679</v>
      </c>
      <c r="B118" s="10">
        <v>8.84779814</v>
      </c>
      <c r="C118" s="10" t="s">
        <v>680</v>
      </c>
      <c r="D118" s="10">
        <v>11276828.3992526</v>
      </c>
      <c r="E118" s="11"/>
      <c r="F118" s="10" t="s">
        <v>681</v>
      </c>
      <c r="G118" s="10" t="s">
        <v>682</v>
      </c>
      <c r="H118" s="10" t="s">
        <v>683</v>
      </c>
      <c r="I118" s="10" t="s">
        <v>669</v>
      </c>
      <c r="J118" s="10" t="s">
        <v>628</v>
      </c>
      <c r="K118" s="12">
        <f t="shared" si="7"/>
        <v>-0.00876113152587943</v>
      </c>
    </row>
    <row r="119" spans="1:11">
      <c r="A119" s="10" t="s">
        <v>684</v>
      </c>
      <c r="B119" s="10">
        <v>7.71583494</v>
      </c>
      <c r="C119" s="10" t="s">
        <v>685</v>
      </c>
      <c r="D119" s="10">
        <v>16459812.606621</v>
      </c>
      <c r="E119" s="11"/>
      <c r="F119" s="10" t="s">
        <v>686</v>
      </c>
      <c r="G119" s="10" t="s">
        <v>687</v>
      </c>
      <c r="H119" s="10" t="s">
        <v>688</v>
      </c>
      <c r="I119" s="10" t="s">
        <v>669</v>
      </c>
      <c r="J119" s="10" t="s">
        <v>628</v>
      </c>
      <c r="K119" s="12">
        <f t="shared" si="7"/>
        <v>-0.196183462860715</v>
      </c>
    </row>
    <row r="120" spans="1:11">
      <c r="A120" s="2" t="s">
        <v>689</v>
      </c>
      <c r="B120" s="2">
        <v>3.94809443</v>
      </c>
      <c r="C120" s="2" t="s">
        <v>690</v>
      </c>
      <c r="D120" s="2">
        <v>9968282.54766356</v>
      </c>
      <c r="E120" s="2">
        <v>10000000</v>
      </c>
      <c r="F120" s="2" t="s">
        <v>691</v>
      </c>
      <c r="G120" s="2" t="s">
        <v>692</v>
      </c>
      <c r="H120" s="2" t="s">
        <v>693</v>
      </c>
      <c r="I120" s="2" t="s">
        <v>593</v>
      </c>
      <c r="J120" s="2" t="s">
        <v>694</v>
      </c>
      <c r="K120" s="13">
        <f>(B120/G120)/44556.77-1</f>
        <v>-0.778202295371959</v>
      </c>
    </row>
    <row r="121" spans="1:11">
      <c r="A121" s="10" t="s">
        <v>695</v>
      </c>
      <c r="B121" s="10">
        <v>0.0202059</v>
      </c>
      <c r="C121" s="10" t="s">
        <v>696</v>
      </c>
      <c r="D121" s="10">
        <v>279194836.254382</v>
      </c>
      <c r="E121" s="10">
        <v>20000000000</v>
      </c>
      <c r="F121" s="10" t="s">
        <v>697</v>
      </c>
      <c r="G121" s="10" t="s">
        <v>698</v>
      </c>
      <c r="H121" s="10" t="s">
        <v>699</v>
      </c>
      <c r="I121" s="10" t="s">
        <v>700</v>
      </c>
      <c r="J121" s="10" t="s">
        <v>610</v>
      </c>
      <c r="K121" s="12">
        <f>(B121/G121)-1</f>
        <v>-0.139698556648359</v>
      </c>
    </row>
    <row r="122" spans="1:11">
      <c r="A122" s="10" t="s">
        <v>701</v>
      </c>
      <c r="B122" s="10">
        <v>2.74096678</v>
      </c>
      <c r="C122" s="10" t="s">
        <v>702</v>
      </c>
      <c r="D122" s="10">
        <v>494366586.530653</v>
      </c>
      <c r="E122" s="11"/>
      <c r="F122" s="10" t="s">
        <v>556</v>
      </c>
      <c r="G122" s="10" t="s">
        <v>703</v>
      </c>
      <c r="H122" s="10" t="s">
        <v>704</v>
      </c>
      <c r="I122" s="10" t="s">
        <v>705</v>
      </c>
      <c r="J122" s="10" t="s">
        <v>226</v>
      </c>
      <c r="K122" s="12">
        <f>(B122/G122)-1</f>
        <v>0.194112912782086</v>
      </c>
    </row>
    <row r="123" spans="1:11">
      <c r="A123" s="2" t="s">
        <v>706</v>
      </c>
      <c r="B123" s="2">
        <v>0.51606102</v>
      </c>
      <c r="C123" s="2" t="s">
        <v>707</v>
      </c>
      <c r="D123" s="2">
        <v>38620030.7808852</v>
      </c>
      <c r="F123" s="2" t="s">
        <v>708</v>
      </c>
      <c r="G123" s="2" t="s">
        <v>709</v>
      </c>
      <c r="H123" s="2" t="s">
        <v>710</v>
      </c>
      <c r="I123" s="2" t="s">
        <v>711</v>
      </c>
      <c r="J123" s="2" t="s">
        <v>16</v>
      </c>
      <c r="K123" s="13">
        <f>(B123/G123)/44556.77-1</f>
        <v>-0.966595231841128</v>
      </c>
    </row>
    <row r="124" spans="1:11">
      <c r="A124" s="10" t="s">
        <v>712</v>
      </c>
      <c r="B124" s="10">
        <v>27.66861824</v>
      </c>
      <c r="C124" s="10" t="s">
        <v>713</v>
      </c>
      <c r="D124" s="10">
        <v>85948412.266912</v>
      </c>
      <c r="E124" s="10">
        <v>20000000</v>
      </c>
      <c r="F124" s="10" t="s">
        <v>714</v>
      </c>
      <c r="G124" s="10" t="s">
        <v>715</v>
      </c>
      <c r="H124" s="10" t="s">
        <v>716</v>
      </c>
      <c r="I124" s="10" t="s">
        <v>717</v>
      </c>
      <c r="J124" s="10" t="s">
        <v>628</v>
      </c>
      <c r="K124" s="12">
        <f t="shared" ref="K124:K134" si="8">(B124/G124)-1</f>
        <v>-0.0757409727418492</v>
      </c>
    </row>
    <row r="125" spans="1:11">
      <c r="A125" s="10" t="s">
        <v>718</v>
      </c>
      <c r="B125" s="10">
        <v>12.09461152</v>
      </c>
      <c r="C125" s="10" t="s">
        <v>719</v>
      </c>
      <c r="D125" s="10">
        <v>15915686.3278829</v>
      </c>
      <c r="E125"/>
      <c r="F125" s="10" t="s">
        <v>720</v>
      </c>
      <c r="G125" s="10" t="s">
        <v>721</v>
      </c>
      <c r="H125" s="10" t="s">
        <v>722</v>
      </c>
      <c r="I125" s="10" t="s">
        <v>717</v>
      </c>
      <c r="J125" s="10" t="s">
        <v>628</v>
      </c>
      <c r="K125" s="12">
        <f t="shared" si="8"/>
        <v>-0.520055098412698</v>
      </c>
    </row>
    <row r="126" spans="1:11">
      <c r="A126" s="2" t="s">
        <v>723</v>
      </c>
      <c r="B126" s="2">
        <v>0.00053027</v>
      </c>
      <c r="C126" s="2" t="s">
        <v>724</v>
      </c>
      <c r="D126" s="2">
        <v>0</v>
      </c>
      <c r="F126" s="2" t="s">
        <v>26</v>
      </c>
      <c r="G126" s="2" t="s">
        <v>725</v>
      </c>
      <c r="H126" s="2" t="s">
        <v>726</v>
      </c>
      <c r="I126" s="2" t="s">
        <v>727</v>
      </c>
      <c r="J126" s="2" t="s">
        <v>30</v>
      </c>
      <c r="K126" s="13">
        <f t="shared" si="8"/>
        <v>-0.999948402257468</v>
      </c>
    </row>
    <row r="127" spans="1:11">
      <c r="A127" s="2" t="s">
        <v>728</v>
      </c>
      <c r="B127" s="2">
        <v>0</v>
      </c>
      <c r="C127" s="2" t="s">
        <v>729</v>
      </c>
      <c r="F127" s="2" t="s">
        <v>26</v>
      </c>
      <c r="G127" s="2" t="s">
        <v>730</v>
      </c>
      <c r="H127" s="2" t="s">
        <v>26</v>
      </c>
      <c r="I127" s="2" t="s">
        <v>727</v>
      </c>
      <c r="J127" s="2" t="s">
        <v>30</v>
      </c>
      <c r="K127" s="13">
        <f t="shared" si="8"/>
        <v>-1</v>
      </c>
    </row>
    <row r="128" spans="1:11">
      <c r="A128" s="10" t="s">
        <v>731</v>
      </c>
      <c r="B128" s="10">
        <v>0.78282751</v>
      </c>
      <c r="C128" s="10" t="s">
        <v>732</v>
      </c>
      <c r="D128" s="10">
        <v>3691607258.71021</v>
      </c>
      <c r="E128" s="10">
        <v>10057044431</v>
      </c>
      <c r="F128" s="10" t="s">
        <v>733</v>
      </c>
      <c r="G128" s="10" t="s">
        <v>734</v>
      </c>
      <c r="H128" s="10" t="s">
        <v>735</v>
      </c>
      <c r="I128" s="10" t="s">
        <v>736</v>
      </c>
      <c r="J128" s="10" t="s">
        <v>16</v>
      </c>
      <c r="K128" s="12">
        <f t="shared" si="8"/>
        <v>5.37741352342159</v>
      </c>
    </row>
    <row r="129" spans="1:11">
      <c r="A129" s="10" t="s">
        <v>737</v>
      </c>
      <c r="B129" s="10">
        <v>0.99867601</v>
      </c>
      <c r="C129" s="10" t="s">
        <v>738</v>
      </c>
      <c r="D129" s="10">
        <v>22480849.2367832</v>
      </c>
      <c r="E129" s="11"/>
      <c r="F129" s="10" t="s">
        <v>13</v>
      </c>
      <c r="G129" s="10" t="s">
        <v>739</v>
      </c>
      <c r="H129" s="10" t="s">
        <v>740</v>
      </c>
      <c r="I129" s="10" t="s">
        <v>741</v>
      </c>
      <c r="J129" s="10" t="s">
        <v>226</v>
      </c>
      <c r="K129" s="12">
        <f t="shared" si="8"/>
        <v>-0.0087583027295286</v>
      </c>
    </row>
    <row r="130" spans="1:11">
      <c r="A130" s="10" t="s">
        <v>742</v>
      </c>
      <c r="B130" s="10">
        <v>0.33973618</v>
      </c>
      <c r="C130" s="10" t="s">
        <v>743</v>
      </c>
      <c r="D130" s="10">
        <v>412134058.845007</v>
      </c>
      <c r="E130" s="10">
        <v>7000000000</v>
      </c>
      <c r="F130" s="10" t="s">
        <v>733</v>
      </c>
      <c r="G130" s="10" t="s">
        <v>744</v>
      </c>
      <c r="H130" s="10" t="s">
        <v>745</v>
      </c>
      <c r="I130" s="10" t="s">
        <v>746</v>
      </c>
      <c r="J130" s="10" t="s">
        <v>16</v>
      </c>
      <c r="K130" s="12">
        <f t="shared" si="8"/>
        <v>3.70353288107435</v>
      </c>
    </row>
    <row r="131" spans="1:11">
      <c r="A131" s="10" t="s">
        <v>747</v>
      </c>
      <c r="B131" s="10">
        <v>3.01997394</v>
      </c>
      <c r="C131" s="10" t="s">
        <v>748</v>
      </c>
      <c r="D131" s="10">
        <v>155862628.402727</v>
      </c>
      <c r="E131" s="10">
        <v>61228716</v>
      </c>
      <c r="F131" s="10" t="s">
        <v>749</v>
      </c>
      <c r="G131" s="10" t="s">
        <v>750</v>
      </c>
      <c r="H131" s="10" t="s">
        <v>751</v>
      </c>
      <c r="I131" s="10" t="s">
        <v>752</v>
      </c>
      <c r="J131" s="10" t="s">
        <v>16</v>
      </c>
      <c r="K131" s="12">
        <f t="shared" si="8"/>
        <v>2.30738576278611</v>
      </c>
    </row>
    <row r="132" spans="1:11">
      <c r="A132" s="2" t="s">
        <v>753</v>
      </c>
      <c r="B132" s="2">
        <v>6.88549356</v>
      </c>
      <c r="C132" s="2" t="s">
        <v>754</v>
      </c>
      <c r="D132" s="2">
        <v>0</v>
      </c>
      <c r="F132" s="2" t="s">
        <v>26</v>
      </c>
      <c r="G132" s="2" t="s">
        <v>755</v>
      </c>
      <c r="H132" s="2" t="s">
        <v>756</v>
      </c>
      <c r="I132" s="2" t="s">
        <v>757</v>
      </c>
      <c r="J132" s="2" t="s">
        <v>30</v>
      </c>
      <c r="K132" s="13">
        <f t="shared" si="8"/>
        <v>-0.337933311538462</v>
      </c>
    </row>
    <row r="133" spans="1:11">
      <c r="A133" s="2" t="s">
        <v>758</v>
      </c>
      <c r="B133" s="2">
        <v>59.23864617</v>
      </c>
      <c r="C133" s="2" t="s">
        <v>759</v>
      </c>
      <c r="D133" s="2">
        <v>0</v>
      </c>
      <c r="F133" s="2" t="s">
        <v>26</v>
      </c>
      <c r="G133" s="2" t="s">
        <v>760</v>
      </c>
      <c r="H133" s="2" t="s">
        <v>761</v>
      </c>
      <c r="I133" s="2" t="s">
        <v>757</v>
      </c>
      <c r="J133" s="2" t="s">
        <v>30</v>
      </c>
      <c r="K133" s="13">
        <f t="shared" si="8"/>
        <v>5.11969485227273</v>
      </c>
    </row>
    <row r="134" spans="1:11">
      <c r="A134" s="10" t="s">
        <v>762</v>
      </c>
      <c r="B134" s="10">
        <v>0.16013567</v>
      </c>
      <c r="C134" s="10" t="s">
        <v>763</v>
      </c>
      <c r="D134" s="10">
        <v>1441220992.77354</v>
      </c>
      <c r="E134" s="2">
        <v>8999999999</v>
      </c>
      <c r="F134" s="10" t="s">
        <v>764</v>
      </c>
      <c r="G134" s="10" t="s">
        <v>765</v>
      </c>
      <c r="H134" s="10" t="s">
        <v>556</v>
      </c>
      <c r="I134" s="10" t="s">
        <v>752</v>
      </c>
      <c r="J134" s="10" t="s">
        <v>40</v>
      </c>
      <c r="K134" s="12">
        <f t="shared" si="8"/>
        <v>-0.0335807483403741</v>
      </c>
    </row>
    <row r="135" spans="1:11">
      <c r="A135" s="2" t="s">
        <v>766</v>
      </c>
      <c r="B135" s="2">
        <v>0.5553818</v>
      </c>
      <c r="C135" s="2" t="s">
        <v>767</v>
      </c>
      <c r="D135" s="2">
        <v>12607166.9344408</v>
      </c>
      <c r="F135" s="2" t="s">
        <v>768</v>
      </c>
      <c r="G135" s="2" t="s">
        <v>769</v>
      </c>
      <c r="H135" s="2" t="s">
        <v>770</v>
      </c>
      <c r="I135" s="2" t="s">
        <v>63</v>
      </c>
      <c r="J135" s="2" t="s">
        <v>16</v>
      </c>
      <c r="K135" s="13">
        <f>(B135/G135)/44556.77-1</f>
        <v>-0.783337590230559</v>
      </c>
    </row>
    <row r="136" spans="1:11">
      <c r="A136" s="2" t="s">
        <v>771</v>
      </c>
      <c r="B136" s="2">
        <v>4.95028707</v>
      </c>
      <c r="C136" s="2" t="s">
        <v>772</v>
      </c>
      <c r="D136" s="2">
        <v>12498652.4624154</v>
      </c>
      <c r="E136" s="2">
        <v>10000000</v>
      </c>
      <c r="F136" s="2" t="s">
        <v>773</v>
      </c>
      <c r="G136" s="2" t="s">
        <v>774</v>
      </c>
      <c r="H136" s="2" t="s">
        <v>775</v>
      </c>
      <c r="I136" s="2" t="s">
        <v>420</v>
      </c>
      <c r="J136" s="2" t="s">
        <v>776</v>
      </c>
      <c r="K136" s="13">
        <f>(B136/G136)/44556.77-1</f>
        <v>-0.622748144073943</v>
      </c>
    </row>
    <row r="137" spans="1:11">
      <c r="A137" s="10" t="s">
        <v>777</v>
      </c>
      <c r="B137" s="10">
        <v>0.18953067</v>
      </c>
      <c r="C137" s="10" t="s">
        <v>778</v>
      </c>
      <c r="D137" s="10">
        <v>284296005.429345</v>
      </c>
      <c r="E137" s="10">
        <v>10000000000</v>
      </c>
      <c r="F137" s="10" t="s">
        <v>733</v>
      </c>
      <c r="G137" s="10" t="s">
        <v>779</v>
      </c>
      <c r="H137" s="10" t="s">
        <v>780</v>
      </c>
      <c r="I137" s="10" t="s">
        <v>781</v>
      </c>
      <c r="J137" s="10" t="s">
        <v>16</v>
      </c>
      <c r="K137" s="12">
        <f t="shared" ref="K137:K148" si="9">(B137/G137)-1</f>
        <v>4.01802144559174</v>
      </c>
    </row>
    <row r="138" spans="1:11">
      <c r="A138" s="10" t="s">
        <v>782</v>
      </c>
      <c r="B138" s="10">
        <v>9.19884376</v>
      </c>
      <c r="C138" s="10" t="s">
        <v>783</v>
      </c>
      <c r="D138" s="10">
        <v>42858249.3526128</v>
      </c>
      <c r="E138" s="10">
        <v>10000000</v>
      </c>
      <c r="F138" s="10" t="s">
        <v>515</v>
      </c>
      <c r="G138" s="10" t="s">
        <v>784</v>
      </c>
      <c r="H138" s="10" t="s">
        <v>785</v>
      </c>
      <c r="I138" s="10" t="s">
        <v>781</v>
      </c>
      <c r="J138" s="10" t="s">
        <v>786</v>
      </c>
      <c r="K138" s="12">
        <f t="shared" si="9"/>
        <v>1.31353430748724</v>
      </c>
    </row>
    <row r="139" spans="1:11">
      <c r="A139" s="10" t="s">
        <v>787</v>
      </c>
      <c r="B139" s="10">
        <v>2.09314236</v>
      </c>
      <c r="C139" s="10" t="s">
        <v>788</v>
      </c>
      <c r="D139" s="10">
        <v>283968644.596663</v>
      </c>
      <c r="E139" s="11"/>
      <c r="F139" s="10" t="s">
        <v>789</v>
      </c>
      <c r="G139" s="10" t="s">
        <v>790</v>
      </c>
      <c r="H139" s="10" t="s">
        <v>791</v>
      </c>
      <c r="I139" s="10" t="s">
        <v>291</v>
      </c>
      <c r="J139" s="10" t="s">
        <v>16</v>
      </c>
      <c r="K139" s="12">
        <f t="shared" si="9"/>
        <v>3.84187453157529</v>
      </c>
    </row>
    <row r="140" spans="1:11">
      <c r="A140" s="2" t="s">
        <v>792</v>
      </c>
      <c r="B140" s="2">
        <v>0.00069662</v>
      </c>
      <c r="C140" s="2" t="s">
        <v>793</v>
      </c>
      <c r="D140" s="2">
        <v>0</v>
      </c>
      <c r="F140" s="2" t="s">
        <v>26</v>
      </c>
      <c r="G140" s="2" t="s">
        <v>794</v>
      </c>
      <c r="H140" s="2" t="s">
        <v>795</v>
      </c>
      <c r="I140" s="2" t="s">
        <v>796</v>
      </c>
      <c r="J140" s="2" t="s">
        <v>30</v>
      </c>
      <c r="K140" s="13">
        <f t="shared" si="9"/>
        <v>-0.999921569466336</v>
      </c>
    </row>
    <row r="141" spans="1:11">
      <c r="A141" s="2" t="s">
        <v>797</v>
      </c>
      <c r="B141" s="2">
        <v>1.96661902</v>
      </c>
      <c r="C141" s="2" t="s">
        <v>798</v>
      </c>
      <c r="D141" s="2">
        <v>0</v>
      </c>
      <c r="F141" s="2" t="s">
        <v>26</v>
      </c>
      <c r="G141" s="2" t="s">
        <v>799</v>
      </c>
      <c r="H141" s="2" t="s">
        <v>800</v>
      </c>
      <c r="I141" s="2" t="s">
        <v>796</v>
      </c>
      <c r="J141" s="2" t="s">
        <v>30</v>
      </c>
      <c r="K141" s="13">
        <f t="shared" si="9"/>
        <v>-0.823984693457442</v>
      </c>
    </row>
    <row r="142" spans="1:11">
      <c r="A142" s="10" t="s">
        <v>801</v>
      </c>
      <c r="B142" s="10">
        <v>0.15899119</v>
      </c>
      <c r="C142" s="10" t="s">
        <v>802</v>
      </c>
      <c r="D142" s="10">
        <v>95394715.635288</v>
      </c>
      <c r="E142" s="11"/>
      <c r="F142" s="10" t="s">
        <v>803</v>
      </c>
      <c r="G142" s="10" t="s">
        <v>804</v>
      </c>
      <c r="H142" s="10" t="s">
        <v>805</v>
      </c>
      <c r="I142" s="10" t="s">
        <v>806</v>
      </c>
      <c r="J142" s="10" t="s">
        <v>16</v>
      </c>
      <c r="K142" s="12">
        <f t="shared" si="9"/>
        <v>1.62361699669967</v>
      </c>
    </row>
    <row r="143" spans="1:11">
      <c r="A143" s="10" t="s">
        <v>807</v>
      </c>
      <c r="B143" s="10">
        <v>0.9721937</v>
      </c>
      <c r="C143" s="10" t="s">
        <v>808</v>
      </c>
      <c r="D143" s="10">
        <v>75952632.8055055</v>
      </c>
      <c r="E143" s="10">
        <v>200000000</v>
      </c>
      <c r="F143" s="10" t="s">
        <v>809</v>
      </c>
      <c r="G143" s="10" t="s">
        <v>810</v>
      </c>
      <c r="H143" s="10" t="s">
        <v>811</v>
      </c>
      <c r="I143" s="10" t="s">
        <v>812</v>
      </c>
      <c r="J143" s="10" t="s">
        <v>226</v>
      </c>
      <c r="K143" s="12">
        <f t="shared" si="9"/>
        <v>0.15188827014218</v>
      </c>
    </row>
    <row r="144" spans="1:11">
      <c r="A144" s="10" t="s">
        <v>813</v>
      </c>
      <c r="B144" s="10">
        <v>67.70520384</v>
      </c>
      <c r="C144" s="10" t="s">
        <v>814</v>
      </c>
      <c r="D144" s="10">
        <v>4123754703.12802</v>
      </c>
      <c r="E144" s="10">
        <v>270000000</v>
      </c>
      <c r="F144" s="10" t="s">
        <v>463</v>
      </c>
      <c r="G144" s="10" t="s">
        <v>815</v>
      </c>
      <c r="H144" s="10" t="s">
        <v>816</v>
      </c>
      <c r="I144" s="10" t="s">
        <v>817</v>
      </c>
      <c r="J144" s="10" t="s">
        <v>818</v>
      </c>
      <c r="K144" s="12">
        <f t="shared" si="9"/>
        <v>463.274866899815</v>
      </c>
    </row>
    <row r="145" spans="1:11">
      <c r="A145" s="10" t="s">
        <v>819</v>
      </c>
      <c r="B145" s="10">
        <v>0.02492811</v>
      </c>
      <c r="C145" s="10" t="s">
        <v>820</v>
      </c>
      <c r="D145" s="10">
        <v>80878846.2688716</v>
      </c>
      <c r="E145" s="11"/>
      <c r="F145" s="10" t="s">
        <v>821</v>
      </c>
      <c r="G145" s="10" t="s">
        <v>822</v>
      </c>
      <c r="H145" s="10" t="s">
        <v>823</v>
      </c>
      <c r="I145" s="10" t="s">
        <v>824</v>
      </c>
      <c r="J145" s="10" t="s">
        <v>610</v>
      </c>
      <c r="K145" s="12">
        <f t="shared" si="9"/>
        <v>1.4403436123348</v>
      </c>
    </row>
    <row r="146" spans="1:11">
      <c r="A146" s="10" t="s">
        <v>825</v>
      </c>
      <c r="B146" s="10">
        <v>1.86967164</v>
      </c>
      <c r="C146" s="10" t="s">
        <v>826</v>
      </c>
      <c r="D146" s="10">
        <v>106289113.196609</v>
      </c>
      <c r="E146" s="11"/>
      <c r="F146" s="10" t="s">
        <v>827</v>
      </c>
      <c r="G146" s="10" t="s">
        <v>828</v>
      </c>
      <c r="H146" s="10" t="s">
        <v>829</v>
      </c>
      <c r="I146" s="10" t="s">
        <v>830</v>
      </c>
      <c r="J146" s="10" t="s">
        <v>831</v>
      </c>
      <c r="K146" s="12">
        <f t="shared" si="9"/>
        <v>0.370325153913808</v>
      </c>
    </row>
    <row r="147" spans="1:11">
      <c r="A147" s="10" t="s">
        <v>832</v>
      </c>
      <c r="B147" s="10">
        <v>2.23167569</v>
      </c>
      <c r="C147" s="10" t="s">
        <v>833</v>
      </c>
      <c r="D147" s="10">
        <v>906233528.702154</v>
      </c>
      <c r="E147" s="11"/>
      <c r="F147" s="10" t="s">
        <v>834</v>
      </c>
      <c r="G147" s="10" t="s">
        <v>835</v>
      </c>
      <c r="H147" s="10" t="s">
        <v>836</v>
      </c>
      <c r="I147" s="10" t="s">
        <v>837</v>
      </c>
      <c r="J147" s="10" t="s">
        <v>16</v>
      </c>
      <c r="K147" s="12">
        <f t="shared" si="9"/>
        <v>10.6075922708832</v>
      </c>
    </row>
    <row r="148" spans="1:11">
      <c r="A148" s="10" t="s">
        <v>838</v>
      </c>
      <c r="B148" s="10">
        <v>9.61809053</v>
      </c>
      <c r="C148" s="10" t="s">
        <v>839</v>
      </c>
      <c r="D148" s="10">
        <v>314084068.308239</v>
      </c>
      <c r="E148" s="10">
        <v>100000000</v>
      </c>
      <c r="F148" s="10" t="s">
        <v>840</v>
      </c>
      <c r="G148" s="10" t="s">
        <v>841</v>
      </c>
      <c r="H148" s="10" t="s">
        <v>842</v>
      </c>
      <c r="I148" s="10" t="s">
        <v>76</v>
      </c>
      <c r="J148" s="10" t="s">
        <v>843</v>
      </c>
      <c r="K148" s="12">
        <f t="shared" si="9"/>
        <v>11.3261444700756</v>
      </c>
    </row>
    <row r="149" spans="1:11">
      <c r="A149" s="2" t="s">
        <v>844</v>
      </c>
      <c r="B149" s="2">
        <v>1.35261634</v>
      </c>
      <c r="C149" s="2" t="s">
        <v>845</v>
      </c>
      <c r="D149" s="2">
        <v>87091584.3615042</v>
      </c>
      <c r="E149" s="2">
        <v>90000000</v>
      </c>
      <c r="F149" s="2" t="s">
        <v>846</v>
      </c>
      <c r="G149" s="2" t="s">
        <v>847</v>
      </c>
      <c r="H149" s="2" t="s">
        <v>848</v>
      </c>
      <c r="I149" s="2" t="s">
        <v>593</v>
      </c>
      <c r="J149" s="2" t="s">
        <v>226</v>
      </c>
      <c r="K149" s="13">
        <f>(B149/G149)/44556.77-1</f>
        <v>-0.55754051482567</v>
      </c>
    </row>
    <row r="150" spans="1:11">
      <c r="A150" s="10" t="s">
        <v>849</v>
      </c>
      <c r="B150" s="10">
        <v>299.61562089</v>
      </c>
      <c r="C150" s="10" t="s">
        <v>850</v>
      </c>
      <c r="D150" s="10">
        <v>3950825466.06171</v>
      </c>
      <c r="E150" s="10">
        <v>16000000</v>
      </c>
      <c r="F150" s="10" t="s">
        <v>851</v>
      </c>
      <c r="G150" s="10" t="s">
        <v>852</v>
      </c>
      <c r="H150" s="10" t="s">
        <v>436</v>
      </c>
      <c r="I150" s="10" t="s">
        <v>853</v>
      </c>
      <c r="J150" s="10" t="s">
        <v>46</v>
      </c>
      <c r="K150" s="12">
        <f>(B150/G150)-1</f>
        <v>5.96796718272518</v>
      </c>
    </row>
    <row r="151" spans="1:11">
      <c r="A151" s="10" t="s">
        <v>854</v>
      </c>
      <c r="B151" s="10">
        <v>73.66059365</v>
      </c>
      <c r="C151" s="10" t="s">
        <v>855</v>
      </c>
      <c r="D151" s="10">
        <v>8058911277.40226</v>
      </c>
      <c r="E151" s="10">
        <v>2000000000</v>
      </c>
      <c r="F151" s="10" t="s">
        <v>26</v>
      </c>
      <c r="G151" s="10" t="s">
        <v>856</v>
      </c>
      <c r="H151" s="10" t="s">
        <v>857</v>
      </c>
      <c r="I151" s="10" t="s">
        <v>853</v>
      </c>
      <c r="J151" s="10" t="s">
        <v>858</v>
      </c>
      <c r="K151" s="12">
        <f>(B151/G151)-1</f>
        <v>0.177781797933542</v>
      </c>
    </row>
    <row r="152" spans="1:11">
      <c r="A152" s="10" t="s">
        <v>859</v>
      </c>
      <c r="B152" s="10">
        <v>8.90871448</v>
      </c>
      <c r="C152" s="10" t="s">
        <v>860</v>
      </c>
      <c r="D152" s="10">
        <v>4150700098.86053</v>
      </c>
      <c r="E152" s="10">
        <v>1000000000</v>
      </c>
      <c r="F152" s="10" t="s">
        <v>515</v>
      </c>
      <c r="G152" s="10" t="s">
        <v>861</v>
      </c>
      <c r="H152" s="10" t="s">
        <v>862</v>
      </c>
      <c r="I152" s="10" t="s">
        <v>863</v>
      </c>
      <c r="J152" s="10" t="s">
        <v>40</v>
      </c>
      <c r="K152" s="12">
        <f>(B152/G152)-1</f>
        <v>6.62406031664527</v>
      </c>
    </row>
    <row r="153" spans="1:11">
      <c r="A153" s="2" t="s">
        <v>864</v>
      </c>
      <c r="B153" s="2">
        <v>4.84240286</v>
      </c>
      <c r="C153" s="2" t="s">
        <v>865</v>
      </c>
      <c r="D153" s="2">
        <v>78492467.7380294</v>
      </c>
      <c r="F153" s="2" t="s">
        <v>866</v>
      </c>
      <c r="G153" s="2" t="s">
        <v>867</v>
      </c>
      <c r="H153" s="2" t="s">
        <v>868</v>
      </c>
      <c r="I153" s="2" t="s">
        <v>869</v>
      </c>
      <c r="J153" s="2" t="s">
        <v>226</v>
      </c>
      <c r="K153" s="13">
        <f>(B153/G153)/44556.77-1</f>
        <v>-0.588335620473442</v>
      </c>
    </row>
    <row r="154" spans="1:11">
      <c r="A154" s="2" t="s">
        <v>870</v>
      </c>
      <c r="B154" s="2">
        <v>8.92521147</v>
      </c>
      <c r="C154" s="2" t="s">
        <v>871</v>
      </c>
      <c r="D154" s="2">
        <v>90397889.6445193</v>
      </c>
      <c r="E154" s="2">
        <v>100000000</v>
      </c>
      <c r="F154" s="2" t="s">
        <v>872</v>
      </c>
      <c r="G154" s="2" t="s">
        <v>873</v>
      </c>
      <c r="H154" s="2" t="s">
        <v>874</v>
      </c>
      <c r="I154" s="2" t="s">
        <v>63</v>
      </c>
      <c r="J154" s="2" t="s">
        <v>16</v>
      </c>
      <c r="K154" s="13">
        <f>(B154/G154)/44556.77-1</f>
        <v>-0.658754672812463</v>
      </c>
    </row>
    <row r="155" spans="1:11">
      <c r="A155" s="10" t="s">
        <v>875</v>
      </c>
      <c r="B155" s="10">
        <v>0.93436653</v>
      </c>
      <c r="C155" s="10" t="s">
        <v>876</v>
      </c>
      <c r="D155" s="10">
        <v>379661269.707008</v>
      </c>
      <c r="E155" s="10">
        <v>1000000000</v>
      </c>
      <c r="F155" s="10" t="s">
        <v>834</v>
      </c>
      <c r="G155" s="10" t="s">
        <v>877</v>
      </c>
      <c r="H155" s="10" t="s">
        <v>878</v>
      </c>
      <c r="I155" s="10" t="s">
        <v>879</v>
      </c>
      <c r="J155" s="10" t="s">
        <v>226</v>
      </c>
      <c r="K155" s="12">
        <f>(B155/G155)-1</f>
        <v>17.1043698895563</v>
      </c>
    </row>
    <row r="156" spans="1:11">
      <c r="A156" s="10" t="s">
        <v>880</v>
      </c>
      <c r="B156" s="10">
        <v>25.08775839</v>
      </c>
      <c r="C156" s="10" t="s">
        <v>881</v>
      </c>
      <c r="D156" s="10">
        <v>280843531.505864</v>
      </c>
      <c r="E156" s="10">
        <v>29960733</v>
      </c>
      <c r="F156" s="10" t="s">
        <v>882</v>
      </c>
      <c r="G156" s="10" t="s">
        <v>883</v>
      </c>
      <c r="H156" s="10" t="s">
        <v>884</v>
      </c>
      <c r="I156" s="10" t="s">
        <v>885</v>
      </c>
      <c r="J156" s="10" t="s">
        <v>594</v>
      </c>
      <c r="K156" s="12">
        <f>(B156/G156)-1</f>
        <v>6.25079722254335</v>
      </c>
    </row>
    <row r="157" spans="1:11">
      <c r="A157" s="2" t="s">
        <v>886</v>
      </c>
      <c r="B157" s="2">
        <v>0.47930056</v>
      </c>
      <c r="C157" s="2" t="s">
        <v>887</v>
      </c>
      <c r="D157" s="2">
        <v>479300564.9418</v>
      </c>
      <c r="F157" s="2" t="s">
        <v>888</v>
      </c>
      <c r="G157" s="2" t="s">
        <v>889</v>
      </c>
      <c r="H157" s="2" t="s">
        <v>890</v>
      </c>
      <c r="I157" s="2" t="s">
        <v>891</v>
      </c>
      <c r="J157" s="2" t="s">
        <v>16</v>
      </c>
      <c r="K157" s="13">
        <f>(B157/G157)/44556.77-1</f>
        <v>0.678170978621938</v>
      </c>
    </row>
    <row r="158" spans="1:11">
      <c r="A158" s="2" t="s">
        <v>892</v>
      </c>
      <c r="B158" s="2">
        <v>0.13206386</v>
      </c>
      <c r="C158" s="2" t="s">
        <v>893</v>
      </c>
      <c r="D158" s="2">
        <v>85179153.6525742</v>
      </c>
      <c r="F158" s="2" t="s">
        <v>894</v>
      </c>
      <c r="G158" s="2" t="s">
        <v>895</v>
      </c>
      <c r="H158" s="2" t="s">
        <v>894</v>
      </c>
      <c r="I158" s="2" t="s">
        <v>896</v>
      </c>
      <c r="J158" s="2" t="s">
        <v>16</v>
      </c>
      <c r="K158" s="13">
        <f>(B158/G158)/44556.77-1</f>
        <v>-0.954075829017854</v>
      </c>
    </row>
    <row r="159" spans="1:11">
      <c r="A159" s="2" t="s">
        <v>897</v>
      </c>
      <c r="B159" s="2">
        <v>0.0320402</v>
      </c>
      <c r="C159" s="2" t="s">
        <v>898</v>
      </c>
      <c r="D159" s="2">
        <v>35191081.1469392</v>
      </c>
      <c r="F159" s="2" t="s">
        <v>899</v>
      </c>
      <c r="G159" s="2" t="s">
        <v>900</v>
      </c>
      <c r="H159" s="2" t="s">
        <v>901</v>
      </c>
      <c r="I159" s="2" t="s">
        <v>63</v>
      </c>
      <c r="J159" s="2" t="s">
        <v>40</v>
      </c>
      <c r="K159" s="13">
        <f>(B159/G159)/44556.77-1</f>
        <v>-0.880152144481448</v>
      </c>
    </row>
    <row r="160" spans="1:11">
      <c r="A160" s="2" t="s">
        <v>902</v>
      </c>
      <c r="B160" s="2">
        <v>0.84535385</v>
      </c>
      <c r="C160" s="2" t="s">
        <v>903</v>
      </c>
      <c r="D160" s="2">
        <v>66320401.2446989</v>
      </c>
      <c r="E160" s="2">
        <v>105000000</v>
      </c>
      <c r="F160" s="2" t="s">
        <v>904</v>
      </c>
      <c r="G160" s="2" t="s">
        <v>905</v>
      </c>
      <c r="H160" s="2" t="s">
        <v>906</v>
      </c>
      <c r="I160" s="2" t="s">
        <v>63</v>
      </c>
      <c r="J160" s="2" t="s">
        <v>70</v>
      </c>
      <c r="K160" s="13">
        <f>(B160/G160)/44556.77-1</f>
        <v>-0.693744763175004</v>
      </c>
    </row>
    <row r="161" spans="1:11">
      <c r="A161" s="10" t="s">
        <v>907</v>
      </c>
      <c r="B161" s="10">
        <v>0.37741467</v>
      </c>
      <c r="C161" s="10" t="s">
        <v>908</v>
      </c>
      <c r="D161" s="10">
        <v>169836599.260175</v>
      </c>
      <c r="E161" s="10">
        <v>500000000</v>
      </c>
      <c r="F161" s="10" t="s">
        <v>909</v>
      </c>
      <c r="G161" s="10" t="s">
        <v>910</v>
      </c>
      <c r="H161" s="10" t="s">
        <v>816</v>
      </c>
      <c r="I161" s="10" t="s">
        <v>911</v>
      </c>
      <c r="J161" s="10" t="s">
        <v>16</v>
      </c>
      <c r="K161" s="12">
        <f>(B161/G161)-1</f>
        <v>1.2187811287478</v>
      </c>
    </row>
    <row r="162" spans="1:11">
      <c r="A162" s="10" t="s">
        <v>912</v>
      </c>
      <c r="B162" s="10">
        <v>9.32236596</v>
      </c>
      <c r="C162" s="10" t="s">
        <v>913</v>
      </c>
      <c r="D162" s="10">
        <v>284285550.00444</v>
      </c>
      <c r="E162" s="10">
        <v>100000000</v>
      </c>
      <c r="F162" s="10" t="s">
        <v>124</v>
      </c>
      <c r="G162" s="10" t="s">
        <v>914</v>
      </c>
      <c r="H162" s="10" t="s">
        <v>915</v>
      </c>
      <c r="I162" s="10" t="s">
        <v>916</v>
      </c>
      <c r="J162" s="10" t="s">
        <v>46</v>
      </c>
      <c r="K162" s="12">
        <f>(B162/G162)-1</f>
        <v>2.25535704158955</v>
      </c>
    </row>
    <row r="163" spans="1:11">
      <c r="A163" s="10" t="s">
        <v>917</v>
      </c>
      <c r="B163" s="10">
        <v>0.51977864</v>
      </c>
      <c r="C163" s="10" t="s">
        <v>918</v>
      </c>
      <c r="D163" s="10">
        <v>77966796.471207</v>
      </c>
      <c r="E163"/>
      <c r="F163" s="10" t="s">
        <v>699</v>
      </c>
      <c r="G163" s="10" t="s">
        <v>919</v>
      </c>
      <c r="H163" s="10" t="s">
        <v>284</v>
      </c>
      <c r="I163" s="10" t="s">
        <v>920</v>
      </c>
      <c r="J163" s="10" t="s">
        <v>545</v>
      </c>
      <c r="K163" s="12">
        <f>(B163/G163)-1</f>
        <v>-0.454586946484785</v>
      </c>
    </row>
    <row r="164" spans="1:11">
      <c r="A164" s="2" t="s">
        <v>921</v>
      </c>
      <c r="B164" s="2">
        <v>3.20041226</v>
      </c>
      <c r="C164" s="2" t="s">
        <v>922</v>
      </c>
      <c r="D164" s="2">
        <v>14167851.6124603</v>
      </c>
      <c r="F164" s="2" t="s">
        <v>923</v>
      </c>
      <c r="G164" s="2" t="s">
        <v>924</v>
      </c>
      <c r="H164" s="2" t="s">
        <v>925</v>
      </c>
      <c r="I164" s="2" t="s">
        <v>63</v>
      </c>
      <c r="J164" s="2" t="s">
        <v>16</v>
      </c>
      <c r="K164" s="13">
        <f>(B164/G164)/44556.77-1</f>
        <v>-0.936249450787781</v>
      </c>
    </row>
    <row r="165" spans="1:11">
      <c r="A165" s="10" t="s">
        <v>926</v>
      </c>
      <c r="B165" s="10">
        <v>18.29675393</v>
      </c>
      <c r="C165" s="10" t="s">
        <v>927</v>
      </c>
      <c r="D165" s="10">
        <v>1800401493.95471</v>
      </c>
      <c r="E165" s="2">
        <v>223000000</v>
      </c>
      <c r="F165" s="10" t="s">
        <v>928</v>
      </c>
      <c r="G165" s="10" t="s">
        <v>929</v>
      </c>
      <c r="H165" s="10" t="s">
        <v>648</v>
      </c>
      <c r="I165" s="10" t="s">
        <v>930</v>
      </c>
      <c r="J165" s="10" t="s">
        <v>16</v>
      </c>
      <c r="K165" s="12">
        <f>(B165/G165)-1</f>
        <v>6.98984887772926</v>
      </c>
    </row>
    <row r="166" spans="1:11">
      <c r="A166" s="10" t="s">
        <v>931</v>
      </c>
      <c r="B166" s="10">
        <v>74.85600438</v>
      </c>
      <c r="C166" s="10" t="s">
        <v>932</v>
      </c>
      <c r="D166" s="10">
        <v>16489772988.8736</v>
      </c>
      <c r="E166" s="10">
        <v>720000000</v>
      </c>
      <c r="F166" s="10" t="s">
        <v>809</v>
      </c>
      <c r="G166" s="10" t="s">
        <v>933</v>
      </c>
      <c r="H166" s="10" t="s">
        <v>934</v>
      </c>
      <c r="I166" s="10" t="s">
        <v>935</v>
      </c>
      <c r="J166" s="10" t="s">
        <v>40</v>
      </c>
      <c r="K166" s="12">
        <f>(B166/G166)-1</f>
        <v>13.0725291636118</v>
      </c>
    </row>
    <row r="167" spans="1:11">
      <c r="A167" s="10" t="s">
        <v>936</v>
      </c>
      <c r="B167" s="10">
        <v>0.01382439</v>
      </c>
      <c r="C167" s="10" t="s">
        <v>937</v>
      </c>
      <c r="D167" s="10">
        <v>0</v>
      </c>
      <c r="E167" s="10">
        <v>3600000000</v>
      </c>
      <c r="F167" s="10" t="s">
        <v>938</v>
      </c>
      <c r="G167" s="10" t="s">
        <v>939</v>
      </c>
      <c r="H167" s="10" t="s">
        <v>940</v>
      </c>
      <c r="I167" s="10" t="s">
        <v>941</v>
      </c>
      <c r="J167" s="10" t="s">
        <v>942</v>
      </c>
      <c r="K167" s="12">
        <f>(B167/G167)-1</f>
        <v>0.123934146341463</v>
      </c>
    </row>
    <row r="168" spans="1:11">
      <c r="A168" s="2" t="s">
        <v>943</v>
      </c>
      <c r="B168" s="2">
        <v>0.76291904</v>
      </c>
      <c r="C168" s="2" t="s">
        <v>944</v>
      </c>
      <c r="D168" s="2">
        <v>34386218.0055306</v>
      </c>
      <c r="E168" s="2">
        <v>84000000</v>
      </c>
      <c r="F168" s="2" t="s">
        <v>945</v>
      </c>
      <c r="G168" s="2" t="s">
        <v>946</v>
      </c>
      <c r="H168" s="2" t="s">
        <v>947</v>
      </c>
      <c r="I168" s="2" t="s">
        <v>948</v>
      </c>
      <c r="J168" s="2" t="s">
        <v>949</v>
      </c>
      <c r="K168" s="13">
        <f>(B168/G168)/44556.77-1</f>
        <v>-0.964043669636709</v>
      </c>
    </row>
    <row r="169" spans="1:11">
      <c r="A169" s="2" t="s">
        <v>950</v>
      </c>
      <c r="B169" s="2">
        <v>0.16634147</v>
      </c>
      <c r="C169" s="2" t="s">
        <v>951</v>
      </c>
      <c r="D169" s="2">
        <v>97358933.701765</v>
      </c>
      <c r="E169" s="2">
        <v>3012009888</v>
      </c>
      <c r="F169" s="2" t="s">
        <v>952</v>
      </c>
      <c r="G169" s="2" t="s">
        <v>953</v>
      </c>
      <c r="H169" s="2" t="s">
        <v>954</v>
      </c>
      <c r="I169" s="2" t="s">
        <v>955</v>
      </c>
      <c r="J169" s="2" t="s">
        <v>226</v>
      </c>
      <c r="K169" s="13">
        <f t="shared" ref="K169:K196" si="10">(B169/G169)-1</f>
        <v>389.4729342723</v>
      </c>
    </row>
    <row r="170" spans="1:11">
      <c r="A170" s="10" t="s">
        <v>956</v>
      </c>
      <c r="B170" s="10">
        <v>0.34806172</v>
      </c>
      <c r="C170" s="10" t="s">
        <v>957</v>
      </c>
      <c r="D170" s="10">
        <v>240402780.280773</v>
      </c>
      <c r="E170"/>
      <c r="F170" s="10" t="s">
        <v>958</v>
      </c>
      <c r="G170" s="10" t="s">
        <v>959</v>
      </c>
      <c r="H170" s="10" t="s">
        <v>960</v>
      </c>
      <c r="I170" s="10" t="s">
        <v>941</v>
      </c>
      <c r="J170" s="10" t="s">
        <v>16</v>
      </c>
      <c r="K170" s="12">
        <f t="shared" si="10"/>
        <v>-0.0387690693178678</v>
      </c>
    </row>
    <row r="171" spans="1:11">
      <c r="A171" s="10" t="s">
        <v>961</v>
      </c>
      <c r="B171" s="10">
        <v>0.03107055</v>
      </c>
      <c r="C171" s="10" t="s">
        <v>962</v>
      </c>
      <c r="D171" s="10">
        <v>154487010.084478</v>
      </c>
      <c r="E171" s="11"/>
      <c r="F171" s="10" t="s">
        <v>963</v>
      </c>
      <c r="G171" s="10" t="s">
        <v>964</v>
      </c>
      <c r="H171" s="10" t="s">
        <v>965</v>
      </c>
      <c r="I171" s="10" t="s">
        <v>941</v>
      </c>
      <c r="J171" s="10" t="s">
        <v>226</v>
      </c>
      <c r="K171" s="12">
        <f t="shared" si="10"/>
        <v>-0.998392375950742</v>
      </c>
    </row>
    <row r="172" spans="1:11">
      <c r="A172" s="10" t="s">
        <v>966</v>
      </c>
      <c r="B172" s="10">
        <v>21.13549497</v>
      </c>
      <c r="C172" s="10" t="s">
        <v>967</v>
      </c>
      <c r="D172" s="10">
        <v>12927392847.4844</v>
      </c>
      <c r="E172" s="2">
        <v>1000000000</v>
      </c>
      <c r="F172" s="10" t="s">
        <v>699</v>
      </c>
      <c r="G172" s="10" t="s">
        <v>968</v>
      </c>
      <c r="H172" s="10" t="s">
        <v>288</v>
      </c>
      <c r="I172" s="10" t="s">
        <v>969</v>
      </c>
      <c r="J172" s="10" t="s">
        <v>46</v>
      </c>
      <c r="K172" s="12">
        <f t="shared" si="10"/>
        <v>5.10552473351244</v>
      </c>
    </row>
    <row r="173" spans="1:11">
      <c r="A173" s="10" t="s">
        <v>970</v>
      </c>
      <c r="B173" s="10">
        <v>19.14606544</v>
      </c>
      <c r="C173" s="10" t="s">
        <v>971</v>
      </c>
      <c r="D173" s="10">
        <v>37702099.6484236</v>
      </c>
      <c r="E173" s="10">
        <v>5000000</v>
      </c>
      <c r="F173" s="10" t="s">
        <v>972</v>
      </c>
      <c r="G173" s="10" t="s">
        <v>973</v>
      </c>
      <c r="H173" s="10" t="s">
        <v>974</v>
      </c>
      <c r="I173" s="10" t="s">
        <v>544</v>
      </c>
      <c r="J173" s="10" t="s">
        <v>545</v>
      </c>
      <c r="K173" s="12">
        <f t="shared" si="10"/>
        <v>-0.793006557688981</v>
      </c>
    </row>
    <row r="174" spans="1:11">
      <c r="A174" s="10" t="s">
        <v>975</v>
      </c>
      <c r="B174" s="10">
        <v>1.69051033</v>
      </c>
      <c r="C174" s="10" t="s">
        <v>976</v>
      </c>
      <c r="D174" s="10">
        <v>81144495.804443</v>
      </c>
      <c r="E174" s="2">
        <v>100000000</v>
      </c>
      <c r="F174" s="10" t="s">
        <v>977</v>
      </c>
      <c r="G174" s="10" t="s">
        <v>978</v>
      </c>
      <c r="H174" s="10" t="s">
        <v>979</v>
      </c>
      <c r="I174" s="10" t="s">
        <v>980</v>
      </c>
      <c r="J174" s="10" t="s">
        <v>786</v>
      </c>
      <c r="K174" s="12">
        <f t="shared" si="10"/>
        <v>-0.727657704638087</v>
      </c>
    </row>
    <row r="175" spans="1:11">
      <c r="A175" s="10" t="s">
        <v>981</v>
      </c>
      <c r="B175" s="10">
        <v>9.97386282</v>
      </c>
      <c r="C175" s="10" t="s">
        <v>982</v>
      </c>
      <c r="D175" s="10">
        <v>626597972.035307</v>
      </c>
      <c r="E175" s="2">
        <v>101172570</v>
      </c>
      <c r="F175" s="10" t="s">
        <v>983</v>
      </c>
      <c r="G175" s="10" t="s">
        <v>984</v>
      </c>
      <c r="H175" s="10" t="s">
        <v>985</v>
      </c>
      <c r="I175" s="10" t="s">
        <v>986</v>
      </c>
      <c r="J175" s="10" t="s">
        <v>46</v>
      </c>
      <c r="K175" s="12">
        <f t="shared" si="10"/>
        <v>-0.381695938255533</v>
      </c>
    </row>
    <row r="176" spans="1:11">
      <c r="A176" s="10" t="s">
        <v>987</v>
      </c>
      <c r="B176" s="10">
        <v>8.86101124</v>
      </c>
      <c r="C176" s="10" t="s">
        <v>988</v>
      </c>
      <c r="D176" s="10">
        <v>1988501438.62575</v>
      </c>
      <c r="E176" s="10">
        <v>500000000</v>
      </c>
      <c r="F176" s="10" t="s">
        <v>989</v>
      </c>
      <c r="G176" s="10" t="s">
        <v>990</v>
      </c>
      <c r="H176" s="10" t="s">
        <v>515</v>
      </c>
      <c r="I176" s="10" t="s">
        <v>991</v>
      </c>
      <c r="J176" s="10" t="s">
        <v>46</v>
      </c>
      <c r="K176" s="12">
        <f t="shared" si="10"/>
        <v>9.82856072345106</v>
      </c>
    </row>
    <row r="177" spans="1:11">
      <c r="A177" s="10" t="s">
        <v>992</v>
      </c>
      <c r="B177" s="10">
        <v>354.33400367</v>
      </c>
      <c r="C177" s="10" t="s">
        <v>993</v>
      </c>
      <c r="D177" s="10">
        <v>3001243756.14322</v>
      </c>
      <c r="E177" s="11"/>
      <c r="F177" s="10" t="s">
        <v>994</v>
      </c>
      <c r="G177" s="10" t="s">
        <v>995</v>
      </c>
      <c r="H177" s="10" t="s">
        <v>996</v>
      </c>
      <c r="I177" s="10" t="s">
        <v>991</v>
      </c>
      <c r="J177" s="10" t="s">
        <v>997</v>
      </c>
      <c r="K177" s="12">
        <f t="shared" si="10"/>
        <v>7.40311152488913</v>
      </c>
    </row>
    <row r="178" spans="1:11">
      <c r="A178" s="10" t="s">
        <v>998</v>
      </c>
      <c r="B178" s="10">
        <v>0.18506153</v>
      </c>
      <c r="C178" s="10" t="s">
        <v>999</v>
      </c>
      <c r="D178" s="10">
        <v>65762231.1840653</v>
      </c>
      <c r="E178" s="2">
        <v>1000000000</v>
      </c>
      <c r="F178" s="10" t="s">
        <v>1000</v>
      </c>
      <c r="G178" s="10" t="s">
        <v>1001</v>
      </c>
      <c r="H178" s="10" t="s">
        <v>1002</v>
      </c>
      <c r="I178" s="10" t="s">
        <v>991</v>
      </c>
      <c r="J178" s="10" t="s">
        <v>1003</v>
      </c>
      <c r="K178" s="12">
        <f t="shared" si="10"/>
        <v>-0.0533937084398978</v>
      </c>
    </row>
    <row r="179" spans="1:11">
      <c r="A179" s="10" t="s">
        <v>1004</v>
      </c>
      <c r="B179" s="10">
        <v>1.73847501</v>
      </c>
      <c r="C179" s="10" t="s">
        <v>1005</v>
      </c>
      <c r="D179" s="10">
        <v>72025774.2861453</v>
      </c>
      <c r="E179" s="10">
        <v>200000000</v>
      </c>
      <c r="F179" s="10" t="s">
        <v>662</v>
      </c>
      <c r="G179" s="10" t="s">
        <v>1006</v>
      </c>
      <c r="H179" s="10" t="s">
        <v>662</v>
      </c>
      <c r="I179" s="10" t="s">
        <v>991</v>
      </c>
      <c r="J179" s="10" t="s">
        <v>1007</v>
      </c>
      <c r="K179" s="12">
        <f t="shared" si="10"/>
        <v>-0.408279438393465</v>
      </c>
    </row>
    <row r="180" spans="1:11">
      <c r="A180" s="2" t="s">
        <v>1008</v>
      </c>
      <c r="B180" s="2">
        <v>0.01471093</v>
      </c>
      <c r="C180" s="2" t="s">
        <v>1009</v>
      </c>
      <c r="D180" s="2">
        <v>147423658.192657</v>
      </c>
      <c r="E180" s="2">
        <v>21000000000</v>
      </c>
      <c r="F180" s="2" t="s">
        <v>1010</v>
      </c>
      <c r="G180" s="2" t="s">
        <v>1011</v>
      </c>
      <c r="H180" s="2" t="s">
        <v>1012</v>
      </c>
      <c r="I180" s="2" t="s">
        <v>1013</v>
      </c>
      <c r="J180" s="2" t="s">
        <v>16</v>
      </c>
      <c r="K180" s="13">
        <f t="shared" si="10"/>
        <v>111.125990853659</v>
      </c>
    </row>
    <row r="181" spans="1:11">
      <c r="A181" s="10" t="s">
        <v>1014</v>
      </c>
      <c r="B181" s="10">
        <v>239.32082998</v>
      </c>
      <c r="C181" s="10" t="s">
        <v>1015</v>
      </c>
      <c r="D181" s="10">
        <v>4663848414.03696</v>
      </c>
      <c r="E181" s="10">
        <v>31415926</v>
      </c>
      <c r="F181" s="10" t="s">
        <v>1016</v>
      </c>
      <c r="G181" s="10" t="s">
        <v>1017</v>
      </c>
      <c r="H181" s="10" t="s">
        <v>1018</v>
      </c>
      <c r="I181" s="10" t="s">
        <v>1019</v>
      </c>
      <c r="J181" s="10" t="s">
        <v>40</v>
      </c>
      <c r="K181" s="12">
        <f t="shared" si="10"/>
        <v>12.4813446360973</v>
      </c>
    </row>
    <row r="182" spans="1:11">
      <c r="A182" s="10" t="s">
        <v>1020</v>
      </c>
      <c r="B182" s="10">
        <v>10.31895284</v>
      </c>
      <c r="C182" s="10" t="s">
        <v>1021</v>
      </c>
      <c r="D182" s="10">
        <v>1313029406.44651</v>
      </c>
      <c r="E182" s="10">
        <v>250000000</v>
      </c>
      <c r="F182" s="10" t="s">
        <v>1022</v>
      </c>
      <c r="G182" s="10" t="s">
        <v>1023</v>
      </c>
      <c r="H182" s="10" t="s">
        <v>1024</v>
      </c>
      <c r="I182" s="10" t="s">
        <v>1025</v>
      </c>
      <c r="J182" s="10" t="s">
        <v>545</v>
      </c>
      <c r="K182" s="12">
        <f t="shared" si="10"/>
        <v>0.172075515674693</v>
      </c>
    </row>
    <row r="183" spans="1:11">
      <c r="A183" s="10" t="s">
        <v>1026</v>
      </c>
      <c r="B183" s="10">
        <v>4205.89396558</v>
      </c>
      <c r="C183" s="10" t="s">
        <v>1027</v>
      </c>
      <c r="D183" s="10">
        <v>162330683.495691</v>
      </c>
      <c r="E183" s="10">
        <v>39375</v>
      </c>
      <c r="F183" s="10" t="s">
        <v>1028</v>
      </c>
      <c r="G183" s="10" t="s">
        <v>1029</v>
      </c>
      <c r="H183" s="10" t="s">
        <v>1030</v>
      </c>
      <c r="I183" s="10" t="s">
        <v>1025</v>
      </c>
      <c r="J183" s="10" t="s">
        <v>46</v>
      </c>
      <c r="K183" s="12">
        <f t="shared" si="10"/>
        <v>-0.50806186394047</v>
      </c>
    </row>
    <row r="184" spans="1:11">
      <c r="A184" s="10" t="s">
        <v>1031</v>
      </c>
      <c r="B184" s="10">
        <v>0.26688356</v>
      </c>
      <c r="C184" s="10" t="s">
        <v>1032</v>
      </c>
      <c r="D184" s="10">
        <v>82141452.2157025</v>
      </c>
      <c r="E184" s="11"/>
      <c r="F184" s="10" t="s">
        <v>1033</v>
      </c>
      <c r="G184" s="10" t="s">
        <v>1034</v>
      </c>
      <c r="H184" s="10" t="s">
        <v>1035</v>
      </c>
      <c r="I184" s="10" t="s">
        <v>1036</v>
      </c>
      <c r="J184" s="10" t="s">
        <v>545</v>
      </c>
      <c r="K184" s="12">
        <f t="shared" si="10"/>
        <v>-0.789507405946841</v>
      </c>
    </row>
    <row r="185" spans="1:11">
      <c r="A185" s="10" t="s">
        <v>1037</v>
      </c>
      <c r="B185" s="10">
        <v>48.76694634</v>
      </c>
      <c r="C185" s="10" t="s">
        <v>1038</v>
      </c>
      <c r="D185" s="10">
        <v>95518189.7482674</v>
      </c>
      <c r="E185" s="10">
        <v>1707842</v>
      </c>
      <c r="F185" s="10" t="s">
        <v>1039</v>
      </c>
      <c r="G185" s="10" t="s">
        <v>1040</v>
      </c>
      <c r="H185" s="10" t="s">
        <v>1041</v>
      </c>
      <c r="I185" s="10" t="s">
        <v>1042</v>
      </c>
      <c r="J185" s="10" t="s">
        <v>1043</v>
      </c>
      <c r="K185" s="12">
        <f t="shared" si="10"/>
        <v>-0.349678668338023</v>
      </c>
    </row>
    <row r="186" spans="1:11">
      <c r="A186" s="10" t="s">
        <v>1044</v>
      </c>
      <c r="B186" s="10">
        <v>56.72503018</v>
      </c>
      <c r="C186" s="10" t="s">
        <v>1045</v>
      </c>
      <c r="D186" s="10">
        <v>38237542.6867348</v>
      </c>
      <c r="E186" s="10">
        <v>674085</v>
      </c>
      <c r="F186" s="10" t="s">
        <v>1046</v>
      </c>
      <c r="G186" s="10" t="s">
        <v>1047</v>
      </c>
      <c r="H186" s="10" t="s">
        <v>1048</v>
      </c>
      <c r="I186" s="10" t="s">
        <v>1049</v>
      </c>
      <c r="J186" s="10" t="s">
        <v>545</v>
      </c>
      <c r="K186" s="12">
        <f t="shared" si="10"/>
        <v>0.193708547558922</v>
      </c>
    </row>
    <row r="187" spans="1:11">
      <c r="A187" s="10" t="s">
        <v>1050</v>
      </c>
      <c r="B187" s="10">
        <v>1761.51210105</v>
      </c>
      <c r="C187" s="10" t="s">
        <v>1051</v>
      </c>
      <c r="D187" s="10">
        <v>313006447.962204</v>
      </c>
      <c r="E187" s="11"/>
      <c r="F187" s="10" t="s">
        <v>1052</v>
      </c>
      <c r="G187" s="10" t="s">
        <v>1053</v>
      </c>
      <c r="H187" s="10" t="s">
        <v>1054</v>
      </c>
      <c r="I187" s="10" t="s">
        <v>1049</v>
      </c>
      <c r="J187" s="10" t="s">
        <v>16</v>
      </c>
      <c r="K187" s="12">
        <f t="shared" si="10"/>
        <v>-0.10944337380371</v>
      </c>
    </row>
    <row r="188" spans="1:11">
      <c r="A188" s="10" t="s">
        <v>1055</v>
      </c>
      <c r="B188" s="10">
        <v>0.03472726</v>
      </c>
      <c r="C188" s="10" t="s">
        <v>1056</v>
      </c>
      <c r="D188" s="10">
        <v>457010650.294351</v>
      </c>
      <c r="E188" s="10">
        <v>100000000000</v>
      </c>
      <c r="F188" s="10" t="s">
        <v>1057</v>
      </c>
      <c r="G188" s="10" t="s">
        <v>1058</v>
      </c>
      <c r="H188" s="10" t="s">
        <v>1059</v>
      </c>
      <c r="I188" s="10" t="s">
        <v>1060</v>
      </c>
      <c r="J188" s="10" t="s">
        <v>46</v>
      </c>
      <c r="K188" s="12">
        <f t="shared" si="10"/>
        <v>0.446969166666667</v>
      </c>
    </row>
    <row r="189" spans="1:11">
      <c r="A189" s="10" t="s">
        <v>1061</v>
      </c>
      <c r="B189" s="10">
        <v>35.29168325</v>
      </c>
      <c r="C189" s="10" t="s">
        <v>1062</v>
      </c>
      <c r="D189" s="10">
        <v>14122575881.5971</v>
      </c>
      <c r="E189" s="11"/>
      <c r="F189" s="10" t="s">
        <v>1063</v>
      </c>
      <c r="G189" s="10" t="s">
        <v>1064</v>
      </c>
      <c r="H189" s="10" t="s">
        <v>1063</v>
      </c>
      <c r="I189" s="10" t="s">
        <v>1065</v>
      </c>
      <c r="J189" s="10" t="s">
        <v>1007</v>
      </c>
      <c r="K189" s="12">
        <f t="shared" si="10"/>
        <v>80.8073325220213</v>
      </c>
    </row>
    <row r="190" spans="1:11">
      <c r="A190" s="2" t="s">
        <v>1066</v>
      </c>
      <c r="B190" s="2">
        <v>356.38331856</v>
      </c>
      <c r="C190" s="2" t="s">
        <v>1067</v>
      </c>
      <c r="D190" s="2">
        <v>71277020.0948685</v>
      </c>
      <c r="E190" s="2">
        <v>201643</v>
      </c>
      <c r="F190" s="2" t="s">
        <v>1068</v>
      </c>
      <c r="G190" s="2" t="s">
        <v>1069</v>
      </c>
      <c r="H190" s="2" t="s">
        <v>1070</v>
      </c>
      <c r="I190" s="2" t="s">
        <v>1071</v>
      </c>
      <c r="J190" s="2" t="s">
        <v>226</v>
      </c>
      <c r="K190" s="13">
        <f t="shared" si="10"/>
        <v>58.0429619880716</v>
      </c>
    </row>
    <row r="191" spans="1:11">
      <c r="A191" s="10" t="s">
        <v>1072</v>
      </c>
      <c r="B191" s="10">
        <v>0.72287023</v>
      </c>
      <c r="C191" s="10" t="s">
        <v>1073</v>
      </c>
      <c r="D191" s="10">
        <v>443191114.059039</v>
      </c>
      <c r="E191" s="10">
        <v>1410000000</v>
      </c>
      <c r="F191" s="10" t="s">
        <v>1074</v>
      </c>
      <c r="G191" s="10" t="s">
        <v>1075</v>
      </c>
      <c r="H191" s="10" t="s">
        <v>1076</v>
      </c>
      <c r="I191" s="10" t="s">
        <v>1077</v>
      </c>
      <c r="J191" s="10" t="s">
        <v>16</v>
      </c>
      <c r="K191" s="12">
        <f t="shared" si="10"/>
        <v>0.308125642417662</v>
      </c>
    </row>
    <row r="192" spans="1:11">
      <c r="A192" s="10" t="s">
        <v>1078</v>
      </c>
      <c r="B192" s="10">
        <v>42.58092145</v>
      </c>
      <c r="C192" s="10" t="s">
        <v>1079</v>
      </c>
      <c r="D192" s="10">
        <v>434238573.834633</v>
      </c>
      <c r="E192" s="10">
        <v>11000000</v>
      </c>
      <c r="F192" s="10" t="s">
        <v>1080</v>
      </c>
      <c r="G192" s="10" t="s">
        <v>1081</v>
      </c>
      <c r="H192" s="10" t="s">
        <v>1080</v>
      </c>
      <c r="I192" s="10" t="s">
        <v>1077</v>
      </c>
      <c r="J192" s="10" t="s">
        <v>46</v>
      </c>
      <c r="K192" s="12">
        <f t="shared" si="10"/>
        <v>0.0119280745740156</v>
      </c>
    </row>
    <row r="193" spans="1:11">
      <c r="A193" s="10" t="s">
        <v>1082</v>
      </c>
      <c r="B193" s="10">
        <v>32.46449324</v>
      </c>
      <c r="C193" s="10" t="s">
        <v>1083</v>
      </c>
      <c r="D193" s="10">
        <v>32061261991.2444</v>
      </c>
      <c r="E193" s="11"/>
      <c r="F193" s="10" t="s">
        <v>1084</v>
      </c>
      <c r="G193" s="10" t="s">
        <v>1085</v>
      </c>
      <c r="H193" s="10" t="s">
        <v>1086</v>
      </c>
      <c r="I193" s="10" t="s">
        <v>1087</v>
      </c>
      <c r="J193" s="10" t="s">
        <v>997</v>
      </c>
      <c r="K193" s="12">
        <f t="shared" si="10"/>
        <v>9.47241717419355</v>
      </c>
    </row>
    <row r="194" spans="1:11">
      <c r="A194" s="2" t="s">
        <v>1088</v>
      </c>
      <c r="B194" s="2">
        <v>0.03294037</v>
      </c>
      <c r="C194" s="2" t="s">
        <v>1089</v>
      </c>
      <c r="D194" s="2">
        <v>0</v>
      </c>
      <c r="F194" s="2" t="s">
        <v>26</v>
      </c>
      <c r="G194" s="2" t="s">
        <v>1090</v>
      </c>
      <c r="H194" s="2" t="s">
        <v>1091</v>
      </c>
      <c r="I194" s="2" t="s">
        <v>52</v>
      </c>
      <c r="J194" s="2" t="s">
        <v>30</v>
      </c>
      <c r="K194" s="13">
        <f t="shared" si="10"/>
        <v>-0.996751442800789</v>
      </c>
    </row>
    <row r="195" spans="1:11">
      <c r="A195" s="2" t="s">
        <v>1092</v>
      </c>
      <c r="B195" s="2">
        <v>1.47626467</v>
      </c>
      <c r="C195" s="2" t="s">
        <v>1093</v>
      </c>
      <c r="D195" s="2">
        <v>0</v>
      </c>
      <c r="F195" s="2" t="s">
        <v>1094</v>
      </c>
      <c r="G195" s="2" t="s">
        <v>1095</v>
      </c>
      <c r="H195" s="2" t="s">
        <v>1096</v>
      </c>
      <c r="I195" s="2" t="s">
        <v>52</v>
      </c>
      <c r="J195" s="2" t="s">
        <v>30</v>
      </c>
      <c r="K195" s="13">
        <f t="shared" si="10"/>
        <v>-0.840576169546436</v>
      </c>
    </row>
    <row r="196" spans="1:11">
      <c r="A196" s="10" t="s">
        <v>1097</v>
      </c>
      <c r="B196" s="10">
        <v>2.66588723</v>
      </c>
      <c r="C196" s="10" t="s">
        <v>1098</v>
      </c>
      <c r="D196" s="10">
        <v>1137663213.73982</v>
      </c>
      <c r="E196" s="10">
        <v>3303030299</v>
      </c>
      <c r="F196" s="10" t="s">
        <v>543</v>
      </c>
      <c r="G196" s="10" t="s">
        <v>1099</v>
      </c>
      <c r="H196" s="10" t="s">
        <v>1100</v>
      </c>
      <c r="I196" s="10" t="s">
        <v>1101</v>
      </c>
      <c r="J196" s="10" t="s">
        <v>46</v>
      </c>
      <c r="K196" s="12">
        <f t="shared" si="10"/>
        <v>-0.614198664254703</v>
      </c>
    </row>
    <row r="197" spans="1:11">
      <c r="A197" s="2" t="s">
        <v>1102</v>
      </c>
      <c r="B197" s="2">
        <v>0.10420799</v>
      </c>
      <c r="C197" s="2" t="s">
        <v>1103</v>
      </c>
      <c r="D197" s="2">
        <v>104207985.46665</v>
      </c>
      <c r="F197" s="2" t="s">
        <v>1104</v>
      </c>
      <c r="G197" s="2" t="s">
        <v>1105</v>
      </c>
      <c r="H197" s="2" t="s">
        <v>1106</v>
      </c>
      <c r="I197" s="2" t="s">
        <v>63</v>
      </c>
      <c r="J197" s="2" t="s">
        <v>16</v>
      </c>
      <c r="K197" s="13">
        <f>(B197/G197)/44556.77-1</f>
        <v>-0.797157940522626</v>
      </c>
    </row>
    <row r="198" spans="1:11">
      <c r="A198" s="10" t="s">
        <v>1107</v>
      </c>
      <c r="B198" s="10">
        <v>0.72418064</v>
      </c>
      <c r="C198" s="10" t="s">
        <v>1108</v>
      </c>
      <c r="D198" s="10">
        <v>646147364.49477</v>
      </c>
      <c r="E198" s="10">
        <v>3000000000</v>
      </c>
      <c r="F198" s="10" t="s">
        <v>1109</v>
      </c>
      <c r="G198" s="10" t="s">
        <v>1110</v>
      </c>
      <c r="H198" s="10" t="s">
        <v>1111</v>
      </c>
      <c r="I198" s="10" t="s">
        <v>1112</v>
      </c>
      <c r="J198" s="10" t="s">
        <v>818</v>
      </c>
      <c r="K198" s="12">
        <f t="shared" ref="K198:K211" si="11">(B198/G198)-1</f>
        <v>9.97293270906253</v>
      </c>
    </row>
    <row r="199" spans="1:11">
      <c r="A199" s="10" t="s">
        <v>1113</v>
      </c>
      <c r="B199" s="10">
        <v>4.98477686</v>
      </c>
      <c r="C199" s="10" t="s">
        <v>1114</v>
      </c>
      <c r="D199" s="10">
        <v>197444632.737479</v>
      </c>
      <c r="E199" s="11"/>
      <c r="F199" s="10" t="s">
        <v>829</v>
      </c>
      <c r="G199" s="10" t="s">
        <v>1115</v>
      </c>
      <c r="H199" s="10" t="s">
        <v>1116</v>
      </c>
      <c r="I199" s="10" t="s">
        <v>1117</v>
      </c>
      <c r="J199" s="10" t="s">
        <v>40</v>
      </c>
      <c r="K199" s="12">
        <f t="shared" si="11"/>
        <v>-0.251017690897617</v>
      </c>
    </row>
    <row r="200" spans="1:11">
      <c r="A200" s="10" t="s">
        <v>1118</v>
      </c>
      <c r="B200" s="10">
        <v>146.41392758</v>
      </c>
      <c r="C200" s="10" t="s">
        <v>1119</v>
      </c>
      <c r="D200" s="10">
        <v>43506090570.5041</v>
      </c>
      <c r="E200" s="2">
        <v>488630611</v>
      </c>
      <c r="F200" s="10" t="s">
        <v>1120</v>
      </c>
      <c r="G200" s="10" t="s">
        <v>1121</v>
      </c>
      <c r="H200" s="10" t="s">
        <v>1122</v>
      </c>
      <c r="I200" s="10" t="s">
        <v>1123</v>
      </c>
      <c r="J200" s="10" t="s">
        <v>70</v>
      </c>
      <c r="K200" s="12">
        <f t="shared" si="11"/>
        <v>43.3880332211611</v>
      </c>
    </row>
    <row r="201" spans="1:11">
      <c r="A201" s="10" t="s">
        <v>1124</v>
      </c>
      <c r="B201" s="10">
        <v>8.39137187</v>
      </c>
      <c r="C201" s="10" t="s">
        <v>1125</v>
      </c>
      <c r="D201" s="10">
        <v>419568593.321657</v>
      </c>
      <c r="E201" s="10">
        <v>10000000000</v>
      </c>
      <c r="F201" s="10" t="s">
        <v>1126</v>
      </c>
      <c r="G201" s="10" t="s">
        <v>1127</v>
      </c>
      <c r="H201" s="10" t="s">
        <v>543</v>
      </c>
      <c r="I201" s="10" t="s">
        <v>1123</v>
      </c>
      <c r="J201" s="10" t="s">
        <v>46</v>
      </c>
      <c r="K201" s="12">
        <f t="shared" si="11"/>
        <v>4.36910350630239</v>
      </c>
    </row>
    <row r="202" spans="1:11">
      <c r="A202" s="2" t="s">
        <v>1128</v>
      </c>
      <c r="B202" s="2">
        <v>3.15095784</v>
      </c>
      <c r="C202" s="2" t="s">
        <v>1129</v>
      </c>
      <c r="D202" s="2">
        <v>0</v>
      </c>
      <c r="F202" s="2" t="s">
        <v>26</v>
      </c>
      <c r="G202" s="2" t="s">
        <v>1130</v>
      </c>
      <c r="H202" s="2" t="s">
        <v>1131</v>
      </c>
      <c r="I202" s="2" t="s">
        <v>544</v>
      </c>
      <c r="J202" s="2" t="s">
        <v>30</v>
      </c>
      <c r="K202" s="13">
        <f t="shared" si="11"/>
        <v>-0.687497982743231</v>
      </c>
    </row>
    <row r="203" spans="1:11">
      <c r="A203" s="2" t="s">
        <v>1132</v>
      </c>
      <c r="B203" s="2">
        <v>3.02792044</v>
      </c>
      <c r="C203" s="2" t="s">
        <v>1133</v>
      </c>
      <c r="D203" s="2">
        <v>0</v>
      </c>
      <c r="F203" s="2" t="s">
        <v>26</v>
      </c>
      <c r="G203" s="2" t="s">
        <v>1134</v>
      </c>
      <c r="H203" s="2" t="s">
        <v>1135</v>
      </c>
      <c r="I203" s="2" t="s">
        <v>544</v>
      </c>
      <c r="J203" s="2" t="s">
        <v>30</v>
      </c>
      <c r="K203" s="13">
        <f t="shared" si="11"/>
        <v>-0.702298649100383</v>
      </c>
    </row>
    <row r="204" spans="1:11">
      <c r="A204" s="10" t="s">
        <v>1136</v>
      </c>
      <c r="B204" s="10">
        <v>0.22436694</v>
      </c>
      <c r="C204" s="10" t="s">
        <v>1137</v>
      </c>
      <c r="D204" s="10">
        <v>69187754.08633</v>
      </c>
      <c r="E204" s="11"/>
      <c r="F204" s="10" t="s">
        <v>1138</v>
      </c>
      <c r="G204" s="10" t="s">
        <v>1139</v>
      </c>
      <c r="H204" s="10" t="s">
        <v>624</v>
      </c>
      <c r="I204" s="10" t="s">
        <v>1123</v>
      </c>
      <c r="J204" s="10" t="s">
        <v>858</v>
      </c>
      <c r="K204" s="12">
        <f t="shared" si="11"/>
        <v>0.953054839832869</v>
      </c>
    </row>
    <row r="205" spans="1:11">
      <c r="A205" s="10" t="s">
        <v>1140</v>
      </c>
      <c r="B205" s="10">
        <v>0.95237181</v>
      </c>
      <c r="C205" s="10" t="s">
        <v>1141</v>
      </c>
      <c r="D205" s="10">
        <v>121863085.404802</v>
      </c>
      <c r="E205" s="10">
        <v>200000000</v>
      </c>
      <c r="F205" s="10" t="s">
        <v>1142</v>
      </c>
      <c r="G205" s="10" t="s">
        <v>1143</v>
      </c>
      <c r="H205" s="10" t="s">
        <v>1144</v>
      </c>
      <c r="I205" s="10" t="s">
        <v>1123</v>
      </c>
      <c r="J205" s="10" t="s">
        <v>70</v>
      </c>
      <c r="K205" s="12">
        <f t="shared" si="11"/>
        <v>0.305871122994652</v>
      </c>
    </row>
    <row r="206" spans="1:11">
      <c r="A206" s="10" t="s">
        <v>1145</v>
      </c>
      <c r="B206" s="10">
        <v>0.14021267</v>
      </c>
      <c r="C206" s="10" t="s">
        <v>1146</v>
      </c>
      <c r="D206" s="10">
        <v>154205052.808038</v>
      </c>
      <c r="E206" s="11"/>
      <c r="F206" s="10" t="s">
        <v>1147</v>
      </c>
      <c r="G206" s="10" t="s">
        <v>1148</v>
      </c>
      <c r="H206" s="10" t="s">
        <v>1149</v>
      </c>
      <c r="I206" s="10" t="s">
        <v>1123</v>
      </c>
      <c r="J206" s="10" t="s">
        <v>40</v>
      </c>
      <c r="K206" s="12">
        <f t="shared" si="11"/>
        <v>0.293474815498155</v>
      </c>
    </row>
    <row r="207" spans="1:11">
      <c r="A207" s="10" t="s">
        <v>1150</v>
      </c>
      <c r="B207" s="10">
        <v>0.07339735</v>
      </c>
      <c r="C207" s="10" t="s">
        <v>1151</v>
      </c>
      <c r="D207" s="10">
        <v>165901990.475105</v>
      </c>
      <c r="E207" s="10">
        <v>9900000000</v>
      </c>
      <c r="F207" s="10" t="s">
        <v>1152</v>
      </c>
      <c r="G207" s="10" t="s">
        <v>1153</v>
      </c>
      <c r="H207" s="10" t="s">
        <v>1154</v>
      </c>
      <c r="I207" s="10" t="s">
        <v>1123</v>
      </c>
      <c r="J207" s="10" t="s">
        <v>46</v>
      </c>
      <c r="K207" s="12">
        <f t="shared" si="11"/>
        <v>0.0645010877447425</v>
      </c>
    </row>
    <row r="208" spans="1:11">
      <c r="A208" s="10" t="s">
        <v>1155</v>
      </c>
      <c r="B208" s="10">
        <v>21.57969911</v>
      </c>
      <c r="C208" s="10" t="s">
        <v>1156</v>
      </c>
      <c r="D208" s="10">
        <v>149845783.680327</v>
      </c>
      <c r="E208" s="10">
        <v>100000000</v>
      </c>
      <c r="F208" s="10" t="s">
        <v>1157</v>
      </c>
      <c r="G208" s="10" t="s">
        <v>1158</v>
      </c>
      <c r="H208" s="10" t="s">
        <v>1159</v>
      </c>
      <c r="I208" s="10" t="s">
        <v>1123</v>
      </c>
      <c r="J208" s="10" t="s">
        <v>46</v>
      </c>
      <c r="K208" s="12">
        <f t="shared" si="11"/>
        <v>0.0592303102144995</v>
      </c>
    </row>
    <row r="209" spans="1:11">
      <c r="A209" s="10" t="s">
        <v>1160</v>
      </c>
      <c r="B209" s="10">
        <v>30602.31706778</v>
      </c>
      <c r="C209" s="10" t="s">
        <v>1161</v>
      </c>
      <c r="D209" s="10">
        <v>1121129345.49519</v>
      </c>
      <c r="E209" s="10">
        <v>36666</v>
      </c>
      <c r="F209" s="10" t="s">
        <v>1162</v>
      </c>
      <c r="G209" s="10" t="s">
        <v>1163</v>
      </c>
      <c r="H209" s="10" t="s">
        <v>1164</v>
      </c>
      <c r="I209" s="10" t="s">
        <v>1165</v>
      </c>
      <c r="J209" s="10" t="s">
        <v>46</v>
      </c>
      <c r="K209" s="12">
        <f t="shared" si="11"/>
        <v>3.91272815049469</v>
      </c>
    </row>
    <row r="210" spans="1:11">
      <c r="A210" s="10" t="s">
        <v>1166</v>
      </c>
      <c r="B210" s="11"/>
      <c r="C210" s="10" t="s">
        <v>1167</v>
      </c>
      <c r="D210" s="11"/>
      <c r="E210" s="11"/>
      <c r="F210" s="10" t="s">
        <v>1168</v>
      </c>
      <c r="G210" s="10" t="s">
        <v>1169</v>
      </c>
      <c r="H210" s="10" t="s">
        <v>1170</v>
      </c>
      <c r="I210" s="10" t="s">
        <v>1171</v>
      </c>
      <c r="J210" s="10" t="s">
        <v>16</v>
      </c>
      <c r="K210" s="12">
        <f t="shared" si="11"/>
        <v>-1</v>
      </c>
    </row>
    <row r="211" spans="1:11">
      <c r="A211" s="2" t="s">
        <v>1172</v>
      </c>
      <c r="B211" s="2">
        <v>2.27249127</v>
      </c>
      <c r="C211" s="2" t="s">
        <v>1173</v>
      </c>
      <c r="D211" s="2">
        <v>35891343.3366652</v>
      </c>
      <c r="F211" s="2" t="s">
        <v>1174</v>
      </c>
      <c r="G211" s="2" t="s">
        <v>1175</v>
      </c>
      <c r="H211" s="2" t="s">
        <v>1176</v>
      </c>
      <c r="I211" s="2" t="s">
        <v>1177</v>
      </c>
      <c r="J211" s="2" t="s">
        <v>16</v>
      </c>
      <c r="K211" s="13">
        <f t="shared" si="11"/>
        <v>269.502472324723</v>
      </c>
    </row>
    <row r="212" spans="1:11">
      <c r="A212" s="2" t="s">
        <v>1178</v>
      </c>
      <c r="B212" s="2">
        <v>0.72390408</v>
      </c>
      <c r="C212" s="2" t="s">
        <v>1179</v>
      </c>
      <c r="D212" s="2">
        <v>14209432.1127647</v>
      </c>
      <c r="F212" s="2" t="s">
        <v>1180</v>
      </c>
      <c r="G212" s="2" t="s">
        <v>1181</v>
      </c>
      <c r="H212" s="2" t="s">
        <v>1182</v>
      </c>
      <c r="I212" s="2" t="s">
        <v>63</v>
      </c>
      <c r="J212" s="2" t="s">
        <v>16</v>
      </c>
      <c r="K212" s="13">
        <f>(B212/G212)/44556.77-1</f>
        <v>-0.922305098252352</v>
      </c>
    </row>
    <row r="213" spans="1:11">
      <c r="A213" s="10" t="s">
        <v>1183</v>
      </c>
      <c r="B213" s="10">
        <v>0.76104824</v>
      </c>
      <c r="C213" s="10" t="s">
        <v>1184</v>
      </c>
      <c r="D213" s="10">
        <v>1366348287.1433</v>
      </c>
      <c r="E213" s="11"/>
      <c r="F213" s="10" t="s">
        <v>1185</v>
      </c>
      <c r="G213" s="10" t="s">
        <v>1186</v>
      </c>
      <c r="H213" s="10" t="s">
        <v>780</v>
      </c>
      <c r="I213" s="10" t="s">
        <v>353</v>
      </c>
      <c r="J213" s="10" t="s">
        <v>818</v>
      </c>
      <c r="K213" s="12">
        <f t="shared" ref="K213:K220" si="12">(B213/G213)-1</f>
        <v>12.0719381655788</v>
      </c>
    </row>
    <row r="214" spans="1:11">
      <c r="A214" s="10" t="s">
        <v>1187</v>
      </c>
      <c r="B214" s="10">
        <v>120.01270891</v>
      </c>
      <c r="C214" s="10" t="s">
        <v>1188</v>
      </c>
      <c r="D214" s="10">
        <v>1600960337.65717</v>
      </c>
      <c r="E214" s="2">
        <v>21000000</v>
      </c>
      <c r="F214" s="10" t="s">
        <v>1189</v>
      </c>
      <c r="G214" s="10" t="s">
        <v>1190</v>
      </c>
      <c r="H214" s="10" t="s">
        <v>1191</v>
      </c>
      <c r="I214" s="10" t="s">
        <v>1192</v>
      </c>
      <c r="J214" s="10" t="s">
        <v>949</v>
      </c>
      <c r="K214" s="12">
        <f t="shared" si="12"/>
        <v>6.66120069645707</v>
      </c>
    </row>
    <row r="215" spans="1:11">
      <c r="A215" s="10" t="s">
        <v>1193</v>
      </c>
      <c r="B215" s="10">
        <v>1.16723497</v>
      </c>
      <c r="C215" s="10" t="s">
        <v>1194</v>
      </c>
      <c r="D215" s="10">
        <v>373416285.701117</v>
      </c>
      <c r="E215" s="11"/>
      <c r="F215" s="10" t="s">
        <v>1195</v>
      </c>
      <c r="G215" s="10" t="s">
        <v>1196</v>
      </c>
      <c r="H215" s="10" t="s">
        <v>1197</v>
      </c>
      <c r="I215" s="10" t="s">
        <v>1192</v>
      </c>
      <c r="J215" s="10" t="s">
        <v>858</v>
      </c>
      <c r="K215" s="12">
        <f t="shared" si="12"/>
        <v>5.04158887163561</v>
      </c>
    </row>
    <row r="216" spans="1:11">
      <c r="A216" s="10" t="s">
        <v>1198</v>
      </c>
      <c r="B216" s="10">
        <v>562.35560881</v>
      </c>
      <c r="C216" s="10" t="s">
        <v>1199</v>
      </c>
      <c r="D216" s="10">
        <v>562703004.002597</v>
      </c>
      <c r="E216"/>
      <c r="F216" s="10" t="s">
        <v>1200</v>
      </c>
      <c r="G216" s="10" t="s">
        <v>1201</v>
      </c>
      <c r="H216" s="10" t="s">
        <v>1202</v>
      </c>
      <c r="I216" s="10" t="s">
        <v>1203</v>
      </c>
      <c r="J216" s="10" t="s">
        <v>46</v>
      </c>
      <c r="K216" s="12">
        <f t="shared" si="12"/>
        <v>0.0624114123970376</v>
      </c>
    </row>
    <row r="217" spans="1:11">
      <c r="A217" s="10" t="s">
        <v>1204</v>
      </c>
      <c r="B217" s="10">
        <v>0.05013584</v>
      </c>
      <c r="C217" s="10" t="s">
        <v>1205</v>
      </c>
      <c r="D217" s="10">
        <v>736753760.401035</v>
      </c>
      <c r="E217" s="10">
        <v>21000000000</v>
      </c>
      <c r="F217" s="10" t="s">
        <v>1206</v>
      </c>
      <c r="G217" s="10" t="s">
        <v>1207</v>
      </c>
      <c r="H217" s="10" t="s">
        <v>1208</v>
      </c>
      <c r="I217" s="10" t="s">
        <v>1209</v>
      </c>
      <c r="J217" s="10" t="s">
        <v>70</v>
      </c>
      <c r="K217" s="12">
        <f t="shared" si="12"/>
        <v>1.38288212927757</v>
      </c>
    </row>
    <row r="218" spans="1:11">
      <c r="A218" s="10" t="s">
        <v>1210</v>
      </c>
      <c r="B218" s="10">
        <v>2.32073469</v>
      </c>
      <c r="C218" s="10" t="s">
        <v>1211</v>
      </c>
      <c r="D218" s="10">
        <v>434833247.379682</v>
      </c>
      <c r="E218" s="10">
        <v>239612084</v>
      </c>
      <c r="F218" s="10" t="s">
        <v>493</v>
      </c>
      <c r="G218" s="10" t="s">
        <v>1212</v>
      </c>
      <c r="H218" s="10" t="s">
        <v>1213</v>
      </c>
      <c r="I218" s="10" t="s">
        <v>1209</v>
      </c>
      <c r="J218" s="10" t="s">
        <v>324</v>
      </c>
      <c r="K218" s="12">
        <f t="shared" si="12"/>
        <v>0.402256610271903</v>
      </c>
    </row>
    <row r="219" spans="1:11">
      <c r="A219" s="10" t="s">
        <v>1214</v>
      </c>
      <c r="B219" s="11"/>
      <c r="C219" s="10" t="s">
        <v>1215</v>
      </c>
      <c r="D219" s="11"/>
      <c r="E219" s="11"/>
      <c r="F219" s="10" t="s">
        <v>1216</v>
      </c>
      <c r="G219" s="10" t="s">
        <v>1217</v>
      </c>
      <c r="H219" s="10" t="s">
        <v>1218</v>
      </c>
      <c r="I219" s="10" t="s">
        <v>1209</v>
      </c>
      <c r="J219" s="10" t="s">
        <v>16</v>
      </c>
      <c r="K219" s="12">
        <f t="shared" si="12"/>
        <v>-1</v>
      </c>
    </row>
    <row r="220" spans="1:11">
      <c r="A220" s="10" t="s">
        <v>1219</v>
      </c>
      <c r="B220" s="10">
        <v>0.00857082</v>
      </c>
      <c r="C220" s="10" t="s">
        <v>1220</v>
      </c>
      <c r="D220" s="10">
        <v>345451094.958464</v>
      </c>
      <c r="F220" s="10" t="s">
        <v>1221</v>
      </c>
      <c r="G220" s="10" t="s">
        <v>1222</v>
      </c>
      <c r="H220" s="10" t="s">
        <v>1223</v>
      </c>
      <c r="I220" s="10" t="s">
        <v>1224</v>
      </c>
      <c r="J220" s="10" t="s">
        <v>16</v>
      </c>
      <c r="K220" s="12">
        <f t="shared" si="12"/>
        <v>4.44179047619048</v>
      </c>
    </row>
    <row r="221" spans="1:11">
      <c r="A221" s="2" t="s">
        <v>1225</v>
      </c>
      <c r="B221" s="2">
        <v>0.02997026</v>
      </c>
      <c r="C221" s="2" t="s">
        <v>1226</v>
      </c>
      <c r="D221" s="2">
        <v>12060033.6852254</v>
      </c>
      <c r="F221" s="2" t="s">
        <v>1227</v>
      </c>
      <c r="G221" s="2" t="s">
        <v>1228</v>
      </c>
      <c r="H221" s="2" t="s">
        <v>1229</v>
      </c>
      <c r="I221" s="2" t="s">
        <v>63</v>
      </c>
      <c r="J221" s="2" t="s">
        <v>16</v>
      </c>
      <c r="K221" s="13">
        <f>(B221/G221)/44556.77-1</f>
        <v>-0.848846990308309</v>
      </c>
    </row>
    <row r="222" spans="1:11">
      <c r="A222" s="10" t="s">
        <v>1230</v>
      </c>
      <c r="B222" s="10">
        <v>11.32185955</v>
      </c>
      <c r="C222" s="10" t="s">
        <v>1231</v>
      </c>
      <c r="D222" s="10">
        <v>1300219707.08484</v>
      </c>
      <c r="E222" s="10">
        <v>212424133</v>
      </c>
      <c r="F222" s="10" t="s">
        <v>1232</v>
      </c>
      <c r="G222" s="10" t="s">
        <v>1233</v>
      </c>
      <c r="H222" s="10" t="s">
        <v>1234</v>
      </c>
      <c r="I222" s="10" t="s">
        <v>1235</v>
      </c>
      <c r="J222" s="10" t="s">
        <v>46</v>
      </c>
      <c r="K222" s="12">
        <f>(B222/G222)-1</f>
        <v>2.83012839986468</v>
      </c>
    </row>
    <row r="223" spans="1:11">
      <c r="A223" s="10" t="s">
        <v>1236</v>
      </c>
      <c r="B223" s="10">
        <v>76.78163082</v>
      </c>
      <c r="C223" s="10" t="s">
        <v>1237</v>
      </c>
      <c r="D223" s="10">
        <v>887068738.386664</v>
      </c>
      <c r="E223" s="10">
        <v>21000000</v>
      </c>
      <c r="F223" s="10" t="s">
        <v>1238</v>
      </c>
      <c r="G223" s="10" t="s">
        <v>1239</v>
      </c>
      <c r="H223" s="10" t="s">
        <v>1240</v>
      </c>
      <c r="I223" s="10" t="s">
        <v>1241</v>
      </c>
      <c r="J223" s="10" t="s">
        <v>70</v>
      </c>
      <c r="K223" s="12">
        <f>(B223/G223)-1</f>
        <v>9.87866687730235</v>
      </c>
    </row>
    <row r="224" spans="1:11">
      <c r="A224" s="2" t="s">
        <v>1242</v>
      </c>
      <c r="B224" s="2">
        <v>0.3746249</v>
      </c>
      <c r="C224" s="2" t="s">
        <v>1243</v>
      </c>
      <c r="D224" s="2">
        <v>22453663.8911579</v>
      </c>
      <c r="F224" s="2" t="s">
        <v>1244</v>
      </c>
      <c r="G224" s="2" t="s">
        <v>1245</v>
      </c>
      <c r="H224" s="2" t="s">
        <v>1246</v>
      </c>
      <c r="I224" s="2" t="s">
        <v>63</v>
      </c>
      <c r="J224" s="2" t="s">
        <v>40</v>
      </c>
      <c r="K224" s="13">
        <f>(B224/G224)/44556.77-1</f>
        <v>-0.947874699447506</v>
      </c>
    </row>
    <row r="225" spans="1:11">
      <c r="A225" s="2" t="s">
        <v>1247</v>
      </c>
      <c r="B225" s="2">
        <v>0.34570495</v>
      </c>
      <c r="C225" s="2" t="s">
        <v>1248</v>
      </c>
      <c r="D225" s="2">
        <v>24779241.0739471</v>
      </c>
      <c r="F225" s="2" t="s">
        <v>1249</v>
      </c>
      <c r="G225" s="2" t="s">
        <v>1250</v>
      </c>
      <c r="H225" s="2" t="s">
        <v>1251</v>
      </c>
      <c r="I225" s="2" t="s">
        <v>63</v>
      </c>
      <c r="J225" s="2" t="s">
        <v>40</v>
      </c>
      <c r="K225" s="13">
        <f>(B225/G225)/44556.77-1</f>
        <v>-0.827583278091697</v>
      </c>
    </row>
    <row r="226" spans="1:11">
      <c r="A226" s="10" t="s">
        <v>1252</v>
      </c>
      <c r="B226" s="10">
        <v>0.01611704</v>
      </c>
      <c r="C226" s="10" t="s">
        <v>1253</v>
      </c>
      <c r="D226" s="10">
        <v>787955850.024611</v>
      </c>
      <c r="E226" s="11"/>
      <c r="F226" s="10" t="s">
        <v>1254</v>
      </c>
      <c r="G226" s="10" t="s">
        <v>1255</v>
      </c>
      <c r="H226" s="10" t="s">
        <v>1256</v>
      </c>
      <c r="I226" s="10" t="s">
        <v>1241</v>
      </c>
      <c r="J226" s="10" t="s">
        <v>1257</v>
      </c>
      <c r="K226" s="12">
        <f>(B226/G226)-1</f>
        <v>4.36162341982701</v>
      </c>
    </row>
    <row r="227" spans="1:11">
      <c r="A227" s="2" t="s">
        <v>1258</v>
      </c>
      <c r="B227" s="2">
        <v>0.00219806</v>
      </c>
      <c r="C227" s="2" t="s">
        <v>1259</v>
      </c>
      <c r="D227" s="2">
        <v>15839634.2763623</v>
      </c>
      <c r="F227" s="2" t="s">
        <v>1260</v>
      </c>
      <c r="G227" s="2" t="s">
        <v>1261</v>
      </c>
      <c r="H227" s="2" t="s">
        <v>1262</v>
      </c>
      <c r="I227" s="2" t="s">
        <v>63</v>
      </c>
      <c r="J227" s="2" t="s">
        <v>16</v>
      </c>
      <c r="K227" s="13">
        <f>(B227/G227)-1</f>
        <v>158.049204052098</v>
      </c>
    </row>
    <row r="228" spans="1:11">
      <c r="A228" s="10" t="s">
        <v>1263</v>
      </c>
      <c r="B228" s="10">
        <v>366.39243759</v>
      </c>
      <c r="C228" s="10" t="s">
        <v>1264</v>
      </c>
      <c r="D228" s="10">
        <v>2017396150.80974</v>
      </c>
      <c r="E228" s="10">
        <v>10000000</v>
      </c>
      <c r="F228" s="10" t="s">
        <v>1265</v>
      </c>
      <c r="G228" s="10" t="s">
        <v>1266</v>
      </c>
      <c r="H228" s="10" t="s">
        <v>1267</v>
      </c>
      <c r="I228" s="10" t="s">
        <v>1268</v>
      </c>
      <c r="J228" s="10" t="s">
        <v>46</v>
      </c>
      <c r="K228" s="12">
        <f>(B228/G228)-1</f>
        <v>0.606984375394737</v>
      </c>
    </row>
    <row r="229" spans="1:11">
      <c r="A229" s="2" t="s">
        <v>1269</v>
      </c>
      <c r="B229" s="2">
        <v>1.11597616</v>
      </c>
      <c r="C229" s="2" t="s">
        <v>1270</v>
      </c>
      <c r="D229" s="2">
        <v>19965832.1616598</v>
      </c>
      <c r="F229" s="2" t="s">
        <v>1271</v>
      </c>
      <c r="G229" s="2" t="s">
        <v>1272</v>
      </c>
      <c r="H229" s="2" t="s">
        <v>1273</v>
      </c>
      <c r="I229" s="2" t="s">
        <v>63</v>
      </c>
      <c r="J229" s="2" t="s">
        <v>16</v>
      </c>
      <c r="K229" s="13">
        <f>(B229/G229)/44556.77-1</f>
        <v>-0.927737553940958</v>
      </c>
    </row>
    <row r="230" spans="1:11">
      <c r="A230" s="10" t="s">
        <v>1274</v>
      </c>
      <c r="B230" s="10">
        <v>0.89519466</v>
      </c>
      <c r="C230" s="10" t="s">
        <v>1275</v>
      </c>
      <c r="D230" s="10">
        <v>29593505.7125552</v>
      </c>
      <c r="E230" s="10">
        <v>87984177</v>
      </c>
      <c r="F230" s="10" t="s">
        <v>1276</v>
      </c>
      <c r="G230" s="10" t="s">
        <v>1277</v>
      </c>
      <c r="H230" s="10" t="s">
        <v>537</v>
      </c>
      <c r="I230" s="10" t="s">
        <v>1278</v>
      </c>
      <c r="J230" s="10" t="s">
        <v>46</v>
      </c>
      <c r="K230" s="12">
        <f t="shared" ref="K230:K235" si="13">(B230/G230)-1</f>
        <v>0.20808995951417</v>
      </c>
    </row>
    <row r="231" spans="1:11">
      <c r="A231" s="10" t="s">
        <v>1279</v>
      </c>
      <c r="B231" s="10">
        <v>0.40427415</v>
      </c>
      <c r="C231" s="10" t="s">
        <v>1280</v>
      </c>
      <c r="D231" s="10">
        <v>533998736.452567</v>
      </c>
      <c r="E231" s="10">
        <v>1374513896</v>
      </c>
      <c r="F231" s="10" t="s">
        <v>1281</v>
      </c>
      <c r="G231" s="10" t="s">
        <v>1282</v>
      </c>
      <c r="H231" s="10" t="s">
        <v>1283</v>
      </c>
      <c r="I231" s="10" t="s">
        <v>1284</v>
      </c>
      <c r="J231" s="10" t="s">
        <v>46</v>
      </c>
      <c r="K231" s="12">
        <f t="shared" si="13"/>
        <v>2.88725144230769</v>
      </c>
    </row>
    <row r="232" spans="1:11">
      <c r="A232" s="10" t="s">
        <v>1285</v>
      </c>
      <c r="B232" s="10">
        <v>21.68864931</v>
      </c>
      <c r="C232" s="10" t="s">
        <v>1286</v>
      </c>
      <c r="D232" s="10">
        <v>238575142.440919</v>
      </c>
      <c r="E232" s="11"/>
      <c r="F232" s="10" t="s">
        <v>1287</v>
      </c>
      <c r="G232" s="10" t="s">
        <v>1288</v>
      </c>
      <c r="H232" s="10" t="s">
        <v>1289</v>
      </c>
      <c r="I232" s="10" t="s">
        <v>1284</v>
      </c>
      <c r="J232" s="10" t="s">
        <v>46</v>
      </c>
      <c r="K232" s="12">
        <f t="shared" si="13"/>
        <v>0.44745390483182</v>
      </c>
    </row>
    <row r="233" spans="1:11">
      <c r="A233" s="10" t="s">
        <v>1290</v>
      </c>
      <c r="B233" s="10">
        <v>1.38972799</v>
      </c>
      <c r="C233" s="10" t="s">
        <v>1291</v>
      </c>
      <c r="D233" s="10">
        <v>284956903.998112</v>
      </c>
      <c r="E233" s="10">
        <v>226000000</v>
      </c>
      <c r="F233" s="10" t="s">
        <v>1292</v>
      </c>
      <c r="G233" s="10" t="s">
        <v>1293</v>
      </c>
      <c r="H233" s="10" t="s">
        <v>1294</v>
      </c>
      <c r="I233" s="10" t="s">
        <v>1284</v>
      </c>
      <c r="J233" s="10" t="s">
        <v>46</v>
      </c>
      <c r="K233" s="12">
        <f t="shared" si="13"/>
        <v>0.0865738780297107</v>
      </c>
    </row>
    <row r="234" spans="1:11">
      <c r="A234" s="10" t="s">
        <v>1295</v>
      </c>
      <c r="B234" s="10">
        <v>0.02846301</v>
      </c>
      <c r="C234" s="10" t="s">
        <v>1296</v>
      </c>
      <c r="D234" s="10">
        <v>284630053.0742</v>
      </c>
      <c r="E234" s="10">
        <v>10000000000</v>
      </c>
      <c r="F234" s="10" t="s">
        <v>1297</v>
      </c>
      <c r="G234" s="10" t="s">
        <v>1298</v>
      </c>
      <c r="H234" s="10" t="s">
        <v>1299</v>
      </c>
      <c r="I234" s="10" t="s">
        <v>1300</v>
      </c>
      <c r="J234" s="10" t="s">
        <v>16</v>
      </c>
      <c r="K234" s="12">
        <f t="shared" si="13"/>
        <v>11.1636794871795</v>
      </c>
    </row>
    <row r="235" spans="1:11">
      <c r="A235" s="10" t="s">
        <v>1301</v>
      </c>
      <c r="B235" s="10">
        <v>0.03580031</v>
      </c>
      <c r="C235" s="10" t="s">
        <v>1302</v>
      </c>
      <c r="D235" s="10">
        <v>24206633.7074406</v>
      </c>
      <c r="E235" s="10">
        <v>1000000000</v>
      </c>
      <c r="F235" s="10" t="s">
        <v>1303</v>
      </c>
      <c r="G235" s="10" t="s">
        <v>1304</v>
      </c>
      <c r="H235" s="10" t="s">
        <v>1305</v>
      </c>
      <c r="I235" s="10" t="s">
        <v>1306</v>
      </c>
      <c r="J235" s="10" t="s">
        <v>16</v>
      </c>
      <c r="K235" s="12">
        <f t="shared" si="13"/>
        <v>2.47575825242718</v>
      </c>
    </row>
    <row r="236" spans="1:11">
      <c r="A236" s="2" t="s">
        <v>1307</v>
      </c>
      <c r="B236" s="2">
        <v>0.6467691</v>
      </c>
      <c r="C236" s="2" t="s">
        <v>1308</v>
      </c>
      <c r="D236" s="2">
        <v>46316648.8848505</v>
      </c>
      <c r="E236" s="2">
        <v>78000000</v>
      </c>
      <c r="F236" s="2" t="s">
        <v>1309</v>
      </c>
      <c r="G236" s="2" t="s">
        <v>1310</v>
      </c>
      <c r="H236" s="2" t="s">
        <v>1311</v>
      </c>
      <c r="I236" s="2" t="s">
        <v>63</v>
      </c>
      <c r="J236" s="2" t="s">
        <v>949</v>
      </c>
      <c r="K236" s="13">
        <f>(B236/G236)/44556.77-1</f>
        <v>-0.842221531923353</v>
      </c>
    </row>
    <row r="237" spans="1:11">
      <c r="A237" s="2" t="s">
        <v>1312</v>
      </c>
      <c r="B237" s="2">
        <v>0.17722372</v>
      </c>
      <c r="C237" s="2" t="s">
        <v>1313</v>
      </c>
      <c r="D237" s="2">
        <v>13636718.7046989</v>
      </c>
      <c r="F237" s="2" t="s">
        <v>1314</v>
      </c>
      <c r="G237" s="2" t="s">
        <v>1315</v>
      </c>
      <c r="H237" s="2" t="s">
        <v>1316</v>
      </c>
      <c r="I237" s="2" t="s">
        <v>63</v>
      </c>
      <c r="J237" s="2" t="s">
        <v>46</v>
      </c>
      <c r="K237" s="13">
        <f>(B237/G237)/44556.77-1</f>
        <v>-0.828037989103197</v>
      </c>
    </row>
    <row r="238" spans="1:11">
      <c r="A238" s="10" t="s">
        <v>1317</v>
      </c>
      <c r="B238" s="10">
        <v>0.30546049</v>
      </c>
      <c r="C238" s="10" t="s">
        <v>1318</v>
      </c>
      <c r="D238" s="10">
        <v>305154873.239778</v>
      </c>
      <c r="E238" s="10">
        <v>998999495</v>
      </c>
      <c r="F238" s="10" t="s">
        <v>1319</v>
      </c>
      <c r="G238" s="10" t="s">
        <v>1320</v>
      </c>
      <c r="H238" s="10" t="s">
        <v>1321</v>
      </c>
      <c r="I238" s="10" t="s">
        <v>1322</v>
      </c>
      <c r="J238" s="10" t="s">
        <v>40</v>
      </c>
      <c r="K238" s="12">
        <f t="shared" ref="K238:K253" si="14">(B238/G238)-1</f>
        <v>6.9526292632127</v>
      </c>
    </row>
    <row r="239" spans="1:11">
      <c r="A239" s="10" t="s">
        <v>1323</v>
      </c>
      <c r="B239" s="11"/>
      <c r="C239" s="10" t="s">
        <v>1324</v>
      </c>
      <c r="D239" s="11"/>
      <c r="E239" s="11"/>
      <c r="F239" s="10" t="s">
        <v>1325</v>
      </c>
      <c r="G239" s="10" t="s">
        <v>1326</v>
      </c>
      <c r="H239" s="10" t="s">
        <v>1327</v>
      </c>
      <c r="I239" s="10" t="s">
        <v>1328</v>
      </c>
      <c r="J239" s="10" t="s">
        <v>40</v>
      </c>
      <c r="K239" s="12">
        <f t="shared" si="14"/>
        <v>-1</v>
      </c>
    </row>
    <row r="240" spans="1:11">
      <c r="A240" s="10" t="s">
        <v>1329</v>
      </c>
      <c r="B240" s="10">
        <v>0.30847241</v>
      </c>
      <c r="C240" s="10" t="s">
        <v>1330</v>
      </c>
      <c r="D240" s="10">
        <v>132588320.001255</v>
      </c>
      <c r="E240" s="2">
        <v>1000000000</v>
      </c>
      <c r="F240" s="10" t="s">
        <v>1331</v>
      </c>
      <c r="G240" s="10" t="s">
        <v>1332</v>
      </c>
      <c r="H240" s="10" t="s">
        <v>1333</v>
      </c>
      <c r="I240" s="10" t="s">
        <v>1334</v>
      </c>
      <c r="J240" s="10" t="s">
        <v>818</v>
      </c>
      <c r="K240" s="12">
        <f t="shared" si="14"/>
        <v>11.8906147095696</v>
      </c>
    </row>
    <row r="241" spans="1:11">
      <c r="A241" s="10" t="s">
        <v>1335</v>
      </c>
      <c r="B241" s="10">
        <v>0.6194784</v>
      </c>
      <c r="C241" s="10" t="s">
        <v>1336</v>
      </c>
      <c r="D241" s="10">
        <v>250525290.222209</v>
      </c>
      <c r="E241" s="11"/>
      <c r="F241" s="10" t="s">
        <v>1337</v>
      </c>
      <c r="G241" s="10" t="s">
        <v>1338</v>
      </c>
      <c r="H241" s="10" t="s">
        <v>1339</v>
      </c>
      <c r="I241" s="10" t="s">
        <v>1340</v>
      </c>
      <c r="J241" s="10" t="s">
        <v>40</v>
      </c>
      <c r="K241" s="12">
        <f t="shared" si="14"/>
        <v>0.382764285714286</v>
      </c>
    </row>
    <row r="242" spans="1:11">
      <c r="A242" s="10" t="s">
        <v>1341</v>
      </c>
      <c r="B242" s="10">
        <v>0.62987612</v>
      </c>
      <c r="C242" s="10" t="s">
        <v>1342</v>
      </c>
      <c r="D242" s="10">
        <v>257113802.442846</v>
      </c>
      <c r="E242" s="10">
        <v>1000000000</v>
      </c>
      <c r="F242" s="10" t="s">
        <v>1343</v>
      </c>
      <c r="G242" s="10" t="s">
        <v>1344</v>
      </c>
      <c r="H242" s="10" t="s">
        <v>1345</v>
      </c>
      <c r="I242" s="10" t="s">
        <v>1346</v>
      </c>
      <c r="J242" s="10" t="s">
        <v>40</v>
      </c>
      <c r="K242" s="12">
        <f t="shared" si="14"/>
        <v>9.99068434828128</v>
      </c>
    </row>
    <row r="243" spans="1:11">
      <c r="A243" s="10" t="s">
        <v>1347</v>
      </c>
      <c r="B243" s="10">
        <v>0.88478902</v>
      </c>
      <c r="C243" s="10" t="s">
        <v>1348</v>
      </c>
      <c r="D243" s="10">
        <v>68849783.8940972</v>
      </c>
      <c r="E243" s="10">
        <v>100000000</v>
      </c>
      <c r="F243" s="10" t="s">
        <v>1349</v>
      </c>
      <c r="G243" s="10" t="s">
        <v>1350</v>
      </c>
      <c r="H243" s="10" t="s">
        <v>1351</v>
      </c>
      <c r="I243" s="10" t="s">
        <v>1352</v>
      </c>
      <c r="J243" s="10" t="s">
        <v>949</v>
      </c>
      <c r="K243" s="12">
        <f t="shared" si="14"/>
        <v>2.45350905542545</v>
      </c>
    </row>
    <row r="244" spans="1:11">
      <c r="A244" s="10" t="s">
        <v>1353</v>
      </c>
      <c r="B244" s="10">
        <v>0.12440933</v>
      </c>
      <c r="C244" s="10" t="s">
        <v>1354</v>
      </c>
      <c r="D244" s="10">
        <v>95437115.4245401</v>
      </c>
      <c r="E244" s="11"/>
      <c r="F244" s="10" t="s">
        <v>1355</v>
      </c>
      <c r="G244" s="10" t="s">
        <v>1356</v>
      </c>
      <c r="H244" s="10" t="s">
        <v>1357</v>
      </c>
      <c r="I244" s="10" t="s">
        <v>1352</v>
      </c>
      <c r="J244" s="10" t="s">
        <v>16</v>
      </c>
      <c r="K244" s="12">
        <f t="shared" si="14"/>
        <v>1.88184688441047</v>
      </c>
    </row>
    <row r="245" spans="1:11">
      <c r="A245" s="10" t="s">
        <v>1358</v>
      </c>
      <c r="B245" s="10">
        <v>0.05101949</v>
      </c>
      <c r="C245" s="10" t="s">
        <v>1359</v>
      </c>
      <c r="D245" s="10">
        <v>62293603.4646656</v>
      </c>
      <c r="E245" s="10">
        <v>1942420283</v>
      </c>
      <c r="F245" s="10" t="s">
        <v>1360</v>
      </c>
      <c r="G245" s="10" t="s">
        <v>1361</v>
      </c>
      <c r="H245" s="10" t="s">
        <v>1362</v>
      </c>
      <c r="I245" s="10" t="s">
        <v>1363</v>
      </c>
      <c r="J245" s="10" t="s">
        <v>16</v>
      </c>
      <c r="K245" s="12">
        <f t="shared" si="14"/>
        <v>1.66420313315927</v>
      </c>
    </row>
    <row r="246" spans="1:11">
      <c r="A246" s="10" t="s">
        <v>1364</v>
      </c>
      <c r="B246" s="10">
        <v>0.5168158</v>
      </c>
      <c r="C246" s="10" t="s">
        <v>1365</v>
      </c>
      <c r="D246" s="10">
        <v>448943476.908276</v>
      </c>
      <c r="E246" s="10">
        <v>2000000000</v>
      </c>
      <c r="F246" s="10" t="s">
        <v>1366</v>
      </c>
      <c r="G246" s="10" t="s">
        <v>1367</v>
      </c>
      <c r="H246" s="10" t="s">
        <v>1366</v>
      </c>
      <c r="I246" s="10" t="s">
        <v>1368</v>
      </c>
      <c r="J246" s="10" t="s">
        <v>16</v>
      </c>
      <c r="K246" s="12">
        <f t="shared" si="14"/>
        <v>23.728028708134</v>
      </c>
    </row>
    <row r="247" spans="1:11">
      <c r="A247" s="2" t="s">
        <v>1369</v>
      </c>
      <c r="B247" s="2">
        <v>0.00789003</v>
      </c>
      <c r="C247" s="2" t="s">
        <v>1370</v>
      </c>
      <c r="D247" s="2">
        <v>6015905.60871605</v>
      </c>
      <c r="F247" s="2" t="s">
        <v>1371</v>
      </c>
      <c r="G247" s="2" t="s">
        <v>1372</v>
      </c>
      <c r="H247" s="2" t="s">
        <v>1373</v>
      </c>
      <c r="I247" s="2" t="s">
        <v>1374</v>
      </c>
      <c r="J247" s="2" t="s">
        <v>16</v>
      </c>
      <c r="K247" s="13">
        <f t="shared" si="14"/>
        <v>31.6520029796391</v>
      </c>
    </row>
    <row r="248" spans="1:11">
      <c r="A248" s="10" t="s">
        <v>1375</v>
      </c>
      <c r="B248" s="10">
        <v>0.00829004</v>
      </c>
      <c r="C248" s="10" t="s">
        <v>1376</v>
      </c>
      <c r="D248" s="10">
        <v>34821691.659238</v>
      </c>
      <c r="E248" s="2">
        <v>30000000000</v>
      </c>
      <c r="F248" s="10" t="s">
        <v>1377</v>
      </c>
      <c r="G248" s="10" t="s">
        <v>1378</v>
      </c>
      <c r="H248" s="10" t="s">
        <v>1379</v>
      </c>
      <c r="I248" s="10" t="s">
        <v>1380</v>
      </c>
      <c r="J248" s="10" t="s">
        <v>16</v>
      </c>
      <c r="K248" s="12">
        <f t="shared" si="14"/>
        <v>1.57294847920546</v>
      </c>
    </row>
    <row r="249" spans="1:11">
      <c r="A249" s="10" t="s">
        <v>1381</v>
      </c>
      <c r="B249" s="10">
        <v>0.15504814</v>
      </c>
      <c r="C249" s="10" t="s">
        <v>1382</v>
      </c>
      <c r="D249" s="10">
        <v>76927657.7511452</v>
      </c>
      <c r="E249" s="11"/>
      <c r="F249" s="10" t="s">
        <v>1383</v>
      </c>
      <c r="G249" s="10" t="s">
        <v>1384</v>
      </c>
      <c r="H249" s="10" t="s">
        <v>1385</v>
      </c>
      <c r="I249" s="10" t="s">
        <v>1386</v>
      </c>
      <c r="J249" s="10" t="s">
        <v>40</v>
      </c>
      <c r="K249" s="12">
        <f t="shared" si="14"/>
        <v>0.329743910806175</v>
      </c>
    </row>
    <row r="250" spans="1:11">
      <c r="A250" s="10" t="s">
        <v>1387</v>
      </c>
      <c r="B250" s="10">
        <v>0.48680409</v>
      </c>
      <c r="C250" s="10" t="s">
        <v>1388</v>
      </c>
      <c r="D250" s="10">
        <v>48695642.6378904</v>
      </c>
      <c r="E250"/>
      <c r="F250" s="10" t="s">
        <v>1389</v>
      </c>
      <c r="G250" s="10" t="s">
        <v>1390</v>
      </c>
      <c r="H250" s="10" t="s">
        <v>1391</v>
      </c>
      <c r="I250" s="10" t="s">
        <v>1386</v>
      </c>
      <c r="J250" s="10" t="s">
        <v>40</v>
      </c>
      <c r="K250" s="12">
        <f t="shared" si="14"/>
        <v>0.0663835487404163</v>
      </c>
    </row>
    <row r="251" spans="1:11">
      <c r="A251" s="10" t="s">
        <v>1392</v>
      </c>
      <c r="B251" s="10">
        <v>0.26698255</v>
      </c>
      <c r="C251" s="10" t="s">
        <v>1393</v>
      </c>
      <c r="D251" s="10">
        <v>78271037.2921476</v>
      </c>
      <c r="E251" s="10">
        <v>403393276</v>
      </c>
      <c r="F251" s="10" t="s">
        <v>1394</v>
      </c>
      <c r="G251" s="10" t="s">
        <v>1395</v>
      </c>
      <c r="H251" s="10" t="s">
        <v>1396</v>
      </c>
      <c r="I251" s="10" t="s">
        <v>1397</v>
      </c>
      <c r="J251" s="10" t="s">
        <v>40</v>
      </c>
      <c r="K251" s="12">
        <f t="shared" si="14"/>
        <v>1.10570668033757</v>
      </c>
    </row>
    <row r="252" spans="1:11">
      <c r="A252" s="10" t="s">
        <v>1398</v>
      </c>
      <c r="B252" s="10">
        <v>3.65570704</v>
      </c>
      <c r="C252" s="10" t="s">
        <v>1399</v>
      </c>
      <c r="D252" s="10">
        <v>850612509.957303</v>
      </c>
      <c r="E252"/>
      <c r="F252" s="10" t="s">
        <v>1400</v>
      </c>
      <c r="G252" s="10" t="s">
        <v>1401</v>
      </c>
      <c r="H252" s="10" t="s">
        <v>13</v>
      </c>
      <c r="I252" s="10" t="s">
        <v>1402</v>
      </c>
      <c r="J252" s="10" t="s">
        <v>46</v>
      </c>
      <c r="K252" s="12">
        <f t="shared" si="14"/>
        <v>11.3754469871361</v>
      </c>
    </row>
    <row r="253" spans="1:11">
      <c r="A253" s="10" t="s">
        <v>1403</v>
      </c>
      <c r="B253" s="10">
        <v>3.22643404</v>
      </c>
      <c r="C253" s="10" t="s">
        <v>1404</v>
      </c>
      <c r="D253" s="10">
        <v>415888782.44292</v>
      </c>
      <c r="E253" s="11"/>
      <c r="F253" s="10" t="s">
        <v>1405</v>
      </c>
      <c r="G253" s="10" t="s">
        <v>1406</v>
      </c>
      <c r="H253" s="10" t="s">
        <v>1407</v>
      </c>
      <c r="I253" s="10" t="s">
        <v>1402</v>
      </c>
      <c r="J253" s="10" t="s">
        <v>40</v>
      </c>
      <c r="K253" s="12">
        <f t="shared" si="14"/>
        <v>1.36386111803062</v>
      </c>
    </row>
    <row r="254" spans="1:11">
      <c r="A254" s="2" t="s">
        <v>1408</v>
      </c>
      <c r="B254" s="2">
        <v>0.00831576</v>
      </c>
      <c r="C254" s="2" t="s">
        <v>1409</v>
      </c>
      <c r="D254" s="2">
        <v>30481487.419723</v>
      </c>
      <c r="F254" s="2" t="s">
        <v>1410</v>
      </c>
      <c r="G254" s="2" t="s">
        <v>1411</v>
      </c>
      <c r="H254" s="2" t="s">
        <v>1412</v>
      </c>
      <c r="I254" s="2" t="s">
        <v>1413</v>
      </c>
      <c r="J254" s="2" t="s">
        <v>16</v>
      </c>
      <c r="K254" s="13">
        <f>(B254/G254)/44556.77-1</f>
        <v>-0.935421135653766</v>
      </c>
    </row>
    <row r="255" spans="1:11">
      <c r="A255" s="2" t="s">
        <v>1414</v>
      </c>
      <c r="B255" s="2">
        <v>0.74867197</v>
      </c>
      <c r="C255" s="2" t="s">
        <v>1415</v>
      </c>
      <c r="D255" s="2">
        <v>50265353.4405541</v>
      </c>
      <c r="F255" s="2" t="s">
        <v>1416</v>
      </c>
      <c r="G255" s="2" t="s">
        <v>1417</v>
      </c>
      <c r="H255" s="2" t="s">
        <v>1418</v>
      </c>
      <c r="I255" s="2" t="s">
        <v>63</v>
      </c>
      <c r="J255" s="2" t="s">
        <v>40</v>
      </c>
      <c r="K255" s="13">
        <f>(B255/G255)/44556.77-1</f>
        <v>-0.936950643307336</v>
      </c>
    </row>
    <row r="256" spans="1:11">
      <c r="A256" s="10" t="s">
        <v>1419</v>
      </c>
      <c r="B256" s="10">
        <v>0.04530348</v>
      </c>
      <c r="C256" s="10" t="s">
        <v>1420</v>
      </c>
      <c r="D256" s="10">
        <v>135660818.267816</v>
      </c>
      <c r="E256" s="10">
        <v>3600570502</v>
      </c>
      <c r="F256" s="10" t="s">
        <v>1421</v>
      </c>
      <c r="G256" s="10" t="s">
        <v>1422</v>
      </c>
      <c r="H256" s="10" t="s">
        <v>1423</v>
      </c>
      <c r="I256" s="10" t="s">
        <v>1402</v>
      </c>
      <c r="J256" s="10" t="s">
        <v>1007</v>
      </c>
      <c r="K256" s="12">
        <f>(B256/G256)-1</f>
        <v>0.403888441276728</v>
      </c>
    </row>
    <row r="257" spans="1:11">
      <c r="A257" s="2" t="s">
        <v>1424</v>
      </c>
      <c r="B257" s="2">
        <v>0.03252035</v>
      </c>
      <c r="C257" s="2" t="s">
        <v>1425</v>
      </c>
      <c r="D257" s="2">
        <v>9495156.59630453</v>
      </c>
      <c r="F257" s="2" t="s">
        <v>1426</v>
      </c>
      <c r="G257" s="2" t="s">
        <v>1427</v>
      </c>
      <c r="H257" s="2" t="s">
        <v>1428</v>
      </c>
      <c r="I257" s="2" t="s">
        <v>63</v>
      </c>
      <c r="J257" s="2" t="s">
        <v>40</v>
      </c>
      <c r="K257" s="13">
        <f>(B257/G257)/44556.77-1</f>
        <v>-0.900968348262849</v>
      </c>
    </row>
    <row r="258" spans="1:11">
      <c r="A258" s="2" t="s">
        <v>1429</v>
      </c>
      <c r="B258" s="2">
        <v>0.00077512</v>
      </c>
      <c r="C258" s="2" t="s">
        <v>1430</v>
      </c>
      <c r="D258" s="2">
        <v>2435099.51848286</v>
      </c>
      <c r="F258" s="2" t="s">
        <v>1431</v>
      </c>
      <c r="G258" s="2" t="s">
        <v>1432</v>
      </c>
      <c r="H258" s="2" t="s">
        <v>1433</v>
      </c>
      <c r="I258" s="2" t="s">
        <v>1434</v>
      </c>
      <c r="J258" s="2" t="s">
        <v>16</v>
      </c>
      <c r="K258" s="13">
        <f>(B258/G258)/44556.77-1</f>
        <v>-0.997758217259955</v>
      </c>
    </row>
    <row r="259" spans="1:11">
      <c r="A259" s="10" t="s">
        <v>1435</v>
      </c>
      <c r="B259" s="10">
        <v>1.09381866</v>
      </c>
      <c r="C259" s="10" t="s">
        <v>1436</v>
      </c>
      <c r="D259" s="10">
        <v>347387967.235765</v>
      </c>
      <c r="F259" s="10" t="s">
        <v>834</v>
      </c>
      <c r="G259" s="10" t="s">
        <v>1437</v>
      </c>
      <c r="H259" s="10" t="s">
        <v>1438</v>
      </c>
      <c r="I259" s="10" t="s">
        <v>1439</v>
      </c>
      <c r="J259" s="10" t="s">
        <v>16</v>
      </c>
      <c r="K259" s="12">
        <f>(B259/G259)-1</f>
        <v>15.6995215267176</v>
      </c>
    </row>
    <row r="260" spans="1:11">
      <c r="A260" s="10" t="s">
        <v>1440</v>
      </c>
      <c r="B260" s="10">
        <v>0.02912823</v>
      </c>
      <c r="C260" s="10" t="s">
        <v>1441</v>
      </c>
      <c r="D260" s="10">
        <v>23824044.0609257</v>
      </c>
      <c r="F260" s="10" t="s">
        <v>1442</v>
      </c>
      <c r="G260" s="10" t="s">
        <v>1443</v>
      </c>
      <c r="H260" s="10" t="s">
        <v>1444</v>
      </c>
      <c r="I260" s="10" t="s">
        <v>1445</v>
      </c>
      <c r="J260" s="10" t="s">
        <v>324</v>
      </c>
      <c r="K260" s="12">
        <f>(B260/G260)-1</f>
        <v>1.4273525</v>
      </c>
    </row>
    <row r="261" spans="1:11">
      <c r="A261" s="10" t="s">
        <v>1446</v>
      </c>
      <c r="B261" s="10">
        <v>0.58300073</v>
      </c>
      <c r="C261" s="10" t="s">
        <v>1447</v>
      </c>
      <c r="D261" s="10">
        <v>23261729.2479948</v>
      </c>
      <c r="E261" s="11"/>
      <c r="F261" s="10" t="s">
        <v>1448</v>
      </c>
      <c r="G261" s="10" t="s">
        <v>1449</v>
      </c>
      <c r="H261" s="10" t="s">
        <v>1450</v>
      </c>
      <c r="I261" s="10" t="s">
        <v>1451</v>
      </c>
      <c r="J261" s="10" t="s">
        <v>40</v>
      </c>
      <c r="K261" s="12">
        <f>(B261/G261)-1</f>
        <v>139.515962882622</v>
      </c>
    </row>
    <row r="262" spans="1:11">
      <c r="A262" s="2" t="s">
        <v>1452</v>
      </c>
      <c r="B262" s="2">
        <v>0.32867805</v>
      </c>
      <c r="C262" s="2" t="s">
        <v>1453</v>
      </c>
      <c r="D262" s="2">
        <v>150398473.634911</v>
      </c>
      <c r="F262" s="2" t="s">
        <v>1454</v>
      </c>
      <c r="G262" s="2" t="s">
        <v>1455</v>
      </c>
      <c r="H262" s="2" t="s">
        <v>1456</v>
      </c>
      <c r="I262" s="2" t="s">
        <v>63</v>
      </c>
      <c r="J262" s="2" t="s">
        <v>16</v>
      </c>
      <c r="K262" s="13">
        <f>(B262/G262)/44556.77-1</f>
        <v>-0.647389434680552</v>
      </c>
    </row>
    <row r="263" spans="1:11">
      <c r="A263" s="2" t="s">
        <v>1457</v>
      </c>
      <c r="B263" s="2">
        <v>0.97932774</v>
      </c>
      <c r="C263" s="2" t="s">
        <v>1458</v>
      </c>
      <c r="D263" s="2">
        <v>52151401.9508879</v>
      </c>
      <c r="E263" s="2">
        <v>53252246</v>
      </c>
      <c r="F263" s="2" t="s">
        <v>1459</v>
      </c>
      <c r="G263" s="2" t="s">
        <v>1460</v>
      </c>
      <c r="H263" s="2" t="s">
        <v>1461</v>
      </c>
      <c r="I263" s="2" t="s">
        <v>63</v>
      </c>
      <c r="J263" s="2" t="s">
        <v>16</v>
      </c>
      <c r="K263" s="13">
        <f>(B263/G263)/44556.77-1</f>
        <v>-0.94662621357016</v>
      </c>
    </row>
    <row r="264" spans="1:11">
      <c r="A264" s="2" t="s">
        <v>1462</v>
      </c>
      <c r="B264" s="2">
        <v>17.23156608</v>
      </c>
      <c r="C264" s="2" t="s">
        <v>1463</v>
      </c>
      <c r="D264" s="2">
        <v>283459261.994674</v>
      </c>
      <c r="F264" s="2" t="s">
        <v>1464</v>
      </c>
      <c r="G264" s="2" t="s">
        <v>1465</v>
      </c>
      <c r="H264" s="2" t="s">
        <v>1466</v>
      </c>
      <c r="I264" s="2" t="s">
        <v>100</v>
      </c>
      <c r="J264" s="2" t="s">
        <v>1467</v>
      </c>
      <c r="K264" s="13">
        <f>(B264/G264)/44556.77-1</f>
        <v>-0.225294797211253</v>
      </c>
    </row>
    <row r="265" spans="1:11">
      <c r="A265" s="2" t="s">
        <v>1468</v>
      </c>
      <c r="B265" s="2">
        <v>2.88773461</v>
      </c>
      <c r="C265" s="2" t="s">
        <v>1469</v>
      </c>
      <c r="D265" s="2">
        <v>12922046.3746108</v>
      </c>
      <c r="E265" s="2">
        <v>100000000</v>
      </c>
      <c r="F265" s="2" t="s">
        <v>1470</v>
      </c>
      <c r="G265" s="2" t="s">
        <v>1471</v>
      </c>
      <c r="H265" s="2" t="s">
        <v>1472</v>
      </c>
      <c r="I265" s="2" t="s">
        <v>1473</v>
      </c>
      <c r="J265" s="2" t="s">
        <v>226</v>
      </c>
      <c r="K265" s="13">
        <f>(B265/G265)-1</f>
        <v>2075.01337886413</v>
      </c>
    </row>
    <row r="266" spans="1:11">
      <c r="A266" s="10" t="s">
        <v>1474</v>
      </c>
      <c r="B266" s="10">
        <v>0.83884164</v>
      </c>
      <c r="C266" s="10" t="s">
        <v>1475</v>
      </c>
      <c r="D266" s="10">
        <v>295117535.627891</v>
      </c>
      <c r="E266" s="11"/>
      <c r="F266" s="10" t="s">
        <v>1476</v>
      </c>
      <c r="G266" s="10" t="s">
        <v>1477</v>
      </c>
      <c r="H266" s="10" t="s">
        <v>1327</v>
      </c>
      <c r="I266" s="10" t="s">
        <v>1478</v>
      </c>
      <c r="J266" s="10" t="s">
        <v>818</v>
      </c>
      <c r="K266" s="12">
        <f>(B266/G266)-1</f>
        <v>2.84789743119266</v>
      </c>
    </row>
    <row r="267" spans="1:11">
      <c r="A267" s="10" t="s">
        <v>1479</v>
      </c>
      <c r="B267" s="11"/>
      <c r="C267" s="10" t="s">
        <v>1480</v>
      </c>
      <c r="D267" s="11"/>
      <c r="E267" s="11"/>
      <c r="F267" s="10" t="s">
        <v>1481</v>
      </c>
      <c r="G267" s="10" t="s">
        <v>1482</v>
      </c>
      <c r="H267" s="10" t="s">
        <v>1483</v>
      </c>
      <c r="I267" s="10" t="s">
        <v>1484</v>
      </c>
      <c r="J267" s="10" t="s">
        <v>16</v>
      </c>
      <c r="K267" s="12">
        <f>(B267/G267)-1</f>
        <v>-1</v>
      </c>
    </row>
    <row r="268" spans="1:11">
      <c r="A268" s="2" t="s">
        <v>1485</v>
      </c>
      <c r="B268" s="2">
        <v>0.01967854</v>
      </c>
      <c r="C268" s="2" t="s">
        <v>1486</v>
      </c>
      <c r="D268" s="2">
        <v>125940827.402364</v>
      </c>
      <c r="E268" s="2">
        <v>10000000000</v>
      </c>
      <c r="F268" s="2" t="s">
        <v>1487</v>
      </c>
      <c r="G268" s="2" t="s">
        <v>1488</v>
      </c>
      <c r="H268" s="2" t="s">
        <v>1489</v>
      </c>
      <c r="I268" s="2" t="s">
        <v>63</v>
      </c>
      <c r="J268" s="2" t="s">
        <v>949</v>
      </c>
      <c r="K268" s="13">
        <f>(B268/G268)/44556.77-1</f>
        <v>-0.960811805279378</v>
      </c>
    </row>
    <row r="269" spans="1:11">
      <c r="A269" s="2" t="s">
        <v>1490</v>
      </c>
      <c r="B269" s="2">
        <v>0.03071891</v>
      </c>
      <c r="C269" s="2" t="s">
        <v>1491</v>
      </c>
      <c r="D269" s="2">
        <v>7372539.099084</v>
      </c>
      <c r="F269" s="2" t="s">
        <v>1492</v>
      </c>
      <c r="G269" s="2" t="s">
        <v>1493</v>
      </c>
      <c r="H269" s="2" t="s">
        <v>1494</v>
      </c>
      <c r="I269" s="2" t="s">
        <v>63</v>
      </c>
      <c r="J269" s="2" t="s">
        <v>40</v>
      </c>
      <c r="K269" s="13">
        <f>(B269/G269)/44556.77-1</f>
        <v>-0.896945731897191</v>
      </c>
    </row>
    <row r="270" spans="1:11">
      <c r="A270" s="10" t="s">
        <v>1495</v>
      </c>
      <c r="B270" s="10">
        <v>56.32601056</v>
      </c>
      <c r="C270" s="10" t="s">
        <v>1496</v>
      </c>
      <c r="D270" s="10">
        <v>6802799869.78993</v>
      </c>
      <c r="E270" s="10">
        <v>352170015</v>
      </c>
      <c r="F270" s="10" t="s">
        <v>1497</v>
      </c>
      <c r="G270" s="10" t="s">
        <v>1498</v>
      </c>
      <c r="H270" s="10" t="s">
        <v>1499</v>
      </c>
      <c r="I270" s="10" t="s">
        <v>1500</v>
      </c>
      <c r="J270" s="10" t="s">
        <v>16</v>
      </c>
      <c r="K270" s="12">
        <f>(B270/G270)-1</f>
        <v>25.1373598886311</v>
      </c>
    </row>
    <row r="271" spans="1:11">
      <c r="A271" s="2" t="s">
        <v>1501</v>
      </c>
      <c r="B271" s="2">
        <v>0.04537203</v>
      </c>
      <c r="C271" s="2" t="s">
        <v>1502</v>
      </c>
      <c r="D271" s="2">
        <v>32386645.7341485</v>
      </c>
      <c r="F271" s="2" t="s">
        <v>1503</v>
      </c>
      <c r="G271" s="2" t="s">
        <v>1504</v>
      </c>
      <c r="H271" s="2" t="s">
        <v>1505</v>
      </c>
      <c r="I271" s="2" t="s">
        <v>63</v>
      </c>
      <c r="J271" s="2" t="s">
        <v>16</v>
      </c>
      <c r="K271" s="13">
        <f>(B271/G271)/44556.77-1</f>
        <v>-0.742203263983953</v>
      </c>
    </row>
    <row r="272" spans="1:11">
      <c r="A272" s="10" t="s">
        <v>1506</v>
      </c>
      <c r="B272" s="10">
        <v>0.07987459</v>
      </c>
      <c r="C272" s="10" t="s">
        <v>1507</v>
      </c>
      <c r="D272" s="10">
        <v>39059166.2063062</v>
      </c>
      <c r="E272" s="11"/>
      <c r="F272" s="10" t="s">
        <v>1508</v>
      </c>
      <c r="G272" s="10" t="s">
        <v>1509</v>
      </c>
      <c r="H272" s="10" t="s">
        <v>1058</v>
      </c>
      <c r="I272" s="10" t="s">
        <v>1510</v>
      </c>
      <c r="J272" s="10" t="s">
        <v>40</v>
      </c>
      <c r="K272" s="12">
        <f>(B272/G272)-1</f>
        <v>3.81752653799759</v>
      </c>
    </row>
    <row r="273" spans="1:11">
      <c r="A273" s="10" t="s">
        <v>1511</v>
      </c>
      <c r="B273" s="10">
        <v>0.01116919</v>
      </c>
      <c r="C273" s="10" t="s">
        <v>1512</v>
      </c>
      <c r="D273" s="10">
        <v>99469002.7423805</v>
      </c>
      <c r="E273" s="11"/>
      <c r="F273" s="10" t="s">
        <v>1513</v>
      </c>
      <c r="G273" s="10" t="s">
        <v>1514</v>
      </c>
      <c r="H273" s="10" t="s">
        <v>823</v>
      </c>
      <c r="I273" s="10" t="s">
        <v>1515</v>
      </c>
      <c r="J273" s="10" t="s">
        <v>16</v>
      </c>
      <c r="K273" s="12">
        <f>(B273/G273)-1</f>
        <v>0.16773900133824</v>
      </c>
    </row>
    <row r="274" spans="1:11">
      <c r="A274" s="10" t="s">
        <v>1516</v>
      </c>
      <c r="B274" s="10">
        <v>545.28195212</v>
      </c>
      <c r="C274" s="10" t="s">
        <v>1517</v>
      </c>
      <c r="D274" s="10">
        <v>10280766373.3903</v>
      </c>
      <c r="E274" s="10">
        <v>21000000</v>
      </c>
      <c r="F274" s="10" t="s">
        <v>1518</v>
      </c>
      <c r="G274" s="10" t="s">
        <v>1519</v>
      </c>
      <c r="H274" s="10" t="s">
        <v>1520</v>
      </c>
      <c r="I274" s="10" t="s">
        <v>1521</v>
      </c>
      <c r="J274" s="10" t="s">
        <v>70</v>
      </c>
      <c r="K274" s="12">
        <f>(B274/G274)-1</f>
        <v>1.50808128476151</v>
      </c>
    </row>
    <row r="275" spans="1:11">
      <c r="A275" s="10" t="s">
        <v>1522</v>
      </c>
      <c r="B275" s="10">
        <v>0.24247207</v>
      </c>
      <c r="C275" s="10" t="s">
        <v>1523</v>
      </c>
      <c r="D275" s="10">
        <v>44567746.6077676</v>
      </c>
      <c r="E275" s="10">
        <v>299792458</v>
      </c>
      <c r="F275" s="10" t="s">
        <v>554</v>
      </c>
      <c r="G275" s="10" t="s">
        <v>1524</v>
      </c>
      <c r="H275" s="10" t="s">
        <v>1525</v>
      </c>
      <c r="I275" s="10" t="s">
        <v>1526</v>
      </c>
      <c r="J275" s="10" t="s">
        <v>70</v>
      </c>
      <c r="K275" s="12">
        <f>(B275/G275)-1</f>
        <v>0.824470052671181</v>
      </c>
    </row>
    <row r="276" spans="1:11">
      <c r="A276" s="2" t="s">
        <v>1527</v>
      </c>
      <c r="B276" s="2">
        <v>0.02691385</v>
      </c>
      <c r="C276" s="2" t="s">
        <v>1528</v>
      </c>
      <c r="D276" s="2">
        <v>13683128.3460653</v>
      </c>
      <c r="F276" s="2" t="s">
        <v>1529</v>
      </c>
      <c r="G276" s="2" t="s">
        <v>1530</v>
      </c>
      <c r="H276" s="2" t="s">
        <v>1531</v>
      </c>
      <c r="I276" s="2" t="s">
        <v>1374</v>
      </c>
      <c r="J276" s="2" t="s">
        <v>46</v>
      </c>
      <c r="K276" s="13">
        <f>(B276/G276)/44556.77-1</f>
        <v>-0.875199373520178</v>
      </c>
    </row>
    <row r="277" spans="1:11">
      <c r="A277" s="2" t="s">
        <v>1532</v>
      </c>
      <c r="B277" s="2">
        <v>0.48851721</v>
      </c>
      <c r="C277" s="2" t="s">
        <v>1533</v>
      </c>
      <c r="D277" s="2">
        <v>32629984.8207544</v>
      </c>
      <c r="F277" s="2" t="s">
        <v>1534</v>
      </c>
      <c r="G277" s="2" t="s">
        <v>1535</v>
      </c>
      <c r="H277" s="2" t="s">
        <v>1536</v>
      </c>
      <c r="I277" s="2" t="s">
        <v>63</v>
      </c>
      <c r="J277" s="2" t="s">
        <v>16</v>
      </c>
      <c r="K277" s="13">
        <f>(B277/G277)/44556.77-1</f>
        <v>-0.843148386035306</v>
      </c>
    </row>
    <row r="278" spans="1:11">
      <c r="A278" s="10" t="s">
        <v>1537</v>
      </c>
      <c r="B278" s="10">
        <v>0.05606109</v>
      </c>
      <c r="C278" s="10" t="s">
        <v>1538</v>
      </c>
      <c r="D278" s="10">
        <v>534866528.159029</v>
      </c>
      <c r="E278" s="10">
        <v>10000000000</v>
      </c>
      <c r="F278" s="10" t="s">
        <v>1539</v>
      </c>
      <c r="G278" s="10" t="s">
        <v>1540</v>
      </c>
      <c r="H278" s="10" t="s">
        <v>1541</v>
      </c>
      <c r="I278" s="10" t="s">
        <v>1542</v>
      </c>
      <c r="J278" s="10" t="s">
        <v>40</v>
      </c>
      <c r="K278" s="12">
        <f>(B278/G278)-1</f>
        <v>11.0302768240343</v>
      </c>
    </row>
    <row r="279" spans="1:11">
      <c r="A279" s="10" t="s">
        <v>1543</v>
      </c>
      <c r="B279" s="10">
        <v>3.40551375</v>
      </c>
      <c r="C279" s="10" t="s">
        <v>1544</v>
      </c>
      <c r="D279" s="10">
        <v>272682187.226411</v>
      </c>
      <c r="E279" s="11"/>
      <c r="F279" s="10" t="s">
        <v>977</v>
      </c>
      <c r="G279" s="10" t="s">
        <v>1545</v>
      </c>
      <c r="H279" s="10" t="s">
        <v>1546</v>
      </c>
      <c r="I279" s="10" t="s">
        <v>1542</v>
      </c>
      <c r="J279" s="10" t="s">
        <v>16</v>
      </c>
      <c r="K279" s="12">
        <f>(B279/G279)-1</f>
        <v>3.76495557576606</v>
      </c>
    </row>
    <row r="280" spans="1:11">
      <c r="A280" s="2" t="s">
        <v>1547</v>
      </c>
      <c r="B280" s="2">
        <v>44560.46684464</v>
      </c>
      <c r="C280" s="2" t="s">
        <v>1548</v>
      </c>
      <c r="D280" s="2">
        <v>706255591.935428</v>
      </c>
      <c r="E280" s="2">
        <v>13698</v>
      </c>
      <c r="F280" s="2" t="s">
        <v>13</v>
      </c>
      <c r="G280" s="2" t="s">
        <v>1549</v>
      </c>
      <c r="H280" s="2" t="s">
        <v>1550</v>
      </c>
      <c r="I280" s="2" t="s">
        <v>1551</v>
      </c>
      <c r="J280" s="2" t="s">
        <v>46</v>
      </c>
      <c r="K280" s="13">
        <f>(B280/G280)/44556.77-1</f>
        <v>0.0059172895936217</v>
      </c>
    </row>
    <row r="281" spans="1:11">
      <c r="A281" s="10" t="s">
        <v>1552</v>
      </c>
      <c r="B281" s="10">
        <v>0.07073103</v>
      </c>
      <c r="C281" s="10" t="s">
        <v>1553</v>
      </c>
      <c r="D281" s="10">
        <v>80220868.1810925</v>
      </c>
      <c r="F281" s="10" t="s">
        <v>1554</v>
      </c>
      <c r="G281" s="10" t="s">
        <v>1555</v>
      </c>
      <c r="H281" s="10" t="s">
        <v>1556</v>
      </c>
      <c r="I281" s="10" t="s">
        <v>1557</v>
      </c>
      <c r="J281" s="10" t="s">
        <v>16</v>
      </c>
      <c r="K281" s="12">
        <f t="shared" ref="K281:K290" si="15">(B281/G281)-1</f>
        <v>1.60040551470588</v>
      </c>
    </row>
    <row r="282" spans="1:11">
      <c r="A282" s="10" t="s">
        <v>1558</v>
      </c>
      <c r="B282" s="10">
        <v>5.95034766</v>
      </c>
      <c r="C282" s="10" t="s">
        <v>1559</v>
      </c>
      <c r="D282" s="10">
        <v>544118712.359107</v>
      </c>
      <c r="E282" s="11"/>
      <c r="F282" s="10" t="s">
        <v>1560</v>
      </c>
      <c r="G282" s="10" t="s">
        <v>1561</v>
      </c>
      <c r="H282" s="10" t="s">
        <v>1562</v>
      </c>
      <c r="I282" s="10" t="s">
        <v>1563</v>
      </c>
      <c r="J282" s="10" t="s">
        <v>1007</v>
      </c>
      <c r="K282" s="12">
        <f t="shared" si="15"/>
        <v>3.58318390202573</v>
      </c>
    </row>
    <row r="283" spans="1:11">
      <c r="A283" s="10" t="s">
        <v>1564</v>
      </c>
      <c r="B283" s="10">
        <v>1.36188669</v>
      </c>
      <c r="C283" s="10" t="s">
        <v>1565</v>
      </c>
      <c r="D283" s="10">
        <v>1700087616.57062</v>
      </c>
      <c r="E283" s="2">
        <v>1818000000</v>
      </c>
      <c r="F283" s="10" t="s">
        <v>1566</v>
      </c>
      <c r="G283" s="10" t="s">
        <v>1567</v>
      </c>
      <c r="H283" s="10" t="s">
        <v>626</v>
      </c>
      <c r="I283" s="10" t="s">
        <v>1563</v>
      </c>
      <c r="J283" s="10" t="s">
        <v>1568</v>
      </c>
      <c r="K283" s="12">
        <f t="shared" si="15"/>
        <v>2.62203906914894</v>
      </c>
    </row>
    <row r="284" spans="1:11">
      <c r="A284" s="10" t="s">
        <v>1569</v>
      </c>
      <c r="B284" s="10">
        <v>0.3265879</v>
      </c>
      <c r="C284" s="10" t="s">
        <v>1570</v>
      </c>
      <c r="D284" s="10">
        <v>228611529.166237</v>
      </c>
      <c r="E284" s="10">
        <v>1000000000</v>
      </c>
      <c r="F284" s="10" t="s">
        <v>1571</v>
      </c>
      <c r="G284" s="10" t="s">
        <v>1572</v>
      </c>
      <c r="H284" s="10" t="s">
        <v>1573</v>
      </c>
      <c r="I284" s="10" t="s">
        <v>1574</v>
      </c>
      <c r="J284" s="10" t="s">
        <v>70</v>
      </c>
      <c r="K284" s="12">
        <f t="shared" si="15"/>
        <v>11.5129463601533</v>
      </c>
    </row>
    <row r="285" spans="1:11">
      <c r="A285" s="10" t="s">
        <v>1575</v>
      </c>
      <c r="B285" s="10">
        <v>0.37329099</v>
      </c>
      <c r="C285" s="10" t="s">
        <v>1576</v>
      </c>
      <c r="D285" s="10">
        <v>3840751478.7535</v>
      </c>
      <c r="E285" s="10">
        <v>50000000000</v>
      </c>
      <c r="F285" s="10" t="s">
        <v>1577</v>
      </c>
      <c r="G285" s="10" t="s">
        <v>1578</v>
      </c>
      <c r="H285" s="10" t="s">
        <v>1579</v>
      </c>
      <c r="I285" s="10" t="s">
        <v>1580</v>
      </c>
      <c r="J285" s="10" t="s">
        <v>40</v>
      </c>
      <c r="K285" s="12">
        <f t="shared" si="15"/>
        <v>9.49749690663667</v>
      </c>
    </row>
    <row r="286" spans="1:11">
      <c r="A286" s="10" t="s">
        <v>1581</v>
      </c>
      <c r="B286" s="10">
        <v>1.0217557</v>
      </c>
      <c r="C286" s="10" t="s">
        <v>1582</v>
      </c>
      <c r="D286" s="10">
        <v>1019471111.30386</v>
      </c>
      <c r="E286" s="10">
        <v>1000000000</v>
      </c>
      <c r="F286" s="10" t="s">
        <v>1583</v>
      </c>
      <c r="G286" s="10" t="s">
        <v>1319</v>
      </c>
      <c r="H286" s="10" t="s">
        <v>1584</v>
      </c>
      <c r="I286" s="10" t="s">
        <v>1585</v>
      </c>
      <c r="J286" s="10" t="s">
        <v>1586</v>
      </c>
      <c r="K286" s="12">
        <f t="shared" si="15"/>
        <v>25.2797247942387</v>
      </c>
    </row>
    <row r="287" spans="1:11">
      <c r="A287" s="10" t="s">
        <v>1587</v>
      </c>
      <c r="B287" s="10">
        <v>0.10482524</v>
      </c>
      <c r="C287" s="10" t="s">
        <v>1588</v>
      </c>
      <c r="D287" s="10">
        <v>1018544419.57112</v>
      </c>
      <c r="E287" s="10">
        <v>21000000000</v>
      </c>
      <c r="F287" s="10" t="s">
        <v>1589</v>
      </c>
      <c r="G287" s="10" t="s">
        <v>1590</v>
      </c>
      <c r="H287" s="10" t="s">
        <v>1591</v>
      </c>
      <c r="I287" s="10" t="s">
        <v>1585</v>
      </c>
      <c r="J287" s="10" t="s">
        <v>70</v>
      </c>
      <c r="K287" s="12">
        <f t="shared" si="15"/>
        <v>2.93340487804878</v>
      </c>
    </row>
    <row r="288" spans="1:11">
      <c r="A288" s="10" t="s">
        <v>1592</v>
      </c>
      <c r="B288" s="10">
        <v>6.36674965</v>
      </c>
      <c r="C288" s="10" t="s">
        <v>1593</v>
      </c>
      <c r="D288" s="10">
        <v>5480199827.37135</v>
      </c>
      <c r="E288" s="11"/>
      <c r="F288" s="10" t="s">
        <v>1594</v>
      </c>
      <c r="G288" s="10" t="s">
        <v>1595</v>
      </c>
      <c r="H288" s="10" t="s">
        <v>1596</v>
      </c>
      <c r="I288" s="10" t="s">
        <v>1597</v>
      </c>
      <c r="J288" s="10" t="s">
        <v>40</v>
      </c>
      <c r="K288" s="12">
        <f t="shared" si="15"/>
        <v>6.40578067930673</v>
      </c>
    </row>
    <row r="289" spans="1:11">
      <c r="A289" s="10" t="s">
        <v>1598</v>
      </c>
      <c r="B289" s="10">
        <v>0.57602648</v>
      </c>
      <c r="C289" s="10" t="s">
        <v>1599</v>
      </c>
      <c r="D289" s="10">
        <v>56093435.2194652</v>
      </c>
      <c r="E289" s="10">
        <v>262800000</v>
      </c>
      <c r="F289" s="10" t="s">
        <v>1600</v>
      </c>
      <c r="G289" s="10" t="s">
        <v>1601</v>
      </c>
      <c r="H289" s="10" t="s">
        <v>1602</v>
      </c>
      <c r="I289" s="10" t="s">
        <v>1603</v>
      </c>
      <c r="J289" s="10" t="s">
        <v>70</v>
      </c>
      <c r="K289" s="12">
        <f t="shared" si="15"/>
        <v>-0.569036001795601</v>
      </c>
    </row>
    <row r="290" spans="1:11">
      <c r="A290" s="10" t="s">
        <v>1604</v>
      </c>
      <c r="B290" s="10">
        <v>1.00030408</v>
      </c>
      <c r="C290" s="10" t="s">
        <v>1605</v>
      </c>
      <c r="D290" s="10">
        <v>68613563291.6782</v>
      </c>
      <c r="F290" s="10" t="s">
        <v>1606</v>
      </c>
      <c r="G290" s="10" t="s">
        <v>13</v>
      </c>
      <c r="H290" s="10" t="s">
        <v>1607</v>
      </c>
      <c r="I290" s="10" t="s">
        <v>1608</v>
      </c>
      <c r="J290" s="10" t="s">
        <v>16</v>
      </c>
      <c r="K290" s="12">
        <f t="shared" si="15"/>
        <v>0.00030408000000004</v>
      </c>
    </row>
    <row r="291" spans="1:11">
      <c r="A291" s="2" t="s">
        <v>1609</v>
      </c>
      <c r="B291" s="2">
        <v>2.13046673</v>
      </c>
      <c r="C291" s="2" t="s">
        <v>1610</v>
      </c>
      <c r="D291" s="2">
        <v>148500938.951878</v>
      </c>
      <c r="E291" s="2">
        <v>176306272</v>
      </c>
      <c r="F291" s="2" t="s">
        <v>1611</v>
      </c>
      <c r="G291" s="2" t="s">
        <v>1612</v>
      </c>
      <c r="H291" s="2" t="s">
        <v>1613</v>
      </c>
      <c r="I291" s="2" t="s">
        <v>916</v>
      </c>
      <c r="J291" s="2" t="s">
        <v>40</v>
      </c>
      <c r="K291" s="13">
        <f>(B291/G291)/44556.77-1</f>
        <v>-0.028354841620527</v>
      </c>
    </row>
    <row r="292" spans="1:11">
      <c r="A292" s="10" t="s">
        <v>1614</v>
      </c>
      <c r="B292" s="10">
        <v>0.9998676</v>
      </c>
      <c r="C292" s="10" t="s">
        <v>1605</v>
      </c>
      <c r="D292" s="10">
        <v>13004955334.8967</v>
      </c>
      <c r="E292" s="11"/>
      <c r="F292" s="10" t="s">
        <v>1606</v>
      </c>
      <c r="G292" s="10" t="s">
        <v>13</v>
      </c>
      <c r="H292" s="10" t="s">
        <v>1607</v>
      </c>
      <c r="I292" s="10" t="s">
        <v>1608</v>
      </c>
      <c r="J292" s="10" t="s">
        <v>324</v>
      </c>
      <c r="K292" s="12">
        <f>(B292/G292)-1</f>
        <v>-0.000132400000000032</v>
      </c>
    </row>
    <row r="293" spans="1:11">
      <c r="A293" s="10" t="s">
        <v>1615</v>
      </c>
      <c r="B293" s="10">
        <v>8.14884199</v>
      </c>
      <c r="C293" s="10" t="s">
        <v>1616</v>
      </c>
      <c r="D293" s="10">
        <v>286772588.7461</v>
      </c>
      <c r="E293"/>
      <c r="F293" s="10" t="s">
        <v>1617</v>
      </c>
      <c r="G293" s="10" t="s">
        <v>1618</v>
      </c>
      <c r="H293" s="10" t="s">
        <v>1617</v>
      </c>
      <c r="I293" s="10" t="s">
        <v>1619</v>
      </c>
      <c r="J293" s="10" t="s">
        <v>1007</v>
      </c>
      <c r="K293" s="12">
        <f>(B293/G293)-1</f>
        <v>11.7664765627448</v>
      </c>
    </row>
    <row r="294" spans="1:11">
      <c r="A294" s="10" t="s">
        <v>1620</v>
      </c>
      <c r="B294" s="10">
        <v>0.29072865</v>
      </c>
      <c r="C294" s="10" t="s">
        <v>1621</v>
      </c>
      <c r="D294" s="10">
        <v>1718519689.19644</v>
      </c>
      <c r="E294" s="10">
        <v>8888888888</v>
      </c>
      <c r="F294" s="10" t="s">
        <v>1622</v>
      </c>
      <c r="G294" s="10" t="s">
        <v>1623</v>
      </c>
      <c r="H294" s="10" t="s">
        <v>1624</v>
      </c>
      <c r="I294" s="10" t="s">
        <v>1625</v>
      </c>
      <c r="J294" s="10" t="s">
        <v>818</v>
      </c>
      <c r="K294" s="12">
        <f>(B294/G294)-1</f>
        <v>33.7719949766774</v>
      </c>
    </row>
    <row r="295" spans="1:11">
      <c r="A295" s="2" t="s">
        <v>1626</v>
      </c>
      <c r="B295" s="2">
        <v>1.08657501</v>
      </c>
      <c r="C295" s="2" t="s">
        <v>1627</v>
      </c>
      <c r="D295" s="2">
        <v>22818075.3043268</v>
      </c>
      <c r="E295" s="2">
        <v>100000000</v>
      </c>
      <c r="F295" s="2" t="s">
        <v>1628</v>
      </c>
      <c r="G295" s="2" t="s">
        <v>1629</v>
      </c>
      <c r="H295" s="2" t="s">
        <v>1630</v>
      </c>
      <c r="I295" s="2" t="s">
        <v>63</v>
      </c>
      <c r="J295" s="2" t="s">
        <v>949</v>
      </c>
      <c r="K295" s="13">
        <f>(B295/G295)/44556.77-1</f>
        <v>-0.909006322368708</v>
      </c>
    </row>
    <row r="296" spans="1:11">
      <c r="A296" s="10" t="s">
        <v>1631</v>
      </c>
      <c r="B296" s="10">
        <v>0.49349147</v>
      </c>
      <c r="C296" s="10" t="s">
        <v>1632</v>
      </c>
      <c r="D296" s="10">
        <v>330639287.558828</v>
      </c>
      <c r="E296"/>
      <c r="F296" s="10" t="s">
        <v>1633</v>
      </c>
      <c r="G296" s="10" t="s">
        <v>1634</v>
      </c>
      <c r="H296" s="10" t="s">
        <v>1635</v>
      </c>
      <c r="I296" s="10" t="s">
        <v>1636</v>
      </c>
      <c r="J296" s="10" t="s">
        <v>16</v>
      </c>
      <c r="K296" s="12">
        <f>(B296/G296)-1</f>
        <v>9.70945030381944</v>
      </c>
    </row>
    <row r="297" spans="1:11">
      <c r="A297" s="2" t="s">
        <v>1637</v>
      </c>
      <c r="B297" s="2">
        <v>0.00138432</v>
      </c>
      <c r="C297" s="2" t="s">
        <v>1638</v>
      </c>
      <c r="D297" s="2">
        <v>830594.338134</v>
      </c>
      <c r="F297" s="2" t="s">
        <v>1639</v>
      </c>
      <c r="G297" s="2" t="s">
        <v>1640</v>
      </c>
      <c r="H297" s="2" t="s">
        <v>1641</v>
      </c>
      <c r="I297" s="2" t="s">
        <v>1642</v>
      </c>
      <c r="J297" s="2" t="s">
        <v>16</v>
      </c>
      <c r="K297" s="13">
        <f>(B297/G297)/44556.77-1</f>
        <v>-0.990670066261273</v>
      </c>
    </row>
    <row r="298" spans="1:11">
      <c r="A298" s="2" t="s">
        <v>1643</v>
      </c>
      <c r="B298" s="2">
        <v>0.14994979</v>
      </c>
      <c r="C298" s="2" t="s">
        <v>1644</v>
      </c>
      <c r="D298" s="2">
        <v>53921946.2354965</v>
      </c>
      <c r="F298" s="2" t="s">
        <v>1645</v>
      </c>
      <c r="G298" s="2" t="s">
        <v>1646</v>
      </c>
      <c r="H298" s="2" t="s">
        <v>1647</v>
      </c>
      <c r="I298" s="2" t="s">
        <v>1648</v>
      </c>
      <c r="J298" s="2" t="s">
        <v>858</v>
      </c>
      <c r="K298" s="13">
        <f>(B298/G298)/44556.77-1</f>
        <v>-0.397966922335664</v>
      </c>
    </row>
    <row r="299" spans="1:11">
      <c r="A299" s="2" t="s">
        <v>1649</v>
      </c>
      <c r="B299" s="2">
        <v>0.08242357</v>
      </c>
      <c r="C299" s="2" t="s">
        <v>1650</v>
      </c>
      <c r="D299" s="2">
        <v>286049680.38993</v>
      </c>
      <c r="F299" s="2" t="s">
        <v>1651</v>
      </c>
      <c r="G299" s="2" t="s">
        <v>1652</v>
      </c>
      <c r="H299" s="2" t="s">
        <v>1653</v>
      </c>
      <c r="I299" s="2" t="s">
        <v>63</v>
      </c>
      <c r="J299" s="2" t="s">
        <v>16</v>
      </c>
      <c r="K299" s="13">
        <f>(B299/G299)/44556.77-1</f>
        <v>-0.604731807722509</v>
      </c>
    </row>
    <row r="300" spans="1:11">
      <c r="A300" s="10" t="s">
        <v>1654</v>
      </c>
      <c r="B300" s="10">
        <v>0.08618036</v>
      </c>
      <c r="C300" s="10" t="s">
        <v>1655</v>
      </c>
      <c r="D300" s="10">
        <v>62278178.3446885</v>
      </c>
      <c r="E300" s="10">
        <v>1000000000</v>
      </c>
      <c r="F300" s="10" t="s">
        <v>1656</v>
      </c>
      <c r="G300" s="10" t="s">
        <v>1657</v>
      </c>
      <c r="H300" s="10" t="s">
        <v>1658</v>
      </c>
      <c r="I300" s="10" t="s">
        <v>1636</v>
      </c>
      <c r="J300" s="10" t="s">
        <v>16</v>
      </c>
      <c r="K300" s="12">
        <f>(B300/G300)-1</f>
        <v>9.40574257425743</v>
      </c>
    </row>
    <row r="301" spans="1:11">
      <c r="A301" s="10" t="s">
        <v>1659</v>
      </c>
      <c r="B301" s="10">
        <v>0.01091654</v>
      </c>
      <c r="C301" s="10" t="s">
        <v>1660</v>
      </c>
      <c r="D301" s="10">
        <v>109165437.7033</v>
      </c>
      <c r="E301" s="10">
        <v>10000000000</v>
      </c>
      <c r="F301" s="10" t="s">
        <v>1661</v>
      </c>
      <c r="G301" s="10" t="s">
        <v>1662</v>
      </c>
      <c r="H301" s="10" t="s">
        <v>1663</v>
      </c>
      <c r="I301" s="10" t="s">
        <v>1636</v>
      </c>
      <c r="J301" s="10" t="s">
        <v>46</v>
      </c>
      <c r="K301" s="12">
        <f>(B301/G301)-1</f>
        <v>8.16586062132662</v>
      </c>
    </row>
    <row r="302" spans="1:11">
      <c r="A302" s="2" t="s">
        <v>1664</v>
      </c>
      <c r="B302" s="2">
        <v>0.54301906</v>
      </c>
      <c r="C302" s="2" t="s">
        <v>1665</v>
      </c>
      <c r="D302" s="2">
        <v>40782404.2534464</v>
      </c>
      <c r="E302" s="2">
        <v>300000000</v>
      </c>
      <c r="F302" s="2" t="s">
        <v>1666</v>
      </c>
      <c r="G302" s="2" t="s">
        <v>1667</v>
      </c>
      <c r="H302" s="2" t="s">
        <v>1668</v>
      </c>
      <c r="I302" s="2" t="s">
        <v>1669</v>
      </c>
      <c r="J302" s="2" t="s">
        <v>119</v>
      </c>
      <c r="K302" s="13">
        <f>(B302/G302)-1</f>
        <v>167.117356037152</v>
      </c>
    </row>
    <row r="303" spans="1:11">
      <c r="A303" s="10" t="s">
        <v>1670</v>
      </c>
      <c r="B303" s="10">
        <v>0.00421043</v>
      </c>
      <c r="C303" s="10" t="s">
        <v>1671</v>
      </c>
      <c r="D303" s="10">
        <v>416865752.93438</v>
      </c>
      <c r="E303" s="11"/>
      <c r="F303" s="10" t="s">
        <v>1672</v>
      </c>
      <c r="G303" s="10" t="s">
        <v>1673</v>
      </c>
      <c r="H303" s="10" t="s">
        <v>1672</v>
      </c>
      <c r="I303" s="10" t="s">
        <v>1636</v>
      </c>
      <c r="J303" s="10" t="s">
        <v>16</v>
      </c>
      <c r="K303" s="12">
        <f>(B303/G303)-1</f>
        <v>7.25736418905668</v>
      </c>
    </row>
    <row r="304" spans="1:11">
      <c r="A304" s="2" t="s">
        <v>1674</v>
      </c>
      <c r="B304" s="2">
        <v>0.52546413</v>
      </c>
      <c r="C304" s="2" t="s">
        <v>1675</v>
      </c>
      <c r="D304" s="2">
        <v>205863234.799639</v>
      </c>
      <c r="F304" s="2" t="s">
        <v>1676</v>
      </c>
      <c r="G304" s="2" t="s">
        <v>1677</v>
      </c>
      <c r="H304" s="2" t="s">
        <v>1678</v>
      </c>
      <c r="I304" s="2" t="s">
        <v>63</v>
      </c>
      <c r="J304" s="2" t="s">
        <v>40</v>
      </c>
      <c r="K304" s="13">
        <f>(B304/G304)/44556.77-1</f>
        <v>-0.835061009329701</v>
      </c>
    </row>
    <row r="305" spans="1:11">
      <c r="A305" s="10" t="s">
        <v>1679</v>
      </c>
      <c r="B305" s="10">
        <v>0.02104718</v>
      </c>
      <c r="C305" s="10" t="s">
        <v>1680</v>
      </c>
      <c r="D305" s="10">
        <v>229411609.246834</v>
      </c>
      <c r="E305" s="10">
        <v>10999873621</v>
      </c>
      <c r="F305" s="10" t="s">
        <v>1299</v>
      </c>
      <c r="G305" s="10" t="s">
        <v>1681</v>
      </c>
      <c r="H305" s="10" t="s">
        <v>1682</v>
      </c>
      <c r="I305" s="10" t="s">
        <v>1636</v>
      </c>
      <c r="J305" s="10" t="s">
        <v>16</v>
      </c>
      <c r="K305" s="12">
        <f t="shared" ref="K305:K320" si="16">(B305/G305)-1</f>
        <v>5.95085204755614</v>
      </c>
    </row>
    <row r="306" spans="1:11">
      <c r="A306" s="10" t="s">
        <v>1683</v>
      </c>
      <c r="B306" s="10">
        <v>0.00842717</v>
      </c>
      <c r="C306" s="10" t="s">
        <v>1684</v>
      </c>
      <c r="D306" s="10">
        <v>40197340.5496867</v>
      </c>
      <c r="E306" s="11"/>
      <c r="F306" s="10" t="s">
        <v>1472</v>
      </c>
      <c r="G306" s="10" t="s">
        <v>1685</v>
      </c>
      <c r="H306" s="10" t="s">
        <v>1686</v>
      </c>
      <c r="I306" s="10" t="s">
        <v>1636</v>
      </c>
      <c r="J306" s="10" t="s">
        <v>16</v>
      </c>
      <c r="K306" s="12">
        <f t="shared" si="16"/>
        <v>4.14479242979243</v>
      </c>
    </row>
    <row r="307" spans="1:11">
      <c r="A307" s="10" t="s">
        <v>1687</v>
      </c>
      <c r="B307" s="10">
        <v>0.81409464</v>
      </c>
      <c r="C307" s="10" t="s">
        <v>1688</v>
      </c>
      <c r="D307" s="10">
        <v>157657268.716784</v>
      </c>
      <c r="E307" s="10">
        <v>210000000</v>
      </c>
      <c r="F307" s="10" t="s">
        <v>626</v>
      </c>
      <c r="G307" s="10" t="s">
        <v>1689</v>
      </c>
      <c r="H307" s="10" t="s">
        <v>626</v>
      </c>
      <c r="I307" s="10" t="s">
        <v>1636</v>
      </c>
      <c r="J307" s="10" t="s">
        <v>40</v>
      </c>
      <c r="K307" s="12">
        <f t="shared" si="16"/>
        <v>0.990451442542787</v>
      </c>
    </row>
    <row r="308" spans="1:11">
      <c r="A308" s="10" t="s">
        <v>1690</v>
      </c>
      <c r="B308" s="10">
        <v>0.08605033</v>
      </c>
      <c r="C308" s="10" t="s">
        <v>1691</v>
      </c>
      <c r="D308" s="10">
        <v>42245456.1388645</v>
      </c>
      <c r="E308"/>
      <c r="F308" s="10" t="s">
        <v>1692</v>
      </c>
      <c r="G308" s="10" t="s">
        <v>1693</v>
      </c>
      <c r="H308" s="10" t="s">
        <v>1694</v>
      </c>
      <c r="I308" s="10" t="s">
        <v>1695</v>
      </c>
      <c r="J308" s="10" t="s">
        <v>46</v>
      </c>
      <c r="K308" s="12">
        <f t="shared" si="16"/>
        <v>-0.252386359687229</v>
      </c>
    </row>
    <row r="309" spans="1:11">
      <c r="A309" s="10" t="s">
        <v>1696</v>
      </c>
      <c r="B309" s="10">
        <v>2.34268807</v>
      </c>
      <c r="C309" s="10" t="s">
        <v>1697</v>
      </c>
      <c r="D309" s="10">
        <v>202042321.223626</v>
      </c>
      <c r="F309" s="10" t="s">
        <v>1698</v>
      </c>
      <c r="G309" s="10" t="s">
        <v>1699</v>
      </c>
      <c r="H309" s="10" t="s">
        <v>1700</v>
      </c>
      <c r="I309" s="10" t="s">
        <v>1701</v>
      </c>
      <c r="J309" s="10" t="s">
        <v>40</v>
      </c>
      <c r="K309" s="12">
        <f t="shared" si="16"/>
        <v>3.34636005565863</v>
      </c>
    </row>
    <row r="310" spans="1:11">
      <c r="A310" s="10" t="s">
        <v>1702</v>
      </c>
      <c r="B310" s="10">
        <v>3.04122688</v>
      </c>
      <c r="C310" s="10" t="s">
        <v>1703</v>
      </c>
      <c r="D310" s="10">
        <v>199470558.682102</v>
      </c>
      <c r="E310" s="10">
        <v>66588888</v>
      </c>
      <c r="F310" s="10" t="s">
        <v>1704</v>
      </c>
      <c r="G310" s="10" t="s">
        <v>1705</v>
      </c>
      <c r="H310" s="10" t="s">
        <v>1704</v>
      </c>
      <c r="I310" s="10" t="s">
        <v>1706</v>
      </c>
      <c r="J310" s="10" t="s">
        <v>16</v>
      </c>
      <c r="K310" s="12">
        <f t="shared" si="16"/>
        <v>6.40137960574349</v>
      </c>
    </row>
    <row r="311" spans="1:11">
      <c r="A311" s="10" t="s">
        <v>1707</v>
      </c>
      <c r="B311" s="10">
        <v>0.62139682</v>
      </c>
      <c r="C311" s="10" t="s">
        <v>1708</v>
      </c>
      <c r="D311" s="10">
        <v>26108526.7354929</v>
      </c>
      <c r="E311" s="2">
        <v>100000000</v>
      </c>
      <c r="F311" s="10" t="s">
        <v>1709</v>
      </c>
      <c r="G311" s="10" t="s">
        <v>1710</v>
      </c>
      <c r="H311" s="10" t="s">
        <v>1711</v>
      </c>
      <c r="I311" s="10" t="s">
        <v>1712</v>
      </c>
      <c r="J311" s="10" t="s">
        <v>1713</v>
      </c>
      <c r="K311" s="12">
        <f t="shared" si="16"/>
        <v>274.808619618287</v>
      </c>
    </row>
    <row r="312" spans="1:11">
      <c r="A312" s="10" t="s">
        <v>1714</v>
      </c>
      <c r="B312" s="10">
        <v>0.00443328</v>
      </c>
      <c r="C312" s="10" t="s">
        <v>1715</v>
      </c>
      <c r="D312" s="10">
        <v>0</v>
      </c>
      <c r="E312" s="10">
        <v>258526640301</v>
      </c>
      <c r="F312" s="10" t="s">
        <v>1716</v>
      </c>
      <c r="G312" s="10" t="s">
        <v>1717</v>
      </c>
      <c r="H312" s="10" t="s">
        <v>1716</v>
      </c>
      <c r="I312" s="10" t="s">
        <v>1718</v>
      </c>
      <c r="J312" s="10" t="s">
        <v>16</v>
      </c>
      <c r="K312" s="12">
        <f t="shared" si="16"/>
        <v>8.19386146827043</v>
      </c>
    </row>
    <row r="313" spans="1:11">
      <c r="A313" s="10" t="s">
        <v>1719</v>
      </c>
      <c r="B313" s="10">
        <v>0.01993718</v>
      </c>
      <c r="C313" s="10" t="s">
        <v>1720</v>
      </c>
      <c r="D313" s="10">
        <v>69681071.0461377</v>
      </c>
      <c r="E313" s="11"/>
      <c r="F313" s="10" t="s">
        <v>1721</v>
      </c>
      <c r="G313" s="10" t="s">
        <v>1722</v>
      </c>
      <c r="H313" s="10" t="s">
        <v>1723</v>
      </c>
      <c r="I313" s="10" t="s">
        <v>1724</v>
      </c>
      <c r="J313" s="10" t="s">
        <v>16</v>
      </c>
      <c r="K313" s="12">
        <f t="shared" si="16"/>
        <v>-0.104349505840072</v>
      </c>
    </row>
    <row r="314" spans="1:11">
      <c r="A314" s="10" t="s">
        <v>1725</v>
      </c>
      <c r="B314" s="10">
        <v>0.00044577</v>
      </c>
      <c r="C314" s="10" t="s">
        <v>1726</v>
      </c>
      <c r="D314" s="10">
        <v>341593262.050813</v>
      </c>
      <c r="E314" s="10">
        <v>999000000000</v>
      </c>
      <c r="F314" s="10" t="s">
        <v>1727</v>
      </c>
      <c r="G314" s="10" t="s">
        <v>1728</v>
      </c>
      <c r="H314" s="10" t="s">
        <v>1729</v>
      </c>
      <c r="I314" s="10" t="s">
        <v>1730</v>
      </c>
      <c r="J314" s="10" t="s">
        <v>16</v>
      </c>
      <c r="K314" s="12">
        <f t="shared" si="16"/>
        <v>0.00602572782667576</v>
      </c>
    </row>
    <row r="315" spans="1:11">
      <c r="A315" s="2" t="s">
        <v>1731</v>
      </c>
      <c r="B315" s="2">
        <v>0</v>
      </c>
      <c r="C315" s="2" t="s">
        <v>1732</v>
      </c>
      <c r="F315" s="2" t="s">
        <v>26</v>
      </c>
      <c r="G315" s="2" t="s">
        <v>1733</v>
      </c>
      <c r="H315" s="2" t="s">
        <v>1734</v>
      </c>
      <c r="I315" s="2" t="s">
        <v>891</v>
      </c>
      <c r="J315" s="2" t="s">
        <v>30</v>
      </c>
      <c r="K315" s="13">
        <f t="shared" si="16"/>
        <v>-1</v>
      </c>
    </row>
    <row r="316" spans="1:11">
      <c r="A316" s="2" t="s">
        <v>1735</v>
      </c>
      <c r="B316" s="2">
        <v>0.05739807</v>
      </c>
      <c r="C316" s="2" t="s">
        <v>1736</v>
      </c>
      <c r="D316" s="2">
        <v>0</v>
      </c>
      <c r="F316" s="2" t="s">
        <v>26</v>
      </c>
      <c r="G316" s="2" t="s">
        <v>1737</v>
      </c>
      <c r="H316" s="2" t="s">
        <v>1738</v>
      </c>
      <c r="I316" s="2" t="s">
        <v>891</v>
      </c>
      <c r="J316" s="2" t="s">
        <v>30</v>
      </c>
      <c r="K316" s="13">
        <f t="shared" si="16"/>
        <v>-0.994131076687117</v>
      </c>
    </row>
    <row r="317" spans="1:11">
      <c r="A317" s="2" t="s">
        <v>1739</v>
      </c>
      <c r="B317" s="2">
        <v>0.96835293</v>
      </c>
      <c r="C317" s="2" t="s">
        <v>1740</v>
      </c>
      <c r="D317" s="2">
        <v>14824211.390131</v>
      </c>
      <c r="E317" s="2">
        <v>33000000</v>
      </c>
      <c r="F317" s="2" t="s">
        <v>1741</v>
      </c>
      <c r="G317" s="2" t="s">
        <v>1742</v>
      </c>
      <c r="H317" s="2" t="s">
        <v>1743</v>
      </c>
      <c r="I317" s="2" t="s">
        <v>980</v>
      </c>
      <c r="J317" s="2" t="s">
        <v>226</v>
      </c>
      <c r="K317" s="13">
        <f t="shared" si="16"/>
        <v>4.20899908552985</v>
      </c>
    </row>
    <row r="318" spans="1:11">
      <c r="A318" s="10" t="s">
        <v>1744</v>
      </c>
      <c r="B318" s="10">
        <v>0.08550869</v>
      </c>
      <c r="C318" s="10" t="s">
        <v>1745</v>
      </c>
      <c r="D318" s="10">
        <v>655244494.152546</v>
      </c>
      <c r="E318" s="10">
        <v>10000000000</v>
      </c>
      <c r="F318" s="10" t="s">
        <v>1746</v>
      </c>
      <c r="G318" s="10" t="s">
        <v>1747</v>
      </c>
      <c r="H318" s="10" t="s">
        <v>1746</v>
      </c>
      <c r="I318" s="10" t="s">
        <v>330</v>
      </c>
      <c r="J318" s="10" t="s">
        <v>949</v>
      </c>
      <c r="K318" s="12">
        <f t="shared" si="16"/>
        <v>9.62219751552795</v>
      </c>
    </row>
    <row r="319" spans="1:11">
      <c r="A319" s="2" t="s">
        <v>1748</v>
      </c>
      <c r="C319" s="2" t="s">
        <v>1749</v>
      </c>
      <c r="F319" s="2" t="s">
        <v>26</v>
      </c>
      <c r="G319" s="2" t="s">
        <v>1750</v>
      </c>
      <c r="H319" s="2" t="s">
        <v>1751</v>
      </c>
      <c r="I319" s="2" t="s">
        <v>853</v>
      </c>
      <c r="J319" s="2" t="s">
        <v>30</v>
      </c>
      <c r="K319" s="13">
        <f t="shared" si="16"/>
        <v>-1</v>
      </c>
    </row>
    <row r="320" spans="1:11">
      <c r="A320" s="2" t="s">
        <v>1752</v>
      </c>
      <c r="C320" s="2" t="s">
        <v>1753</v>
      </c>
      <c r="F320" s="2" t="s">
        <v>26</v>
      </c>
      <c r="G320" s="2" t="s">
        <v>1754</v>
      </c>
      <c r="H320" s="2" t="s">
        <v>1755</v>
      </c>
      <c r="I320" s="2" t="s">
        <v>853</v>
      </c>
      <c r="J320" s="2" t="s">
        <v>30</v>
      </c>
      <c r="K320" s="13">
        <f t="shared" si="16"/>
        <v>-1</v>
      </c>
    </row>
    <row r="321" spans="1:11">
      <c r="A321" s="2" t="s">
        <v>1756</v>
      </c>
      <c r="B321" s="2">
        <v>0.29008488</v>
      </c>
      <c r="C321" s="2" t="s">
        <v>1757</v>
      </c>
      <c r="D321" s="2">
        <v>179727748.269205</v>
      </c>
      <c r="E321" s="2">
        <v>888000000</v>
      </c>
      <c r="F321" s="2" t="s">
        <v>1758</v>
      </c>
      <c r="G321" s="2" t="s">
        <v>1759</v>
      </c>
      <c r="H321" s="2" t="s">
        <v>1760</v>
      </c>
      <c r="I321" s="2" t="s">
        <v>63</v>
      </c>
      <c r="J321" s="2" t="s">
        <v>949</v>
      </c>
      <c r="K321" s="13">
        <f>(B321/G321)/44556.77-1</f>
        <v>-0.499580648548016</v>
      </c>
    </row>
    <row r="322" spans="1:11">
      <c r="A322" s="10" t="s">
        <v>1761</v>
      </c>
      <c r="B322" s="10">
        <v>0.15225215</v>
      </c>
      <c r="C322" s="10" t="s">
        <v>1762</v>
      </c>
      <c r="D322" s="10">
        <v>56434345.504467</v>
      </c>
      <c r="E322" s="2">
        <v>1000000000</v>
      </c>
      <c r="F322" s="10" t="s">
        <v>111</v>
      </c>
      <c r="G322" s="10" t="s">
        <v>1763</v>
      </c>
      <c r="H322" s="10" t="s">
        <v>1764</v>
      </c>
      <c r="I322" s="10" t="s">
        <v>1765</v>
      </c>
      <c r="J322" s="10" t="s">
        <v>16</v>
      </c>
      <c r="K322" s="12">
        <f>(B322/G322)-1</f>
        <v>-0.485981937879811</v>
      </c>
    </row>
    <row r="323" spans="1:11">
      <c r="A323" s="10" t="s">
        <v>1766</v>
      </c>
      <c r="B323" s="10">
        <v>0.2242563</v>
      </c>
      <c r="C323" s="10" t="s">
        <v>1767</v>
      </c>
      <c r="D323" s="10">
        <v>29468600098.9581</v>
      </c>
      <c r="E323" s="11"/>
      <c r="F323" s="10" t="s">
        <v>1768</v>
      </c>
      <c r="G323" s="10" t="s">
        <v>1769</v>
      </c>
      <c r="H323" s="10" t="s">
        <v>1770</v>
      </c>
      <c r="I323" s="10" t="s">
        <v>1771</v>
      </c>
      <c r="J323" s="10" t="s">
        <v>70</v>
      </c>
      <c r="K323" s="12">
        <f>(B323/G323)-1</f>
        <v>56.9458670318596</v>
      </c>
    </row>
    <row r="324" spans="1:11">
      <c r="A324" s="10" t="s">
        <v>1772</v>
      </c>
      <c r="B324" s="10">
        <v>0.03628134</v>
      </c>
      <c r="C324" s="10" t="s">
        <v>1773</v>
      </c>
      <c r="D324" s="10">
        <v>27945229.1584655</v>
      </c>
      <c r="E324" s="11"/>
      <c r="F324" s="10" t="s">
        <v>1774</v>
      </c>
      <c r="G324" s="10" t="s">
        <v>1775</v>
      </c>
      <c r="H324" s="10" t="s">
        <v>1556</v>
      </c>
      <c r="I324" s="10" t="s">
        <v>1776</v>
      </c>
      <c r="J324" s="10" t="s">
        <v>16</v>
      </c>
      <c r="K324" s="12">
        <f>(B324/G324)-1</f>
        <v>0.297151948516268</v>
      </c>
    </row>
    <row r="325" spans="1:11">
      <c r="A325" s="10" t="s">
        <v>1777</v>
      </c>
      <c r="B325" s="10">
        <v>1.92865883</v>
      </c>
      <c r="C325" s="10" t="s">
        <v>1778</v>
      </c>
      <c r="D325" s="10">
        <v>11027844896.9768</v>
      </c>
      <c r="E325" s="10">
        <v>10000000000</v>
      </c>
      <c r="F325" s="10" t="s">
        <v>1779</v>
      </c>
      <c r="G325" s="10" t="s">
        <v>1780</v>
      </c>
      <c r="H325" s="10" t="s">
        <v>1781</v>
      </c>
      <c r="I325" s="10" t="s">
        <v>1782</v>
      </c>
      <c r="J325" s="10" t="s">
        <v>40</v>
      </c>
      <c r="K325" s="12">
        <f>(B325/G325)-1</f>
        <v>-0.120137395072993</v>
      </c>
    </row>
    <row r="326" spans="1:11">
      <c r="A326" s="10" t="s">
        <v>1783</v>
      </c>
      <c r="B326" s="10">
        <v>1.21478559</v>
      </c>
      <c r="C326" s="10" t="s">
        <v>1784</v>
      </c>
      <c r="D326" s="10">
        <v>3091636937.62058</v>
      </c>
      <c r="E326" s="10">
        <v>3175000000</v>
      </c>
      <c r="F326" s="10" t="s">
        <v>1785</v>
      </c>
      <c r="G326" s="10" t="s">
        <v>1786</v>
      </c>
      <c r="H326" s="10" t="s">
        <v>1787</v>
      </c>
      <c r="I326" s="10" t="s">
        <v>1788</v>
      </c>
      <c r="J326" s="10" t="s">
        <v>40</v>
      </c>
      <c r="K326" s="12">
        <f>(B326/G326)-1</f>
        <v>36.4933824074074</v>
      </c>
    </row>
    <row r="327" spans="1:11">
      <c r="A327" s="2" t="s">
        <v>1789</v>
      </c>
      <c r="B327" s="2">
        <v>0.00302478</v>
      </c>
      <c r="C327" s="2" t="s">
        <v>1790</v>
      </c>
      <c r="D327" s="2">
        <v>12324262.2514435</v>
      </c>
      <c r="F327" s="2" t="s">
        <v>1791</v>
      </c>
      <c r="G327" s="2" t="s">
        <v>1792</v>
      </c>
      <c r="H327" s="2" t="s">
        <v>1793</v>
      </c>
      <c r="I327" s="2" t="s">
        <v>307</v>
      </c>
      <c r="J327" s="2" t="s">
        <v>16</v>
      </c>
      <c r="K327" s="13">
        <f>(B327/G327)/44556.77-1</f>
        <v>-0.987790291355138</v>
      </c>
    </row>
    <row r="328" spans="1:11">
      <c r="A328" s="2" t="s">
        <v>1794</v>
      </c>
      <c r="B328" s="2">
        <v>0.00354765</v>
      </c>
      <c r="C328" s="2" t="s">
        <v>1795</v>
      </c>
      <c r="D328" s="2">
        <v>1520103.55901659</v>
      </c>
      <c r="F328" s="2" t="s">
        <v>80</v>
      </c>
      <c r="G328" s="2" t="s">
        <v>1796</v>
      </c>
      <c r="H328" s="2" t="s">
        <v>1797</v>
      </c>
      <c r="I328" s="2" t="s">
        <v>1798</v>
      </c>
      <c r="J328" s="2" t="s">
        <v>40</v>
      </c>
      <c r="K328" s="13">
        <f>(B328/G328)/44556.77-1</f>
        <v>-0.9927617366258</v>
      </c>
    </row>
    <row r="329" spans="1:11">
      <c r="A329" s="10" t="s">
        <v>1799</v>
      </c>
      <c r="B329" s="10">
        <v>0.15206972</v>
      </c>
      <c r="C329" s="10" t="s">
        <v>1800</v>
      </c>
      <c r="D329" s="10">
        <v>1606521804.40748</v>
      </c>
      <c r="E329" s="2">
        <v>12600000000</v>
      </c>
      <c r="F329" s="10" t="s">
        <v>1801</v>
      </c>
      <c r="G329" s="10" t="s">
        <v>1802</v>
      </c>
      <c r="H329" s="10" t="s">
        <v>1803</v>
      </c>
      <c r="I329" s="10" t="s">
        <v>1804</v>
      </c>
      <c r="J329" s="10" t="s">
        <v>40</v>
      </c>
      <c r="K329" s="12">
        <f t="shared" ref="K329:K351" si="17">(B329/G329)-1</f>
        <v>5.33096253122398</v>
      </c>
    </row>
    <row r="330" spans="1:11">
      <c r="A330" s="10" t="s">
        <v>1805</v>
      </c>
      <c r="B330" s="10">
        <v>0.28177485</v>
      </c>
      <c r="C330" s="10" t="s">
        <v>1806</v>
      </c>
      <c r="D330" s="10">
        <v>1493748873.79353</v>
      </c>
      <c r="E330" s="11"/>
      <c r="F330" s="10" t="s">
        <v>1807</v>
      </c>
      <c r="G330" s="10" t="s">
        <v>1808</v>
      </c>
      <c r="H330" s="10" t="s">
        <v>1809</v>
      </c>
      <c r="I330" s="10" t="s">
        <v>1413</v>
      </c>
      <c r="J330" s="10" t="s">
        <v>16</v>
      </c>
      <c r="K330" s="12">
        <f t="shared" si="17"/>
        <v>17.599</v>
      </c>
    </row>
    <row r="331" spans="1:11">
      <c r="A331" s="10" t="s">
        <v>1810</v>
      </c>
      <c r="B331" s="10">
        <v>40.824145</v>
      </c>
      <c r="C331" s="10" t="s">
        <v>1811</v>
      </c>
      <c r="D331" s="10">
        <v>9056782350.25932</v>
      </c>
      <c r="E331" s="11"/>
      <c r="F331" s="10" t="s">
        <v>1812</v>
      </c>
      <c r="G331" s="10" t="s">
        <v>1813</v>
      </c>
      <c r="H331" s="10" t="s">
        <v>1812</v>
      </c>
      <c r="I331" s="10" t="s">
        <v>1814</v>
      </c>
      <c r="J331" s="10" t="s">
        <v>40</v>
      </c>
      <c r="K331" s="12">
        <f t="shared" si="17"/>
        <v>9.80861662695261</v>
      </c>
    </row>
    <row r="332" spans="1:11">
      <c r="A332" s="10" t="s">
        <v>1815</v>
      </c>
      <c r="B332" s="10">
        <v>1.19742229</v>
      </c>
      <c r="C332" s="10" t="s">
        <v>1816</v>
      </c>
      <c r="D332" s="10">
        <v>7965613083.20441</v>
      </c>
      <c r="E332" s="10">
        <v>10000000000</v>
      </c>
      <c r="F332" s="10" t="s">
        <v>1817</v>
      </c>
      <c r="G332" s="10" t="s">
        <v>1818</v>
      </c>
      <c r="H332" s="10" t="s">
        <v>1819</v>
      </c>
      <c r="I332" s="10" t="s">
        <v>1820</v>
      </c>
      <c r="J332" s="10" t="s">
        <v>40</v>
      </c>
      <c r="K332" s="12">
        <f t="shared" si="17"/>
        <v>218.710511926606</v>
      </c>
    </row>
    <row r="333" spans="1:11">
      <c r="A333" s="10" t="s">
        <v>1821</v>
      </c>
      <c r="B333" s="10">
        <v>0.04660856</v>
      </c>
      <c r="C333" s="10" t="s">
        <v>1822</v>
      </c>
      <c r="D333" s="10">
        <v>46608561.13057</v>
      </c>
      <c r="E333" s="11"/>
      <c r="F333" s="10" t="s">
        <v>525</v>
      </c>
      <c r="G333" s="10" t="s">
        <v>1823</v>
      </c>
      <c r="H333" s="10" t="s">
        <v>1824</v>
      </c>
      <c r="I333" s="10" t="s">
        <v>1825</v>
      </c>
      <c r="J333" s="10" t="s">
        <v>16</v>
      </c>
      <c r="K333" s="12">
        <f t="shared" si="17"/>
        <v>-0.268541117388575</v>
      </c>
    </row>
    <row r="334" spans="1:11">
      <c r="A334" s="10" t="s">
        <v>1826</v>
      </c>
      <c r="B334" s="10">
        <v>1.44402023</v>
      </c>
      <c r="C334" s="10" t="s">
        <v>1827</v>
      </c>
      <c r="D334" s="10">
        <v>1204804792.54365</v>
      </c>
      <c r="E334" s="10">
        <v>1000000000</v>
      </c>
      <c r="F334" s="10" t="s">
        <v>1828</v>
      </c>
      <c r="G334" s="10" t="s">
        <v>1829</v>
      </c>
      <c r="H334" s="10" t="s">
        <v>1830</v>
      </c>
      <c r="I334" s="10" t="s">
        <v>1831</v>
      </c>
      <c r="J334" s="10" t="s">
        <v>818</v>
      </c>
      <c r="K334" s="12">
        <f t="shared" si="17"/>
        <v>7.17585907598234</v>
      </c>
    </row>
    <row r="335" spans="1:11">
      <c r="A335" s="10" t="s">
        <v>1832</v>
      </c>
      <c r="B335" s="10">
        <v>5.58511356</v>
      </c>
      <c r="C335" s="10" t="s">
        <v>1833</v>
      </c>
      <c r="D335" s="10">
        <v>5585113564.67948</v>
      </c>
      <c r="E335" s="10">
        <v>1000000000</v>
      </c>
      <c r="F335" s="10" t="s">
        <v>1834</v>
      </c>
      <c r="G335" s="10" t="s">
        <v>1835</v>
      </c>
      <c r="H335" s="10" t="s">
        <v>1834</v>
      </c>
      <c r="I335" s="10" t="s">
        <v>1836</v>
      </c>
      <c r="J335" s="10" t="s">
        <v>40</v>
      </c>
      <c r="K335" s="12">
        <f t="shared" si="17"/>
        <v>44.2492389208458</v>
      </c>
    </row>
    <row r="336" spans="1:11">
      <c r="A336" s="2" t="s">
        <v>1837</v>
      </c>
      <c r="B336" s="2">
        <v>12.09380667</v>
      </c>
      <c r="C336" s="2" t="s">
        <v>1838</v>
      </c>
      <c r="D336" s="2">
        <v>0</v>
      </c>
      <c r="F336" s="2" t="s">
        <v>26</v>
      </c>
      <c r="G336" s="2" t="s">
        <v>1839</v>
      </c>
      <c r="H336" s="2" t="s">
        <v>1840</v>
      </c>
      <c r="I336" s="2" t="s">
        <v>727</v>
      </c>
      <c r="J336" s="2" t="s">
        <v>30</v>
      </c>
      <c r="K336" s="13">
        <f t="shared" si="17"/>
        <v>0.13759821935848</v>
      </c>
    </row>
    <row r="337" spans="1:11">
      <c r="A337" s="2" t="s">
        <v>1841</v>
      </c>
      <c r="B337" s="2">
        <v>0.35450158</v>
      </c>
      <c r="C337" s="2" t="s">
        <v>1842</v>
      </c>
      <c r="D337" s="2">
        <v>0</v>
      </c>
      <c r="F337" s="2" t="s">
        <v>26</v>
      </c>
      <c r="G337" s="2" t="s">
        <v>1843</v>
      </c>
      <c r="H337" s="2" t="s">
        <v>1844</v>
      </c>
      <c r="I337" s="2" t="s">
        <v>727</v>
      </c>
      <c r="J337" s="2" t="s">
        <v>30</v>
      </c>
      <c r="K337" s="13">
        <f t="shared" si="17"/>
        <v>-0.962291077544942</v>
      </c>
    </row>
    <row r="338" spans="1:11">
      <c r="A338" s="10" t="s">
        <v>1845</v>
      </c>
      <c r="B338" s="10">
        <v>9.52557429</v>
      </c>
      <c r="C338" s="10" t="s">
        <v>1846</v>
      </c>
      <c r="D338" s="10">
        <v>1335917959.99083</v>
      </c>
      <c r="E338" s="10">
        <v>140245399</v>
      </c>
      <c r="F338" s="10" t="s">
        <v>1847</v>
      </c>
      <c r="G338" s="10" t="s">
        <v>1848</v>
      </c>
      <c r="H338" s="10" t="s">
        <v>1847</v>
      </c>
      <c r="I338" s="10" t="s">
        <v>1849</v>
      </c>
      <c r="J338" s="10" t="s">
        <v>40</v>
      </c>
      <c r="K338" s="12">
        <f t="shared" si="17"/>
        <v>3.80240700277288</v>
      </c>
    </row>
    <row r="339" spans="1:11">
      <c r="A339" s="10" t="s">
        <v>1850</v>
      </c>
      <c r="B339" s="10">
        <v>4.99587259</v>
      </c>
      <c r="C339" s="10" t="s">
        <v>1851</v>
      </c>
      <c r="D339" s="10">
        <v>665691515.69802</v>
      </c>
      <c r="E339" s="10">
        <v>133248298</v>
      </c>
      <c r="F339" s="10" t="s">
        <v>1852</v>
      </c>
      <c r="G339" s="10" t="s">
        <v>1853</v>
      </c>
      <c r="H339" s="10" t="s">
        <v>1852</v>
      </c>
      <c r="I339" s="10" t="s">
        <v>1849</v>
      </c>
      <c r="J339" s="10" t="s">
        <v>70</v>
      </c>
      <c r="K339" s="12">
        <f t="shared" si="17"/>
        <v>2.68400014010766</v>
      </c>
    </row>
    <row r="340" spans="1:11">
      <c r="A340" s="10" t="s">
        <v>1854</v>
      </c>
      <c r="B340" s="10">
        <v>182.17291815</v>
      </c>
      <c r="C340" s="10" t="s">
        <v>1855</v>
      </c>
      <c r="D340" s="10">
        <v>1884491886.17004</v>
      </c>
      <c r="E340" s="10">
        <v>18900000</v>
      </c>
      <c r="F340" s="10" t="s">
        <v>1856</v>
      </c>
      <c r="G340" s="10" t="s">
        <v>1857</v>
      </c>
      <c r="H340" s="10" t="s">
        <v>1858</v>
      </c>
      <c r="I340" s="10" t="s">
        <v>1859</v>
      </c>
      <c r="J340" s="10" t="s">
        <v>949</v>
      </c>
      <c r="K340" s="12">
        <f t="shared" si="17"/>
        <v>0.902787948088573</v>
      </c>
    </row>
    <row r="341" spans="1:11">
      <c r="A341" s="2" t="s">
        <v>1860</v>
      </c>
      <c r="B341" s="2">
        <v>0.95377886</v>
      </c>
      <c r="C341" s="2" t="s">
        <v>1861</v>
      </c>
      <c r="D341" s="2">
        <v>29617279.5771379</v>
      </c>
      <c r="E341" s="2">
        <v>100000000</v>
      </c>
      <c r="F341" s="2" t="s">
        <v>1862</v>
      </c>
      <c r="G341" s="2" t="s">
        <v>1863</v>
      </c>
      <c r="H341" s="2" t="s">
        <v>1864</v>
      </c>
      <c r="I341" s="2" t="s">
        <v>1865</v>
      </c>
      <c r="J341" s="2" t="s">
        <v>226</v>
      </c>
      <c r="K341" s="13">
        <f t="shared" si="17"/>
        <v>472.104593253968</v>
      </c>
    </row>
    <row r="342" spans="1:11">
      <c r="A342" s="10" t="s">
        <v>1866</v>
      </c>
      <c r="B342" s="10">
        <v>0.13329437</v>
      </c>
      <c r="C342" s="10" t="s">
        <v>1867</v>
      </c>
      <c r="D342" s="10">
        <v>788081229.71546</v>
      </c>
      <c r="E342" s="10">
        <v>10000000000</v>
      </c>
      <c r="F342" s="10" t="s">
        <v>733</v>
      </c>
      <c r="G342" s="10" t="s">
        <v>1868</v>
      </c>
      <c r="H342" s="10" t="s">
        <v>1869</v>
      </c>
      <c r="I342" s="10" t="s">
        <v>1870</v>
      </c>
      <c r="J342" s="10" t="s">
        <v>16</v>
      </c>
      <c r="K342" s="12">
        <f t="shared" si="17"/>
        <v>4.50121213371853</v>
      </c>
    </row>
    <row r="343" spans="1:11">
      <c r="A343" s="10" t="s">
        <v>1871</v>
      </c>
      <c r="B343" s="10">
        <v>0.06431425</v>
      </c>
      <c r="C343" s="10" t="s">
        <v>1872</v>
      </c>
      <c r="D343" s="10">
        <v>1164069932.50158</v>
      </c>
      <c r="E343" s="10">
        <v>90000000000</v>
      </c>
      <c r="F343" s="10" t="s">
        <v>733</v>
      </c>
      <c r="G343" s="10" t="s">
        <v>1873</v>
      </c>
      <c r="H343" s="10" t="s">
        <v>733</v>
      </c>
      <c r="I343" s="10" t="s">
        <v>1874</v>
      </c>
      <c r="J343" s="10" t="s">
        <v>40</v>
      </c>
      <c r="K343" s="12">
        <f t="shared" si="17"/>
        <v>6.51598106813135</v>
      </c>
    </row>
    <row r="344" spans="1:11">
      <c r="A344" s="10" t="s">
        <v>1875</v>
      </c>
      <c r="B344" s="10">
        <v>120.74974601</v>
      </c>
      <c r="C344" s="10" t="s">
        <v>1876</v>
      </c>
      <c r="D344" s="10">
        <v>1535502824.91101</v>
      </c>
      <c r="E344" s="10">
        <v>21000000</v>
      </c>
      <c r="F344" s="10" t="s">
        <v>1877</v>
      </c>
      <c r="G344" s="10" t="s">
        <v>1878</v>
      </c>
      <c r="H344" s="10" t="s">
        <v>1879</v>
      </c>
      <c r="I344" s="10" t="s">
        <v>1880</v>
      </c>
      <c r="J344" s="10" t="s">
        <v>70</v>
      </c>
      <c r="K344" s="12">
        <f t="shared" si="17"/>
        <v>1.18987569840406</v>
      </c>
    </row>
    <row r="345" spans="1:11">
      <c r="A345" s="2" t="s">
        <v>1881</v>
      </c>
      <c r="B345" s="2">
        <v>5.03553072</v>
      </c>
      <c r="C345" s="2" t="s">
        <v>1882</v>
      </c>
      <c r="D345" s="2">
        <v>0</v>
      </c>
      <c r="F345" s="2" t="s">
        <v>26</v>
      </c>
      <c r="G345" s="2" t="s">
        <v>1883</v>
      </c>
      <c r="H345" s="2" t="s">
        <v>1884</v>
      </c>
      <c r="I345" s="2" t="s">
        <v>916</v>
      </c>
      <c r="J345" s="2" t="s">
        <v>30</v>
      </c>
      <c r="K345" s="13">
        <f t="shared" si="17"/>
        <v>-0.490588698027314</v>
      </c>
    </row>
    <row r="346" spans="1:11">
      <c r="A346" s="2" t="s">
        <v>1885</v>
      </c>
      <c r="B346" s="2">
        <v>2.97390402</v>
      </c>
      <c r="C346" s="2" t="s">
        <v>1886</v>
      </c>
      <c r="D346" s="2">
        <v>0</v>
      </c>
      <c r="F346" s="2" t="s">
        <v>26</v>
      </c>
      <c r="G346" s="2" t="s">
        <v>1887</v>
      </c>
      <c r="H346" s="2" t="s">
        <v>1888</v>
      </c>
      <c r="I346" s="2" t="s">
        <v>916</v>
      </c>
      <c r="J346" s="2" t="s">
        <v>30</v>
      </c>
      <c r="K346" s="13">
        <f t="shared" si="17"/>
        <v>-0.706019768683274</v>
      </c>
    </row>
    <row r="347" spans="1:11">
      <c r="A347" s="10" t="s">
        <v>1889</v>
      </c>
      <c r="B347" s="10">
        <v>248.06386257</v>
      </c>
      <c r="C347" s="10" t="s">
        <v>1890</v>
      </c>
      <c r="D347" s="10">
        <v>4464803083.07185</v>
      </c>
      <c r="E347" s="11"/>
      <c r="F347" s="10" t="s">
        <v>1891</v>
      </c>
      <c r="G347" s="10" t="s">
        <v>1892</v>
      </c>
      <c r="H347" s="10" t="s">
        <v>1893</v>
      </c>
      <c r="I347" s="10" t="s">
        <v>1894</v>
      </c>
      <c r="J347" s="10" t="s">
        <v>70</v>
      </c>
      <c r="K347" s="12">
        <f t="shared" si="17"/>
        <v>3.76130254452975</v>
      </c>
    </row>
    <row r="348" spans="1:11">
      <c r="A348" s="10" t="s">
        <v>1895</v>
      </c>
      <c r="B348" s="10">
        <v>0.69336839</v>
      </c>
      <c r="C348" s="10" t="s">
        <v>1896</v>
      </c>
      <c r="D348" s="10">
        <v>1033360690.89624</v>
      </c>
      <c r="E348" s="10">
        <v>1500000000</v>
      </c>
      <c r="F348" s="10" t="s">
        <v>1897</v>
      </c>
      <c r="G348" s="10" t="s">
        <v>1898</v>
      </c>
      <c r="H348" s="10" t="s">
        <v>1899</v>
      </c>
      <c r="I348" s="10" t="s">
        <v>1900</v>
      </c>
      <c r="J348" s="10" t="s">
        <v>16</v>
      </c>
      <c r="K348" s="12">
        <f t="shared" si="17"/>
        <v>3.14198560334528</v>
      </c>
    </row>
    <row r="349" spans="1:11">
      <c r="A349" s="10" t="s">
        <v>1901</v>
      </c>
      <c r="B349" s="10">
        <v>0.99578946</v>
      </c>
      <c r="C349" s="10" t="s">
        <v>1902</v>
      </c>
      <c r="D349" s="10">
        <v>841782254.141038</v>
      </c>
      <c r="E349" s="2">
        <v>1000000000</v>
      </c>
      <c r="F349" s="10" t="s">
        <v>1903</v>
      </c>
      <c r="G349" s="10" t="s">
        <v>1904</v>
      </c>
      <c r="H349" s="10" t="s">
        <v>1905</v>
      </c>
      <c r="I349" s="10" t="s">
        <v>1906</v>
      </c>
      <c r="J349" s="10" t="s">
        <v>46</v>
      </c>
      <c r="K349" s="12">
        <f t="shared" si="17"/>
        <v>3.02014315704481</v>
      </c>
    </row>
    <row r="350" spans="1:11">
      <c r="A350" s="10" t="s">
        <v>1907</v>
      </c>
      <c r="B350" s="10">
        <v>0.84164228</v>
      </c>
      <c r="C350" s="10" t="s">
        <v>1908</v>
      </c>
      <c r="D350" s="10">
        <v>627960816.387509</v>
      </c>
      <c r="E350" s="10">
        <v>1152997575</v>
      </c>
      <c r="F350" s="10" t="s">
        <v>1909</v>
      </c>
      <c r="G350" s="10" t="s">
        <v>1910</v>
      </c>
      <c r="H350" s="10" t="s">
        <v>1911</v>
      </c>
      <c r="I350" s="10" t="s">
        <v>1906</v>
      </c>
      <c r="J350" s="10" t="s">
        <v>40</v>
      </c>
      <c r="K350" s="12">
        <f t="shared" si="17"/>
        <v>1.36815498030388</v>
      </c>
    </row>
    <row r="351" spans="1:11">
      <c r="A351" s="10" t="s">
        <v>1912</v>
      </c>
      <c r="B351" s="10">
        <v>0.0907408</v>
      </c>
      <c r="C351" s="10" t="s">
        <v>1913</v>
      </c>
      <c r="D351" s="10">
        <v>1068372273.05832</v>
      </c>
      <c r="E351" s="10">
        <v>21000000000</v>
      </c>
      <c r="F351" s="10" t="s">
        <v>1914</v>
      </c>
      <c r="G351" s="10" t="s">
        <v>1915</v>
      </c>
      <c r="H351" s="10" t="s">
        <v>1916</v>
      </c>
      <c r="I351" s="10" t="s">
        <v>1917</v>
      </c>
      <c r="J351" s="10" t="s">
        <v>70</v>
      </c>
      <c r="K351" s="12">
        <f t="shared" si="17"/>
        <v>3.85764453961456</v>
      </c>
    </row>
    <row r="352" spans="1:11">
      <c r="A352" s="2" t="s">
        <v>1918</v>
      </c>
      <c r="B352" s="2">
        <v>0.21962378</v>
      </c>
      <c r="C352" s="2" t="s">
        <v>1919</v>
      </c>
      <c r="D352" s="2">
        <v>5089727.26454913</v>
      </c>
      <c r="E352" s="2">
        <v>23176392</v>
      </c>
      <c r="F352" s="2" t="s">
        <v>1920</v>
      </c>
      <c r="G352" s="2" t="s">
        <v>1921</v>
      </c>
      <c r="H352" s="2" t="s">
        <v>1922</v>
      </c>
      <c r="I352" s="2" t="s">
        <v>1642</v>
      </c>
      <c r="J352" s="2" t="s">
        <v>70</v>
      </c>
      <c r="K352" s="13">
        <f>(B352/G352)/44556.77-1</f>
        <v>-0.942818124492103</v>
      </c>
    </row>
    <row r="353" spans="1:11">
      <c r="A353" s="2" t="s">
        <v>1923</v>
      </c>
      <c r="B353" s="2">
        <v>0.0425597</v>
      </c>
      <c r="C353" s="2" t="s">
        <v>1924</v>
      </c>
      <c r="D353" s="2">
        <v>8376812.50667169</v>
      </c>
      <c r="F353" s="2" t="s">
        <v>1925</v>
      </c>
      <c r="G353" s="2" t="s">
        <v>1926</v>
      </c>
      <c r="H353" s="2" t="s">
        <v>1927</v>
      </c>
      <c r="I353" s="2" t="s">
        <v>63</v>
      </c>
      <c r="J353" s="2" t="s">
        <v>16</v>
      </c>
      <c r="K353" s="13">
        <f>(B353/G353)/44556.77-1</f>
        <v>-0.849578078468661</v>
      </c>
    </row>
    <row r="354" spans="1:11">
      <c r="A354" s="2" t="s">
        <v>1928</v>
      </c>
      <c r="B354" s="2">
        <v>0.01011116</v>
      </c>
      <c r="C354" s="2" t="s">
        <v>1929</v>
      </c>
      <c r="D354" s="2">
        <v>2630281.72961164</v>
      </c>
      <c r="E354" s="2">
        <v>267000000</v>
      </c>
      <c r="F354" s="2" t="s">
        <v>1930</v>
      </c>
      <c r="G354" s="2" t="s">
        <v>1931</v>
      </c>
      <c r="H354" s="2" t="s">
        <v>1932</v>
      </c>
      <c r="I354" s="2" t="s">
        <v>307</v>
      </c>
      <c r="J354" s="2" t="s">
        <v>16</v>
      </c>
      <c r="K354" s="13">
        <f>(B354/G354)/44556.77-1</f>
        <v>-0.991573428137644</v>
      </c>
    </row>
    <row r="355" spans="1:11">
      <c r="A355" s="10" t="s">
        <v>1933</v>
      </c>
      <c r="B355" s="10">
        <v>0.00868323</v>
      </c>
      <c r="C355" s="10" t="s">
        <v>1934</v>
      </c>
      <c r="D355" s="10">
        <v>1501294051.19054</v>
      </c>
      <c r="E355" s="11"/>
      <c r="F355" s="10" t="s">
        <v>1935</v>
      </c>
      <c r="G355" s="10" t="s">
        <v>1936</v>
      </c>
      <c r="H355" s="10" t="s">
        <v>1937</v>
      </c>
      <c r="I355" s="10" t="s">
        <v>1938</v>
      </c>
      <c r="J355" s="10" t="s">
        <v>858</v>
      </c>
      <c r="K355" s="12">
        <f>(B355/G355)-1</f>
        <v>4.95231011790513</v>
      </c>
    </row>
    <row r="356" spans="1:11">
      <c r="A356" s="10" t="s">
        <v>1939</v>
      </c>
      <c r="B356" s="10">
        <v>1.19606776</v>
      </c>
      <c r="C356" s="10" t="s">
        <v>1940</v>
      </c>
      <c r="D356" s="10">
        <v>311321580.568967</v>
      </c>
      <c r="E356" s="10">
        <v>1000000000</v>
      </c>
      <c r="F356" s="10" t="s">
        <v>1941</v>
      </c>
      <c r="G356" s="10" t="s">
        <v>1942</v>
      </c>
      <c r="H356" s="10" t="s">
        <v>882</v>
      </c>
      <c r="I356" s="10" t="s">
        <v>1943</v>
      </c>
      <c r="J356" s="10" t="s">
        <v>16</v>
      </c>
      <c r="K356" s="12">
        <f>(B356/G356)-1</f>
        <v>0.376214198596249</v>
      </c>
    </row>
    <row r="357" spans="1:11">
      <c r="A357" s="10" t="s">
        <v>1944</v>
      </c>
      <c r="B357" s="10">
        <v>0.00346415</v>
      </c>
      <c r="C357" s="10" t="s">
        <v>1945</v>
      </c>
      <c r="D357" s="10">
        <v>2286174175.84412</v>
      </c>
      <c r="E357" s="11"/>
      <c r="F357" s="10" t="s">
        <v>1946</v>
      </c>
      <c r="G357" s="10" t="s">
        <v>1947</v>
      </c>
      <c r="H357" s="10" t="s">
        <v>1948</v>
      </c>
      <c r="I357" s="10" t="s">
        <v>1949</v>
      </c>
      <c r="J357" s="10" t="s">
        <v>1950</v>
      </c>
      <c r="K357" s="12">
        <f>(B357/G357)-1</f>
        <v>6.27151553316541</v>
      </c>
    </row>
    <row r="358" spans="1:11">
      <c r="A358" s="2" t="s">
        <v>1951</v>
      </c>
      <c r="B358" s="2">
        <v>0.20097263</v>
      </c>
      <c r="C358" s="2" t="s">
        <v>1952</v>
      </c>
      <c r="D358" s="2">
        <v>20097262.6575335</v>
      </c>
      <c r="E358" s="2">
        <v>100000000</v>
      </c>
      <c r="F358" s="2" t="s">
        <v>1953</v>
      </c>
      <c r="G358" s="2" t="s">
        <v>1954</v>
      </c>
      <c r="H358" s="2" t="s">
        <v>1955</v>
      </c>
      <c r="I358" s="2" t="s">
        <v>63</v>
      </c>
      <c r="J358" s="2" t="s">
        <v>40</v>
      </c>
      <c r="K358" s="13">
        <f>(B358/G358)/44556.77-1</f>
        <v>-0.861980271902704</v>
      </c>
    </row>
    <row r="359" spans="1:11">
      <c r="A359" s="10" t="s">
        <v>1956</v>
      </c>
      <c r="B359" s="10">
        <v>24.29664823</v>
      </c>
      <c r="C359" s="10" t="s">
        <v>1957</v>
      </c>
      <c r="D359" s="10">
        <v>2581483790.02951</v>
      </c>
      <c r="E359" s="11"/>
      <c r="F359" s="10" t="s">
        <v>1958</v>
      </c>
      <c r="G359" s="10" t="s">
        <v>1959</v>
      </c>
      <c r="H359" s="10" t="s">
        <v>1958</v>
      </c>
      <c r="I359" s="10" t="s">
        <v>1960</v>
      </c>
      <c r="J359" s="10" t="s">
        <v>40</v>
      </c>
      <c r="K359" s="12">
        <f>(B359/G359)-1</f>
        <v>8.62815463839905</v>
      </c>
    </row>
    <row r="360" spans="1:11">
      <c r="A360" s="10" t="s">
        <v>1961</v>
      </c>
      <c r="B360" s="10">
        <v>24.85947042</v>
      </c>
      <c r="C360" s="10" t="s">
        <v>1962</v>
      </c>
      <c r="D360" s="10">
        <v>11274007341.1155</v>
      </c>
      <c r="E360" s="10">
        <v>1000000000</v>
      </c>
      <c r="F360" s="10" t="s">
        <v>1963</v>
      </c>
      <c r="G360" s="10" t="s">
        <v>1964</v>
      </c>
      <c r="H360" s="10" t="s">
        <v>1963</v>
      </c>
      <c r="I360" s="10" t="s">
        <v>1965</v>
      </c>
      <c r="J360" s="10" t="s">
        <v>46</v>
      </c>
      <c r="K360" s="12">
        <f>(B360/G360)-1</f>
        <v>49.7854349744637</v>
      </c>
    </row>
    <row r="361" spans="1:11">
      <c r="A361" s="10" t="s">
        <v>1966</v>
      </c>
      <c r="B361" s="10">
        <v>377.53730517</v>
      </c>
      <c r="C361" s="10" t="s">
        <v>1967</v>
      </c>
      <c r="D361" s="10">
        <v>63478003470.5905</v>
      </c>
      <c r="E361" s="2">
        <v>168137036</v>
      </c>
      <c r="F361" s="10" t="s">
        <v>1968</v>
      </c>
      <c r="G361" s="10" t="s">
        <v>1969</v>
      </c>
      <c r="H361" s="10" t="s">
        <v>1970</v>
      </c>
      <c r="I361" s="10" t="s">
        <v>63</v>
      </c>
      <c r="J361" s="10" t="s">
        <v>831</v>
      </c>
      <c r="K361" s="12">
        <f>(B361/G361)-1</f>
        <v>63.0556007346579</v>
      </c>
    </row>
    <row r="362" spans="1:11">
      <c r="A362" s="2" t="s">
        <v>1971</v>
      </c>
      <c r="B362" s="2">
        <v>44580.24105347</v>
      </c>
      <c r="C362" s="2" t="s">
        <v>1972</v>
      </c>
      <c r="D362" s="2">
        <v>9184450214.19743</v>
      </c>
      <c r="E362" s="2">
        <v>110771</v>
      </c>
      <c r="F362" s="2" t="s">
        <v>13</v>
      </c>
      <c r="G362" s="2" t="s">
        <v>1973</v>
      </c>
      <c r="H362" s="2" t="s">
        <v>1974</v>
      </c>
      <c r="I362" s="2" t="s">
        <v>1036</v>
      </c>
      <c r="J362" s="2" t="s">
        <v>16</v>
      </c>
      <c r="K362" s="13">
        <f>(B362/G362)/44556.77-1</f>
        <v>-0.0104571581538133</v>
      </c>
    </row>
    <row r="363" spans="1:11">
      <c r="A363" s="10" t="s">
        <v>1975</v>
      </c>
      <c r="B363" s="10">
        <v>2.2968714</v>
      </c>
      <c r="C363" s="10" t="s">
        <v>1976</v>
      </c>
      <c r="D363" s="10">
        <v>73559114832.0239</v>
      </c>
      <c r="E363" s="10">
        <v>45000000000</v>
      </c>
      <c r="F363" s="10" t="s">
        <v>1977</v>
      </c>
      <c r="G363" s="10" t="s">
        <v>1978</v>
      </c>
      <c r="H363" s="10" t="s">
        <v>1979</v>
      </c>
      <c r="I363" s="10" t="s">
        <v>63</v>
      </c>
      <c r="J363" s="10" t="s">
        <v>40</v>
      </c>
      <c r="K363" s="12">
        <f>(B363/G363)-1</f>
        <v>52.8792258972555</v>
      </c>
    </row>
    <row r="364" spans="1:11">
      <c r="A364" s="10" t="s">
        <v>1980</v>
      </c>
      <c r="B364" s="10">
        <v>0.10042687</v>
      </c>
      <c r="C364" s="10" t="s">
        <v>1981</v>
      </c>
      <c r="D364" s="10">
        <v>6459012305.94198</v>
      </c>
      <c r="E364" s="10">
        <v>86712634466</v>
      </c>
      <c r="F364" s="10" t="s">
        <v>1982</v>
      </c>
      <c r="G364" s="10" t="s">
        <v>1983</v>
      </c>
      <c r="H364" s="10" t="s">
        <v>1984</v>
      </c>
      <c r="I364" s="10" t="s">
        <v>63</v>
      </c>
      <c r="J364" s="10" t="s">
        <v>40</v>
      </c>
      <c r="K364" s="12">
        <f>(B364/G364)-1</f>
        <v>23.1992457831325</v>
      </c>
    </row>
    <row r="365" spans="1:11">
      <c r="A365" s="10" t="s">
        <v>1985</v>
      </c>
      <c r="B365" s="10">
        <v>3104.16494988</v>
      </c>
      <c r="C365" s="10" t="s">
        <v>1986</v>
      </c>
      <c r="D365" s="10">
        <v>365202928693.316</v>
      </c>
      <c r="E365" s="11"/>
      <c r="F365" s="10" t="s">
        <v>1987</v>
      </c>
      <c r="G365" s="10" t="s">
        <v>1988</v>
      </c>
      <c r="H365" s="10" t="s">
        <v>1989</v>
      </c>
      <c r="I365" s="10" t="s">
        <v>63</v>
      </c>
      <c r="J365" s="10" t="s">
        <v>70</v>
      </c>
      <c r="K365" s="12">
        <f>(B365/G365)-1</f>
        <v>21.5315014145315</v>
      </c>
    </row>
    <row r="366" spans="1:11">
      <c r="A366" s="2" t="s">
        <v>1990</v>
      </c>
      <c r="B366" s="2">
        <v>0.00835542</v>
      </c>
      <c r="C366" s="2" t="s">
        <v>1991</v>
      </c>
      <c r="D366" s="2">
        <v>5755120.19783505</v>
      </c>
      <c r="F366" s="2" t="s">
        <v>1992</v>
      </c>
      <c r="G366" s="2" t="s">
        <v>1993</v>
      </c>
      <c r="H366" s="2" t="s">
        <v>1994</v>
      </c>
      <c r="I366" s="2" t="s">
        <v>1374</v>
      </c>
      <c r="J366" s="2" t="s">
        <v>16</v>
      </c>
      <c r="K366" s="13">
        <f>(B366/G366)/44556.77-1</f>
        <v>-0.958786149804933</v>
      </c>
    </row>
    <row r="367" spans="1:11">
      <c r="A367" s="10" t="s">
        <v>1995</v>
      </c>
      <c r="B367" s="10">
        <v>44556.77223008</v>
      </c>
      <c r="C367" s="10" t="s">
        <v>1996</v>
      </c>
      <c r="D367" s="10">
        <v>838760340105.013</v>
      </c>
      <c r="E367" s="10">
        <v>21000000</v>
      </c>
      <c r="F367" s="10" t="s">
        <v>1997</v>
      </c>
      <c r="G367" s="10" t="s">
        <v>1998</v>
      </c>
      <c r="H367" s="10" t="s">
        <v>1999</v>
      </c>
      <c r="I367" s="10" t="s">
        <v>63</v>
      </c>
      <c r="J367" s="10" t="s">
        <v>70</v>
      </c>
      <c r="K367" s="12">
        <f t="shared" ref="K367:K386" si="18">(B367/G367)-1</f>
        <v>10.7195757474743</v>
      </c>
    </row>
    <row r="368" spans="1:11">
      <c r="A368" s="10" t="s">
        <v>2000</v>
      </c>
      <c r="B368" s="10">
        <v>50.4606936</v>
      </c>
      <c r="C368" s="10" t="s">
        <v>2001</v>
      </c>
      <c r="D368" s="10">
        <v>6571891964.6758</v>
      </c>
      <c r="E368" s="10">
        <v>210700000</v>
      </c>
      <c r="F368" s="10" t="s">
        <v>2002</v>
      </c>
      <c r="G368" s="10" t="s">
        <v>2003</v>
      </c>
      <c r="H368" s="10" t="s">
        <v>2004</v>
      </c>
      <c r="I368" s="10" t="s">
        <v>63</v>
      </c>
      <c r="J368" s="10" t="s">
        <v>70</v>
      </c>
      <c r="K368" s="12">
        <f t="shared" si="18"/>
        <v>8.69503027974178</v>
      </c>
    </row>
    <row r="369" spans="1:11">
      <c r="A369" s="10" t="s">
        <v>2005</v>
      </c>
      <c r="B369" s="10">
        <v>1.76381435</v>
      </c>
      <c r="C369" s="10" t="s">
        <v>2006</v>
      </c>
      <c r="D369" s="10">
        <v>1168821344.9933</v>
      </c>
      <c r="E369" s="11"/>
      <c r="F369" s="10" t="s">
        <v>2007</v>
      </c>
      <c r="G369" s="10" t="s">
        <v>2008</v>
      </c>
      <c r="H369" s="10" t="s">
        <v>2009</v>
      </c>
      <c r="I369" s="10" t="s">
        <v>63</v>
      </c>
      <c r="J369" s="10" t="s">
        <v>40</v>
      </c>
      <c r="K369" s="12">
        <f t="shared" si="18"/>
        <v>6.31873174273859</v>
      </c>
    </row>
    <row r="370" spans="1:11">
      <c r="A370" s="10" t="s">
        <v>2010</v>
      </c>
      <c r="B370" s="10">
        <v>43.18885319</v>
      </c>
      <c r="C370" s="10" t="s">
        <v>2011</v>
      </c>
      <c r="D370" s="10">
        <v>3046491216.25161</v>
      </c>
      <c r="E370" s="10">
        <v>100000000</v>
      </c>
      <c r="F370" s="10" t="s">
        <v>2012</v>
      </c>
      <c r="G370" s="10" t="s">
        <v>2013</v>
      </c>
      <c r="H370" s="10" t="s">
        <v>2014</v>
      </c>
      <c r="I370" s="10" t="s">
        <v>63</v>
      </c>
      <c r="J370" s="10" t="s">
        <v>40</v>
      </c>
      <c r="K370" s="12">
        <f t="shared" si="18"/>
        <v>4.42914559270899</v>
      </c>
    </row>
    <row r="371" spans="1:11">
      <c r="A371" s="10" t="s">
        <v>2015</v>
      </c>
      <c r="B371" s="10">
        <v>162.19403849</v>
      </c>
      <c r="C371" s="10" t="s">
        <v>2016</v>
      </c>
      <c r="D371" s="10">
        <v>10826876128.1858</v>
      </c>
      <c r="E371" s="10">
        <v>84000000</v>
      </c>
      <c r="F371" s="10" t="s">
        <v>2017</v>
      </c>
      <c r="G371" s="10" t="s">
        <v>2018</v>
      </c>
      <c r="H371" s="10" t="s">
        <v>2019</v>
      </c>
      <c r="I371" s="10" t="s">
        <v>63</v>
      </c>
      <c r="J371" s="10" t="s">
        <v>70</v>
      </c>
      <c r="K371" s="12">
        <f t="shared" si="18"/>
        <v>4.16870740885915</v>
      </c>
    </row>
    <row r="372" spans="1:11">
      <c r="A372" s="2" t="s">
        <v>2020</v>
      </c>
      <c r="B372" s="2">
        <v>9.83805783</v>
      </c>
      <c r="C372" s="2" t="s">
        <v>2021</v>
      </c>
      <c r="D372" s="2">
        <v>0</v>
      </c>
      <c r="F372" s="2" t="s">
        <v>26</v>
      </c>
      <c r="G372" s="2" t="s">
        <v>2022</v>
      </c>
      <c r="H372" s="2" t="s">
        <v>2022</v>
      </c>
      <c r="I372" s="2" t="s">
        <v>621</v>
      </c>
      <c r="J372" s="2" t="s">
        <v>30</v>
      </c>
      <c r="K372" s="13">
        <f t="shared" si="18"/>
        <v>-0.144516710434783</v>
      </c>
    </row>
    <row r="373" spans="1:11">
      <c r="A373" s="2" t="s">
        <v>2023</v>
      </c>
      <c r="B373" s="2">
        <v>0.06464035</v>
      </c>
      <c r="C373" s="2" t="s">
        <v>2024</v>
      </c>
      <c r="D373" s="2">
        <v>0</v>
      </c>
      <c r="F373" s="2" t="s">
        <v>26</v>
      </c>
      <c r="G373" s="2" t="s">
        <v>2025</v>
      </c>
      <c r="H373" s="2" t="s">
        <v>2026</v>
      </c>
      <c r="I373" s="2" t="s">
        <v>621</v>
      </c>
      <c r="J373" s="2" t="s">
        <v>30</v>
      </c>
      <c r="K373" s="13">
        <f t="shared" si="18"/>
        <v>-0.992457368728121</v>
      </c>
    </row>
    <row r="374" spans="1:11">
      <c r="A374" s="10" t="s">
        <v>2027</v>
      </c>
      <c r="B374" s="10">
        <v>0.09755714</v>
      </c>
      <c r="C374" s="10" t="s">
        <v>2028</v>
      </c>
      <c r="D374" s="10">
        <v>6990911291.33049</v>
      </c>
      <c r="E374" s="11"/>
      <c r="F374" s="10" t="s">
        <v>2029</v>
      </c>
      <c r="G374" s="10" t="s">
        <v>2030</v>
      </c>
      <c r="H374" s="10" t="s">
        <v>2031</v>
      </c>
      <c r="I374" s="10" t="s">
        <v>63</v>
      </c>
      <c r="J374" s="10" t="s">
        <v>40</v>
      </c>
      <c r="K374" s="12">
        <f t="shared" si="18"/>
        <v>3.97486690464049</v>
      </c>
    </row>
    <row r="375" spans="1:11">
      <c r="A375" s="10" t="s">
        <v>2032</v>
      </c>
      <c r="B375" s="10">
        <v>10.68767329</v>
      </c>
      <c r="C375" s="10" t="s">
        <v>2033</v>
      </c>
      <c r="D375" s="10">
        <v>1055115148.96772</v>
      </c>
      <c r="E375" s="10">
        <v>107822406</v>
      </c>
      <c r="F375" s="10" t="s">
        <v>2034</v>
      </c>
      <c r="G375" s="10" t="s">
        <v>2035</v>
      </c>
      <c r="H375" s="10" t="s">
        <v>2036</v>
      </c>
      <c r="I375" s="10" t="s">
        <v>63</v>
      </c>
      <c r="J375" s="10" t="s">
        <v>40</v>
      </c>
      <c r="K375" s="12">
        <f t="shared" si="18"/>
        <v>3.69787836923077</v>
      </c>
    </row>
    <row r="376" spans="1:11">
      <c r="A376" s="2" t="s">
        <v>2037</v>
      </c>
      <c r="B376" s="2">
        <v>0.00197962</v>
      </c>
      <c r="C376" s="2" t="s">
        <v>2038</v>
      </c>
      <c r="D376" s="2">
        <v>0</v>
      </c>
      <c r="F376" s="2" t="s">
        <v>26</v>
      </c>
      <c r="G376" s="2" t="s">
        <v>2039</v>
      </c>
      <c r="H376" s="2" t="s">
        <v>2040</v>
      </c>
      <c r="I376" s="2" t="s">
        <v>674</v>
      </c>
      <c r="J376" s="2" t="s">
        <v>30</v>
      </c>
      <c r="K376" s="13">
        <f t="shared" si="18"/>
        <v>-0.999800220002018</v>
      </c>
    </row>
    <row r="377" spans="1:11">
      <c r="A377" s="2" t="s">
        <v>2041</v>
      </c>
      <c r="B377" s="2">
        <v>4.48341121</v>
      </c>
      <c r="C377" s="2" t="s">
        <v>2042</v>
      </c>
      <c r="D377" s="2">
        <v>0</v>
      </c>
      <c r="F377" s="2" t="s">
        <v>26</v>
      </c>
      <c r="G377" s="2" t="s">
        <v>2043</v>
      </c>
      <c r="H377" s="2" t="s">
        <v>2044</v>
      </c>
      <c r="I377" s="2" t="s">
        <v>674</v>
      </c>
      <c r="J377" s="2" t="s">
        <v>30</v>
      </c>
      <c r="K377" s="13">
        <f t="shared" si="18"/>
        <v>-0.557979768313122</v>
      </c>
    </row>
    <row r="378" spans="1:11">
      <c r="A378" s="10" t="s">
        <v>2045</v>
      </c>
      <c r="B378" s="10">
        <v>0.99169056</v>
      </c>
      <c r="C378" s="10" t="s">
        <v>2046</v>
      </c>
      <c r="D378" s="10">
        <v>46329442984.9563</v>
      </c>
      <c r="E378" s="10">
        <v>100000000000</v>
      </c>
      <c r="F378" s="10" t="s">
        <v>2047</v>
      </c>
      <c r="G378" s="10" t="s">
        <v>2048</v>
      </c>
      <c r="H378" s="10" t="s">
        <v>2049</v>
      </c>
      <c r="I378" s="10" t="s">
        <v>63</v>
      </c>
      <c r="J378" s="10" t="s">
        <v>16</v>
      </c>
      <c r="K378" s="12">
        <f t="shared" si="18"/>
        <v>1.71777949519033</v>
      </c>
    </row>
    <row r="379" spans="1:11">
      <c r="A379" s="2" t="s">
        <v>2050</v>
      </c>
      <c r="B379" s="2">
        <v>4.3413665</v>
      </c>
      <c r="C379" s="2" t="s">
        <v>2051</v>
      </c>
      <c r="D379" s="2">
        <v>0</v>
      </c>
      <c r="F379" s="2" t="s">
        <v>26</v>
      </c>
      <c r="G379" s="2" t="s">
        <v>755</v>
      </c>
      <c r="H379" s="2" t="s">
        <v>2052</v>
      </c>
      <c r="I379" s="2" t="s">
        <v>1171</v>
      </c>
      <c r="J379" s="2" t="s">
        <v>30</v>
      </c>
      <c r="K379" s="13">
        <f t="shared" si="18"/>
        <v>-0.582560913461538</v>
      </c>
    </row>
    <row r="380" spans="1:11">
      <c r="A380" s="2" t="s">
        <v>2053</v>
      </c>
      <c r="B380" s="2">
        <v>0.08407646</v>
      </c>
      <c r="C380" s="2" t="s">
        <v>2054</v>
      </c>
      <c r="D380" s="2">
        <v>0</v>
      </c>
      <c r="F380" s="2" t="s">
        <v>26</v>
      </c>
      <c r="G380" s="2" t="s">
        <v>2055</v>
      </c>
      <c r="H380" s="2" t="s">
        <v>2056</v>
      </c>
      <c r="I380" s="2" t="s">
        <v>1171</v>
      </c>
      <c r="J380" s="2" t="s">
        <v>30</v>
      </c>
      <c r="K380" s="13">
        <f t="shared" si="18"/>
        <v>-0.990050123076923</v>
      </c>
    </row>
    <row r="381" spans="1:11">
      <c r="A381" s="10" t="s">
        <v>2057</v>
      </c>
      <c r="B381" s="10">
        <v>0.29818635</v>
      </c>
      <c r="C381" s="10" t="s">
        <v>2058</v>
      </c>
      <c r="D381" s="10">
        <v>7074375239.27728</v>
      </c>
      <c r="E381" s="10">
        <v>50001806812</v>
      </c>
      <c r="F381" s="10" t="s">
        <v>2059</v>
      </c>
      <c r="G381" s="10" t="s">
        <v>2060</v>
      </c>
      <c r="H381" s="10" t="s">
        <v>2061</v>
      </c>
      <c r="I381" s="10" t="s">
        <v>63</v>
      </c>
      <c r="J381" s="10" t="s">
        <v>16</v>
      </c>
      <c r="K381" s="12">
        <f t="shared" si="18"/>
        <v>1.58035955347871</v>
      </c>
    </row>
    <row r="382" spans="1:11">
      <c r="A382" s="10" t="s">
        <v>2062</v>
      </c>
      <c r="B382" s="10">
        <v>4.29434742</v>
      </c>
      <c r="C382" s="10" t="s">
        <v>2063</v>
      </c>
      <c r="D382" s="10">
        <v>4118006754.26322</v>
      </c>
      <c r="E382" s="11"/>
      <c r="F382" s="10" t="s">
        <v>2064</v>
      </c>
      <c r="G382" s="10" t="s">
        <v>2065</v>
      </c>
      <c r="H382" s="10" t="s">
        <v>2066</v>
      </c>
      <c r="I382" s="10" t="s">
        <v>63</v>
      </c>
      <c r="J382" s="10" t="s">
        <v>40</v>
      </c>
      <c r="K382" s="12">
        <f t="shared" si="18"/>
        <v>0.62979521803484</v>
      </c>
    </row>
    <row r="383" spans="1:11">
      <c r="A383" s="10" t="s">
        <v>2067</v>
      </c>
      <c r="B383" s="10">
        <v>0.8861391</v>
      </c>
      <c r="C383" s="10" t="s">
        <v>2068</v>
      </c>
      <c r="D383" s="10">
        <v>775592828.204854</v>
      </c>
      <c r="E383" s="10">
        <v>1000000000</v>
      </c>
      <c r="F383" s="10" t="s">
        <v>2069</v>
      </c>
      <c r="G383" s="10" t="s">
        <v>2070</v>
      </c>
      <c r="H383" s="10" t="s">
        <v>2071</v>
      </c>
      <c r="I383" s="10" t="s">
        <v>63</v>
      </c>
      <c r="J383" s="10" t="s">
        <v>2072</v>
      </c>
      <c r="K383" s="12">
        <f t="shared" si="18"/>
        <v>0.450784381139489</v>
      </c>
    </row>
    <row r="384" spans="1:11">
      <c r="A384" s="2" t="s">
        <v>2073</v>
      </c>
      <c r="B384" s="2">
        <v>1.1694681</v>
      </c>
      <c r="C384" s="2" t="s">
        <v>2074</v>
      </c>
      <c r="D384" s="2">
        <v>0</v>
      </c>
      <c r="F384" s="2" t="s">
        <v>26</v>
      </c>
      <c r="G384" s="2" t="s">
        <v>2075</v>
      </c>
      <c r="H384" s="2" t="s">
        <v>347</v>
      </c>
      <c r="I384" s="2" t="s">
        <v>76</v>
      </c>
      <c r="J384" s="2" t="s">
        <v>30</v>
      </c>
      <c r="K384" s="13">
        <f t="shared" si="18"/>
        <v>-0.891965995381062</v>
      </c>
    </row>
    <row r="385" spans="1:11">
      <c r="A385" s="10" t="s">
        <v>2076</v>
      </c>
      <c r="B385" s="10">
        <v>0.46357463</v>
      </c>
      <c r="C385" s="10" t="s">
        <v>2077</v>
      </c>
      <c r="D385" s="10">
        <v>46181647.2848239</v>
      </c>
      <c r="E385" s="10">
        <v>210000000</v>
      </c>
      <c r="F385" s="10" t="s">
        <v>2078</v>
      </c>
      <c r="G385" s="10" t="s">
        <v>2079</v>
      </c>
      <c r="H385" s="10" t="s">
        <v>2080</v>
      </c>
      <c r="I385" s="10" t="s">
        <v>63</v>
      </c>
      <c r="J385" s="10" t="s">
        <v>40</v>
      </c>
      <c r="K385" s="12">
        <f t="shared" si="18"/>
        <v>0.123272667797431</v>
      </c>
    </row>
    <row r="386" spans="1:11">
      <c r="A386" s="2" t="s">
        <v>2081</v>
      </c>
      <c r="B386" s="2">
        <v>0.19876256</v>
      </c>
      <c r="C386" s="2" t="s">
        <v>2082</v>
      </c>
      <c r="D386" s="2">
        <v>0</v>
      </c>
      <c r="F386" s="2" t="s">
        <v>26</v>
      </c>
      <c r="G386" s="2" t="s">
        <v>2083</v>
      </c>
      <c r="H386" s="2" t="s">
        <v>2084</v>
      </c>
      <c r="I386" s="2" t="s">
        <v>76</v>
      </c>
      <c r="J386" s="2" t="s">
        <v>30</v>
      </c>
      <c r="K386" s="13">
        <f t="shared" si="18"/>
        <v>-0.978558515641855</v>
      </c>
    </row>
    <row r="387" spans="1:11">
      <c r="A387" s="2" t="s">
        <v>2085</v>
      </c>
      <c r="C387" s="2" t="s">
        <v>2086</v>
      </c>
      <c r="F387" s="2" t="s">
        <v>2087</v>
      </c>
      <c r="G387" s="2" t="s">
        <v>2088</v>
      </c>
      <c r="H387" s="2" t="s">
        <v>2089</v>
      </c>
      <c r="I387" s="2" t="s">
        <v>63</v>
      </c>
      <c r="J387" s="2" t="s">
        <v>70</v>
      </c>
      <c r="K387" s="13">
        <f>(B387/G387)/44556.77-1</f>
        <v>-1</v>
      </c>
    </row>
    <row r="388" spans="1:11">
      <c r="A388" s="10" t="s">
        <v>2090</v>
      </c>
      <c r="B388" s="10">
        <v>0.99973274</v>
      </c>
      <c r="C388" s="10" t="s">
        <v>2091</v>
      </c>
      <c r="D388" s="10">
        <v>1434033239.71071</v>
      </c>
      <c r="E388" s="11"/>
      <c r="F388" s="10" t="s">
        <v>2092</v>
      </c>
      <c r="G388" s="10" t="s">
        <v>2093</v>
      </c>
      <c r="H388" s="10" t="s">
        <v>2094</v>
      </c>
      <c r="I388" s="10" t="s">
        <v>63</v>
      </c>
      <c r="J388" s="10" t="s">
        <v>16</v>
      </c>
      <c r="K388" s="12">
        <f>(B388/G388)-1</f>
        <v>0.00678020140986901</v>
      </c>
    </row>
    <row r="389" spans="1:11">
      <c r="A389" s="10" t="s">
        <v>2095</v>
      </c>
      <c r="B389" s="10">
        <v>0.99994805</v>
      </c>
      <c r="C389" s="10" t="s">
        <v>2096</v>
      </c>
      <c r="D389" s="10">
        <v>30319405476.5739</v>
      </c>
      <c r="E389" s="11"/>
      <c r="F389" s="10" t="s">
        <v>2097</v>
      </c>
      <c r="G389" s="10" t="s">
        <v>2098</v>
      </c>
      <c r="H389" s="10" t="s">
        <v>1549</v>
      </c>
      <c r="I389" s="10" t="s">
        <v>63</v>
      </c>
      <c r="J389" s="10" t="s">
        <v>16</v>
      </c>
      <c r="K389" s="12">
        <f>(B389/G389)-1</f>
        <v>0.00669289237893889</v>
      </c>
    </row>
    <row r="390" spans="1:11">
      <c r="A390" s="10" t="s">
        <v>2099</v>
      </c>
      <c r="B390" s="11"/>
      <c r="C390" s="10" t="s">
        <v>2100</v>
      </c>
      <c r="D390" s="11"/>
      <c r="E390" s="11"/>
      <c r="F390" s="10" t="s">
        <v>2101</v>
      </c>
      <c r="G390" s="10" t="s">
        <v>2102</v>
      </c>
      <c r="H390" s="10" t="s">
        <v>2103</v>
      </c>
      <c r="I390" s="10" t="s">
        <v>63</v>
      </c>
      <c r="J390" s="10" t="s">
        <v>70</v>
      </c>
      <c r="K390" s="12">
        <f>(B390/G390)-1</f>
        <v>-1</v>
      </c>
    </row>
    <row r="391" spans="1:11">
      <c r="A391" s="10" t="s">
        <v>2104</v>
      </c>
      <c r="B391" s="10">
        <v>0.99220642</v>
      </c>
      <c r="C391" s="10" t="s">
        <v>2105</v>
      </c>
      <c r="D391" s="10">
        <v>938273000.83477</v>
      </c>
      <c r="E391" s="11"/>
      <c r="F391" s="10" t="s">
        <v>2106</v>
      </c>
      <c r="G391" s="10" t="s">
        <v>2107</v>
      </c>
      <c r="H391" s="10" t="s">
        <v>2108</v>
      </c>
      <c r="I391" s="10" t="s">
        <v>2109</v>
      </c>
      <c r="J391" s="10" t="s">
        <v>16</v>
      </c>
      <c r="K391" s="12">
        <f>(B391/G391)-1</f>
        <v>-0.00967519712546161</v>
      </c>
    </row>
  </sheetData>
  <autoFilter ref="A1:K391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3"/>
  <sheetViews>
    <sheetView topLeftCell="A46" workbookViewId="0">
      <selection activeCell="E10" sqref="E10"/>
    </sheetView>
  </sheetViews>
  <sheetFormatPr defaultColWidth="8.72727272727273" defaultRowHeight="14" outlineLevelCol="1"/>
  <cols>
    <col min="2" max="2" width="8.72727272727273" style="1"/>
  </cols>
  <sheetData>
    <row r="1" spans="1:1">
      <c r="A1" t="s">
        <v>2110</v>
      </c>
    </row>
    <row r="2" spans="1:2">
      <c r="A2" s="2" t="s">
        <v>702</v>
      </c>
      <c r="B2" s="3" t="s">
        <v>2111</v>
      </c>
    </row>
    <row r="3" spans="1:2">
      <c r="A3" s="2" t="s">
        <v>850</v>
      </c>
      <c r="B3" s="3" t="s">
        <v>2111</v>
      </c>
    </row>
    <row r="4" spans="1:2">
      <c r="A4" s="2" t="s">
        <v>583</v>
      </c>
      <c r="B4" s="3" t="s">
        <v>2111</v>
      </c>
    </row>
    <row r="5" spans="1:2">
      <c r="A5" s="2" t="s">
        <v>1976</v>
      </c>
      <c r="B5" s="3" t="s">
        <v>2111</v>
      </c>
    </row>
    <row r="6" spans="1:2">
      <c r="A6" s="2" t="s">
        <v>59</v>
      </c>
      <c r="B6" s="4" t="s">
        <v>2112</v>
      </c>
    </row>
    <row r="7" spans="1:2">
      <c r="A7" s="2" t="s">
        <v>65</v>
      </c>
      <c r="B7" s="4" t="s">
        <v>2112</v>
      </c>
    </row>
    <row r="8" spans="1:2">
      <c r="A8" s="2" t="s">
        <v>72</v>
      </c>
      <c r="B8" s="4" t="s">
        <v>2112</v>
      </c>
    </row>
    <row r="9" spans="1:2">
      <c r="A9" s="2" t="s">
        <v>78</v>
      </c>
      <c r="B9" s="4" t="s">
        <v>2112</v>
      </c>
    </row>
    <row r="10" spans="1:2">
      <c r="A10" s="2" t="s">
        <v>84</v>
      </c>
      <c r="B10" s="4" t="s">
        <v>2112</v>
      </c>
    </row>
    <row r="11" spans="1:2">
      <c r="A11" s="2" t="s">
        <v>1382</v>
      </c>
      <c r="B11" s="3" t="s">
        <v>2111</v>
      </c>
    </row>
    <row r="12" spans="1:2">
      <c r="A12" s="2" t="s">
        <v>820</v>
      </c>
      <c r="B12" s="3" t="s">
        <v>2111</v>
      </c>
    </row>
    <row r="13" spans="1:2">
      <c r="A13" s="2" t="s">
        <v>1778</v>
      </c>
      <c r="B13" s="3" t="s">
        <v>2111</v>
      </c>
    </row>
    <row r="14" spans="1:2">
      <c r="A14" s="2" t="s">
        <v>529</v>
      </c>
      <c r="B14" s="3" t="s">
        <v>2111</v>
      </c>
    </row>
    <row r="15" spans="1:2">
      <c r="A15" s="2" t="s">
        <v>154</v>
      </c>
      <c r="B15" s="3" t="s">
        <v>2111</v>
      </c>
    </row>
    <row r="16" spans="1:2">
      <c r="A16" s="2" t="s">
        <v>876</v>
      </c>
      <c r="B16" s="3" t="s">
        <v>2111</v>
      </c>
    </row>
    <row r="17" spans="1:2">
      <c r="A17" s="2" t="s">
        <v>127</v>
      </c>
      <c r="B17" s="4" t="s">
        <v>2112</v>
      </c>
    </row>
    <row r="18" spans="1:2">
      <c r="A18" s="2" t="s">
        <v>1745</v>
      </c>
      <c r="B18" s="3" t="s">
        <v>2111</v>
      </c>
    </row>
    <row r="19" spans="1:2">
      <c r="A19" s="2" t="s">
        <v>1114</v>
      </c>
      <c r="B19" s="3" t="s">
        <v>2111</v>
      </c>
    </row>
    <row r="20" spans="1:2">
      <c r="A20" s="2" t="s">
        <v>143</v>
      </c>
      <c r="B20" s="4" t="s">
        <v>2112</v>
      </c>
    </row>
    <row r="21" spans="1:2">
      <c r="A21" s="2" t="s">
        <v>387</v>
      </c>
      <c r="B21" s="3" t="s">
        <v>2111</v>
      </c>
    </row>
    <row r="22" spans="1:2">
      <c r="A22" s="2" t="s">
        <v>1318</v>
      </c>
      <c r="B22" s="3" t="s">
        <v>2111</v>
      </c>
    </row>
    <row r="23" spans="1:2">
      <c r="A23" s="2" t="s">
        <v>160</v>
      </c>
      <c r="B23" s="4" t="s">
        <v>2112</v>
      </c>
    </row>
    <row r="24" spans="1:2">
      <c r="A24" s="2" t="s">
        <v>1553</v>
      </c>
      <c r="B24" s="3" t="s">
        <v>2111</v>
      </c>
    </row>
    <row r="25" spans="1:2">
      <c r="A25" s="2" t="s">
        <v>685</v>
      </c>
      <c r="B25" s="3" t="s">
        <v>2111</v>
      </c>
    </row>
    <row r="26" spans="1:2">
      <c r="A26" s="2" t="s">
        <v>176</v>
      </c>
      <c r="B26" s="4" t="s">
        <v>2112</v>
      </c>
    </row>
    <row r="27" spans="1:2">
      <c r="A27" s="2" t="s">
        <v>281</v>
      </c>
      <c r="B27" s="3" t="s">
        <v>2111</v>
      </c>
    </row>
    <row r="28" spans="1:2">
      <c r="A28" s="2" t="s">
        <v>665</v>
      </c>
      <c r="B28" s="3" t="s">
        <v>2111</v>
      </c>
    </row>
    <row r="29" spans="1:2">
      <c r="A29" s="2" t="s">
        <v>1811</v>
      </c>
      <c r="B29" s="3" t="s">
        <v>2111</v>
      </c>
    </row>
    <row r="30" spans="1:2">
      <c r="A30" s="2" t="s">
        <v>199</v>
      </c>
      <c r="B30" s="4" t="s">
        <v>2112</v>
      </c>
    </row>
    <row r="31" spans="1:2">
      <c r="A31" s="2" t="s">
        <v>1167</v>
      </c>
      <c r="B31" s="3" t="s">
        <v>2111</v>
      </c>
    </row>
    <row r="32" spans="1:2">
      <c r="A32" s="2" t="s">
        <v>833</v>
      </c>
      <c r="B32" s="3" t="s">
        <v>2111</v>
      </c>
    </row>
    <row r="33" spans="1:2">
      <c r="A33" s="2" t="s">
        <v>478</v>
      </c>
      <c r="B33" s="3" t="s">
        <v>2111</v>
      </c>
    </row>
    <row r="34" spans="1:2">
      <c r="A34" s="2" t="s">
        <v>748</v>
      </c>
      <c r="B34" s="3" t="s">
        <v>2111</v>
      </c>
    </row>
    <row r="35" spans="1:2">
      <c r="A35" s="2" t="s">
        <v>932</v>
      </c>
      <c r="B35" s="3" t="s">
        <v>2111</v>
      </c>
    </row>
    <row r="36" spans="1:2">
      <c r="A36" s="2" t="s">
        <v>814</v>
      </c>
      <c r="B36" s="3" t="s">
        <v>2111</v>
      </c>
    </row>
    <row r="37" spans="1:2">
      <c r="A37" s="2" t="s">
        <v>571</v>
      </c>
      <c r="B37" s="3" t="s">
        <v>2111</v>
      </c>
    </row>
    <row r="38" spans="1:2">
      <c r="A38" s="2" t="s">
        <v>416</v>
      </c>
      <c r="B38" s="3" t="s">
        <v>2111</v>
      </c>
    </row>
    <row r="39" spans="1:2">
      <c r="A39" s="2" t="s">
        <v>1156</v>
      </c>
      <c r="B39" s="3" t="s">
        <v>2111</v>
      </c>
    </row>
    <row r="40" spans="1:2">
      <c r="A40" s="2" t="s">
        <v>1616</v>
      </c>
      <c r="B40" s="3" t="s">
        <v>2111</v>
      </c>
    </row>
    <row r="41" spans="1:2">
      <c r="A41" s="2" t="s">
        <v>439</v>
      </c>
      <c r="B41" s="3" t="s">
        <v>2111</v>
      </c>
    </row>
    <row r="42" spans="1:2">
      <c r="A42" s="2" t="s">
        <v>1896</v>
      </c>
      <c r="B42" s="3" t="s">
        <v>2111</v>
      </c>
    </row>
    <row r="43" spans="1:2">
      <c r="A43" s="2" t="s">
        <v>276</v>
      </c>
      <c r="B43" s="4" t="s">
        <v>2112</v>
      </c>
    </row>
    <row r="44" spans="1:2">
      <c r="A44" s="2" t="s">
        <v>1517</v>
      </c>
      <c r="B44" s="3" t="s">
        <v>2111</v>
      </c>
    </row>
    <row r="45" spans="1:2">
      <c r="A45" s="2" t="s">
        <v>287</v>
      </c>
      <c r="B45" s="5" t="s">
        <v>1614</v>
      </c>
    </row>
    <row r="46" spans="1:2">
      <c r="A46" s="2" t="s">
        <v>303</v>
      </c>
      <c r="B46" s="4" t="s">
        <v>2112</v>
      </c>
    </row>
    <row r="47" spans="1:2">
      <c r="A47" s="2" t="s">
        <v>1599</v>
      </c>
      <c r="B47" s="3" t="s">
        <v>2111</v>
      </c>
    </row>
    <row r="48" spans="1:2">
      <c r="A48" s="2" t="s">
        <v>976</v>
      </c>
      <c r="B48" s="3" t="s">
        <v>2111</v>
      </c>
    </row>
    <row r="49" spans="1:2">
      <c r="A49" s="2" t="s">
        <v>321</v>
      </c>
      <c r="B49" s="6" t="s">
        <v>2113</v>
      </c>
    </row>
    <row r="50" spans="1:2">
      <c r="A50" s="2" t="s">
        <v>326</v>
      </c>
      <c r="B50" s="7" t="s">
        <v>2095</v>
      </c>
    </row>
    <row r="51" spans="1:2">
      <c r="A51" s="2" t="s">
        <v>332</v>
      </c>
      <c r="B51" s="5" t="s">
        <v>1614</v>
      </c>
    </row>
    <row r="52" spans="1:2">
      <c r="A52" s="2" t="s">
        <v>1137</v>
      </c>
      <c r="B52" s="3" t="s">
        <v>2111</v>
      </c>
    </row>
    <row r="53" spans="1:2">
      <c r="A53" s="2" t="s">
        <v>1967</v>
      </c>
      <c r="B53" s="3" t="s">
        <v>2111</v>
      </c>
    </row>
    <row r="54" spans="1:2">
      <c r="A54" s="2" t="s">
        <v>1399</v>
      </c>
      <c r="B54" s="3" t="s">
        <v>2111</v>
      </c>
    </row>
    <row r="55" spans="1:2">
      <c r="A55" s="2" t="s">
        <v>234</v>
      </c>
      <c r="B55" s="3" t="s">
        <v>2111</v>
      </c>
    </row>
    <row r="56" spans="1:2">
      <c r="A56" s="2" t="s">
        <v>371</v>
      </c>
      <c r="B56" s="4" t="s">
        <v>2112</v>
      </c>
    </row>
    <row r="57" spans="1:2">
      <c r="A57" s="2" t="s">
        <v>377</v>
      </c>
      <c r="B57" s="4" t="s">
        <v>2112</v>
      </c>
    </row>
    <row r="58" spans="1:2">
      <c r="A58" s="2" t="s">
        <v>383</v>
      </c>
      <c r="B58" s="4" t="s">
        <v>2112</v>
      </c>
    </row>
    <row r="59" spans="1:2">
      <c r="A59" s="2" t="s">
        <v>1996</v>
      </c>
      <c r="B59" s="3" t="s">
        <v>2111</v>
      </c>
    </row>
    <row r="60" spans="1:2">
      <c r="A60" s="2" t="s">
        <v>647</v>
      </c>
      <c r="B60" s="3" t="s">
        <v>2111</v>
      </c>
    </row>
    <row r="61" spans="1:2">
      <c r="A61" s="2" t="s">
        <v>451</v>
      </c>
      <c r="B61" s="3" t="s">
        <v>2111</v>
      </c>
    </row>
    <row r="62" spans="1:2">
      <c r="A62" s="2" t="s">
        <v>1420</v>
      </c>
      <c r="B62" s="3" t="s">
        <v>2111</v>
      </c>
    </row>
    <row r="63" spans="1:2">
      <c r="A63" s="2" t="s">
        <v>1945</v>
      </c>
      <c r="B63" s="3" t="s">
        <v>2111</v>
      </c>
    </row>
    <row r="64" spans="1:2">
      <c r="A64" s="2" t="s">
        <v>428</v>
      </c>
      <c r="B64" s="3" t="s">
        <v>2111</v>
      </c>
    </row>
    <row r="65" spans="1:2">
      <c r="A65" s="2" t="s">
        <v>1605</v>
      </c>
      <c r="B65" s="3" t="s">
        <v>2111</v>
      </c>
    </row>
    <row r="66" spans="1:2">
      <c r="A66" s="2" t="s">
        <v>1032</v>
      </c>
      <c r="B66" s="3" t="s">
        <v>2111</v>
      </c>
    </row>
    <row r="67" spans="1:2">
      <c r="A67" s="2" t="s">
        <v>216</v>
      </c>
      <c r="B67" s="3" t="s">
        <v>2111</v>
      </c>
    </row>
    <row r="68" spans="1:2">
      <c r="A68" s="2" t="s">
        <v>589</v>
      </c>
      <c r="B68" s="3" t="s">
        <v>2111</v>
      </c>
    </row>
    <row r="69" spans="1:2">
      <c r="A69" s="2" t="s">
        <v>457</v>
      </c>
      <c r="B69" s="4" t="s">
        <v>2112</v>
      </c>
    </row>
    <row r="70" spans="1:2">
      <c r="A70" s="2" t="s">
        <v>659</v>
      </c>
      <c r="B70" s="3" t="s">
        <v>2111</v>
      </c>
    </row>
    <row r="71" spans="1:2">
      <c r="A71" s="2" t="s">
        <v>1867</v>
      </c>
      <c r="B71" s="3" t="s">
        <v>2111</v>
      </c>
    </row>
    <row r="72" spans="1:2">
      <c r="A72" s="2" t="s">
        <v>490</v>
      </c>
      <c r="B72" s="3" t="s">
        <v>2111</v>
      </c>
    </row>
    <row r="73" spans="1:2">
      <c r="A73" s="2" t="s">
        <v>1330</v>
      </c>
      <c r="B73" s="3" t="s">
        <v>2111</v>
      </c>
    </row>
    <row r="74" spans="1:2">
      <c r="A74" s="2" t="s">
        <v>1621</v>
      </c>
      <c r="B74" s="3" t="s">
        <v>2111</v>
      </c>
    </row>
    <row r="75" spans="1:2">
      <c r="A75" s="2" t="s">
        <v>630</v>
      </c>
      <c r="B75" s="3" t="s">
        <v>2111</v>
      </c>
    </row>
    <row r="76" spans="1:2">
      <c r="A76" s="2" t="s">
        <v>211</v>
      </c>
      <c r="B76" s="3" t="s">
        <v>2111</v>
      </c>
    </row>
    <row r="77" spans="1:2">
      <c r="A77" s="2" t="s">
        <v>502</v>
      </c>
      <c r="B77" s="6" t="s">
        <v>2113</v>
      </c>
    </row>
    <row r="78" spans="1:2">
      <c r="A78" s="2" t="s">
        <v>507</v>
      </c>
      <c r="B78" s="4" t="s">
        <v>2112</v>
      </c>
    </row>
    <row r="79" spans="1:2">
      <c r="A79" s="2" t="s">
        <v>1708</v>
      </c>
      <c r="B79" s="3" t="s">
        <v>2111</v>
      </c>
    </row>
    <row r="80" spans="1:2">
      <c r="A80" s="2" t="s">
        <v>1264</v>
      </c>
      <c r="B80" s="3" t="s">
        <v>2111</v>
      </c>
    </row>
    <row r="81" spans="1:2">
      <c r="A81" s="2" t="s">
        <v>1720</v>
      </c>
      <c r="B81" s="3" t="s">
        <v>2111</v>
      </c>
    </row>
    <row r="82" spans="1:2">
      <c r="A82" s="2" t="s">
        <v>1365</v>
      </c>
      <c r="B82" s="3" t="s">
        <v>2111</v>
      </c>
    </row>
    <row r="83" spans="1:2">
      <c r="A83" s="2" t="s">
        <v>534</v>
      </c>
      <c r="B83" s="6" t="s">
        <v>2113</v>
      </c>
    </row>
    <row r="84" spans="1:2">
      <c r="A84" s="2" t="s">
        <v>540</v>
      </c>
      <c r="B84" s="8" t="s">
        <v>1966</v>
      </c>
    </row>
    <row r="85" spans="1:2">
      <c r="A85" s="2" t="s">
        <v>1098</v>
      </c>
      <c r="B85" s="3" t="s">
        <v>2111</v>
      </c>
    </row>
    <row r="86" spans="1:2">
      <c r="A86" s="2" t="s">
        <v>826</v>
      </c>
      <c r="B86" s="3" t="s">
        <v>2111</v>
      </c>
    </row>
    <row r="87" spans="1:2">
      <c r="A87" s="2" t="s">
        <v>1342</v>
      </c>
      <c r="B87" s="3" t="s">
        <v>2111</v>
      </c>
    </row>
    <row r="88" spans="1:2">
      <c r="A88" s="2" t="s">
        <v>1523</v>
      </c>
      <c r="B88" s="3" t="s">
        <v>2111</v>
      </c>
    </row>
    <row r="89" spans="1:2">
      <c r="A89" s="2" t="s">
        <v>1632</v>
      </c>
      <c r="B89" s="3" t="s">
        <v>2111</v>
      </c>
    </row>
    <row r="90" spans="1:2">
      <c r="A90" s="2" t="s">
        <v>577</v>
      </c>
      <c r="B90" s="6" t="s">
        <v>2113</v>
      </c>
    </row>
    <row r="91" spans="1:2">
      <c r="A91" s="2" t="s">
        <v>1855</v>
      </c>
      <c r="B91" s="3" t="s">
        <v>2111</v>
      </c>
    </row>
    <row r="92" spans="1:2">
      <c r="A92" s="2" t="s">
        <v>1354</v>
      </c>
      <c r="B92" s="3" t="s">
        <v>2111</v>
      </c>
    </row>
    <row r="93" spans="1:2">
      <c r="A93" s="2" t="s">
        <v>1188</v>
      </c>
      <c r="B93" s="3" t="s">
        <v>2111</v>
      </c>
    </row>
    <row r="94" spans="1:2">
      <c r="A94" s="2" t="s">
        <v>547</v>
      </c>
      <c r="B94" s="3" t="s">
        <v>2111</v>
      </c>
    </row>
    <row r="95" spans="1:2">
      <c r="A95" s="2" t="s">
        <v>1671</v>
      </c>
      <c r="B95" s="3" t="s">
        <v>2111</v>
      </c>
    </row>
    <row r="96" spans="1:2">
      <c r="A96" s="2" t="s">
        <v>222</v>
      </c>
      <c r="B96" s="3" t="s">
        <v>2111</v>
      </c>
    </row>
    <row r="97" spans="1:2">
      <c r="A97" s="2" t="s">
        <v>617</v>
      </c>
      <c r="B97" s="5" t="s">
        <v>1614</v>
      </c>
    </row>
    <row r="98" spans="1:2">
      <c r="A98" s="2" t="s">
        <v>1205</v>
      </c>
      <c r="B98" s="3" t="s">
        <v>2111</v>
      </c>
    </row>
    <row r="99" spans="1:2">
      <c r="A99" s="2" t="s">
        <v>1005</v>
      </c>
      <c r="B99" s="3" t="s">
        <v>2111</v>
      </c>
    </row>
    <row r="100" spans="1:2">
      <c r="A100" s="2" t="s">
        <v>636</v>
      </c>
      <c r="B100" s="4" t="s">
        <v>2112</v>
      </c>
    </row>
    <row r="101" spans="1:2">
      <c r="A101" s="2" t="s">
        <v>802</v>
      </c>
      <c r="B101" s="3" t="s">
        <v>2111</v>
      </c>
    </row>
    <row r="102" spans="1:2">
      <c r="A102" s="2" t="s">
        <v>1655</v>
      </c>
      <c r="B102" s="3" t="s">
        <v>2111</v>
      </c>
    </row>
    <row r="103" spans="1:2">
      <c r="A103" s="2" t="s">
        <v>596</v>
      </c>
      <c r="B103" s="3" t="s">
        <v>2111</v>
      </c>
    </row>
    <row r="104" spans="1:2">
      <c r="A104" s="2" t="s">
        <v>1767</v>
      </c>
      <c r="B104" s="3" t="s">
        <v>2111</v>
      </c>
    </row>
    <row r="105" spans="1:2">
      <c r="A105" s="2" t="s">
        <v>1083</v>
      </c>
      <c r="B105" s="3" t="s">
        <v>2111</v>
      </c>
    </row>
    <row r="106" spans="1:2">
      <c r="A106" s="2" t="s">
        <v>1447</v>
      </c>
      <c r="B106" s="3" t="s">
        <v>2111</v>
      </c>
    </row>
    <row r="107" spans="1:2">
      <c r="A107" s="2" t="s">
        <v>1762</v>
      </c>
      <c r="B107" s="3" t="s">
        <v>2111</v>
      </c>
    </row>
    <row r="108" spans="1:2">
      <c r="A108" s="2" t="s">
        <v>690</v>
      </c>
      <c r="B108" s="4" t="s">
        <v>2112</v>
      </c>
    </row>
    <row r="109" spans="1:2">
      <c r="A109" s="2" t="s">
        <v>1015</v>
      </c>
      <c r="B109" s="3" t="s">
        <v>2111</v>
      </c>
    </row>
    <row r="110" spans="1:2">
      <c r="A110" s="2" t="s">
        <v>90</v>
      </c>
      <c r="B110" s="3" t="s">
        <v>2111</v>
      </c>
    </row>
    <row r="111" spans="1:2">
      <c r="A111" s="2" t="s">
        <v>707</v>
      </c>
      <c r="B111" s="4" t="s">
        <v>2112</v>
      </c>
    </row>
    <row r="112" spans="1:2">
      <c r="A112" s="2" t="s">
        <v>1827</v>
      </c>
      <c r="B112" s="3" t="s">
        <v>2111</v>
      </c>
    </row>
    <row r="113" spans="1:2">
      <c r="A113" s="2" t="s">
        <v>2063</v>
      </c>
      <c r="B113" s="3" t="s">
        <v>2111</v>
      </c>
    </row>
    <row r="114" spans="1:2">
      <c r="A114" s="2" t="s">
        <v>485</v>
      </c>
      <c r="B114" s="3" t="s">
        <v>2111</v>
      </c>
    </row>
    <row r="115" spans="1:2">
      <c r="A115" s="2" t="s">
        <v>252</v>
      </c>
      <c r="B115" s="3" t="s">
        <v>2111</v>
      </c>
    </row>
    <row r="116" spans="1:2">
      <c r="A116" s="2" t="s">
        <v>2001</v>
      </c>
      <c r="B116" s="3" t="s">
        <v>2111</v>
      </c>
    </row>
    <row r="117" spans="1:2">
      <c r="A117" s="2" t="s">
        <v>1986</v>
      </c>
      <c r="B117" s="3" t="s">
        <v>2111</v>
      </c>
    </row>
    <row r="118" spans="1:2">
      <c r="A118" s="2" t="s">
        <v>1480</v>
      </c>
      <c r="B118" s="3" t="s">
        <v>2111</v>
      </c>
    </row>
    <row r="119" spans="1:2">
      <c r="A119" s="2" t="s">
        <v>767</v>
      </c>
      <c r="B119" s="4" t="s">
        <v>2112</v>
      </c>
    </row>
    <row r="120" spans="1:2">
      <c r="A120" s="2" t="s">
        <v>772</v>
      </c>
      <c r="B120" s="4" t="s">
        <v>2112</v>
      </c>
    </row>
    <row r="121" spans="1:2">
      <c r="A121" s="2" t="s">
        <v>165</v>
      </c>
      <c r="B121" s="3" t="s">
        <v>2111</v>
      </c>
    </row>
    <row r="122" spans="1:2">
      <c r="A122" s="2" t="s">
        <v>1908</v>
      </c>
      <c r="B122" s="3" t="s">
        <v>2111</v>
      </c>
    </row>
    <row r="123" spans="1:2">
      <c r="A123" s="2" t="s">
        <v>855</v>
      </c>
      <c r="B123" s="3" t="s">
        <v>2111</v>
      </c>
    </row>
    <row r="124" spans="1:2">
      <c r="A124" s="2" t="s">
        <v>999</v>
      </c>
      <c r="B124" s="3" t="s">
        <v>2111</v>
      </c>
    </row>
    <row r="125" spans="1:2">
      <c r="A125" s="2" t="s">
        <v>612</v>
      </c>
      <c r="B125" s="3" t="s">
        <v>2111</v>
      </c>
    </row>
    <row r="126" spans="1:2">
      <c r="A126" s="2" t="s">
        <v>565</v>
      </c>
      <c r="B126" s="3" t="s">
        <v>2111</v>
      </c>
    </row>
    <row r="127" spans="1:2">
      <c r="A127" s="2" t="s">
        <v>918</v>
      </c>
      <c r="B127" s="3" t="s">
        <v>2111</v>
      </c>
    </row>
    <row r="128" spans="1:2">
      <c r="A128" s="2" t="s">
        <v>193</v>
      </c>
      <c r="B128" s="3" t="s">
        <v>2111</v>
      </c>
    </row>
    <row r="129" spans="1:2">
      <c r="A129" s="2" t="s">
        <v>114</v>
      </c>
      <c r="B129" s="3" t="s">
        <v>2111</v>
      </c>
    </row>
    <row r="130" spans="1:2">
      <c r="A130" s="2" t="s">
        <v>433</v>
      </c>
      <c r="B130" s="3" t="s">
        <v>2111</v>
      </c>
    </row>
    <row r="131" spans="1:2">
      <c r="A131" s="2" t="s">
        <v>845</v>
      </c>
      <c r="B131" s="4" t="s">
        <v>2112</v>
      </c>
    </row>
    <row r="132" spans="1:2">
      <c r="A132" s="2" t="s">
        <v>1784</v>
      </c>
      <c r="B132" s="3" t="s">
        <v>2111</v>
      </c>
    </row>
    <row r="133" spans="1:2">
      <c r="A133" s="2" t="s">
        <v>1496</v>
      </c>
      <c r="B133" s="3" t="s">
        <v>2111</v>
      </c>
    </row>
    <row r="134" spans="1:2">
      <c r="A134" s="2" t="s">
        <v>1680</v>
      </c>
      <c r="B134" s="3" t="s">
        <v>2111</v>
      </c>
    </row>
    <row r="135" spans="1:2">
      <c r="A135" s="2" t="s">
        <v>865</v>
      </c>
      <c r="B135" s="4" t="s">
        <v>2112</v>
      </c>
    </row>
    <row r="136" spans="1:2">
      <c r="A136" s="2" t="s">
        <v>871</v>
      </c>
      <c r="B136" s="4" t="s">
        <v>2112</v>
      </c>
    </row>
    <row r="137" spans="1:2">
      <c r="A137" s="2" t="s">
        <v>1215</v>
      </c>
      <c r="B137" s="3" t="s">
        <v>2111</v>
      </c>
    </row>
    <row r="138" spans="1:2">
      <c r="A138" s="2" t="s">
        <v>121</v>
      </c>
      <c r="B138" s="3" t="s">
        <v>2111</v>
      </c>
    </row>
    <row r="139" spans="1:2">
      <c r="A139" s="2" t="s">
        <v>887</v>
      </c>
      <c r="B139" s="4" t="s">
        <v>2112</v>
      </c>
    </row>
    <row r="140" spans="1:2">
      <c r="A140" s="2" t="s">
        <v>893</v>
      </c>
      <c r="B140" s="4" t="s">
        <v>2112</v>
      </c>
    </row>
    <row r="141" spans="1:2">
      <c r="A141" s="2" t="s">
        <v>898</v>
      </c>
      <c r="B141" s="4" t="s">
        <v>2112</v>
      </c>
    </row>
    <row r="142" spans="1:2">
      <c r="A142" s="2" t="s">
        <v>903</v>
      </c>
      <c r="B142" s="4" t="s">
        <v>2112</v>
      </c>
    </row>
    <row r="143" spans="1:2">
      <c r="A143" s="2" t="s">
        <v>732</v>
      </c>
      <c r="B143" s="3" t="s">
        <v>2111</v>
      </c>
    </row>
    <row r="144" spans="1:2">
      <c r="A144" s="2" t="s">
        <v>270</v>
      </c>
      <c r="B144" s="3" t="s">
        <v>2111</v>
      </c>
    </row>
    <row r="145" spans="1:2">
      <c r="A145" s="2" t="s">
        <v>1773</v>
      </c>
      <c r="B145" s="3" t="s">
        <v>2111</v>
      </c>
    </row>
    <row r="146" spans="1:2">
      <c r="A146" s="2" t="s">
        <v>922</v>
      </c>
      <c r="B146" s="4" t="s">
        <v>2112</v>
      </c>
    </row>
    <row r="147" spans="1:2">
      <c r="A147" s="2" t="s">
        <v>1324</v>
      </c>
      <c r="B147" s="3" t="s">
        <v>2111</v>
      </c>
    </row>
    <row r="148" spans="1:2">
      <c r="A148" s="2" t="s">
        <v>808</v>
      </c>
      <c r="B148" s="3" t="s">
        <v>2111</v>
      </c>
    </row>
    <row r="149" spans="1:2">
      <c r="A149" s="2" t="s">
        <v>1576</v>
      </c>
      <c r="B149" s="3" t="s">
        <v>2111</v>
      </c>
    </row>
    <row r="150" spans="1:2">
      <c r="A150" s="2" t="s">
        <v>944</v>
      </c>
      <c r="B150" s="4" t="s">
        <v>2112</v>
      </c>
    </row>
    <row r="151" spans="1:2">
      <c r="A151" s="2" t="s">
        <v>951</v>
      </c>
      <c r="B151" s="6" t="s">
        <v>2113</v>
      </c>
    </row>
    <row r="152" spans="1:2">
      <c r="A152" s="2" t="s">
        <v>1336</v>
      </c>
      <c r="B152" s="3" t="s">
        <v>2111</v>
      </c>
    </row>
    <row r="153" spans="1:2">
      <c r="A153" s="2" t="s">
        <v>927</v>
      </c>
      <c r="B153" s="3" t="s">
        <v>2111</v>
      </c>
    </row>
    <row r="154" spans="1:2">
      <c r="A154" s="2" t="s">
        <v>1934</v>
      </c>
      <c r="B154" s="3" t="s">
        <v>2111</v>
      </c>
    </row>
    <row r="155" spans="1:2">
      <c r="A155" s="2" t="s">
        <v>399</v>
      </c>
      <c r="B155" s="3" t="s">
        <v>2111</v>
      </c>
    </row>
    <row r="156" spans="1:2">
      <c r="A156" s="2" t="s">
        <v>2006</v>
      </c>
      <c r="B156" s="3" t="s">
        <v>2111</v>
      </c>
    </row>
    <row r="157" spans="1:2">
      <c r="A157" s="2" t="s">
        <v>42</v>
      </c>
      <c r="B157" s="3" t="s">
        <v>2111</v>
      </c>
    </row>
    <row r="158" spans="1:2">
      <c r="A158" s="2" t="s">
        <v>839</v>
      </c>
      <c r="B158" s="3" t="s">
        <v>2111</v>
      </c>
    </row>
    <row r="159" spans="1:2">
      <c r="A159" s="2" t="s">
        <v>1872</v>
      </c>
      <c r="B159" s="3" t="s">
        <v>2111</v>
      </c>
    </row>
    <row r="160" spans="1:2">
      <c r="A160" s="2" t="s">
        <v>2100</v>
      </c>
      <c r="B160" s="3" t="s">
        <v>2111</v>
      </c>
    </row>
    <row r="161" spans="1:2">
      <c r="A161" s="2" t="s">
        <v>1538</v>
      </c>
      <c r="B161" s="3" t="s">
        <v>2111</v>
      </c>
    </row>
    <row r="162" spans="1:2">
      <c r="A162" s="2" t="s">
        <v>1009</v>
      </c>
      <c r="B162" s="8" t="s">
        <v>1966</v>
      </c>
    </row>
    <row r="163" spans="1:2">
      <c r="A163" s="2" t="s">
        <v>1146</v>
      </c>
      <c r="B163" s="3" t="s">
        <v>2111</v>
      </c>
    </row>
    <row r="164" spans="1:2">
      <c r="A164" s="2" t="s">
        <v>1151</v>
      </c>
      <c r="B164" s="3" t="s">
        <v>2111</v>
      </c>
    </row>
    <row r="165" spans="1:2">
      <c r="A165" s="2" t="s">
        <v>719</v>
      </c>
      <c r="B165" s="3" t="s">
        <v>2111</v>
      </c>
    </row>
    <row r="166" spans="1:2">
      <c r="A166" s="2" t="s">
        <v>1559</v>
      </c>
      <c r="B166" s="3" t="s">
        <v>2111</v>
      </c>
    </row>
    <row r="167" spans="1:2">
      <c r="A167" s="2" t="s">
        <v>258</v>
      </c>
      <c r="B167" s="3" t="s">
        <v>2111</v>
      </c>
    </row>
    <row r="168" spans="1:2">
      <c r="A168" s="2" t="s">
        <v>1684</v>
      </c>
      <c r="B168" s="3" t="s">
        <v>2111</v>
      </c>
    </row>
    <row r="169" spans="1:2">
      <c r="A169" s="2" t="s">
        <v>246</v>
      </c>
      <c r="B169" s="3" t="s">
        <v>2111</v>
      </c>
    </row>
    <row r="170" spans="1:2">
      <c r="A170" s="2" t="s">
        <v>1141</v>
      </c>
      <c r="B170" s="3" t="s">
        <v>2111</v>
      </c>
    </row>
    <row r="171" spans="1:2">
      <c r="A171" s="2" t="s">
        <v>1291</v>
      </c>
      <c r="B171" s="3" t="s">
        <v>2111</v>
      </c>
    </row>
    <row r="172" spans="1:2">
      <c r="A172" s="2" t="s">
        <v>1067</v>
      </c>
      <c r="B172" s="8" t="s">
        <v>1966</v>
      </c>
    </row>
    <row r="173" spans="1:2">
      <c r="A173" s="2" t="s">
        <v>993</v>
      </c>
      <c r="B173" s="3" t="s">
        <v>2111</v>
      </c>
    </row>
    <row r="174" spans="1:2">
      <c r="A174" s="2" t="s">
        <v>524</v>
      </c>
      <c r="B174" s="3" t="s">
        <v>2111</v>
      </c>
    </row>
    <row r="175" spans="1:2">
      <c r="A175" s="2" t="s">
        <v>1962</v>
      </c>
      <c r="B175" s="3" t="s">
        <v>2111</v>
      </c>
    </row>
    <row r="176" spans="1:2">
      <c r="A176" s="2" t="s">
        <v>605</v>
      </c>
      <c r="B176" s="3" t="s">
        <v>2111</v>
      </c>
    </row>
    <row r="177" spans="1:2">
      <c r="A177" s="2" t="s">
        <v>1103</v>
      </c>
      <c r="B177" s="4" t="s">
        <v>2112</v>
      </c>
    </row>
    <row r="178" spans="1:2">
      <c r="A178" s="2" t="s">
        <v>338</v>
      </c>
      <c r="B178" s="3" t="s">
        <v>2111</v>
      </c>
    </row>
    <row r="179" spans="1:2">
      <c r="A179" s="2" t="s">
        <v>1280</v>
      </c>
      <c r="B179" s="3" t="s">
        <v>2111</v>
      </c>
    </row>
    <row r="180" spans="1:2">
      <c r="A180" s="2" t="s">
        <v>1404</v>
      </c>
      <c r="B180" s="3" t="s">
        <v>2111</v>
      </c>
    </row>
    <row r="181" spans="1:2">
      <c r="A181" s="2" t="s">
        <v>2016</v>
      </c>
      <c r="B181" s="3" t="s">
        <v>2111</v>
      </c>
    </row>
    <row r="182" spans="1:2">
      <c r="A182" s="2" t="s">
        <v>1393</v>
      </c>
      <c r="B182" s="3" t="s">
        <v>2111</v>
      </c>
    </row>
    <row r="183" spans="1:2">
      <c r="A183" s="2" t="s">
        <v>1062</v>
      </c>
      <c r="B183" s="3" t="s">
        <v>2111</v>
      </c>
    </row>
    <row r="184" spans="1:2">
      <c r="A184" s="2" t="s">
        <v>1184</v>
      </c>
      <c r="B184" s="3" t="s">
        <v>2111</v>
      </c>
    </row>
    <row r="185" spans="1:2">
      <c r="A185" s="2" t="s">
        <v>344</v>
      </c>
      <c r="B185" s="3" t="s">
        <v>2111</v>
      </c>
    </row>
    <row r="186" spans="1:2">
      <c r="A186" s="2" t="s">
        <v>1816</v>
      </c>
      <c r="B186" s="3" t="s">
        <v>2111</v>
      </c>
    </row>
    <row r="187" spans="1:2">
      <c r="A187" s="2" t="s">
        <v>1376</v>
      </c>
      <c r="B187" s="3" t="s">
        <v>2111</v>
      </c>
    </row>
    <row r="188" spans="1:2">
      <c r="A188" s="2" t="s">
        <v>137</v>
      </c>
      <c r="B188" s="3" t="s">
        <v>2111</v>
      </c>
    </row>
    <row r="189" spans="1:2">
      <c r="A189" s="2" t="s">
        <v>1173</v>
      </c>
      <c r="B189" s="6" t="s">
        <v>2113</v>
      </c>
    </row>
    <row r="190" spans="1:2">
      <c r="A190" s="2" t="s">
        <v>1179</v>
      </c>
      <c r="B190" s="4" t="s">
        <v>2112</v>
      </c>
    </row>
    <row r="191" spans="1:2">
      <c r="A191" s="2" t="s">
        <v>1302</v>
      </c>
      <c r="B191" s="3" t="s">
        <v>2111</v>
      </c>
    </row>
    <row r="192" spans="1:2">
      <c r="A192" s="2" t="s">
        <v>359</v>
      </c>
      <c r="B192" s="3" t="s">
        <v>2111</v>
      </c>
    </row>
    <row r="193" spans="1:2">
      <c r="A193" s="2" t="s">
        <v>1660</v>
      </c>
      <c r="B193" s="3" t="s">
        <v>2111</v>
      </c>
    </row>
    <row r="194" spans="1:2">
      <c r="A194" s="2" t="s">
        <v>181</v>
      </c>
      <c r="B194" s="3" t="s">
        <v>2111</v>
      </c>
    </row>
    <row r="195" spans="1:2">
      <c r="A195" s="2" t="s">
        <v>445</v>
      </c>
      <c r="B195" s="3" t="s">
        <v>2111</v>
      </c>
    </row>
    <row r="196" spans="1:2">
      <c r="A196" s="2" t="s">
        <v>1822</v>
      </c>
      <c r="B196" s="3" t="s">
        <v>2111</v>
      </c>
    </row>
    <row r="197" spans="1:2">
      <c r="A197" s="2" t="s">
        <v>1199</v>
      </c>
      <c r="B197" s="3" t="s">
        <v>2111</v>
      </c>
    </row>
    <row r="198" spans="1:2">
      <c r="A198" s="2" t="s">
        <v>228</v>
      </c>
      <c r="B198" s="3" t="s">
        <v>2111</v>
      </c>
    </row>
    <row r="199" spans="1:2">
      <c r="A199" s="2" t="s">
        <v>1226</v>
      </c>
      <c r="B199" s="4" t="s">
        <v>2112</v>
      </c>
    </row>
    <row r="200" spans="1:2">
      <c r="A200" s="2" t="s">
        <v>1703</v>
      </c>
      <c r="B200" s="3" t="s">
        <v>2111</v>
      </c>
    </row>
    <row r="201" spans="1:2">
      <c r="A201" s="2" t="s">
        <v>1851</v>
      </c>
      <c r="B201" s="3" t="s">
        <v>2111</v>
      </c>
    </row>
    <row r="202" spans="1:2">
      <c r="A202" s="2" t="s">
        <v>1243</v>
      </c>
      <c r="B202" s="4" t="s">
        <v>2112</v>
      </c>
    </row>
    <row r="203" spans="1:2">
      <c r="A203" s="2" t="s">
        <v>1248</v>
      </c>
      <c r="B203" s="4" t="s">
        <v>2112</v>
      </c>
    </row>
    <row r="204" spans="1:2">
      <c r="A204" s="2" t="s">
        <v>937</v>
      </c>
      <c r="B204" s="3" t="s">
        <v>2111</v>
      </c>
    </row>
    <row r="205" spans="1:2">
      <c r="A205" s="2" t="s">
        <v>1259</v>
      </c>
      <c r="B205" s="6" t="s">
        <v>2113</v>
      </c>
    </row>
    <row r="206" spans="1:2">
      <c r="A206" s="2" t="s">
        <v>860</v>
      </c>
      <c r="B206" s="3" t="s">
        <v>2111</v>
      </c>
    </row>
    <row r="207" spans="1:2">
      <c r="A207" s="2" t="s">
        <v>1270</v>
      </c>
      <c r="B207" s="4" t="s">
        <v>2112</v>
      </c>
    </row>
    <row r="208" spans="1:2">
      <c r="A208" s="2" t="s">
        <v>2011</v>
      </c>
      <c r="B208" s="3" t="s">
        <v>2111</v>
      </c>
    </row>
    <row r="209" spans="1:2">
      <c r="A209" s="2" t="s">
        <v>1570</v>
      </c>
      <c r="B209" s="3" t="s">
        <v>2111</v>
      </c>
    </row>
    <row r="210" spans="1:2">
      <c r="A210" s="2" t="s">
        <v>1079</v>
      </c>
      <c r="B210" s="3" t="s">
        <v>2111</v>
      </c>
    </row>
    <row r="211" spans="1:2">
      <c r="A211" s="2" t="s">
        <v>1715</v>
      </c>
      <c r="B211" s="3" t="s">
        <v>2111</v>
      </c>
    </row>
    <row r="212" spans="1:2">
      <c r="A212" s="2" t="s">
        <v>315</v>
      </c>
      <c r="B212" s="3" t="s">
        <v>2111</v>
      </c>
    </row>
    <row r="213" spans="1:2">
      <c r="A213" s="2" t="s">
        <v>2077</v>
      </c>
      <c r="B213" s="3" t="s">
        <v>2111</v>
      </c>
    </row>
    <row r="214" spans="1:2">
      <c r="A214" s="2" t="s">
        <v>1308</v>
      </c>
      <c r="B214" s="4" t="s">
        <v>2112</v>
      </c>
    </row>
    <row r="215" spans="1:2">
      <c r="A215" s="2" t="s">
        <v>1313</v>
      </c>
      <c r="B215" s="4" t="s">
        <v>2112</v>
      </c>
    </row>
    <row r="216" spans="1:2">
      <c r="A216" s="2" t="s">
        <v>1073</v>
      </c>
      <c r="B216" s="3" t="s">
        <v>2111</v>
      </c>
    </row>
    <row r="217" spans="1:2">
      <c r="A217" s="2" t="s">
        <v>680</v>
      </c>
      <c r="B217" s="3" t="s">
        <v>2111</v>
      </c>
    </row>
    <row r="218" spans="1:2">
      <c r="A218" s="2" t="s">
        <v>1475</v>
      </c>
      <c r="B218" s="3" t="s">
        <v>2111</v>
      </c>
    </row>
    <row r="219" spans="1:2">
      <c r="A219" s="2" t="s">
        <v>559</v>
      </c>
      <c r="B219" s="3" t="s">
        <v>2111</v>
      </c>
    </row>
    <row r="220" spans="1:2">
      <c r="A220" s="2" t="s">
        <v>1846</v>
      </c>
      <c r="B220" s="3" t="s">
        <v>2111</v>
      </c>
    </row>
    <row r="221" spans="1:2">
      <c r="A221" s="2" t="s">
        <v>1800</v>
      </c>
      <c r="B221" s="3" t="s">
        <v>2111</v>
      </c>
    </row>
    <row r="222" spans="1:2">
      <c r="A222" s="2" t="s">
        <v>1940</v>
      </c>
      <c r="B222" s="3" t="s">
        <v>2111</v>
      </c>
    </row>
    <row r="223" spans="1:2">
      <c r="A223" s="2" t="s">
        <v>2068</v>
      </c>
      <c r="B223" s="3" t="s">
        <v>2111</v>
      </c>
    </row>
    <row r="224" spans="1:2">
      <c r="A224" s="2" t="s">
        <v>913</v>
      </c>
      <c r="B224" s="3" t="s">
        <v>2111</v>
      </c>
    </row>
    <row r="225" spans="1:2">
      <c r="A225" s="2" t="s">
        <v>1370</v>
      </c>
      <c r="B225" s="6" t="s">
        <v>2113</v>
      </c>
    </row>
    <row r="226" spans="1:2">
      <c r="A226" s="2" t="s">
        <v>957</v>
      </c>
      <c r="B226" s="3" t="s">
        <v>2111</v>
      </c>
    </row>
    <row r="227" spans="1:2">
      <c r="A227" s="2" t="s">
        <v>2105</v>
      </c>
      <c r="B227" s="3" t="s">
        <v>2111</v>
      </c>
    </row>
    <row r="228" spans="1:2">
      <c r="A228" s="2" t="s">
        <v>1051</v>
      </c>
      <c r="B228" s="3" t="s">
        <v>2111</v>
      </c>
    </row>
    <row r="229" spans="1:2">
      <c r="A229" s="2" t="s">
        <v>1691</v>
      </c>
      <c r="B229" s="3" t="s">
        <v>2111</v>
      </c>
    </row>
    <row r="230" spans="1:2">
      <c r="A230" s="2" t="s">
        <v>518</v>
      </c>
      <c r="B230" s="3" t="s">
        <v>2111</v>
      </c>
    </row>
    <row r="231" spans="1:2">
      <c r="A231" s="2" t="s">
        <v>239</v>
      </c>
      <c r="B231" s="3" t="s">
        <v>2111</v>
      </c>
    </row>
    <row r="232" spans="1:2">
      <c r="A232" s="2" t="s">
        <v>1409</v>
      </c>
      <c r="B232" s="4" t="s">
        <v>2112</v>
      </c>
    </row>
    <row r="233" spans="1:2">
      <c r="A233" s="2" t="s">
        <v>1415</v>
      </c>
      <c r="B233" s="4" t="s">
        <v>2112</v>
      </c>
    </row>
    <row r="234" spans="1:2">
      <c r="A234" s="2" t="s">
        <v>1275</v>
      </c>
      <c r="B234" s="3" t="s">
        <v>2111</v>
      </c>
    </row>
    <row r="235" spans="1:2">
      <c r="A235" s="2" t="s">
        <v>1425</v>
      </c>
      <c r="B235" s="4" t="s">
        <v>2112</v>
      </c>
    </row>
    <row r="236" spans="1:2">
      <c r="A236" s="2" t="s">
        <v>1430</v>
      </c>
      <c r="B236" s="4" t="s">
        <v>2112</v>
      </c>
    </row>
    <row r="237" spans="1:2">
      <c r="A237" s="2" t="s">
        <v>365</v>
      </c>
      <c r="B237" s="3" t="s">
        <v>2111</v>
      </c>
    </row>
    <row r="238" spans="1:2">
      <c r="A238" s="2" t="s">
        <v>36</v>
      </c>
      <c r="B238" s="3" t="s">
        <v>2111</v>
      </c>
    </row>
    <row r="239" spans="1:2">
      <c r="A239" s="2" t="s">
        <v>553</v>
      </c>
      <c r="B239" s="3" t="s">
        <v>2111</v>
      </c>
    </row>
    <row r="240" spans="1:2">
      <c r="A240" s="2" t="s">
        <v>1453</v>
      </c>
      <c r="B240" s="4" t="s">
        <v>2112</v>
      </c>
    </row>
    <row r="241" spans="1:2">
      <c r="A241" s="2" t="s">
        <v>1458</v>
      </c>
      <c r="B241" s="4" t="s">
        <v>2112</v>
      </c>
    </row>
    <row r="242" spans="1:2">
      <c r="A242" s="2" t="s">
        <v>1463</v>
      </c>
      <c r="B242" s="4" t="s">
        <v>2112</v>
      </c>
    </row>
    <row r="243" spans="1:2">
      <c r="A243" s="2" t="s">
        <v>1469</v>
      </c>
      <c r="B243" s="6" t="s">
        <v>2113</v>
      </c>
    </row>
    <row r="244" spans="1:2">
      <c r="A244" s="2" t="s">
        <v>713</v>
      </c>
      <c r="B244" s="3" t="s">
        <v>2111</v>
      </c>
    </row>
    <row r="245" spans="1:2">
      <c r="A245" s="2" t="s">
        <v>468</v>
      </c>
      <c r="B245" s="3" t="s">
        <v>2111</v>
      </c>
    </row>
    <row r="246" spans="1:2">
      <c r="A246" s="2" t="s">
        <v>1486</v>
      </c>
      <c r="B246" s="4" t="s">
        <v>2112</v>
      </c>
    </row>
    <row r="247" spans="1:2">
      <c r="A247" s="2" t="s">
        <v>1491</v>
      </c>
      <c r="B247" s="4" t="s">
        <v>2112</v>
      </c>
    </row>
    <row r="248" spans="1:2">
      <c r="A248" s="2" t="s">
        <v>205</v>
      </c>
      <c r="B248" s="3" t="s">
        <v>2111</v>
      </c>
    </row>
    <row r="249" spans="1:2">
      <c r="A249" s="2" t="s">
        <v>1502</v>
      </c>
      <c r="B249" s="4" t="s">
        <v>2112</v>
      </c>
    </row>
    <row r="250" spans="1:2">
      <c r="A250" s="2" t="s">
        <v>2033</v>
      </c>
      <c r="B250" s="3" t="s">
        <v>2111</v>
      </c>
    </row>
    <row r="251" spans="1:2">
      <c r="A251" s="2" t="s">
        <v>148</v>
      </c>
      <c r="B251" s="3" t="s">
        <v>2111</v>
      </c>
    </row>
    <row r="252" spans="1:2">
      <c r="A252" s="2" t="s">
        <v>512</v>
      </c>
      <c r="B252" s="3" t="s">
        <v>2111</v>
      </c>
    </row>
    <row r="253" spans="1:2">
      <c r="A253" s="2" t="s">
        <v>170</v>
      </c>
      <c r="B253" s="3" t="s">
        <v>2111</v>
      </c>
    </row>
    <row r="254" spans="1:2">
      <c r="A254" s="2" t="s">
        <v>1528</v>
      </c>
      <c r="B254" s="4" t="s">
        <v>2112</v>
      </c>
    </row>
    <row r="255" spans="1:2">
      <c r="A255" s="2" t="s">
        <v>1533</v>
      </c>
      <c r="B255" s="4" t="s">
        <v>2112</v>
      </c>
    </row>
    <row r="256" spans="1:2">
      <c r="A256" s="2" t="s">
        <v>696</v>
      </c>
      <c r="B256" s="3" t="s">
        <v>2111</v>
      </c>
    </row>
    <row r="257" spans="1:2">
      <c r="A257" s="2" t="s">
        <v>1582</v>
      </c>
      <c r="B257" s="3" t="s">
        <v>2111</v>
      </c>
    </row>
    <row r="258" spans="1:2">
      <c r="A258" s="2" t="s">
        <v>1548</v>
      </c>
      <c r="B258" s="4" t="s">
        <v>2112</v>
      </c>
    </row>
    <row r="259" spans="1:2">
      <c r="A259" s="2" t="s">
        <v>1286</v>
      </c>
      <c r="B259" s="3" t="s">
        <v>2111</v>
      </c>
    </row>
    <row r="260" spans="1:2">
      <c r="A260" s="2" t="s">
        <v>132</v>
      </c>
      <c r="B260" s="3" t="s">
        <v>2111</v>
      </c>
    </row>
    <row r="261" spans="1:2">
      <c r="A261" s="2" t="s">
        <v>653</v>
      </c>
      <c r="B261" s="3" t="s">
        <v>2111</v>
      </c>
    </row>
    <row r="262" spans="1:2">
      <c r="A262" s="2" t="s">
        <v>1544</v>
      </c>
      <c r="B262" s="3" t="s">
        <v>2111</v>
      </c>
    </row>
    <row r="263" spans="1:2">
      <c r="A263" s="2" t="s">
        <v>778</v>
      </c>
      <c r="B263" s="3" t="s">
        <v>2111</v>
      </c>
    </row>
    <row r="264" spans="1:2">
      <c r="A264" s="2" t="s">
        <v>1056</v>
      </c>
      <c r="B264" s="3" t="s">
        <v>2111</v>
      </c>
    </row>
    <row r="265" spans="1:2">
      <c r="A265" s="2" t="s">
        <v>988</v>
      </c>
      <c r="B265" s="3" t="s">
        <v>2111</v>
      </c>
    </row>
    <row r="266" spans="1:2">
      <c r="A266" s="2" t="s">
        <v>1588</v>
      </c>
      <c r="B266" s="3" t="s">
        <v>2111</v>
      </c>
    </row>
    <row r="267" spans="1:2">
      <c r="A267" s="2" t="s">
        <v>1108</v>
      </c>
      <c r="B267" s="3" t="s">
        <v>2111</v>
      </c>
    </row>
    <row r="268" spans="1:2">
      <c r="A268" s="2" t="s">
        <v>1253</v>
      </c>
      <c r="B268" s="3" t="s">
        <v>2111</v>
      </c>
    </row>
    <row r="269" spans="1:2">
      <c r="A269" s="2" t="s">
        <v>1610</v>
      </c>
      <c r="B269" s="4" t="s">
        <v>2112</v>
      </c>
    </row>
    <row r="270" spans="1:2">
      <c r="A270" s="2" t="s">
        <v>600</v>
      </c>
      <c r="B270" s="3" t="s">
        <v>2111</v>
      </c>
    </row>
    <row r="271" spans="1:2">
      <c r="A271" s="2" t="s">
        <v>410</v>
      </c>
      <c r="B271" s="3" t="s">
        <v>2111</v>
      </c>
    </row>
    <row r="272" spans="1:2">
      <c r="A272" s="2" t="s">
        <v>743</v>
      </c>
      <c r="B272" s="3" t="s">
        <v>2111</v>
      </c>
    </row>
    <row r="273" spans="1:2">
      <c r="A273" s="2" t="s">
        <v>1627</v>
      </c>
      <c r="B273" s="4" t="s">
        <v>2112</v>
      </c>
    </row>
    <row r="274" spans="1:2">
      <c r="A274" s="2" t="s">
        <v>423</v>
      </c>
      <c r="B274" s="3" t="s">
        <v>2111</v>
      </c>
    </row>
    <row r="275" spans="1:2">
      <c r="A275" s="2" t="s">
        <v>1638</v>
      </c>
      <c r="B275" s="4" t="s">
        <v>2112</v>
      </c>
    </row>
    <row r="276" spans="1:2">
      <c r="A276" s="2" t="s">
        <v>1644</v>
      </c>
      <c r="B276" s="4" t="s">
        <v>2112</v>
      </c>
    </row>
    <row r="277" spans="1:2">
      <c r="A277" s="2" t="s">
        <v>1650</v>
      </c>
      <c r="B277" s="4" t="s">
        <v>2112</v>
      </c>
    </row>
    <row r="278" spans="1:2">
      <c r="A278" s="2" t="s">
        <v>1231</v>
      </c>
      <c r="B278" s="3" t="s">
        <v>2111</v>
      </c>
    </row>
    <row r="279" spans="1:2">
      <c r="A279" s="2" t="s">
        <v>1119</v>
      </c>
      <c r="B279" s="3" t="s">
        <v>2111</v>
      </c>
    </row>
    <row r="280" spans="1:2">
      <c r="A280" s="2" t="s">
        <v>1665</v>
      </c>
      <c r="B280" s="8" t="s">
        <v>1966</v>
      </c>
    </row>
    <row r="281" spans="1:2">
      <c r="A281" s="2" t="s">
        <v>1125</v>
      </c>
      <c r="B281" s="3" t="s">
        <v>2111</v>
      </c>
    </row>
    <row r="282" spans="1:2">
      <c r="A282" s="2" t="s">
        <v>1675</v>
      </c>
      <c r="B282" s="4" t="s">
        <v>2112</v>
      </c>
    </row>
    <row r="283" spans="1:2">
      <c r="A283" s="2" t="s">
        <v>1296</v>
      </c>
      <c r="B283" s="3" t="s">
        <v>2111</v>
      </c>
    </row>
    <row r="284" spans="1:2">
      <c r="A284" s="2" t="s">
        <v>1194</v>
      </c>
      <c r="B284" s="3" t="s">
        <v>2111</v>
      </c>
    </row>
    <row r="285" spans="1:2">
      <c r="A285" s="2" t="s">
        <v>1359</v>
      </c>
      <c r="B285" s="3" t="s">
        <v>2111</v>
      </c>
    </row>
    <row r="286" spans="1:2">
      <c r="A286" s="2" t="s">
        <v>1388</v>
      </c>
      <c r="B286" s="3" t="s">
        <v>2111</v>
      </c>
    </row>
    <row r="287" spans="1:2">
      <c r="A287" s="2" t="s">
        <v>788</v>
      </c>
      <c r="B287" s="3" t="s">
        <v>2111</v>
      </c>
    </row>
    <row r="288" spans="1:2">
      <c r="A288" s="2" t="s">
        <v>1565</v>
      </c>
      <c r="B288" s="3" t="s">
        <v>2111</v>
      </c>
    </row>
    <row r="289" spans="1:2">
      <c r="A289" s="2" t="s">
        <v>962</v>
      </c>
      <c r="B289" s="3" t="s">
        <v>2111</v>
      </c>
    </row>
    <row r="290" spans="1:2">
      <c r="A290" s="2" t="s">
        <v>496</v>
      </c>
      <c r="B290" s="3" t="s">
        <v>2111</v>
      </c>
    </row>
    <row r="291" spans="1:2">
      <c r="A291" s="2" t="s">
        <v>738</v>
      </c>
      <c r="B291" s="3" t="s">
        <v>2111</v>
      </c>
    </row>
    <row r="292" spans="1:2">
      <c r="A292" s="2" t="s">
        <v>1021</v>
      </c>
      <c r="B292" s="3" t="s">
        <v>2111</v>
      </c>
    </row>
    <row r="293" spans="1:2">
      <c r="A293" s="2" t="s">
        <v>1740</v>
      </c>
      <c r="B293" s="8" t="s">
        <v>1966</v>
      </c>
    </row>
    <row r="294" spans="1:2">
      <c r="A294" s="2" t="s">
        <v>1211</v>
      </c>
      <c r="B294" s="3" t="s">
        <v>2111</v>
      </c>
    </row>
    <row r="295" spans="1:2">
      <c r="A295" s="2" t="s">
        <v>1757</v>
      </c>
      <c r="B295" s="4" t="s">
        <v>2112</v>
      </c>
    </row>
    <row r="296" spans="1:2">
      <c r="A296" s="2" t="s">
        <v>1441</v>
      </c>
      <c r="B296" s="3" t="s">
        <v>2111</v>
      </c>
    </row>
    <row r="297" spans="1:2">
      <c r="A297" s="2" t="s">
        <v>1806</v>
      </c>
      <c r="B297" s="3" t="s">
        <v>2111</v>
      </c>
    </row>
    <row r="298" spans="1:2">
      <c r="A298" s="2" t="s">
        <v>1833</v>
      </c>
      <c r="B298" s="3" t="s">
        <v>2111</v>
      </c>
    </row>
    <row r="299" spans="1:2">
      <c r="A299" s="2" t="s">
        <v>474</v>
      </c>
      <c r="B299" s="3" t="s">
        <v>2111</v>
      </c>
    </row>
    <row r="300" spans="1:2">
      <c r="A300" s="2" t="s">
        <v>462</v>
      </c>
      <c r="B300" s="3" t="s">
        <v>2111</v>
      </c>
    </row>
    <row r="301" spans="1:2">
      <c r="A301" s="2" t="s">
        <v>1790</v>
      </c>
      <c r="B301" s="4" t="s">
        <v>2112</v>
      </c>
    </row>
    <row r="302" spans="1:2">
      <c r="A302" s="2" t="s">
        <v>1795</v>
      </c>
      <c r="B302" s="4" t="s">
        <v>2112</v>
      </c>
    </row>
    <row r="303" spans="1:2">
      <c r="A303" s="2" t="s">
        <v>1697</v>
      </c>
      <c r="B303" s="3" t="s">
        <v>2111</v>
      </c>
    </row>
    <row r="304" spans="1:2">
      <c r="A304" s="2" t="s">
        <v>264</v>
      </c>
      <c r="B304" s="3" t="s">
        <v>2111</v>
      </c>
    </row>
    <row r="305" spans="1:2">
      <c r="A305" s="2" t="s">
        <v>1038</v>
      </c>
      <c r="B305" s="3" t="s">
        <v>2111</v>
      </c>
    </row>
    <row r="306" spans="1:2">
      <c r="A306" s="2" t="s">
        <v>102</v>
      </c>
      <c r="B306" s="3" t="s">
        <v>2111</v>
      </c>
    </row>
    <row r="307" spans="1:2">
      <c r="A307" s="2" t="s">
        <v>1512</v>
      </c>
      <c r="B307" s="3" t="s">
        <v>2111</v>
      </c>
    </row>
    <row r="308" spans="1:2">
      <c r="A308" s="2" t="s">
        <v>641</v>
      </c>
      <c r="B308" s="3" t="s">
        <v>2111</v>
      </c>
    </row>
    <row r="309" spans="1:2">
      <c r="A309" s="2" t="s">
        <v>2028</v>
      </c>
      <c r="B309" s="3" t="s">
        <v>2111</v>
      </c>
    </row>
    <row r="310" spans="1:2">
      <c r="A310" s="2" t="s">
        <v>2091</v>
      </c>
      <c r="B310" s="3" t="s">
        <v>2111</v>
      </c>
    </row>
    <row r="311" spans="1:2">
      <c r="A311" s="2" t="s">
        <v>186</v>
      </c>
      <c r="B311" s="3" t="s">
        <v>2111</v>
      </c>
    </row>
    <row r="312" spans="1:2">
      <c r="A312" s="2" t="s">
        <v>623</v>
      </c>
      <c r="B312" s="3" t="s">
        <v>2111</v>
      </c>
    </row>
    <row r="313" spans="1:2">
      <c r="A313" s="2" t="s">
        <v>1861</v>
      </c>
      <c r="B313" s="6" t="s">
        <v>2113</v>
      </c>
    </row>
    <row r="314" spans="1:2">
      <c r="A314" s="2" t="s">
        <v>982</v>
      </c>
      <c r="B314" s="3" t="s">
        <v>2111</v>
      </c>
    </row>
    <row r="315" spans="1:2">
      <c r="A315" s="2" t="s">
        <v>783</v>
      </c>
      <c r="B315" s="3" t="s">
        <v>2111</v>
      </c>
    </row>
    <row r="316" spans="1:2">
      <c r="A316" s="2" t="s">
        <v>967</v>
      </c>
      <c r="B316" s="3" t="s">
        <v>2111</v>
      </c>
    </row>
    <row r="317" spans="1:2">
      <c r="A317" s="2" t="s">
        <v>2096</v>
      </c>
      <c r="B317" s="3" t="s">
        <v>2111</v>
      </c>
    </row>
    <row r="318" spans="1:2">
      <c r="A318" s="2" t="s">
        <v>12</v>
      </c>
      <c r="B318" s="3" t="s">
        <v>2111</v>
      </c>
    </row>
    <row r="319" spans="1:2">
      <c r="A319" s="2" t="s">
        <v>1605</v>
      </c>
      <c r="B319" s="3" t="s">
        <v>2111</v>
      </c>
    </row>
    <row r="320" spans="1:2">
      <c r="A320" s="2" t="s">
        <v>908</v>
      </c>
      <c r="B320" s="3" t="s">
        <v>2111</v>
      </c>
    </row>
    <row r="321" spans="1:2">
      <c r="A321" s="2" t="s">
        <v>1981</v>
      </c>
      <c r="B321" s="3" t="s">
        <v>2111</v>
      </c>
    </row>
    <row r="322" spans="1:2">
      <c r="A322" s="2" t="s">
        <v>1919</v>
      </c>
      <c r="B322" s="4" t="s">
        <v>2112</v>
      </c>
    </row>
    <row r="323" spans="1:2">
      <c r="A323" s="2" t="s">
        <v>1924</v>
      </c>
      <c r="B323" s="4" t="s">
        <v>2112</v>
      </c>
    </row>
    <row r="324" spans="1:2">
      <c r="A324" s="2" t="s">
        <v>1929</v>
      </c>
      <c r="B324" s="4" t="s">
        <v>2112</v>
      </c>
    </row>
    <row r="325" spans="1:2">
      <c r="A325" s="2" t="s">
        <v>18</v>
      </c>
      <c r="B325" s="3" t="s">
        <v>2111</v>
      </c>
    </row>
    <row r="326" spans="1:2">
      <c r="A326" s="2" t="s">
        <v>1507</v>
      </c>
      <c r="B326" s="3" t="s">
        <v>2111</v>
      </c>
    </row>
    <row r="327" spans="1:2">
      <c r="A327" s="2" t="s">
        <v>1220</v>
      </c>
      <c r="B327" s="3" t="s">
        <v>2111</v>
      </c>
    </row>
    <row r="328" spans="1:2">
      <c r="A328" s="2" t="s">
        <v>1952</v>
      </c>
      <c r="B328" s="4" t="s">
        <v>2112</v>
      </c>
    </row>
    <row r="329" spans="1:2">
      <c r="A329" s="2" t="s">
        <v>1688</v>
      </c>
      <c r="B329" s="3" t="s">
        <v>2111</v>
      </c>
    </row>
    <row r="330" spans="1:2">
      <c r="A330" s="2" t="s">
        <v>1957</v>
      </c>
      <c r="B330" s="3" t="s">
        <v>2111</v>
      </c>
    </row>
    <row r="331" spans="1:2">
      <c r="A331" s="2" t="s">
        <v>108</v>
      </c>
      <c r="B331" s="3" t="s">
        <v>2111</v>
      </c>
    </row>
    <row r="332" spans="1:2">
      <c r="A332" s="2" t="s">
        <v>1972</v>
      </c>
      <c r="B332" s="4" t="s">
        <v>2112</v>
      </c>
    </row>
    <row r="333" spans="1:2">
      <c r="A333" s="2" t="s">
        <v>1726</v>
      </c>
      <c r="B333" s="3" t="s">
        <v>2111</v>
      </c>
    </row>
    <row r="334" spans="1:2">
      <c r="A334" s="2" t="s">
        <v>971</v>
      </c>
      <c r="B334" s="3" t="s">
        <v>2111</v>
      </c>
    </row>
    <row r="335" spans="1:2">
      <c r="A335" s="2" t="s">
        <v>1045</v>
      </c>
      <c r="B335" s="3" t="s">
        <v>2111</v>
      </c>
    </row>
    <row r="336" spans="1:2">
      <c r="A336" s="2" t="s">
        <v>1991</v>
      </c>
      <c r="B336" s="4" t="s">
        <v>2112</v>
      </c>
    </row>
    <row r="337" spans="1:2">
      <c r="A337" s="2" t="s">
        <v>1436</v>
      </c>
      <c r="B337" s="3" t="s">
        <v>2111</v>
      </c>
    </row>
    <row r="338" spans="1:2">
      <c r="A338" s="2" t="s">
        <v>1348</v>
      </c>
      <c r="B338" s="3" t="s">
        <v>2111</v>
      </c>
    </row>
    <row r="339" spans="1:2">
      <c r="A339" s="2" t="s">
        <v>96</v>
      </c>
      <c r="B339" s="3" t="s">
        <v>2111</v>
      </c>
    </row>
    <row r="340" spans="1:2">
      <c r="A340" s="2" t="s">
        <v>763</v>
      </c>
      <c r="B340" s="3" t="s">
        <v>2111</v>
      </c>
    </row>
    <row r="341" spans="1:2">
      <c r="A341" s="2" t="s">
        <v>2058</v>
      </c>
      <c r="B341" s="3" t="s">
        <v>2111</v>
      </c>
    </row>
    <row r="342" spans="1:2">
      <c r="A342" s="2" t="s">
        <v>1890</v>
      </c>
      <c r="B342" s="3" t="s">
        <v>2111</v>
      </c>
    </row>
    <row r="343" spans="1:2">
      <c r="A343" s="2" t="s">
        <v>2046</v>
      </c>
      <c r="B343" s="3" t="s">
        <v>2111</v>
      </c>
    </row>
    <row r="344" spans="1:2">
      <c r="A344" s="2" t="s">
        <v>1593</v>
      </c>
      <c r="B344" s="3" t="s">
        <v>2111</v>
      </c>
    </row>
    <row r="345" spans="1:2">
      <c r="A345" s="2" t="s">
        <v>309</v>
      </c>
      <c r="B345" s="3" t="s">
        <v>2111</v>
      </c>
    </row>
    <row r="346" spans="1:2">
      <c r="A346" s="2" t="s">
        <v>881</v>
      </c>
      <c r="B346" s="3" t="s">
        <v>2111</v>
      </c>
    </row>
    <row r="347" spans="1:2">
      <c r="A347" s="2" t="s">
        <v>1161</v>
      </c>
      <c r="B347" s="3" t="s">
        <v>2111</v>
      </c>
    </row>
    <row r="348" spans="1:2">
      <c r="A348" s="2" t="s">
        <v>1027</v>
      </c>
      <c r="B348" s="3" t="s">
        <v>2111</v>
      </c>
    </row>
    <row r="349" spans="1:2">
      <c r="A349" s="2" t="s">
        <v>2086</v>
      </c>
      <c r="B349" s="4" t="s">
        <v>2112</v>
      </c>
    </row>
    <row r="350" spans="1:2">
      <c r="A350" s="2" t="s">
        <v>1876</v>
      </c>
      <c r="B350" s="3" t="s">
        <v>2111</v>
      </c>
    </row>
    <row r="351" spans="1:2">
      <c r="A351" s="2" t="s">
        <v>1237</v>
      </c>
      <c r="B351" s="3" t="s">
        <v>2111</v>
      </c>
    </row>
    <row r="352" spans="1:2">
      <c r="A352" s="2" t="s">
        <v>1913</v>
      </c>
      <c r="B352" s="3" t="s">
        <v>2111</v>
      </c>
    </row>
    <row r="353" spans="1:2">
      <c r="A353" s="2" t="s">
        <v>1902</v>
      </c>
      <c r="B353" s="3" t="s">
        <v>2111</v>
      </c>
    </row>
  </sheetData>
  <autoFilter ref="A1:A353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风飘柳絮</cp:lastModifiedBy>
  <dcterms:created xsi:type="dcterms:W3CDTF">2021-09-24T04:39:00Z</dcterms:created>
  <dcterms:modified xsi:type="dcterms:W3CDTF">2021-09-24T09:52:03Z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2052-11.1.0.9995</vt:lpwstr>
  </property>
  <property fmtid="{D5CDD505-2E9C-101B-9397-08002B2CF9AE}" pid="3" name="KSOReadingLayout">
    <vt:bool>true</vt:bool>
  </property>
</Properties>
</file>