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it\Tang Nano\TangNano-20K-example\hdmi1\"/>
    </mc:Choice>
  </mc:AlternateContent>
  <xr:revisionPtr revIDLastSave="0" documentId="8_{4C2DA685-F38B-4533-9670-3E5DE93B3EE4}" xr6:coauthVersionLast="47" xr6:coauthVersionMax="47" xr10:uidLastSave="{00000000-0000-0000-0000-000000000000}"/>
  <bookViews>
    <workbookView xWindow="-96" yWindow="-96" windowWidth="23232" windowHeight="12432" xr2:uid="{173DB79F-F2E2-4146-AB73-E0353904D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E26" i="1" s="1"/>
  <c r="B3" i="1"/>
  <c r="E3" i="1" s="1"/>
  <c r="B2" i="1"/>
  <c r="E2" i="1" s="1"/>
  <c r="B6" i="1"/>
  <c r="B5" i="1"/>
  <c r="B10" i="1"/>
  <c r="B9" i="1"/>
  <c r="B8" i="1"/>
  <c r="B14" i="1"/>
  <c r="B13" i="1"/>
  <c r="B12" i="1"/>
  <c r="B18" i="1"/>
  <c r="B17" i="1"/>
  <c r="B16" i="1"/>
  <c r="B20" i="1"/>
  <c r="B21" i="1"/>
  <c r="E21" i="1" s="1"/>
  <c r="B22" i="1"/>
  <c r="B24" i="1"/>
  <c r="D24" i="1" s="1"/>
  <c r="C24" i="1"/>
  <c r="C2" i="1"/>
  <c r="C3" i="1"/>
  <c r="C6" i="1"/>
  <c r="E6" i="1"/>
  <c r="C5" i="1"/>
  <c r="E5" i="1"/>
  <c r="C22" i="1"/>
  <c r="E22" i="1"/>
  <c r="C21" i="1"/>
  <c r="C20" i="1"/>
  <c r="E20" i="1"/>
  <c r="C18" i="1"/>
  <c r="E18" i="1"/>
  <c r="C17" i="1"/>
  <c r="E17" i="1"/>
  <c r="E12" i="1"/>
  <c r="E16" i="1"/>
  <c r="E14" i="1"/>
  <c r="E13" i="1"/>
  <c r="C12" i="1"/>
  <c r="C16" i="1"/>
  <c r="C14" i="1"/>
  <c r="C13" i="1"/>
  <c r="C8" i="1"/>
  <c r="E8" i="1"/>
  <c r="C10" i="1"/>
  <c r="E10" i="1"/>
  <c r="C9" i="1"/>
  <c r="D9" i="1"/>
  <c r="D26" i="1" l="1"/>
  <c r="E24" i="1"/>
  <c r="D2" i="1"/>
  <c r="D3" i="1"/>
  <c r="D5" i="1"/>
  <c r="D6" i="1"/>
  <c r="D22" i="1"/>
  <c r="D21" i="1"/>
  <c r="D20" i="1"/>
  <c r="D18" i="1"/>
  <c r="D17" i="1"/>
  <c r="D12" i="1"/>
  <c r="D14" i="1"/>
  <c r="D13" i="1"/>
  <c r="D16" i="1"/>
  <c r="E9" i="1"/>
  <c r="D8" i="1"/>
  <c r="D10" i="1"/>
</calcChain>
</file>

<file path=xl/sharedStrings.xml><?xml version="1.0" encoding="utf-8"?>
<sst xmlns="http://schemas.openxmlformats.org/spreadsheetml/2006/main" count="10" uniqueCount="10">
  <si>
    <t>input</t>
  </si>
  <si>
    <t>out</t>
  </si>
  <si>
    <t>outp</t>
  </si>
  <si>
    <t>outd</t>
  </si>
  <si>
    <t>outd3</t>
  </si>
  <si>
    <t>fbdiv</t>
  </si>
  <si>
    <t>idiv</t>
  </si>
  <si>
    <t>odiv</t>
  </si>
  <si>
    <t>sdiv</t>
  </si>
  <si>
    <t>FCLKIN*(FBDIV+1)*ODIV/(IDIV+1)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</si>
</sst>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399-CC08-4701-9712-31A96148E987}">
  <dimension ref="A1:N26"/>
  <sheetViews>
    <sheetView tabSelected="1" workbookViewId="0">
      <selection activeCell="H27" sqref="H27"/>
    </sheetView>
  </sheetViews>
  <sheetFormatPr defaultRowHeight="14.4" x14ac:dyDescent="0.3"/>
  <cols>
    <col min="7" max="7" width="0" hidden="1" customWidth="1"/>
    <col min="14" max="14" width="42.109375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" t="s">
        <v>5</v>
      </c>
      <c r="I1" s="1" t="s">
        <v>6</v>
      </c>
      <c r="K1" s="1" t="s">
        <v>8</v>
      </c>
      <c r="N1" t="s">
        <v>9</v>
      </c>
    </row>
    <row r="2" spans="1:14" x14ac:dyDescent="0.3">
      <c r="A2">
        <v>27</v>
      </c>
      <c r="B2">
        <f t="shared" ref="B2:B3" si="0">A2*(H2+1)/(I2+1)</f>
        <v>246.85714285714286</v>
      </c>
      <c r="C2">
        <f>A2</f>
        <v>27</v>
      </c>
      <c r="D2">
        <f>B2/K2</f>
        <v>123.42857142857143</v>
      </c>
      <c r="E2">
        <f>B2/3</f>
        <v>82.285714285714292</v>
      </c>
      <c r="G2">
        <v>2</v>
      </c>
      <c r="H2">
        <v>63</v>
      </c>
      <c r="I2">
        <v>6</v>
      </c>
      <c r="K2">
        <v>2</v>
      </c>
    </row>
    <row r="3" spans="1:14" x14ac:dyDescent="0.3">
      <c r="A3">
        <v>27</v>
      </c>
      <c r="B3">
        <f t="shared" si="0"/>
        <v>288</v>
      </c>
      <c r="C3">
        <f>A3</f>
        <v>27</v>
      </c>
      <c r="D3">
        <f>B3/K3</f>
        <v>144</v>
      </c>
      <c r="E3">
        <f>B3/3</f>
        <v>96</v>
      </c>
      <c r="G3">
        <v>2</v>
      </c>
      <c r="H3">
        <v>63</v>
      </c>
      <c r="I3">
        <v>5</v>
      </c>
      <c r="K3">
        <v>2</v>
      </c>
    </row>
    <row r="5" spans="1:14" x14ac:dyDescent="0.3">
      <c r="A5">
        <v>27</v>
      </c>
      <c r="B5">
        <f t="shared" ref="B5:B6" si="1">A5*(H5+1)/(I5+1)</f>
        <v>345.6</v>
      </c>
      <c r="C5">
        <f>A5</f>
        <v>27</v>
      </c>
      <c r="D5">
        <f>B5/K5</f>
        <v>172.8</v>
      </c>
      <c r="E5">
        <f>B5/3</f>
        <v>115.2</v>
      </c>
      <c r="G5">
        <v>2</v>
      </c>
      <c r="H5">
        <v>63</v>
      </c>
      <c r="I5">
        <v>4</v>
      </c>
      <c r="K5">
        <v>2</v>
      </c>
    </row>
    <row r="6" spans="1:14" x14ac:dyDescent="0.3">
      <c r="A6">
        <v>27</v>
      </c>
      <c r="B6">
        <f t="shared" si="1"/>
        <v>253.8</v>
      </c>
      <c r="C6">
        <f>A6</f>
        <v>27</v>
      </c>
      <c r="D6">
        <f>B6/K6</f>
        <v>126.9</v>
      </c>
      <c r="E6">
        <f>B6/3</f>
        <v>84.600000000000009</v>
      </c>
      <c r="G6">
        <v>2</v>
      </c>
      <c r="H6">
        <v>46</v>
      </c>
      <c r="I6">
        <v>4</v>
      </c>
      <c r="K6">
        <v>2</v>
      </c>
    </row>
    <row r="8" spans="1:14" x14ac:dyDescent="0.3">
      <c r="A8">
        <v>27</v>
      </c>
      <c r="B8">
        <f t="shared" ref="B8:B10" si="2">A8*(H8+1)/(I8+1)</f>
        <v>432</v>
      </c>
      <c r="C8">
        <f>A8</f>
        <v>27</v>
      </c>
      <c r="D8">
        <f>B8/K8</f>
        <v>216</v>
      </c>
      <c r="E8">
        <f>B8/3</f>
        <v>144</v>
      </c>
      <c r="G8">
        <v>2</v>
      </c>
      <c r="H8">
        <v>63</v>
      </c>
      <c r="I8">
        <v>3</v>
      </c>
      <c r="K8">
        <v>2</v>
      </c>
    </row>
    <row r="9" spans="1:14" x14ac:dyDescent="0.3">
      <c r="A9">
        <v>27</v>
      </c>
      <c r="B9">
        <f t="shared" si="2"/>
        <v>371.25</v>
      </c>
      <c r="C9">
        <f>A9</f>
        <v>27</v>
      </c>
      <c r="D9">
        <f>B9/K9</f>
        <v>185.625</v>
      </c>
      <c r="E9">
        <f>B9/3</f>
        <v>123.75</v>
      </c>
      <c r="G9">
        <v>2</v>
      </c>
      <c r="H9">
        <v>54</v>
      </c>
      <c r="I9">
        <v>3</v>
      </c>
      <c r="K9">
        <v>2</v>
      </c>
    </row>
    <row r="10" spans="1:14" x14ac:dyDescent="0.3">
      <c r="A10">
        <v>27</v>
      </c>
      <c r="B10">
        <f t="shared" si="2"/>
        <v>256.5</v>
      </c>
      <c r="C10">
        <f>A10</f>
        <v>27</v>
      </c>
      <c r="D10">
        <f>B10/K10</f>
        <v>128.25</v>
      </c>
      <c r="E10">
        <f>B10/3</f>
        <v>85.5</v>
      </c>
      <c r="G10">
        <v>2</v>
      </c>
      <c r="H10">
        <v>37</v>
      </c>
      <c r="I10">
        <v>3</v>
      </c>
      <c r="K10">
        <v>2</v>
      </c>
    </row>
    <row r="12" spans="1:14" x14ac:dyDescent="0.3">
      <c r="A12">
        <v>27</v>
      </c>
      <c r="B12">
        <f t="shared" ref="B12:B14" si="3">A12*(H12+1)/(I12+1)</f>
        <v>576</v>
      </c>
      <c r="C12">
        <f>A12</f>
        <v>27</v>
      </c>
      <c r="D12">
        <f>B12/K12</f>
        <v>288</v>
      </c>
      <c r="E12">
        <f>B12/3</f>
        <v>192</v>
      </c>
      <c r="G12">
        <v>2</v>
      </c>
      <c r="H12">
        <v>63</v>
      </c>
      <c r="I12">
        <v>2</v>
      </c>
      <c r="K12">
        <v>2</v>
      </c>
    </row>
    <row r="13" spans="1:14" x14ac:dyDescent="0.3">
      <c r="A13">
        <v>27</v>
      </c>
      <c r="B13">
        <f t="shared" si="3"/>
        <v>450</v>
      </c>
      <c r="C13">
        <f t="shared" ref="C13:C16" si="4">A13</f>
        <v>27</v>
      </c>
      <c r="D13">
        <f t="shared" ref="D13:D16" si="5">B13/K13</f>
        <v>225</v>
      </c>
      <c r="E13">
        <f t="shared" ref="E13:E16" si="6">B13/3</f>
        <v>150</v>
      </c>
      <c r="G13">
        <v>2</v>
      </c>
      <c r="H13">
        <v>49</v>
      </c>
      <c r="I13">
        <v>2</v>
      </c>
      <c r="K13">
        <v>2</v>
      </c>
    </row>
    <row r="14" spans="1:14" x14ac:dyDescent="0.3">
      <c r="A14">
        <v>27</v>
      </c>
      <c r="B14">
        <f t="shared" si="3"/>
        <v>252</v>
      </c>
      <c r="C14">
        <f t="shared" si="4"/>
        <v>27</v>
      </c>
      <c r="D14">
        <f t="shared" si="5"/>
        <v>126</v>
      </c>
      <c r="E14">
        <f t="shared" si="6"/>
        <v>84</v>
      </c>
      <c r="G14">
        <v>2</v>
      </c>
      <c r="H14">
        <v>27</v>
      </c>
      <c r="I14">
        <v>2</v>
      </c>
      <c r="K14">
        <v>2</v>
      </c>
    </row>
    <row r="16" spans="1:14" x14ac:dyDescent="0.3">
      <c r="A16">
        <v>27</v>
      </c>
      <c r="B16">
        <f t="shared" ref="B16:B18" si="7">A16*(H16+1)/(I16+1)</f>
        <v>621</v>
      </c>
      <c r="C16">
        <f t="shared" si="4"/>
        <v>27</v>
      </c>
      <c r="D16">
        <f t="shared" si="5"/>
        <v>310.5</v>
      </c>
      <c r="E16">
        <f t="shared" si="6"/>
        <v>207</v>
      </c>
      <c r="G16">
        <v>2</v>
      </c>
      <c r="H16">
        <v>45</v>
      </c>
      <c r="I16">
        <v>1</v>
      </c>
      <c r="K16">
        <v>2</v>
      </c>
    </row>
    <row r="17" spans="1:11" x14ac:dyDescent="0.3">
      <c r="A17">
        <v>27</v>
      </c>
      <c r="B17">
        <f t="shared" si="7"/>
        <v>553.5</v>
      </c>
      <c r="C17">
        <f t="shared" ref="C17" si="8">A17</f>
        <v>27</v>
      </c>
      <c r="D17">
        <f t="shared" ref="D17" si="9">B17/K17</f>
        <v>276.75</v>
      </c>
      <c r="E17">
        <f t="shared" ref="E17" si="10">B17/3</f>
        <v>184.5</v>
      </c>
      <c r="G17">
        <v>2</v>
      </c>
      <c r="H17">
        <v>40</v>
      </c>
      <c r="I17">
        <v>1</v>
      </c>
      <c r="K17">
        <v>2</v>
      </c>
    </row>
    <row r="18" spans="1:11" x14ac:dyDescent="0.3">
      <c r="A18">
        <v>27</v>
      </c>
      <c r="B18">
        <f t="shared" si="7"/>
        <v>256.5</v>
      </c>
      <c r="C18">
        <f t="shared" ref="C18" si="11">A18</f>
        <v>27</v>
      </c>
      <c r="D18">
        <f t="shared" ref="D18" si="12">B18/K18</f>
        <v>128.25</v>
      </c>
      <c r="E18">
        <f t="shared" ref="E18" si="13">B18/3</f>
        <v>85.5</v>
      </c>
      <c r="G18">
        <v>2</v>
      </c>
      <c r="H18">
        <v>18</v>
      </c>
      <c r="I18">
        <v>1</v>
      </c>
      <c r="K18">
        <v>2</v>
      </c>
    </row>
    <row r="20" spans="1:11" x14ac:dyDescent="0.3">
      <c r="A20">
        <v>27</v>
      </c>
      <c r="B20">
        <f>A20*(H20+1)/(I20+1)</f>
        <v>621</v>
      </c>
      <c r="C20">
        <f t="shared" ref="C20" si="14">A20</f>
        <v>27</v>
      </c>
      <c r="D20">
        <f t="shared" ref="D20" si="15">B20/K20</f>
        <v>310.5</v>
      </c>
      <c r="E20">
        <f t="shared" ref="E20" si="16">B20/3</f>
        <v>207</v>
      </c>
      <c r="G20">
        <v>2</v>
      </c>
      <c r="H20">
        <v>22</v>
      </c>
      <c r="I20">
        <v>0</v>
      </c>
      <c r="K20">
        <v>2</v>
      </c>
    </row>
    <row r="21" spans="1:11" x14ac:dyDescent="0.3">
      <c r="A21">
        <v>27</v>
      </c>
      <c r="B21">
        <f>A21*(H21+1)/(I21+1)</f>
        <v>513</v>
      </c>
      <c r="C21">
        <f t="shared" ref="C21:C22" si="17">A21</f>
        <v>27</v>
      </c>
      <c r="D21">
        <f t="shared" ref="D21:D22" si="18">B21/K21</f>
        <v>256.5</v>
      </c>
      <c r="E21">
        <f t="shared" ref="E21:E22" si="19">B21/3</f>
        <v>171</v>
      </c>
      <c r="G21">
        <v>2</v>
      </c>
      <c r="H21">
        <v>18</v>
      </c>
      <c r="I21">
        <v>0</v>
      </c>
      <c r="K21">
        <v>2</v>
      </c>
    </row>
    <row r="22" spans="1:11" x14ac:dyDescent="0.3">
      <c r="A22">
        <v>27</v>
      </c>
      <c r="B22">
        <f>A22*(H22+1)/(I22+1)</f>
        <v>270</v>
      </c>
      <c r="C22">
        <f t="shared" si="17"/>
        <v>27</v>
      </c>
      <c r="D22">
        <f t="shared" si="18"/>
        <v>135</v>
      </c>
      <c r="E22">
        <f t="shared" si="19"/>
        <v>90</v>
      </c>
      <c r="G22">
        <v>2</v>
      </c>
      <c r="H22">
        <v>9</v>
      </c>
      <c r="I22">
        <v>0</v>
      </c>
      <c r="K22">
        <v>2</v>
      </c>
    </row>
    <row r="24" spans="1:11" x14ac:dyDescent="0.3">
      <c r="A24">
        <v>27</v>
      </c>
      <c r="B24">
        <f>A24*(H24+1)/(I24+1)</f>
        <v>13.5</v>
      </c>
      <c r="C24">
        <f>A24</f>
        <v>27</v>
      </c>
      <c r="D24">
        <f>B24/K24</f>
        <v>6.75</v>
      </c>
      <c r="E24">
        <f>B24/3</f>
        <v>4.5</v>
      </c>
      <c r="G24">
        <v>4</v>
      </c>
      <c r="H24">
        <v>0</v>
      </c>
      <c r="I24">
        <v>1</v>
      </c>
      <c r="K24">
        <v>2</v>
      </c>
    </row>
    <row r="26" spans="1:11" x14ac:dyDescent="0.3">
      <c r="A26">
        <v>27</v>
      </c>
      <c r="B26">
        <f t="shared" ref="B26" si="20">A26*(H26+1)/(I26+1)</f>
        <v>504</v>
      </c>
      <c r="C26">
        <f>A26</f>
        <v>27</v>
      </c>
      <c r="D26">
        <f>B26/K26</f>
        <v>252</v>
      </c>
      <c r="E26">
        <f>B26/3</f>
        <v>168</v>
      </c>
      <c r="G26">
        <v>2</v>
      </c>
      <c r="H26">
        <v>55</v>
      </c>
      <c r="I26">
        <v>2</v>
      </c>
      <c r="K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Chefranova</dc:creator>
  <cp:lastModifiedBy>Lina Chefranova</cp:lastModifiedBy>
  <dcterms:created xsi:type="dcterms:W3CDTF">2025-08-15T02:18:24Z</dcterms:created>
  <dcterms:modified xsi:type="dcterms:W3CDTF">2025-08-15T11:05:00Z</dcterms:modified>
</cp:coreProperties>
</file>