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Analyze_VA_Coronavirus_Data\"/>
    </mc:Choice>
  </mc:AlternateContent>
  <xr:revisionPtr revIDLastSave="0" documentId="13_ncr:1_{BBF15566-4F65-4071-AC88-BD62ADB3B9BD}" xr6:coauthVersionLast="45" xr6:coauthVersionMax="45" xr10:uidLastSave="{00000000-0000-0000-0000-000000000000}"/>
  <bookViews>
    <workbookView xWindow="-110" yWindow="-110" windowWidth="38620" windowHeight="21220" xr2:uid="{7B71AED6-E41A-4DD0-A605-9D25B2764641}"/>
  </bookViews>
  <sheets>
    <sheet name="Albemarle" sheetId="5" r:id="rId1"/>
    <sheet name="Virginia" sheetId="4" r:id="rId2"/>
    <sheet name="United States" sheetId="1" r:id="rId3"/>
    <sheet name="Glob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5" l="1"/>
  <c r="E57" i="5"/>
  <c r="E56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58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21" i="4"/>
  <c r="F21" i="4"/>
  <c r="F11" i="1" l="1"/>
  <c r="E11" i="1"/>
  <c r="F11" i="2"/>
  <c r="E11" i="2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2" i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2" i="2"/>
</calcChain>
</file>

<file path=xl/sharedStrings.xml><?xml version="1.0" encoding="utf-8"?>
<sst xmlns="http://schemas.openxmlformats.org/spreadsheetml/2006/main" count="68" uniqueCount="34">
  <si>
    <t>Confirmed</t>
  </si>
  <si>
    <t>Date</t>
  </si>
  <si>
    <t>Active</t>
  </si>
  <si>
    <t>Recovered</t>
  </si>
  <si>
    <t>Deaths</t>
  </si>
  <si>
    <t>Death-to-Confirmed Ratio</t>
  </si>
  <si>
    <t>https://github.com/CSSEGISandData/COVID-19/tree/master/csse_covid_19_data/csse_covid_19_time_series</t>
  </si>
  <si>
    <t>Confirmed numbers are sums across 265 countries in "time_series_covid19_confirmed_global.csv".</t>
  </si>
  <si>
    <t>Recovered numbers are sums across 251 countries in "time_series_covid19_recovered_global.csv".</t>
  </si>
  <si>
    <t>Death numbers are sums across 265 countries in "time_series_covid19_deaths_global.csv".</t>
  </si>
  <si>
    <t>Confirmed numbers are US numbers in "time_series_covid19_confirmed_global.csv".</t>
  </si>
  <si>
    <t>Recovered numbers are US numbers in "time_series_covid19_recovered_global.csv".</t>
  </si>
  <si>
    <t>Death numbers are US numbers in "time_series_covid19_deaths_global.csv".</t>
  </si>
  <si>
    <t>Global Coronavirus Statistics</t>
  </si>
  <si>
    <t>United States Coronavirus Statistics</t>
  </si>
  <si>
    <t>Virginia Coronavirus Statistics</t>
  </si>
  <si>
    <t>Total Cases</t>
  </si>
  <si>
    <t>Ratio of Deaths to Total Cases</t>
  </si>
  <si>
    <t>Not calculable</t>
  </si>
  <si>
    <t>Albemarle County Coronavirus Statistics</t>
  </si>
  <si>
    <t>Source for Total Cases: http://www.vdh.virginia.gov/content/uploads/sites/182/2020/03/VDH-COVID-19-PublicUseDataset-Cases.csv.</t>
  </si>
  <si>
    <t>Source for Deaths: http://www.vdh.virginia.gov/content/uploads/sites/182/2020/03/VDH-COVID-19-PublicUseDataset-Cases.csv.</t>
  </si>
  <si>
    <t>80.9 percent of cases are mild. Source: https://www.medicalnewstoday.com/articles/coronavirus-81-of-cases-are-mild-study-says#80.9%-of-the-cases-are-mild.</t>
  </si>
  <si>
    <t>Median recovery time for mild cases is 14 days.</t>
  </si>
  <si>
    <t>Maximum recovery time for severe cases is 42 days.</t>
  </si>
  <si>
    <t>Tom Lever developed an algorithm for determining Recovered. Reasoning:</t>
  </si>
  <si>
    <t>Average recovery time can be thought of as better than the weighted average of median recovery time for mild cases and maximum recovery time for severe cases.</t>
  </si>
  <si>
    <t>Weights are percentage of mild cases and percentage of severe cases.</t>
  </si>
  <si>
    <t>Average recovery time is 20 days.</t>
  </si>
  <si>
    <t>A rough estimate of the number of people who have recovered by a given date is the difference between the total cases 20 days before the given date and the present number of deaths. Argument:</t>
  </si>
  <si>
    <t>An "average person" who had coronavirus 20 days ago either will have recovered or will have died.</t>
  </si>
  <si>
    <r>
      <t>N</t>
    </r>
    <r>
      <rPr>
        <sz val="11"/>
        <color theme="1"/>
        <rFont val="Calibri"/>
        <family val="2"/>
        <scheme val="minor"/>
      </rPr>
      <t xml:space="preserve"> "average persons" who had coronavirus 20 days ago either will have recovered or will have died.</t>
    </r>
  </si>
  <si>
    <t>In math, (Total Cases 20 days ago) = (Recovered as of today) + (Deaths as of today).</t>
  </si>
  <si>
    <t>Algebraically, (Recovered as of today) = (Total Cases 20 days ago) - (Deaths as of today).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</si>
</sst>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4" fontId="0" fillId="0" borderId="0" xfId="0" applyNumberFormat="1" applyAlignment="1">
      <alignment horizontal="right"/>
    </xf>
    <xf numFmtId="3" fontId="4" fillId="0" borderId="0" xfId="0" applyNumberFormat="1" applyFon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Albemarle County </a:t>
            </a:r>
            <a:r>
              <a:rPr lang="en-US" sz="1400" b="0" i="0" u="none" strike="noStrike" baseline="0">
                <a:effectLst/>
              </a:rPr>
              <a:t>Active Coronavirus Cases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35380147908161E-2"/>
          <c:y val="0.17171296296296296"/>
          <c:w val="0.91824866427056062"/>
          <c:h val="0.60051727909011365"/>
        </c:manualLayout>
      </c:layout>
      <c:scatterChart>
        <c:scatterStyle val="lineMarker"/>
        <c:varyColors val="0"/>
        <c:ser>
          <c:idx val="3"/>
          <c:order val="0"/>
          <c:tx>
            <c:v>Active Cases vs. Date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Albemarle!$A$21:$A$58</c:f>
              <c:numCache>
                <c:formatCode>m/d/yyyy</c:formatCode>
                <c:ptCount val="3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</c:numCache>
            </c:numRef>
          </c:xVal>
          <c:yVal>
            <c:numRef>
              <c:f>Albemarle!$E$21:$E$58</c:f>
              <c:numCache>
                <c:formatCode>General</c:formatCode>
                <c:ptCount val="3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40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46</c:v>
                </c:pt>
                <c:pt idx="8">
                  <c:v>47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44</c:v>
                </c:pt>
                <c:pt idx="13">
                  <c:v>41</c:v>
                </c:pt>
                <c:pt idx="14">
                  <c:v>41</c:v>
                </c:pt>
                <c:pt idx="15">
                  <c:v>39</c:v>
                </c:pt>
                <c:pt idx="16">
                  <c:v>36</c:v>
                </c:pt>
                <c:pt idx="17">
                  <c:v>32</c:v>
                </c:pt>
                <c:pt idx="18">
                  <c:v>30</c:v>
                </c:pt>
                <c:pt idx="19">
                  <c:v>26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21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8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9-4A66-A149-3CD4EA37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02703"/>
        <c:axId val="1844244239"/>
      </c:scatterChart>
      <c:valAx>
        <c:axId val="211820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44239"/>
        <c:crosses val="autoZero"/>
        <c:crossBetween val="midCat"/>
      </c:valAx>
      <c:valAx>
        <c:axId val="18442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Virginia </a:t>
            </a:r>
            <a:r>
              <a:rPr lang="en-US" sz="1400" b="0" i="0" u="none" strike="noStrike" baseline="0">
                <a:effectLst/>
              </a:rPr>
              <a:t>Active Coronavirus Cases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6486351706036746"/>
          <c:h val="0.595887649460484"/>
        </c:manualLayout>
      </c:layout>
      <c:scatterChart>
        <c:scatterStyle val="lineMarker"/>
        <c:varyColors val="0"/>
        <c:ser>
          <c:idx val="3"/>
          <c:order val="0"/>
          <c:tx>
            <c:v>Active Cases vs. Date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Virginia!$A$21:$A$58</c:f>
              <c:numCache>
                <c:formatCode>m/d/yyyy</c:formatCode>
                <c:ptCount val="38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</c:numCache>
            </c:numRef>
          </c:xVal>
          <c:yVal>
            <c:numRef>
              <c:f>Virginia!$E$21:$E$58</c:f>
              <c:numCache>
                <c:formatCode>General</c:formatCode>
                <c:ptCount val="38"/>
                <c:pt idx="0">
                  <c:v>8986</c:v>
                </c:pt>
                <c:pt idx="1">
                  <c:v>8560</c:v>
                </c:pt>
                <c:pt idx="2">
                  <c:v>8146</c:v>
                </c:pt>
                <c:pt idx="3">
                  <c:v>7740</c:v>
                </c:pt>
                <c:pt idx="4">
                  <c:v>7517</c:v>
                </c:pt>
                <c:pt idx="5">
                  <c:v>7163</c:v>
                </c:pt>
                <c:pt idx="6">
                  <c:v>6752</c:v>
                </c:pt>
                <c:pt idx="7">
                  <c:v>6285</c:v>
                </c:pt>
                <c:pt idx="8">
                  <c:v>6040</c:v>
                </c:pt>
                <c:pt idx="9">
                  <c:v>5780</c:v>
                </c:pt>
                <c:pt idx="10">
                  <c:v>5457</c:v>
                </c:pt>
                <c:pt idx="11">
                  <c:v>5020</c:v>
                </c:pt>
                <c:pt idx="12">
                  <c:v>4858</c:v>
                </c:pt>
                <c:pt idx="13">
                  <c:v>4357</c:v>
                </c:pt>
                <c:pt idx="14">
                  <c:v>3928</c:v>
                </c:pt>
                <c:pt idx="15">
                  <c:v>3551</c:v>
                </c:pt>
                <c:pt idx="16">
                  <c:v>3256</c:v>
                </c:pt>
                <c:pt idx="17">
                  <c:v>2811</c:v>
                </c:pt>
                <c:pt idx="18">
                  <c:v>2586</c:v>
                </c:pt>
                <c:pt idx="19">
                  <c:v>2355</c:v>
                </c:pt>
                <c:pt idx="20">
                  <c:v>1966</c:v>
                </c:pt>
                <c:pt idx="21">
                  <c:v>1665</c:v>
                </c:pt>
                <c:pt idx="22">
                  <c:v>1450</c:v>
                </c:pt>
                <c:pt idx="23">
                  <c:v>1223</c:v>
                </c:pt>
                <c:pt idx="24">
                  <c:v>995</c:v>
                </c:pt>
                <c:pt idx="25">
                  <c:v>868</c:v>
                </c:pt>
                <c:pt idx="26">
                  <c:v>722</c:v>
                </c:pt>
                <c:pt idx="27">
                  <c:v>590</c:v>
                </c:pt>
                <c:pt idx="28">
                  <c:v>447</c:v>
                </c:pt>
                <c:pt idx="29">
                  <c:v>382</c:v>
                </c:pt>
                <c:pt idx="30">
                  <c:v>284</c:v>
                </c:pt>
                <c:pt idx="31">
                  <c:v>248</c:v>
                </c:pt>
                <c:pt idx="32">
                  <c:v>216</c:v>
                </c:pt>
                <c:pt idx="33">
                  <c:v>150</c:v>
                </c:pt>
                <c:pt idx="34">
                  <c:v>112</c:v>
                </c:pt>
                <c:pt idx="35">
                  <c:v>92</c:v>
                </c:pt>
                <c:pt idx="36">
                  <c:v>75</c:v>
                </c:pt>
                <c:pt idx="3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7-413E-A0AA-42FBFAB2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02703"/>
        <c:axId val="1844244239"/>
      </c:scatterChart>
      <c:valAx>
        <c:axId val="211820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44239"/>
        <c:crosses val="autoZero"/>
        <c:crossBetween val="midCat"/>
      </c:valAx>
      <c:valAx>
        <c:axId val="18442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</a:t>
            </a:r>
            <a:r>
              <a:rPr lang="en-US" sz="1400" b="0" i="0" u="none" strike="noStrike" baseline="0">
                <a:effectLst/>
              </a:rPr>
              <a:t>Active Coronavirus Cases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Active Cases vs. Date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'United States'!$A$11:$A$103</c:f>
              <c:numCache>
                <c:formatCode>m/d/yyyy</c:formatCode>
                <c:ptCount val="93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  <c:pt idx="38">
                  <c:v>43906</c:v>
                </c:pt>
                <c:pt idx="39">
                  <c:v>43905</c:v>
                </c:pt>
                <c:pt idx="40">
                  <c:v>43904</c:v>
                </c:pt>
                <c:pt idx="41">
                  <c:v>43903</c:v>
                </c:pt>
                <c:pt idx="42">
                  <c:v>43902</c:v>
                </c:pt>
                <c:pt idx="43">
                  <c:v>43901</c:v>
                </c:pt>
                <c:pt idx="44">
                  <c:v>43900</c:v>
                </c:pt>
                <c:pt idx="45">
                  <c:v>43899</c:v>
                </c:pt>
                <c:pt idx="46">
                  <c:v>43898</c:v>
                </c:pt>
                <c:pt idx="47">
                  <c:v>43897</c:v>
                </c:pt>
                <c:pt idx="48">
                  <c:v>43896</c:v>
                </c:pt>
                <c:pt idx="49">
                  <c:v>43895</c:v>
                </c:pt>
                <c:pt idx="50">
                  <c:v>43894</c:v>
                </c:pt>
                <c:pt idx="51">
                  <c:v>43893</c:v>
                </c:pt>
                <c:pt idx="52">
                  <c:v>43892</c:v>
                </c:pt>
                <c:pt idx="53">
                  <c:v>43891</c:v>
                </c:pt>
                <c:pt idx="54">
                  <c:v>43890</c:v>
                </c:pt>
                <c:pt idx="55">
                  <c:v>43889</c:v>
                </c:pt>
                <c:pt idx="56">
                  <c:v>43888</c:v>
                </c:pt>
                <c:pt idx="57">
                  <c:v>43887</c:v>
                </c:pt>
                <c:pt idx="58">
                  <c:v>43886</c:v>
                </c:pt>
                <c:pt idx="59">
                  <c:v>43885</c:v>
                </c:pt>
                <c:pt idx="60">
                  <c:v>43884</c:v>
                </c:pt>
                <c:pt idx="61">
                  <c:v>43883</c:v>
                </c:pt>
                <c:pt idx="62">
                  <c:v>43882</c:v>
                </c:pt>
                <c:pt idx="63">
                  <c:v>43881</c:v>
                </c:pt>
                <c:pt idx="64">
                  <c:v>43880</c:v>
                </c:pt>
                <c:pt idx="65">
                  <c:v>43879</c:v>
                </c:pt>
                <c:pt idx="66">
                  <c:v>43878</c:v>
                </c:pt>
                <c:pt idx="67">
                  <c:v>43877</c:v>
                </c:pt>
                <c:pt idx="68">
                  <c:v>43876</c:v>
                </c:pt>
                <c:pt idx="69">
                  <c:v>43875</c:v>
                </c:pt>
                <c:pt idx="70">
                  <c:v>43874</c:v>
                </c:pt>
                <c:pt idx="71">
                  <c:v>43873</c:v>
                </c:pt>
                <c:pt idx="72">
                  <c:v>43872</c:v>
                </c:pt>
                <c:pt idx="73">
                  <c:v>43871</c:v>
                </c:pt>
                <c:pt idx="74">
                  <c:v>43870</c:v>
                </c:pt>
                <c:pt idx="75">
                  <c:v>43869</c:v>
                </c:pt>
                <c:pt idx="76">
                  <c:v>43868</c:v>
                </c:pt>
                <c:pt idx="77">
                  <c:v>43867</c:v>
                </c:pt>
                <c:pt idx="78">
                  <c:v>43866</c:v>
                </c:pt>
                <c:pt idx="79">
                  <c:v>43865</c:v>
                </c:pt>
                <c:pt idx="80">
                  <c:v>43864</c:v>
                </c:pt>
                <c:pt idx="81">
                  <c:v>43863</c:v>
                </c:pt>
                <c:pt idx="82">
                  <c:v>43862</c:v>
                </c:pt>
                <c:pt idx="83">
                  <c:v>43861</c:v>
                </c:pt>
                <c:pt idx="84">
                  <c:v>43860</c:v>
                </c:pt>
                <c:pt idx="85">
                  <c:v>43859</c:v>
                </c:pt>
                <c:pt idx="86">
                  <c:v>43858</c:v>
                </c:pt>
                <c:pt idx="87">
                  <c:v>43857</c:v>
                </c:pt>
                <c:pt idx="88">
                  <c:v>43856</c:v>
                </c:pt>
                <c:pt idx="89">
                  <c:v>43855</c:v>
                </c:pt>
                <c:pt idx="90">
                  <c:v>43854</c:v>
                </c:pt>
                <c:pt idx="91">
                  <c:v>43853</c:v>
                </c:pt>
                <c:pt idx="92">
                  <c:v>43852</c:v>
                </c:pt>
              </c:numCache>
            </c:numRef>
          </c:xVal>
          <c:yVal>
            <c:numRef>
              <c:f>'United States'!$E$11:$E$103</c:f>
              <c:numCache>
                <c:formatCode>#,##0</c:formatCode>
                <c:ptCount val="93"/>
                <c:pt idx="0">
                  <c:v>737610</c:v>
                </c:pt>
                <c:pt idx="1">
                  <c:v>716363</c:v>
                </c:pt>
                <c:pt idx="2">
                  <c:v>692217</c:v>
                </c:pt>
                <c:pt idx="3">
                  <c:v>669903</c:v>
                </c:pt>
                <c:pt idx="4">
                  <c:v>647811</c:v>
                </c:pt>
                <c:pt idx="5">
                  <c:v>628693</c:v>
                </c:pt>
                <c:pt idx="6">
                  <c:v>604374</c:v>
                </c:pt>
                <c:pt idx="7">
                  <c:v>579959</c:v>
                </c:pt>
                <c:pt idx="8">
                  <c:v>555916</c:v>
                </c:pt>
                <c:pt idx="9">
                  <c:v>534064</c:v>
                </c:pt>
                <c:pt idx="10">
                  <c:v>513599</c:v>
                </c:pt>
                <c:pt idx="11">
                  <c:v>500296</c:v>
                </c:pt>
                <c:pt idx="12">
                  <c:v>474655</c:v>
                </c:pt>
                <c:pt idx="13">
                  <c:v>449150</c:v>
                </c:pt>
                <c:pt idx="14">
                  <c:v>420826</c:v>
                </c:pt>
                <c:pt idx="15">
                  <c:v>390391</c:v>
                </c:pt>
                <c:pt idx="16">
                  <c:v>362564</c:v>
                </c:pt>
                <c:pt idx="17">
                  <c:v>335953</c:v>
                </c:pt>
                <c:pt idx="18">
                  <c:v>309735</c:v>
                </c:pt>
                <c:pt idx="19">
                  <c:v>285590</c:v>
                </c:pt>
                <c:pt idx="20">
                  <c:v>258570</c:v>
                </c:pt>
                <c:pt idx="21">
                  <c:v>228692</c:v>
                </c:pt>
                <c:pt idx="22">
                  <c:v>200008</c:v>
                </c:pt>
                <c:pt idx="23">
                  <c:v>177274</c:v>
                </c:pt>
                <c:pt idx="24">
                  <c:v>153209</c:v>
                </c:pt>
                <c:pt idx="25">
                  <c:v>135777</c:v>
                </c:pt>
                <c:pt idx="26">
                  <c:v>118367</c:v>
                </c:pt>
                <c:pt idx="27">
                  <c:v>99207</c:v>
                </c:pt>
                <c:pt idx="28">
                  <c:v>81946</c:v>
                </c:pt>
                <c:pt idx="29">
                  <c:v>64475</c:v>
                </c:pt>
                <c:pt idx="30">
                  <c:v>52682</c:v>
                </c:pt>
                <c:pt idx="31">
                  <c:v>43108</c:v>
                </c:pt>
                <c:pt idx="32">
                  <c:v>32681</c:v>
                </c:pt>
                <c:pt idx="33">
                  <c:v>25117</c:v>
                </c:pt>
                <c:pt idx="34">
                  <c:v>18882</c:v>
                </c:pt>
                <c:pt idx="35">
                  <c:v>13426</c:v>
                </c:pt>
                <c:pt idx="36">
                  <c:v>7560</c:v>
                </c:pt>
                <c:pt idx="37">
                  <c:v>6296</c:v>
                </c:pt>
                <c:pt idx="38">
                  <c:v>4530</c:v>
                </c:pt>
                <c:pt idx="39">
                  <c:v>3424</c:v>
                </c:pt>
                <c:pt idx="40">
                  <c:v>2661</c:v>
                </c:pt>
                <c:pt idx="41">
                  <c:v>2120</c:v>
                </c:pt>
                <c:pt idx="42">
                  <c:v>1611</c:v>
                </c:pt>
                <c:pt idx="43">
                  <c:v>1237</c:v>
                </c:pt>
                <c:pt idx="44">
                  <c:v>923</c:v>
                </c:pt>
                <c:pt idx="45">
                  <c:v>554</c:v>
                </c:pt>
                <c:pt idx="46">
                  <c:v>490</c:v>
                </c:pt>
                <c:pt idx="47">
                  <c:v>378</c:v>
                </c:pt>
                <c:pt idx="48">
                  <c:v>241</c:v>
                </c:pt>
                <c:pt idx="49">
                  <c:v>198</c:v>
                </c:pt>
                <c:pt idx="50">
                  <c:v>131</c:v>
                </c:pt>
                <c:pt idx="51">
                  <c:v>104</c:v>
                </c:pt>
                <c:pt idx="52">
                  <c:v>85</c:v>
                </c:pt>
                <c:pt idx="53">
                  <c:v>66</c:v>
                </c:pt>
                <c:pt idx="54">
                  <c:v>60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45</c:v>
                </c:pt>
                <c:pt idx="59">
                  <c:v>46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8</c:v>
                </c:pt>
                <c:pt idx="82">
                  <c:v>8</c:v>
                </c:pt>
                <c:pt idx="83">
                  <c:v>7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F6-48B8-9CA8-AB0C4F6B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02703"/>
        <c:axId val="1844244239"/>
      </c:scatterChart>
      <c:valAx>
        <c:axId val="211820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44239"/>
        <c:crosses val="autoZero"/>
        <c:crossBetween val="midCat"/>
      </c:valAx>
      <c:valAx>
        <c:axId val="184424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0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Active Coronavirus</a:t>
            </a:r>
            <a:r>
              <a:rPr lang="en-US" baseline="0"/>
              <a:t> </a:t>
            </a:r>
            <a:r>
              <a:rPr lang="en-US"/>
              <a:t>Cases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Global!$A$11:$A$103</c:f>
              <c:numCache>
                <c:formatCode>m/d/yyyy</c:formatCode>
                <c:ptCount val="93"/>
                <c:pt idx="0">
                  <c:v>43944</c:v>
                </c:pt>
                <c:pt idx="1">
                  <c:v>43943</c:v>
                </c:pt>
                <c:pt idx="2">
                  <c:v>43942</c:v>
                </c:pt>
                <c:pt idx="3">
                  <c:v>43941</c:v>
                </c:pt>
                <c:pt idx="4">
                  <c:v>43940</c:v>
                </c:pt>
                <c:pt idx="5">
                  <c:v>43939</c:v>
                </c:pt>
                <c:pt idx="6">
                  <c:v>43938</c:v>
                </c:pt>
                <c:pt idx="7">
                  <c:v>43937</c:v>
                </c:pt>
                <c:pt idx="8">
                  <c:v>43936</c:v>
                </c:pt>
                <c:pt idx="9">
                  <c:v>43935</c:v>
                </c:pt>
                <c:pt idx="10">
                  <c:v>43934</c:v>
                </c:pt>
                <c:pt idx="11">
                  <c:v>43933</c:v>
                </c:pt>
                <c:pt idx="12">
                  <c:v>43932</c:v>
                </c:pt>
                <c:pt idx="13">
                  <c:v>43931</c:v>
                </c:pt>
                <c:pt idx="14">
                  <c:v>43930</c:v>
                </c:pt>
                <c:pt idx="15">
                  <c:v>43929</c:v>
                </c:pt>
                <c:pt idx="16">
                  <c:v>43928</c:v>
                </c:pt>
                <c:pt idx="17">
                  <c:v>43927</c:v>
                </c:pt>
                <c:pt idx="18">
                  <c:v>43926</c:v>
                </c:pt>
                <c:pt idx="19">
                  <c:v>43925</c:v>
                </c:pt>
                <c:pt idx="20">
                  <c:v>43924</c:v>
                </c:pt>
                <c:pt idx="21">
                  <c:v>43923</c:v>
                </c:pt>
                <c:pt idx="22">
                  <c:v>43922</c:v>
                </c:pt>
                <c:pt idx="23">
                  <c:v>43921</c:v>
                </c:pt>
                <c:pt idx="24">
                  <c:v>43920</c:v>
                </c:pt>
                <c:pt idx="25">
                  <c:v>43919</c:v>
                </c:pt>
                <c:pt idx="26">
                  <c:v>43918</c:v>
                </c:pt>
                <c:pt idx="27">
                  <c:v>43917</c:v>
                </c:pt>
                <c:pt idx="28">
                  <c:v>43916</c:v>
                </c:pt>
                <c:pt idx="29">
                  <c:v>43915</c:v>
                </c:pt>
                <c:pt idx="30">
                  <c:v>43914</c:v>
                </c:pt>
                <c:pt idx="31">
                  <c:v>43913</c:v>
                </c:pt>
                <c:pt idx="32">
                  <c:v>43912</c:v>
                </c:pt>
                <c:pt idx="33">
                  <c:v>43911</c:v>
                </c:pt>
                <c:pt idx="34">
                  <c:v>43910</c:v>
                </c:pt>
                <c:pt idx="35">
                  <c:v>43909</c:v>
                </c:pt>
                <c:pt idx="36">
                  <c:v>43908</c:v>
                </c:pt>
                <c:pt idx="37">
                  <c:v>43907</c:v>
                </c:pt>
                <c:pt idx="38">
                  <c:v>43906</c:v>
                </c:pt>
                <c:pt idx="39">
                  <c:v>43905</c:v>
                </c:pt>
                <c:pt idx="40">
                  <c:v>43904</c:v>
                </c:pt>
                <c:pt idx="41">
                  <c:v>43903</c:v>
                </c:pt>
                <c:pt idx="42">
                  <c:v>43902</c:v>
                </c:pt>
                <c:pt idx="43">
                  <c:v>43901</c:v>
                </c:pt>
                <c:pt idx="44">
                  <c:v>43900</c:v>
                </c:pt>
                <c:pt idx="45">
                  <c:v>43899</c:v>
                </c:pt>
                <c:pt idx="46">
                  <c:v>43898</c:v>
                </c:pt>
                <c:pt idx="47">
                  <c:v>43897</c:v>
                </c:pt>
                <c:pt idx="48">
                  <c:v>43896</c:v>
                </c:pt>
                <c:pt idx="49">
                  <c:v>43895</c:v>
                </c:pt>
                <c:pt idx="50">
                  <c:v>43894</c:v>
                </c:pt>
                <c:pt idx="51">
                  <c:v>43893</c:v>
                </c:pt>
                <c:pt idx="52">
                  <c:v>43892</c:v>
                </c:pt>
                <c:pt idx="53">
                  <c:v>43891</c:v>
                </c:pt>
                <c:pt idx="54">
                  <c:v>43890</c:v>
                </c:pt>
                <c:pt idx="55">
                  <c:v>43889</c:v>
                </c:pt>
                <c:pt idx="56">
                  <c:v>43888</c:v>
                </c:pt>
                <c:pt idx="57">
                  <c:v>43887</c:v>
                </c:pt>
                <c:pt idx="58">
                  <c:v>43886</c:v>
                </c:pt>
                <c:pt idx="59">
                  <c:v>43885</c:v>
                </c:pt>
                <c:pt idx="60">
                  <c:v>43884</c:v>
                </c:pt>
                <c:pt idx="61">
                  <c:v>43883</c:v>
                </c:pt>
                <c:pt idx="62">
                  <c:v>43882</c:v>
                </c:pt>
                <c:pt idx="63">
                  <c:v>43881</c:v>
                </c:pt>
                <c:pt idx="64">
                  <c:v>43880</c:v>
                </c:pt>
                <c:pt idx="65">
                  <c:v>43879</c:v>
                </c:pt>
                <c:pt idx="66">
                  <c:v>43878</c:v>
                </c:pt>
                <c:pt idx="67">
                  <c:v>43877</c:v>
                </c:pt>
                <c:pt idx="68">
                  <c:v>43876</c:v>
                </c:pt>
                <c:pt idx="69">
                  <c:v>43875</c:v>
                </c:pt>
                <c:pt idx="70">
                  <c:v>43874</c:v>
                </c:pt>
                <c:pt idx="71">
                  <c:v>43873</c:v>
                </c:pt>
                <c:pt idx="72">
                  <c:v>43872</c:v>
                </c:pt>
                <c:pt idx="73">
                  <c:v>43871</c:v>
                </c:pt>
                <c:pt idx="74">
                  <c:v>43870</c:v>
                </c:pt>
                <c:pt idx="75">
                  <c:v>43869</c:v>
                </c:pt>
                <c:pt idx="76">
                  <c:v>43868</c:v>
                </c:pt>
                <c:pt idx="77">
                  <c:v>43867</c:v>
                </c:pt>
                <c:pt idx="78">
                  <c:v>43866</c:v>
                </c:pt>
                <c:pt idx="79">
                  <c:v>43865</c:v>
                </c:pt>
                <c:pt idx="80">
                  <c:v>43864</c:v>
                </c:pt>
                <c:pt idx="81">
                  <c:v>43863</c:v>
                </c:pt>
                <c:pt idx="82">
                  <c:v>43862</c:v>
                </c:pt>
                <c:pt idx="83">
                  <c:v>43861</c:v>
                </c:pt>
                <c:pt idx="84">
                  <c:v>43860</c:v>
                </c:pt>
                <c:pt idx="85">
                  <c:v>43859</c:v>
                </c:pt>
                <c:pt idx="86">
                  <c:v>43858</c:v>
                </c:pt>
                <c:pt idx="87">
                  <c:v>43857</c:v>
                </c:pt>
                <c:pt idx="88">
                  <c:v>43856</c:v>
                </c:pt>
                <c:pt idx="89">
                  <c:v>43855</c:v>
                </c:pt>
                <c:pt idx="90">
                  <c:v>43854</c:v>
                </c:pt>
                <c:pt idx="91">
                  <c:v>43853</c:v>
                </c:pt>
                <c:pt idx="92">
                  <c:v>43852</c:v>
                </c:pt>
              </c:numCache>
            </c:numRef>
          </c:xVal>
          <c:yVal>
            <c:numRef>
              <c:f>Global!$E$11:$E$103</c:f>
              <c:numCache>
                <c:formatCode>#,##0</c:formatCode>
                <c:ptCount val="93"/>
                <c:pt idx="0">
                  <c:v>1775261</c:v>
                </c:pt>
                <c:pt idx="1">
                  <c:v>1731331</c:v>
                </c:pt>
                <c:pt idx="2">
                  <c:v>1692721</c:v>
                </c:pt>
                <c:pt idx="3">
                  <c:v>1656535</c:v>
                </c:pt>
                <c:pt idx="4">
                  <c:v>1612155</c:v>
                </c:pt>
                <c:pt idx="5">
                  <c:v>1565930</c:v>
                </c:pt>
                <c:pt idx="6">
                  <c:v>1518012</c:v>
                </c:pt>
                <c:pt idx="7">
                  <c:v>1466516</c:v>
                </c:pt>
                <c:pt idx="8">
                  <c:v>1410846</c:v>
                </c:pt>
                <c:pt idx="9">
                  <c:v>1375935</c:v>
                </c:pt>
                <c:pt idx="10">
                  <c:v>1336692</c:v>
                </c:pt>
                <c:pt idx="11">
                  <c:v>1298899</c:v>
                </c:pt>
                <c:pt idx="12">
                  <c:v>1225029</c:v>
                </c:pt>
                <c:pt idx="13">
                  <c:v>1178896</c:v>
                </c:pt>
                <c:pt idx="14">
                  <c:v>1115782</c:v>
                </c:pt>
                <c:pt idx="15">
                  <c:v>1062796</c:v>
                </c:pt>
                <c:pt idx="16">
                  <c:v>1014101</c:v>
                </c:pt>
                <c:pt idx="17">
                  <c:v>970051</c:v>
                </c:pt>
                <c:pt idx="18">
                  <c:v>920098</c:v>
                </c:pt>
                <c:pt idx="19">
                  <c:v>865098</c:v>
                </c:pt>
                <c:pt idx="20">
                  <c:v>811112</c:v>
                </c:pt>
                <c:pt idx="21">
                  <c:v>750077</c:v>
                </c:pt>
                <c:pt idx="22">
                  <c:v>692115</c:v>
                </c:pt>
                <c:pt idx="23">
                  <c:v>637345</c:v>
                </c:pt>
                <c:pt idx="24">
                  <c:v>580241</c:v>
                </c:pt>
                <c:pt idx="25">
                  <c:v>537133</c:v>
                </c:pt>
                <c:pt idx="26">
                  <c:v>490626</c:v>
                </c:pt>
                <c:pt idx="27">
                  <c:v>435178</c:v>
                </c:pt>
                <c:pt idx="28">
                  <c:v>383471</c:v>
                </c:pt>
                <c:pt idx="29">
                  <c:v>332685</c:v>
                </c:pt>
                <c:pt idx="30">
                  <c:v>291416</c:v>
                </c:pt>
                <c:pt idx="31">
                  <c:v>263375</c:v>
                </c:pt>
                <c:pt idx="32">
                  <c:v>224403</c:v>
                </c:pt>
                <c:pt idx="33">
                  <c:v>199842</c:v>
                </c:pt>
                <c:pt idx="34">
                  <c:v>173489</c:v>
                </c:pt>
                <c:pt idx="35">
                  <c:v>147728</c:v>
                </c:pt>
                <c:pt idx="36">
                  <c:v>122776</c:v>
                </c:pt>
                <c:pt idx="37">
                  <c:v>108357</c:v>
                </c:pt>
                <c:pt idx="38">
                  <c:v>96360</c:v>
                </c:pt>
                <c:pt idx="39">
                  <c:v>84980</c:v>
                </c:pt>
                <c:pt idx="40">
                  <c:v>77658</c:v>
                </c:pt>
                <c:pt idx="41">
                  <c:v>69550</c:v>
                </c:pt>
                <c:pt idx="42">
                  <c:v>55308</c:v>
                </c:pt>
                <c:pt idx="43">
                  <c:v>54257</c:v>
                </c:pt>
                <c:pt idx="44">
                  <c:v>49954</c:v>
                </c:pt>
                <c:pt idx="45">
                  <c:v>47108</c:v>
                </c:pt>
                <c:pt idx="46">
                  <c:v>45325</c:v>
                </c:pt>
                <c:pt idx="47">
                  <c:v>43931</c:v>
                </c:pt>
                <c:pt idx="48">
                  <c:v>42476</c:v>
                </c:pt>
                <c:pt idx="49">
                  <c:v>40742</c:v>
                </c:pt>
                <c:pt idx="50">
                  <c:v>40696</c:v>
                </c:pt>
                <c:pt idx="51">
                  <c:v>41452</c:v>
                </c:pt>
                <c:pt idx="52">
                  <c:v>41619</c:v>
                </c:pt>
                <c:pt idx="53">
                  <c:v>42657</c:v>
                </c:pt>
                <c:pt idx="54">
                  <c:v>43288</c:v>
                </c:pt>
                <c:pt idx="55">
                  <c:v>44529</c:v>
                </c:pt>
                <c:pt idx="56">
                  <c:v>46655</c:v>
                </c:pt>
                <c:pt idx="57">
                  <c:v>48234</c:v>
                </c:pt>
                <c:pt idx="58">
                  <c:v>49793</c:v>
                </c:pt>
                <c:pt idx="59">
                  <c:v>51705</c:v>
                </c:pt>
                <c:pt idx="60">
                  <c:v>53095</c:v>
                </c:pt>
                <c:pt idx="61">
                  <c:v>53228</c:v>
                </c:pt>
                <c:pt idx="62">
                  <c:v>55678</c:v>
                </c:pt>
                <c:pt idx="63">
                  <c:v>55773</c:v>
                </c:pt>
                <c:pt idx="64">
                  <c:v>57396</c:v>
                </c:pt>
                <c:pt idx="65">
                  <c:v>58777</c:v>
                </c:pt>
                <c:pt idx="66">
                  <c:v>58807</c:v>
                </c:pt>
                <c:pt idx="67">
                  <c:v>58589</c:v>
                </c:pt>
                <c:pt idx="68">
                  <c:v>57969</c:v>
                </c:pt>
                <c:pt idx="69">
                  <c:v>57304</c:v>
                </c:pt>
                <c:pt idx="70">
                  <c:v>52702</c:v>
                </c:pt>
                <c:pt idx="71">
                  <c:v>35953</c:v>
                </c:pt>
                <c:pt idx="72">
                  <c:v>39006</c:v>
                </c:pt>
                <c:pt idx="73">
                  <c:v>37803</c:v>
                </c:pt>
                <c:pt idx="74">
                  <c:v>36000</c:v>
                </c:pt>
                <c:pt idx="75">
                  <c:v>33698</c:v>
                </c:pt>
                <c:pt idx="76">
                  <c:v>31661</c:v>
                </c:pt>
                <c:pt idx="77">
                  <c:v>28673</c:v>
                </c:pt>
                <c:pt idx="78">
                  <c:v>25947</c:v>
                </c:pt>
                <c:pt idx="79">
                  <c:v>22548</c:v>
                </c:pt>
                <c:pt idx="80">
                  <c:v>18832</c:v>
                </c:pt>
                <c:pt idx="81">
                  <c:v>15953</c:v>
                </c:pt>
                <c:pt idx="82">
                  <c:v>11495</c:v>
                </c:pt>
                <c:pt idx="83">
                  <c:v>9492</c:v>
                </c:pt>
                <c:pt idx="84">
                  <c:v>7920</c:v>
                </c:pt>
                <c:pt idx="85">
                  <c:v>5907</c:v>
                </c:pt>
                <c:pt idx="86">
                  <c:v>5340</c:v>
                </c:pt>
                <c:pt idx="87">
                  <c:v>2784</c:v>
                </c:pt>
                <c:pt idx="88">
                  <c:v>2010</c:v>
                </c:pt>
                <c:pt idx="89">
                  <c:v>1353</c:v>
                </c:pt>
                <c:pt idx="90">
                  <c:v>879</c:v>
                </c:pt>
                <c:pt idx="91">
                  <c:v>606</c:v>
                </c:pt>
                <c:pt idx="92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9-4A7C-BA42-2101CB5F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278895"/>
        <c:axId val="2069428127"/>
      </c:scatterChart>
      <c:valAx>
        <c:axId val="19402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428127"/>
        <c:crosses val="autoZero"/>
        <c:crossBetween val="midCat"/>
      </c:valAx>
      <c:valAx>
        <c:axId val="20694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2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20</xdr:row>
      <xdr:rowOff>9524</xdr:rowOff>
    </xdr:from>
    <xdr:to>
      <xdr:col>15</xdr:col>
      <xdr:colOff>565149</xdr:colOff>
      <xdr:row>41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1A9A6-50CC-4299-B986-ABA276E73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20</xdr:row>
      <xdr:rowOff>9525</xdr:rowOff>
    </xdr:from>
    <xdr:to>
      <xdr:col>14</xdr:col>
      <xdr:colOff>314325</xdr:colOff>
      <xdr:row>38</xdr:row>
      <xdr:rowOff>158751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B703D-7EED-4339-ADD3-EDF36E5A3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10</xdr:row>
      <xdr:rowOff>9525</xdr:rowOff>
    </xdr:from>
    <xdr:to>
      <xdr:col>14</xdr:col>
      <xdr:colOff>314325</xdr:colOff>
      <xdr:row>24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7E3B8-7140-49C9-A8E0-A223914E0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</xdr:colOff>
      <xdr:row>10</xdr:row>
      <xdr:rowOff>22225</xdr:rowOff>
    </xdr:from>
    <xdr:to>
      <xdr:col>14</xdr:col>
      <xdr:colOff>320675</xdr:colOff>
      <xdr:row>25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D760C-D1E9-4B8B-8CCA-6311F0CC9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CSSEGISandData/COVID-19/tree/master/csse_covid_19_data/csse_covid_19_time_seri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github.com/CSSEGISandData/COVID-19/tree/master/csse_covid_19_data/csse_covid_19_time_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DDFE-1906-403F-85E4-A6C23CBE4658}">
  <dimension ref="A1:O58"/>
  <sheetViews>
    <sheetView tabSelected="1" workbookViewId="0"/>
  </sheetViews>
  <sheetFormatPr defaultRowHeight="14.5" x14ac:dyDescent="0.35"/>
  <cols>
    <col min="1" max="1" width="9.36328125" customWidth="1"/>
    <col min="2" max="2" width="10.26953125" bestFit="1" customWidth="1"/>
    <col min="3" max="3" width="9.54296875" bestFit="1" customWidth="1"/>
    <col min="4" max="4" width="6.7265625" bestFit="1" customWidth="1"/>
    <col min="5" max="5" width="5.90625" bestFit="1" customWidth="1"/>
    <col min="6" max="6" width="26.26953125" bestFit="1" customWidth="1"/>
  </cols>
  <sheetData>
    <row r="1" spans="1:4" x14ac:dyDescent="0.35">
      <c r="B1" s="5"/>
      <c r="C1" s="5"/>
      <c r="D1" s="5"/>
    </row>
    <row r="2" spans="1:4" ht="19.5" x14ac:dyDescent="0.45">
      <c r="A2" s="4" t="s">
        <v>19</v>
      </c>
      <c r="B2" s="5"/>
      <c r="C2" s="5"/>
      <c r="D2" s="5"/>
    </row>
    <row r="3" spans="1:4" x14ac:dyDescent="0.35">
      <c r="A3" s="2"/>
      <c r="B3" s="5"/>
      <c r="C3" s="5"/>
      <c r="D3" s="5"/>
    </row>
    <row r="4" spans="1:4" x14ac:dyDescent="0.35">
      <c r="A4" t="s">
        <v>20</v>
      </c>
      <c r="B4" s="5"/>
      <c r="C4" s="5"/>
      <c r="D4" s="5"/>
    </row>
    <row r="5" spans="1:4" x14ac:dyDescent="0.35">
      <c r="A5" t="s">
        <v>21</v>
      </c>
      <c r="B5" s="5"/>
      <c r="C5" s="5"/>
      <c r="D5" s="5"/>
    </row>
    <row r="6" spans="1:4" x14ac:dyDescent="0.35">
      <c r="A6" t="s">
        <v>25</v>
      </c>
      <c r="B6" s="5"/>
      <c r="C6" s="5"/>
      <c r="D6" s="5"/>
    </row>
    <row r="7" spans="1:4" x14ac:dyDescent="0.35">
      <c r="B7" s="5" t="s">
        <v>22</v>
      </c>
      <c r="C7" s="5"/>
      <c r="D7" s="5"/>
    </row>
    <row r="8" spans="1:4" x14ac:dyDescent="0.35">
      <c r="B8" s="5" t="s">
        <v>23</v>
      </c>
      <c r="C8" s="5"/>
      <c r="D8" s="5"/>
    </row>
    <row r="9" spans="1:4" x14ac:dyDescent="0.35">
      <c r="B9" s="5" t="s">
        <v>24</v>
      </c>
      <c r="C9" s="5"/>
      <c r="D9" s="5"/>
    </row>
    <row r="10" spans="1:4" x14ac:dyDescent="0.35">
      <c r="B10" s="5" t="s">
        <v>26</v>
      </c>
      <c r="C10" s="5"/>
      <c r="D10" s="5"/>
    </row>
    <row r="11" spans="1:4" x14ac:dyDescent="0.35">
      <c r="B11" s="5" t="s">
        <v>27</v>
      </c>
      <c r="C11" s="5"/>
      <c r="D11" s="5"/>
    </row>
    <row r="12" spans="1:4" x14ac:dyDescent="0.35">
      <c r="B12" s="5" t="s">
        <v>28</v>
      </c>
      <c r="C12" s="5"/>
      <c r="D12" s="5"/>
    </row>
    <row r="13" spans="1:4" x14ac:dyDescent="0.35">
      <c r="B13" s="5" t="s">
        <v>29</v>
      </c>
      <c r="C13" s="5"/>
      <c r="D13" s="5"/>
    </row>
    <row r="14" spans="1:4" x14ac:dyDescent="0.35">
      <c r="B14" s="5"/>
      <c r="C14" s="5" t="s">
        <v>30</v>
      </c>
      <c r="D14" s="5"/>
    </row>
    <row r="15" spans="1:4" x14ac:dyDescent="0.35">
      <c r="B15" s="5"/>
      <c r="C15" s="9" t="s">
        <v>31</v>
      </c>
      <c r="D15" s="5"/>
    </row>
    <row r="16" spans="1:4" x14ac:dyDescent="0.35">
      <c r="B16" s="5"/>
      <c r="C16" s="10" t="s">
        <v>32</v>
      </c>
      <c r="D16" s="5"/>
    </row>
    <row r="17" spans="1:15" x14ac:dyDescent="0.35">
      <c r="B17" s="5"/>
      <c r="C17" s="10" t="s">
        <v>33</v>
      </c>
      <c r="D17" s="5"/>
    </row>
    <row r="18" spans="1:15" x14ac:dyDescent="0.35">
      <c r="B18" s="5"/>
      <c r="C18" s="5"/>
      <c r="D18" s="5"/>
    </row>
    <row r="19" spans="1:15" x14ac:dyDescent="0.35">
      <c r="B19" s="5"/>
      <c r="C19" s="5"/>
      <c r="D19" s="5"/>
    </row>
    <row r="20" spans="1:15" x14ac:dyDescent="0.35">
      <c r="A20" s="3" t="s">
        <v>1</v>
      </c>
      <c r="B20" s="7" t="s">
        <v>16</v>
      </c>
      <c r="C20" s="7" t="s">
        <v>3</v>
      </c>
      <c r="D20" s="7" t="s">
        <v>4</v>
      </c>
      <c r="E20" s="3" t="s">
        <v>2</v>
      </c>
      <c r="F20" s="3" t="s">
        <v>17</v>
      </c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5">
      <c r="A21" s="1">
        <v>43944</v>
      </c>
      <c r="B21">
        <v>71</v>
      </c>
      <c r="C21">
        <v>23</v>
      </c>
      <c r="D21">
        <v>3</v>
      </c>
      <c r="E21">
        <f>B21-C21-D21</f>
        <v>45</v>
      </c>
      <c r="F21" s="6">
        <f>D21/B21</f>
        <v>4.2253521126760563E-2</v>
      </c>
    </row>
    <row r="22" spans="1:15" x14ac:dyDescent="0.35">
      <c r="A22" s="1">
        <v>43943</v>
      </c>
      <c r="B22">
        <v>68</v>
      </c>
      <c r="C22">
        <v>20</v>
      </c>
      <c r="D22">
        <v>3</v>
      </c>
      <c r="E22">
        <f t="shared" ref="E22:E58" si="0">B22-C22-D22</f>
        <v>45</v>
      </c>
      <c r="F22" s="6">
        <f t="shared" ref="F22:F54" si="1">D22/B22</f>
        <v>4.4117647058823532E-2</v>
      </c>
    </row>
    <row r="23" spans="1:15" x14ac:dyDescent="0.35">
      <c r="A23" s="1">
        <v>43942</v>
      </c>
      <c r="B23">
        <v>66</v>
      </c>
      <c r="C23">
        <v>18</v>
      </c>
      <c r="D23">
        <v>3</v>
      </c>
      <c r="E23">
        <f t="shared" si="0"/>
        <v>45</v>
      </c>
      <c r="F23" s="6">
        <f t="shared" si="1"/>
        <v>4.5454545454545456E-2</v>
      </c>
    </row>
    <row r="24" spans="1:15" x14ac:dyDescent="0.35">
      <c r="A24" s="1">
        <v>43941</v>
      </c>
      <c r="B24">
        <v>61</v>
      </c>
      <c r="C24">
        <v>18</v>
      </c>
      <c r="D24">
        <v>3</v>
      </c>
      <c r="E24">
        <f t="shared" si="0"/>
        <v>40</v>
      </c>
      <c r="F24" s="6">
        <f t="shared" si="1"/>
        <v>4.9180327868852458E-2</v>
      </c>
    </row>
    <row r="25" spans="1:15" x14ac:dyDescent="0.35">
      <c r="A25" s="1">
        <v>43940</v>
      </c>
      <c r="B25">
        <v>57</v>
      </c>
      <c r="C25">
        <v>16</v>
      </c>
      <c r="D25">
        <v>3</v>
      </c>
      <c r="E25">
        <f t="shared" si="0"/>
        <v>38</v>
      </c>
      <c r="F25" s="6">
        <f t="shared" si="1"/>
        <v>5.2631578947368418E-2</v>
      </c>
    </row>
    <row r="26" spans="1:15" x14ac:dyDescent="0.35">
      <c r="A26" s="1">
        <v>43939</v>
      </c>
      <c r="B26">
        <v>56</v>
      </c>
      <c r="C26">
        <v>14</v>
      </c>
      <c r="D26">
        <v>3</v>
      </c>
      <c r="E26">
        <f t="shared" si="0"/>
        <v>39</v>
      </c>
      <c r="F26" s="6">
        <f t="shared" si="1"/>
        <v>5.3571428571428568E-2</v>
      </c>
    </row>
    <row r="27" spans="1:15" x14ac:dyDescent="0.35">
      <c r="A27" s="1">
        <v>43938</v>
      </c>
      <c r="B27">
        <v>56</v>
      </c>
      <c r="C27">
        <v>13</v>
      </c>
      <c r="D27">
        <v>3</v>
      </c>
      <c r="E27">
        <f t="shared" si="0"/>
        <v>40</v>
      </c>
      <c r="F27" s="6">
        <f t="shared" si="1"/>
        <v>5.3571428571428568E-2</v>
      </c>
    </row>
    <row r="28" spans="1:15" x14ac:dyDescent="0.35">
      <c r="A28" s="1">
        <v>43937</v>
      </c>
      <c r="B28">
        <v>54</v>
      </c>
      <c r="C28">
        <v>5</v>
      </c>
      <c r="D28">
        <v>3</v>
      </c>
      <c r="E28">
        <f t="shared" si="0"/>
        <v>46</v>
      </c>
      <c r="F28" s="6">
        <f t="shared" si="1"/>
        <v>5.5555555555555552E-2</v>
      </c>
    </row>
    <row r="29" spans="1:15" x14ac:dyDescent="0.35">
      <c r="A29" s="1">
        <v>43936</v>
      </c>
      <c r="B29">
        <v>53</v>
      </c>
      <c r="C29">
        <v>3</v>
      </c>
      <c r="D29">
        <v>3</v>
      </c>
      <c r="E29">
        <f t="shared" si="0"/>
        <v>47</v>
      </c>
      <c r="F29" s="6">
        <f t="shared" si="1"/>
        <v>5.6603773584905662E-2</v>
      </c>
    </row>
    <row r="30" spans="1:15" x14ac:dyDescent="0.35">
      <c r="A30" s="1">
        <v>43935</v>
      </c>
      <c r="B30">
        <v>50</v>
      </c>
      <c r="C30">
        <v>1</v>
      </c>
      <c r="D30">
        <v>3</v>
      </c>
      <c r="E30">
        <f t="shared" si="0"/>
        <v>46</v>
      </c>
      <c r="F30" s="6">
        <f t="shared" si="1"/>
        <v>0.06</v>
      </c>
    </row>
    <row r="31" spans="1:15" x14ac:dyDescent="0.35">
      <c r="A31" s="1">
        <v>43934</v>
      </c>
      <c r="B31">
        <v>49</v>
      </c>
      <c r="C31">
        <v>0</v>
      </c>
      <c r="D31">
        <v>3</v>
      </c>
      <c r="E31">
        <f t="shared" si="0"/>
        <v>46</v>
      </c>
      <c r="F31" s="6">
        <f t="shared" si="1"/>
        <v>6.1224489795918366E-2</v>
      </c>
    </row>
    <row r="32" spans="1:15" x14ac:dyDescent="0.35">
      <c r="A32" s="1">
        <v>43933</v>
      </c>
      <c r="B32">
        <v>46</v>
      </c>
      <c r="C32">
        <v>0</v>
      </c>
      <c r="D32">
        <v>2</v>
      </c>
      <c r="E32">
        <f t="shared" si="0"/>
        <v>44</v>
      </c>
      <c r="F32" s="6">
        <f t="shared" si="1"/>
        <v>4.3478260869565216E-2</v>
      </c>
    </row>
    <row r="33" spans="1:6" x14ac:dyDescent="0.35">
      <c r="A33" s="1">
        <v>43932</v>
      </c>
      <c r="B33">
        <v>46</v>
      </c>
      <c r="C33">
        <v>0</v>
      </c>
      <c r="D33">
        <v>2</v>
      </c>
      <c r="E33">
        <f t="shared" si="0"/>
        <v>44</v>
      </c>
      <c r="F33" s="6">
        <f t="shared" si="1"/>
        <v>4.3478260869565216E-2</v>
      </c>
    </row>
    <row r="34" spans="1:6" x14ac:dyDescent="0.35">
      <c r="A34" s="1">
        <v>43931</v>
      </c>
      <c r="B34">
        <v>43</v>
      </c>
      <c r="C34">
        <v>0</v>
      </c>
      <c r="D34">
        <v>2</v>
      </c>
      <c r="E34">
        <f t="shared" si="0"/>
        <v>41</v>
      </c>
      <c r="F34" s="6">
        <f t="shared" si="1"/>
        <v>4.6511627906976744E-2</v>
      </c>
    </row>
    <row r="35" spans="1:6" x14ac:dyDescent="0.35">
      <c r="A35" s="1">
        <v>43930</v>
      </c>
      <c r="B35">
        <v>43</v>
      </c>
      <c r="C35">
        <v>0</v>
      </c>
      <c r="D35">
        <v>2</v>
      </c>
      <c r="E35">
        <f t="shared" si="0"/>
        <v>41</v>
      </c>
      <c r="F35" s="6">
        <f t="shared" si="1"/>
        <v>4.6511627906976744E-2</v>
      </c>
    </row>
    <row r="36" spans="1:6" x14ac:dyDescent="0.35">
      <c r="A36" s="1">
        <v>43929</v>
      </c>
      <c r="B36">
        <v>41</v>
      </c>
      <c r="C36">
        <v>0</v>
      </c>
      <c r="D36">
        <v>2</v>
      </c>
      <c r="E36">
        <f t="shared" si="0"/>
        <v>39</v>
      </c>
      <c r="F36" s="6">
        <f t="shared" si="1"/>
        <v>4.878048780487805E-2</v>
      </c>
    </row>
    <row r="37" spans="1:6" x14ac:dyDescent="0.35">
      <c r="A37" s="1">
        <v>43928</v>
      </c>
      <c r="B37">
        <v>38</v>
      </c>
      <c r="C37">
        <v>0</v>
      </c>
      <c r="D37">
        <v>2</v>
      </c>
      <c r="E37">
        <f t="shared" si="0"/>
        <v>36</v>
      </c>
      <c r="F37" s="6">
        <f t="shared" si="1"/>
        <v>5.2631578947368418E-2</v>
      </c>
    </row>
    <row r="38" spans="1:6" x14ac:dyDescent="0.35">
      <c r="A38" s="1">
        <v>43927</v>
      </c>
      <c r="B38">
        <v>34</v>
      </c>
      <c r="C38">
        <v>0</v>
      </c>
      <c r="D38">
        <v>2</v>
      </c>
      <c r="E38">
        <f t="shared" si="0"/>
        <v>32</v>
      </c>
      <c r="F38" s="6">
        <f t="shared" si="1"/>
        <v>5.8823529411764705E-2</v>
      </c>
    </row>
    <row r="39" spans="1:6" x14ac:dyDescent="0.35">
      <c r="A39" s="1">
        <v>43926</v>
      </c>
      <c r="B39">
        <v>32</v>
      </c>
      <c r="C39">
        <v>0</v>
      </c>
      <c r="D39">
        <v>2</v>
      </c>
      <c r="E39">
        <f t="shared" si="0"/>
        <v>30</v>
      </c>
      <c r="F39" s="6">
        <f t="shared" si="1"/>
        <v>6.25E-2</v>
      </c>
    </row>
    <row r="40" spans="1:6" x14ac:dyDescent="0.35">
      <c r="A40" s="1">
        <v>43925</v>
      </c>
      <c r="B40">
        <v>27</v>
      </c>
      <c r="C40">
        <v>0</v>
      </c>
      <c r="D40">
        <v>1</v>
      </c>
      <c r="E40">
        <f t="shared" si="0"/>
        <v>26</v>
      </c>
      <c r="F40" s="6">
        <f t="shared" si="1"/>
        <v>3.7037037037037035E-2</v>
      </c>
    </row>
    <row r="41" spans="1:6" x14ac:dyDescent="0.35">
      <c r="A41" s="1">
        <v>43924</v>
      </c>
      <c r="B41">
        <v>26</v>
      </c>
      <c r="C41">
        <v>0</v>
      </c>
      <c r="D41">
        <v>1</v>
      </c>
      <c r="E41">
        <f t="shared" si="0"/>
        <v>25</v>
      </c>
      <c r="F41" s="6">
        <f t="shared" si="1"/>
        <v>3.8461538461538464E-2</v>
      </c>
    </row>
    <row r="42" spans="1:6" x14ac:dyDescent="0.35">
      <c r="A42" s="1">
        <v>43923</v>
      </c>
      <c r="B42">
        <v>23</v>
      </c>
      <c r="C42">
        <v>0</v>
      </c>
      <c r="D42">
        <v>0</v>
      </c>
      <c r="E42">
        <f t="shared" si="0"/>
        <v>23</v>
      </c>
      <c r="F42" s="6">
        <f t="shared" si="1"/>
        <v>0</v>
      </c>
    </row>
    <row r="43" spans="1:6" x14ac:dyDescent="0.35">
      <c r="A43" s="1">
        <v>43922</v>
      </c>
      <c r="B43">
        <v>21</v>
      </c>
      <c r="C43">
        <v>0</v>
      </c>
      <c r="D43">
        <v>0</v>
      </c>
      <c r="E43">
        <f t="shared" si="0"/>
        <v>21</v>
      </c>
      <c r="F43" s="6">
        <f t="shared" si="1"/>
        <v>0</v>
      </c>
    </row>
    <row r="44" spans="1:6" x14ac:dyDescent="0.35">
      <c r="A44" s="1">
        <v>43921</v>
      </c>
      <c r="B44">
        <v>21</v>
      </c>
      <c r="C44">
        <v>0</v>
      </c>
      <c r="D44">
        <v>0</v>
      </c>
      <c r="E44">
        <f t="shared" si="0"/>
        <v>21</v>
      </c>
      <c r="F44" s="6">
        <f t="shared" si="1"/>
        <v>0</v>
      </c>
    </row>
    <row r="45" spans="1:6" x14ac:dyDescent="0.35">
      <c r="A45" s="1">
        <v>43920</v>
      </c>
      <c r="B45">
        <v>19</v>
      </c>
      <c r="C45">
        <v>0</v>
      </c>
      <c r="D45">
        <v>0</v>
      </c>
      <c r="E45">
        <f t="shared" si="0"/>
        <v>19</v>
      </c>
      <c r="F45" s="6">
        <f t="shared" si="1"/>
        <v>0</v>
      </c>
    </row>
    <row r="46" spans="1:6" x14ac:dyDescent="0.35">
      <c r="A46" s="1">
        <v>43919</v>
      </c>
      <c r="B46">
        <v>17</v>
      </c>
      <c r="C46">
        <v>0</v>
      </c>
      <c r="D46">
        <v>0</v>
      </c>
      <c r="E46">
        <f t="shared" si="0"/>
        <v>17</v>
      </c>
      <c r="F46" s="6">
        <f t="shared" si="1"/>
        <v>0</v>
      </c>
    </row>
    <row r="47" spans="1:6" x14ac:dyDescent="0.35">
      <c r="A47" s="1">
        <v>43918</v>
      </c>
      <c r="B47">
        <v>16</v>
      </c>
      <c r="C47">
        <v>0</v>
      </c>
      <c r="D47">
        <v>0</v>
      </c>
      <c r="E47">
        <f t="shared" si="0"/>
        <v>16</v>
      </c>
      <c r="F47" s="6">
        <f t="shared" si="1"/>
        <v>0</v>
      </c>
    </row>
    <row r="48" spans="1:6" x14ac:dyDescent="0.35">
      <c r="A48" s="1">
        <v>43917</v>
      </c>
      <c r="B48">
        <v>8</v>
      </c>
      <c r="C48">
        <v>0</v>
      </c>
      <c r="D48">
        <v>0</v>
      </c>
      <c r="E48">
        <f t="shared" si="0"/>
        <v>8</v>
      </c>
      <c r="F48" s="6">
        <f t="shared" si="1"/>
        <v>0</v>
      </c>
    </row>
    <row r="49" spans="1:6" x14ac:dyDescent="0.35">
      <c r="A49" s="1">
        <v>43916</v>
      </c>
      <c r="B49">
        <v>6</v>
      </c>
      <c r="C49">
        <v>0</v>
      </c>
      <c r="D49">
        <v>0</v>
      </c>
      <c r="E49">
        <f t="shared" si="0"/>
        <v>6</v>
      </c>
      <c r="F49" s="6">
        <f t="shared" si="1"/>
        <v>0</v>
      </c>
    </row>
    <row r="50" spans="1:6" x14ac:dyDescent="0.35">
      <c r="A50" s="1">
        <v>43915</v>
      </c>
      <c r="B50">
        <v>4</v>
      </c>
      <c r="C50">
        <v>0</v>
      </c>
      <c r="D50">
        <v>0</v>
      </c>
      <c r="E50">
        <f t="shared" si="0"/>
        <v>4</v>
      </c>
      <c r="F50" s="6">
        <f t="shared" si="1"/>
        <v>0</v>
      </c>
    </row>
    <row r="51" spans="1:6" x14ac:dyDescent="0.35">
      <c r="A51" s="1">
        <v>43914</v>
      </c>
      <c r="B51">
        <v>2</v>
      </c>
      <c r="C51">
        <v>0</v>
      </c>
      <c r="D51">
        <v>0</v>
      </c>
      <c r="E51">
        <f t="shared" si="0"/>
        <v>2</v>
      </c>
      <c r="F51" s="6">
        <f t="shared" si="1"/>
        <v>0</v>
      </c>
    </row>
    <row r="52" spans="1:6" x14ac:dyDescent="0.35">
      <c r="A52" s="1">
        <v>43913</v>
      </c>
      <c r="B52">
        <v>2</v>
      </c>
      <c r="C52">
        <v>0</v>
      </c>
      <c r="D52">
        <v>0</v>
      </c>
      <c r="E52">
        <f t="shared" si="0"/>
        <v>2</v>
      </c>
      <c r="F52" s="6">
        <f t="shared" si="1"/>
        <v>0</v>
      </c>
    </row>
    <row r="53" spans="1:6" x14ac:dyDescent="0.35">
      <c r="A53" s="1">
        <v>43912</v>
      </c>
      <c r="B53">
        <v>2</v>
      </c>
      <c r="C53">
        <v>0</v>
      </c>
      <c r="D53">
        <v>0</v>
      </c>
      <c r="E53">
        <f t="shared" si="0"/>
        <v>2</v>
      </c>
      <c r="F53" s="6">
        <f t="shared" si="1"/>
        <v>0</v>
      </c>
    </row>
    <row r="54" spans="1:6" x14ac:dyDescent="0.35">
      <c r="A54" s="1">
        <v>43911</v>
      </c>
      <c r="B54">
        <v>1</v>
      </c>
      <c r="C54">
        <v>0</v>
      </c>
      <c r="D54">
        <v>0</v>
      </c>
      <c r="E54">
        <f t="shared" si="0"/>
        <v>1</v>
      </c>
      <c r="F54" s="6">
        <f t="shared" si="1"/>
        <v>0</v>
      </c>
    </row>
    <row r="55" spans="1:6" x14ac:dyDescent="0.35">
      <c r="A55" s="1">
        <v>43910</v>
      </c>
      <c r="B55">
        <v>0</v>
      </c>
      <c r="C55">
        <v>0</v>
      </c>
      <c r="D55">
        <v>0</v>
      </c>
      <c r="E55">
        <f t="shared" si="0"/>
        <v>0</v>
      </c>
      <c r="F55" s="8" t="s">
        <v>18</v>
      </c>
    </row>
    <row r="56" spans="1:6" x14ac:dyDescent="0.35">
      <c r="A56" s="1">
        <v>43909</v>
      </c>
      <c r="B56">
        <v>0</v>
      </c>
      <c r="C56">
        <v>0</v>
      </c>
      <c r="D56">
        <v>0</v>
      </c>
      <c r="E56">
        <f t="shared" si="0"/>
        <v>0</v>
      </c>
      <c r="F56" s="8" t="s">
        <v>18</v>
      </c>
    </row>
    <row r="57" spans="1:6" x14ac:dyDescent="0.35">
      <c r="A57" s="1">
        <v>43908</v>
      </c>
      <c r="B57">
        <v>0</v>
      </c>
      <c r="C57">
        <v>0</v>
      </c>
      <c r="D57">
        <v>0</v>
      </c>
      <c r="E57">
        <f t="shared" si="0"/>
        <v>0</v>
      </c>
      <c r="F57" s="8" t="s">
        <v>18</v>
      </c>
    </row>
    <row r="58" spans="1:6" x14ac:dyDescent="0.35">
      <c r="A58" s="1">
        <v>43907</v>
      </c>
      <c r="B58">
        <v>0</v>
      </c>
      <c r="C58">
        <v>0</v>
      </c>
      <c r="D58">
        <v>0</v>
      </c>
      <c r="E58">
        <f t="shared" si="0"/>
        <v>0</v>
      </c>
      <c r="F58" s="8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FA73-4575-496E-B339-CFF377E98274}">
  <dimension ref="A1:O58"/>
  <sheetViews>
    <sheetView workbookViewId="0"/>
  </sheetViews>
  <sheetFormatPr defaultRowHeight="14.5" x14ac:dyDescent="0.35"/>
  <cols>
    <col min="1" max="1" width="9.36328125" customWidth="1"/>
    <col min="2" max="2" width="10.26953125" bestFit="1" customWidth="1"/>
    <col min="3" max="3" width="9.54296875" bestFit="1" customWidth="1"/>
    <col min="4" max="4" width="6.7265625" bestFit="1" customWidth="1"/>
    <col min="5" max="5" width="5.90625" bestFit="1" customWidth="1"/>
    <col min="6" max="6" width="26.26953125" bestFit="1" customWidth="1"/>
  </cols>
  <sheetData>
    <row r="1" spans="1:4" x14ac:dyDescent="0.35">
      <c r="B1" s="5"/>
      <c r="C1" s="5"/>
      <c r="D1" s="5"/>
    </row>
    <row r="2" spans="1:4" ht="19.5" x14ac:dyDescent="0.45">
      <c r="A2" s="4" t="s">
        <v>15</v>
      </c>
      <c r="B2" s="5"/>
      <c r="C2" s="5"/>
      <c r="D2" s="5"/>
    </row>
    <row r="3" spans="1:4" x14ac:dyDescent="0.35">
      <c r="A3" s="2"/>
      <c r="B3" s="5"/>
      <c r="C3" s="5"/>
      <c r="D3" s="5"/>
    </row>
    <row r="4" spans="1:4" x14ac:dyDescent="0.35">
      <c r="A4" t="s">
        <v>20</v>
      </c>
      <c r="B4" s="5"/>
      <c r="C4" s="5"/>
      <c r="D4" s="5"/>
    </row>
    <row r="5" spans="1:4" x14ac:dyDescent="0.35">
      <c r="A5" t="s">
        <v>21</v>
      </c>
      <c r="B5" s="5"/>
      <c r="C5" s="5"/>
      <c r="D5" s="5"/>
    </row>
    <row r="6" spans="1:4" x14ac:dyDescent="0.35">
      <c r="A6" t="s">
        <v>25</v>
      </c>
      <c r="B6" s="5"/>
      <c r="C6" s="5"/>
      <c r="D6" s="5"/>
    </row>
    <row r="7" spans="1:4" x14ac:dyDescent="0.35">
      <c r="B7" s="5" t="s">
        <v>22</v>
      </c>
      <c r="C7" s="5"/>
      <c r="D7" s="5"/>
    </row>
    <row r="8" spans="1:4" x14ac:dyDescent="0.35">
      <c r="B8" s="5" t="s">
        <v>23</v>
      </c>
      <c r="C8" s="5"/>
      <c r="D8" s="5"/>
    </row>
    <row r="9" spans="1:4" x14ac:dyDescent="0.35">
      <c r="B9" s="5" t="s">
        <v>24</v>
      </c>
      <c r="C9" s="5"/>
      <c r="D9" s="5"/>
    </row>
    <row r="10" spans="1:4" x14ac:dyDescent="0.35">
      <c r="B10" s="5" t="s">
        <v>26</v>
      </c>
      <c r="C10" s="5"/>
      <c r="D10" s="5"/>
    </row>
    <row r="11" spans="1:4" x14ac:dyDescent="0.35">
      <c r="B11" s="5" t="s">
        <v>27</v>
      </c>
      <c r="C11" s="5"/>
      <c r="D11" s="5"/>
    </row>
    <row r="12" spans="1:4" x14ac:dyDescent="0.35">
      <c r="B12" s="5" t="s">
        <v>28</v>
      </c>
      <c r="C12" s="5"/>
      <c r="D12" s="5"/>
    </row>
    <row r="13" spans="1:4" x14ac:dyDescent="0.35">
      <c r="B13" s="5" t="s">
        <v>29</v>
      </c>
      <c r="C13" s="5"/>
      <c r="D13" s="5"/>
    </row>
    <row r="14" spans="1:4" x14ac:dyDescent="0.35">
      <c r="B14" s="5"/>
      <c r="C14" s="5" t="s">
        <v>30</v>
      </c>
      <c r="D14" s="5"/>
    </row>
    <row r="15" spans="1:4" x14ac:dyDescent="0.35">
      <c r="B15" s="5"/>
      <c r="C15" s="9" t="s">
        <v>31</v>
      </c>
      <c r="D15" s="5"/>
    </row>
    <row r="16" spans="1:4" x14ac:dyDescent="0.35">
      <c r="B16" s="5"/>
      <c r="C16" s="10" t="s">
        <v>32</v>
      </c>
      <c r="D16" s="5"/>
    </row>
    <row r="17" spans="1:15" x14ac:dyDescent="0.35">
      <c r="B17" s="5"/>
      <c r="C17" s="10" t="s">
        <v>33</v>
      </c>
      <c r="D17" s="5"/>
    </row>
    <row r="18" spans="1:15" x14ac:dyDescent="0.35">
      <c r="B18" s="5"/>
      <c r="C18" s="5"/>
      <c r="D18" s="5"/>
    </row>
    <row r="19" spans="1:15" x14ac:dyDescent="0.35">
      <c r="B19" s="5"/>
      <c r="C19" s="5"/>
      <c r="D19" s="5"/>
    </row>
    <row r="20" spans="1:15" x14ac:dyDescent="0.35">
      <c r="A20" s="3" t="s">
        <v>1</v>
      </c>
      <c r="B20" s="7" t="s">
        <v>16</v>
      </c>
      <c r="C20" s="7" t="s">
        <v>3</v>
      </c>
      <c r="D20" s="7" t="s">
        <v>4</v>
      </c>
      <c r="E20" s="3" t="s">
        <v>2</v>
      </c>
      <c r="F20" s="3" t="s">
        <v>17</v>
      </c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5">
      <c r="A21" s="1">
        <v>43944</v>
      </c>
      <c r="B21">
        <v>10998</v>
      </c>
      <c r="C21">
        <v>1640</v>
      </c>
      <c r="D21">
        <v>372</v>
      </c>
      <c r="E21">
        <f>B21-C21-D21</f>
        <v>8986</v>
      </c>
      <c r="F21" s="6">
        <f>D21/B21</f>
        <v>3.3824331696672122E-2</v>
      </c>
    </row>
    <row r="22" spans="1:15" x14ac:dyDescent="0.35">
      <c r="A22" s="1">
        <v>43943</v>
      </c>
      <c r="B22">
        <v>10266</v>
      </c>
      <c r="C22">
        <v>1357</v>
      </c>
      <c r="D22">
        <v>349</v>
      </c>
      <c r="E22">
        <f t="shared" ref="E22:E58" si="0">B22-C22-D22</f>
        <v>8560</v>
      </c>
      <c r="F22" s="6">
        <f t="shared" ref="F22:F58" si="1">D22/B22</f>
        <v>3.3995714007403081E-2</v>
      </c>
    </row>
    <row r="23" spans="1:15" x14ac:dyDescent="0.35">
      <c r="A23" s="1">
        <v>43942</v>
      </c>
      <c r="B23">
        <v>9630</v>
      </c>
      <c r="C23">
        <v>1160</v>
      </c>
      <c r="D23">
        <v>324</v>
      </c>
      <c r="E23">
        <f t="shared" si="0"/>
        <v>8146</v>
      </c>
      <c r="F23" s="6">
        <f t="shared" si="1"/>
        <v>3.3644859813084113E-2</v>
      </c>
    </row>
    <row r="24" spans="1:15" x14ac:dyDescent="0.35">
      <c r="A24" s="1">
        <v>43941</v>
      </c>
      <c r="B24">
        <v>8990</v>
      </c>
      <c r="C24">
        <v>950</v>
      </c>
      <c r="D24">
        <v>300</v>
      </c>
      <c r="E24">
        <f t="shared" si="0"/>
        <v>7740</v>
      </c>
      <c r="F24" s="6">
        <f t="shared" si="1"/>
        <v>3.3370411568409343E-2</v>
      </c>
    </row>
    <row r="25" spans="1:15" x14ac:dyDescent="0.35">
      <c r="A25" s="1">
        <v>43940</v>
      </c>
      <c r="B25">
        <v>8537</v>
      </c>
      <c r="C25">
        <v>743</v>
      </c>
      <c r="D25">
        <v>277</v>
      </c>
      <c r="E25">
        <f t="shared" si="0"/>
        <v>7517</v>
      </c>
      <c r="F25" s="6">
        <f t="shared" si="1"/>
        <v>3.2446995431650465E-2</v>
      </c>
    </row>
    <row r="26" spans="1:15" x14ac:dyDescent="0.35">
      <c r="A26" s="1">
        <v>43939</v>
      </c>
      <c r="B26">
        <v>8053</v>
      </c>
      <c r="C26">
        <v>632</v>
      </c>
      <c r="D26">
        <v>258</v>
      </c>
      <c r="E26">
        <f t="shared" si="0"/>
        <v>7163</v>
      </c>
      <c r="F26" s="6">
        <f t="shared" si="1"/>
        <v>3.2037749906867009E-2</v>
      </c>
    </row>
    <row r="27" spans="1:15" x14ac:dyDescent="0.35">
      <c r="A27" s="1">
        <v>43938</v>
      </c>
      <c r="B27">
        <v>7491</v>
      </c>
      <c r="C27">
        <v>508</v>
      </c>
      <c r="D27">
        <v>231</v>
      </c>
      <c r="E27">
        <f t="shared" si="0"/>
        <v>6752</v>
      </c>
      <c r="F27" s="6">
        <f t="shared" si="1"/>
        <v>3.0837004405286344E-2</v>
      </c>
    </row>
    <row r="28" spans="1:15" x14ac:dyDescent="0.35">
      <c r="A28" s="1">
        <v>43937</v>
      </c>
      <c r="B28">
        <v>6889</v>
      </c>
      <c r="C28">
        <v>396</v>
      </c>
      <c r="D28">
        <v>208</v>
      </c>
      <c r="E28">
        <f t="shared" si="0"/>
        <v>6285</v>
      </c>
      <c r="F28" s="6">
        <f t="shared" si="1"/>
        <v>3.0193061402235447E-2</v>
      </c>
    </row>
    <row r="29" spans="1:15" x14ac:dyDescent="0.35">
      <c r="A29" s="1">
        <v>43936</v>
      </c>
      <c r="B29">
        <v>6500</v>
      </c>
      <c r="C29">
        <v>265</v>
      </c>
      <c r="D29">
        <v>195</v>
      </c>
      <c r="E29">
        <f t="shared" si="0"/>
        <v>6040</v>
      </c>
      <c r="F29" s="6">
        <f t="shared" si="1"/>
        <v>0.03</v>
      </c>
    </row>
    <row r="30" spans="1:15" x14ac:dyDescent="0.35">
      <c r="A30" s="1">
        <v>43935</v>
      </c>
      <c r="B30">
        <v>6171</v>
      </c>
      <c r="C30">
        <v>237</v>
      </c>
      <c r="D30">
        <v>154</v>
      </c>
      <c r="E30">
        <f t="shared" si="0"/>
        <v>5780</v>
      </c>
      <c r="F30" s="6">
        <f t="shared" si="1"/>
        <v>2.4955436720142603E-2</v>
      </c>
    </row>
    <row r="31" spans="1:15" x14ac:dyDescent="0.35">
      <c r="A31" s="1">
        <v>43934</v>
      </c>
      <c r="B31">
        <v>5747</v>
      </c>
      <c r="C31">
        <v>141</v>
      </c>
      <c r="D31">
        <v>149</v>
      </c>
      <c r="E31">
        <f t="shared" si="0"/>
        <v>5457</v>
      </c>
      <c r="F31" s="6">
        <f t="shared" si="1"/>
        <v>2.5926570384548459E-2</v>
      </c>
    </row>
    <row r="32" spans="1:15" x14ac:dyDescent="0.35">
      <c r="A32" s="1">
        <v>43933</v>
      </c>
      <c r="B32">
        <v>5274</v>
      </c>
      <c r="C32">
        <v>113</v>
      </c>
      <c r="D32">
        <v>141</v>
      </c>
      <c r="E32">
        <f t="shared" si="0"/>
        <v>5020</v>
      </c>
      <c r="F32" s="6">
        <f t="shared" si="1"/>
        <v>2.6734926052332197E-2</v>
      </c>
    </row>
    <row r="33" spans="1:6" x14ac:dyDescent="0.35">
      <c r="A33" s="1">
        <v>43932</v>
      </c>
      <c r="B33">
        <v>5077</v>
      </c>
      <c r="C33">
        <v>89</v>
      </c>
      <c r="D33">
        <v>130</v>
      </c>
      <c r="E33">
        <f t="shared" si="0"/>
        <v>4858</v>
      </c>
      <c r="F33" s="6">
        <f t="shared" si="1"/>
        <v>2.5605672641323615E-2</v>
      </c>
    </row>
    <row r="34" spans="1:6" x14ac:dyDescent="0.35">
      <c r="A34" s="1">
        <v>43931</v>
      </c>
      <c r="B34">
        <v>4509</v>
      </c>
      <c r="C34">
        <v>31</v>
      </c>
      <c r="D34">
        <v>121</v>
      </c>
      <c r="E34">
        <f t="shared" si="0"/>
        <v>4357</v>
      </c>
      <c r="F34" s="6">
        <f t="shared" si="1"/>
        <v>2.6835218451984919E-2</v>
      </c>
    </row>
    <row r="35" spans="1:6" x14ac:dyDescent="0.35">
      <c r="A35" s="1">
        <v>43930</v>
      </c>
      <c r="B35">
        <v>4042</v>
      </c>
      <c r="C35">
        <v>5</v>
      </c>
      <c r="D35">
        <v>109</v>
      </c>
      <c r="E35">
        <f t="shared" si="0"/>
        <v>3928</v>
      </c>
      <c r="F35" s="6">
        <f t="shared" si="1"/>
        <v>2.6966848095002473E-2</v>
      </c>
    </row>
    <row r="36" spans="1:6" x14ac:dyDescent="0.35">
      <c r="A36" s="1">
        <v>43929</v>
      </c>
      <c r="B36">
        <v>3645</v>
      </c>
      <c r="C36">
        <v>19</v>
      </c>
      <c r="D36">
        <v>75</v>
      </c>
      <c r="E36">
        <f t="shared" si="0"/>
        <v>3551</v>
      </c>
      <c r="F36" s="6">
        <f t="shared" si="1"/>
        <v>2.0576131687242798E-2</v>
      </c>
    </row>
    <row r="37" spans="1:6" x14ac:dyDescent="0.35">
      <c r="A37" s="1">
        <v>43928</v>
      </c>
      <c r="B37">
        <v>3333</v>
      </c>
      <c r="C37">
        <v>14</v>
      </c>
      <c r="D37">
        <v>63</v>
      </c>
      <c r="E37">
        <f t="shared" si="0"/>
        <v>3256</v>
      </c>
      <c r="F37" s="6">
        <f t="shared" si="1"/>
        <v>1.8901890189018902E-2</v>
      </c>
    </row>
    <row r="38" spans="1:6" x14ac:dyDescent="0.35">
      <c r="A38" s="1">
        <v>43927</v>
      </c>
      <c r="B38">
        <v>2878</v>
      </c>
      <c r="C38">
        <v>13</v>
      </c>
      <c r="D38">
        <v>54</v>
      </c>
      <c r="E38">
        <f t="shared" si="0"/>
        <v>2811</v>
      </c>
      <c r="F38" s="6">
        <f t="shared" si="1"/>
        <v>1.8763029881862403E-2</v>
      </c>
    </row>
    <row r="39" spans="1:6" x14ac:dyDescent="0.35">
      <c r="A39" s="1">
        <v>43926</v>
      </c>
      <c r="B39">
        <v>2637</v>
      </c>
      <c r="C39">
        <v>0</v>
      </c>
      <c r="D39">
        <v>51</v>
      </c>
      <c r="E39">
        <f t="shared" si="0"/>
        <v>2586</v>
      </c>
      <c r="F39" s="6">
        <f t="shared" si="1"/>
        <v>1.9340159271899887E-2</v>
      </c>
    </row>
    <row r="40" spans="1:6" x14ac:dyDescent="0.35">
      <c r="A40" s="1">
        <v>43925</v>
      </c>
      <c r="B40">
        <v>2407</v>
      </c>
      <c r="C40">
        <v>0</v>
      </c>
      <c r="D40">
        <v>52</v>
      </c>
      <c r="E40">
        <f t="shared" si="0"/>
        <v>2355</v>
      </c>
      <c r="F40" s="6">
        <f t="shared" si="1"/>
        <v>2.1603656003323639E-2</v>
      </c>
    </row>
    <row r="41" spans="1:6" x14ac:dyDescent="0.35">
      <c r="A41" s="1">
        <v>43924</v>
      </c>
      <c r="B41">
        <v>2012</v>
      </c>
      <c r="C41">
        <v>0</v>
      </c>
      <c r="D41">
        <v>46</v>
      </c>
      <c r="E41">
        <f t="shared" si="0"/>
        <v>1966</v>
      </c>
      <c r="F41" s="6">
        <f t="shared" si="1"/>
        <v>2.2862823061630219E-2</v>
      </c>
    </row>
    <row r="42" spans="1:6" x14ac:dyDescent="0.35">
      <c r="A42" s="1">
        <v>43923</v>
      </c>
      <c r="B42">
        <v>1706</v>
      </c>
      <c r="C42">
        <v>0</v>
      </c>
      <c r="D42">
        <v>41</v>
      </c>
      <c r="E42">
        <f t="shared" si="0"/>
        <v>1665</v>
      </c>
      <c r="F42" s="6">
        <f t="shared" si="1"/>
        <v>2.4032825322391559E-2</v>
      </c>
    </row>
    <row r="43" spans="1:6" x14ac:dyDescent="0.35">
      <c r="A43" s="1">
        <v>43922</v>
      </c>
      <c r="B43">
        <v>1484</v>
      </c>
      <c r="C43">
        <v>0</v>
      </c>
      <c r="D43">
        <v>34</v>
      </c>
      <c r="E43">
        <f t="shared" si="0"/>
        <v>1450</v>
      </c>
      <c r="F43" s="6">
        <f t="shared" si="1"/>
        <v>2.2911051212938006E-2</v>
      </c>
    </row>
    <row r="44" spans="1:6" x14ac:dyDescent="0.35">
      <c r="A44" s="1">
        <v>43921</v>
      </c>
      <c r="B44">
        <v>1250</v>
      </c>
      <c r="C44">
        <v>0</v>
      </c>
      <c r="D44">
        <v>27</v>
      </c>
      <c r="E44">
        <f t="shared" si="0"/>
        <v>1223</v>
      </c>
      <c r="F44" s="6">
        <f t="shared" si="1"/>
        <v>2.1600000000000001E-2</v>
      </c>
    </row>
    <row r="45" spans="1:6" x14ac:dyDescent="0.35">
      <c r="A45" s="1">
        <v>43920</v>
      </c>
      <c r="B45">
        <v>1020</v>
      </c>
      <c r="C45">
        <v>0</v>
      </c>
      <c r="D45">
        <v>25</v>
      </c>
      <c r="E45">
        <f t="shared" si="0"/>
        <v>995</v>
      </c>
      <c r="F45" s="6">
        <f t="shared" si="1"/>
        <v>2.4509803921568627E-2</v>
      </c>
    </row>
    <row r="46" spans="1:6" x14ac:dyDescent="0.35">
      <c r="A46" s="1">
        <v>43919</v>
      </c>
      <c r="B46">
        <v>890</v>
      </c>
      <c r="C46">
        <v>0</v>
      </c>
      <c r="D46">
        <v>22</v>
      </c>
      <c r="E46">
        <f t="shared" si="0"/>
        <v>868</v>
      </c>
      <c r="F46" s="6">
        <f t="shared" si="1"/>
        <v>2.4719101123595506E-2</v>
      </c>
    </row>
    <row r="47" spans="1:6" x14ac:dyDescent="0.35">
      <c r="A47" s="1">
        <v>43918</v>
      </c>
      <c r="B47">
        <v>739</v>
      </c>
      <c r="C47">
        <v>0</v>
      </c>
      <c r="D47">
        <v>17</v>
      </c>
      <c r="E47">
        <f t="shared" si="0"/>
        <v>722</v>
      </c>
      <c r="F47" s="6">
        <f t="shared" si="1"/>
        <v>2.3004059539918808E-2</v>
      </c>
    </row>
    <row r="48" spans="1:6" x14ac:dyDescent="0.35">
      <c r="A48" s="1">
        <v>43917</v>
      </c>
      <c r="B48">
        <v>604</v>
      </c>
      <c r="C48">
        <v>0</v>
      </c>
      <c r="D48">
        <v>14</v>
      </c>
      <c r="E48">
        <f t="shared" si="0"/>
        <v>590</v>
      </c>
      <c r="F48" s="6">
        <f t="shared" si="1"/>
        <v>2.3178807947019868E-2</v>
      </c>
    </row>
    <row r="49" spans="1:6" x14ac:dyDescent="0.35">
      <c r="A49" s="1">
        <v>43916</v>
      </c>
      <c r="B49">
        <v>460</v>
      </c>
      <c r="C49">
        <v>0</v>
      </c>
      <c r="D49">
        <v>13</v>
      </c>
      <c r="E49">
        <f t="shared" si="0"/>
        <v>447</v>
      </c>
      <c r="F49" s="6">
        <f t="shared" si="1"/>
        <v>2.8260869565217391E-2</v>
      </c>
    </row>
    <row r="50" spans="1:6" x14ac:dyDescent="0.35">
      <c r="A50" s="1">
        <v>43915</v>
      </c>
      <c r="B50">
        <v>391</v>
      </c>
      <c r="C50">
        <v>0</v>
      </c>
      <c r="D50">
        <v>9</v>
      </c>
      <c r="E50">
        <f t="shared" si="0"/>
        <v>382</v>
      </c>
      <c r="F50" s="6">
        <f t="shared" si="1"/>
        <v>2.3017902813299233E-2</v>
      </c>
    </row>
    <row r="51" spans="1:6" x14ac:dyDescent="0.35">
      <c r="A51" s="1">
        <v>43914</v>
      </c>
      <c r="B51">
        <v>290</v>
      </c>
      <c r="C51">
        <v>0</v>
      </c>
      <c r="D51">
        <v>6</v>
      </c>
      <c r="E51">
        <f t="shared" si="0"/>
        <v>284</v>
      </c>
      <c r="F51" s="6">
        <f t="shared" si="1"/>
        <v>2.0689655172413793E-2</v>
      </c>
    </row>
    <row r="52" spans="1:6" x14ac:dyDescent="0.35">
      <c r="A52" s="1">
        <v>43913</v>
      </c>
      <c r="B52">
        <v>254</v>
      </c>
      <c r="C52">
        <v>0</v>
      </c>
      <c r="D52">
        <v>6</v>
      </c>
      <c r="E52">
        <f t="shared" si="0"/>
        <v>248</v>
      </c>
      <c r="F52" s="6">
        <f t="shared" si="1"/>
        <v>2.3622047244094488E-2</v>
      </c>
    </row>
    <row r="53" spans="1:6" x14ac:dyDescent="0.35">
      <c r="A53" s="1">
        <v>43912</v>
      </c>
      <c r="B53">
        <v>219</v>
      </c>
      <c r="C53">
        <v>0</v>
      </c>
      <c r="D53">
        <v>3</v>
      </c>
      <c r="E53">
        <f t="shared" si="0"/>
        <v>216</v>
      </c>
      <c r="F53" s="6">
        <f t="shared" si="1"/>
        <v>1.3698630136986301E-2</v>
      </c>
    </row>
    <row r="54" spans="1:6" x14ac:dyDescent="0.35">
      <c r="A54" s="1">
        <v>43911</v>
      </c>
      <c r="B54">
        <v>152</v>
      </c>
      <c r="C54">
        <v>0</v>
      </c>
      <c r="D54">
        <v>2</v>
      </c>
      <c r="E54">
        <f t="shared" si="0"/>
        <v>150</v>
      </c>
      <c r="F54" s="6">
        <f t="shared" si="1"/>
        <v>1.3157894736842105E-2</v>
      </c>
    </row>
    <row r="55" spans="1:6" x14ac:dyDescent="0.35">
      <c r="A55" s="1">
        <v>43910</v>
      </c>
      <c r="B55">
        <v>114</v>
      </c>
      <c r="C55">
        <v>0</v>
      </c>
      <c r="D55">
        <v>2</v>
      </c>
      <c r="E55">
        <f t="shared" si="0"/>
        <v>112</v>
      </c>
      <c r="F55" s="6">
        <f t="shared" si="1"/>
        <v>1.7543859649122806E-2</v>
      </c>
    </row>
    <row r="56" spans="1:6" x14ac:dyDescent="0.35">
      <c r="A56" s="1">
        <v>43909</v>
      </c>
      <c r="B56">
        <v>94</v>
      </c>
      <c r="C56">
        <v>0</v>
      </c>
      <c r="D56">
        <v>2</v>
      </c>
      <c r="E56">
        <f t="shared" si="0"/>
        <v>92</v>
      </c>
      <c r="F56" s="6">
        <f t="shared" si="1"/>
        <v>2.1276595744680851E-2</v>
      </c>
    </row>
    <row r="57" spans="1:6" x14ac:dyDescent="0.35">
      <c r="A57" s="1">
        <v>43908</v>
      </c>
      <c r="B57">
        <v>77</v>
      </c>
      <c r="C57">
        <v>0</v>
      </c>
      <c r="D57">
        <v>2</v>
      </c>
      <c r="E57">
        <f t="shared" si="0"/>
        <v>75</v>
      </c>
      <c r="F57" s="6">
        <f t="shared" si="1"/>
        <v>2.5974025974025976E-2</v>
      </c>
    </row>
    <row r="58" spans="1:6" x14ac:dyDescent="0.35">
      <c r="A58" s="1">
        <v>43907</v>
      </c>
      <c r="B58">
        <v>67</v>
      </c>
      <c r="C58">
        <v>0</v>
      </c>
      <c r="D58">
        <v>2</v>
      </c>
      <c r="E58">
        <f t="shared" si="0"/>
        <v>65</v>
      </c>
      <c r="F58" s="6">
        <f t="shared" si="1"/>
        <v>2.9850746268656716E-2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0E2-73B4-4933-884E-7C25DA84A51C}">
  <dimension ref="A2:F105"/>
  <sheetViews>
    <sheetView workbookViewId="0"/>
  </sheetViews>
  <sheetFormatPr defaultRowHeight="14.5" x14ac:dyDescent="0.35"/>
  <cols>
    <col min="1" max="1" width="11.7265625" bestFit="1" customWidth="1"/>
    <col min="2" max="2" width="9.6328125" style="5" bestFit="1" customWidth="1"/>
    <col min="3" max="3" width="9.54296875" style="5" bestFit="1" customWidth="1"/>
    <col min="4" max="4" width="6.6328125" style="5" bestFit="1" customWidth="1"/>
    <col min="5" max="5" width="7.26953125" bestFit="1" customWidth="1"/>
    <col min="6" max="6" width="22.6328125" bestFit="1" customWidth="1"/>
  </cols>
  <sheetData>
    <row r="2" spans="1:6" ht="19.5" x14ac:dyDescent="0.45">
      <c r="A2" s="4" t="s">
        <v>14</v>
      </c>
    </row>
    <row r="3" spans="1:6" x14ac:dyDescent="0.35">
      <c r="A3" s="2" t="s">
        <v>6</v>
      </c>
    </row>
    <row r="5" spans="1:6" x14ac:dyDescent="0.35">
      <c r="A5" t="s">
        <v>10</v>
      </c>
    </row>
    <row r="6" spans="1:6" x14ac:dyDescent="0.35">
      <c r="A6" t="s">
        <v>11</v>
      </c>
    </row>
    <row r="7" spans="1:6" x14ac:dyDescent="0.35">
      <c r="A7" t="s">
        <v>12</v>
      </c>
    </row>
    <row r="10" spans="1:6" s="3" customFormat="1" x14ac:dyDescent="0.35">
      <c r="A10" s="3" t="s">
        <v>1</v>
      </c>
      <c r="B10" s="7" t="s">
        <v>0</v>
      </c>
      <c r="C10" s="7" t="s">
        <v>3</v>
      </c>
      <c r="D10" s="7" t="s">
        <v>4</v>
      </c>
      <c r="E10" s="3" t="s">
        <v>2</v>
      </c>
      <c r="F10" s="3" t="s">
        <v>5</v>
      </c>
    </row>
    <row r="11" spans="1:6" x14ac:dyDescent="0.35">
      <c r="A11" s="1">
        <v>43944</v>
      </c>
      <c r="B11" s="5">
        <v>867459</v>
      </c>
      <c r="C11" s="5">
        <v>80045</v>
      </c>
      <c r="D11" s="5">
        <v>49804</v>
      </c>
      <c r="E11" s="5">
        <f>B11-C11-D11</f>
        <v>737610</v>
      </c>
      <c r="F11" s="6">
        <f t="shared" ref="F11:F76" si="0">D11/B11</f>
        <v>5.7413664507486806E-2</v>
      </c>
    </row>
    <row r="12" spans="1:6" x14ac:dyDescent="0.35">
      <c r="A12" s="1">
        <v>43943</v>
      </c>
      <c r="B12" s="5">
        <v>840351</v>
      </c>
      <c r="C12" s="5">
        <v>77366</v>
      </c>
      <c r="D12" s="5">
        <v>46622</v>
      </c>
      <c r="E12" s="5">
        <f>B12-C12-D12</f>
        <v>716363</v>
      </c>
      <c r="F12" s="6">
        <f>D12/B12</f>
        <v>5.5479198572977242E-2</v>
      </c>
    </row>
    <row r="13" spans="1:6" x14ac:dyDescent="0.35">
      <c r="A13" s="1">
        <v>43942</v>
      </c>
      <c r="B13" s="5">
        <v>811865</v>
      </c>
      <c r="C13" s="5">
        <v>75204</v>
      </c>
      <c r="D13" s="5">
        <v>44444</v>
      </c>
      <c r="E13" s="5">
        <f t="shared" ref="E13:E76" si="1">B13-C13-D13</f>
        <v>692217</v>
      </c>
      <c r="F13" s="6">
        <f t="shared" si="0"/>
        <v>5.4743091523837092E-2</v>
      </c>
    </row>
    <row r="14" spans="1:6" x14ac:dyDescent="0.35">
      <c r="A14" s="1">
        <v>43941</v>
      </c>
      <c r="B14" s="5">
        <v>784326</v>
      </c>
      <c r="C14" s="5">
        <v>72329</v>
      </c>
      <c r="D14" s="5">
        <v>42094</v>
      </c>
      <c r="E14" s="5">
        <f t="shared" si="1"/>
        <v>669903</v>
      </c>
      <c r="F14" s="6">
        <f t="shared" si="0"/>
        <v>5.3669010079992245E-2</v>
      </c>
    </row>
    <row r="15" spans="1:6" x14ac:dyDescent="0.35">
      <c r="A15" s="1">
        <v>43940</v>
      </c>
      <c r="B15" s="5">
        <v>758809</v>
      </c>
      <c r="C15" s="5">
        <v>70337</v>
      </c>
      <c r="D15" s="5">
        <v>40661</v>
      </c>
      <c r="E15" s="5">
        <f t="shared" si="1"/>
        <v>647811</v>
      </c>
      <c r="F15" s="6">
        <f t="shared" si="0"/>
        <v>5.358528957880046E-2</v>
      </c>
    </row>
    <row r="16" spans="1:6" x14ac:dyDescent="0.35">
      <c r="A16" s="1">
        <v>43939</v>
      </c>
      <c r="B16" s="5">
        <v>732197</v>
      </c>
      <c r="C16" s="5">
        <v>64840</v>
      </c>
      <c r="D16" s="5">
        <v>38664</v>
      </c>
      <c r="E16" s="5">
        <f t="shared" si="1"/>
        <v>628693</v>
      </c>
      <c r="F16" s="6">
        <f t="shared" si="0"/>
        <v>5.2805460825433595E-2</v>
      </c>
    </row>
    <row r="17" spans="1:6" x14ac:dyDescent="0.35">
      <c r="A17" s="1">
        <v>43938</v>
      </c>
      <c r="B17" s="5">
        <v>699706</v>
      </c>
      <c r="C17" s="5">
        <v>58545</v>
      </c>
      <c r="D17" s="5">
        <v>36787</v>
      </c>
      <c r="E17" s="5">
        <f t="shared" si="1"/>
        <v>604374</v>
      </c>
      <c r="F17" s="6">
        <f t="shared" si="0"/>
        <v>5.2574938617076315E-2</v>
      </c>
    </row>
    <row r="18" spans="1:6" x14ac:dyDescent="0.35">
      <c r="A18" s="1">
        <v>43937</v>
      </c>
      <c r="B18" s="5">
        <v>667592</v>
      </c>
      <c r="C18" s="5">
        <v>54703</v>
      </c>
      <c r="D18" s="5">
        <v>32930</v>
      </c>
      <c r="E18" s="5">
        <f t="shared" si="1"/>
        <v>579959</v>
      </c>
      <c r="F18" s="6">
        <f t="shared" si="0"/>
        <v>4.9326534769739604E-2</v>
      </c>
    </row>
    <row r="19" spans="1:6" x14ac:dyDescent="0.35">
      <c r="A19" s="1">
        <v>43936</v>
      </c>
      <c r="B19" s="5">
        <v>636350</v>
      </c>
      <c r="C19" s="5">
        <v>52096</v>
      </c>
      <c r="D19" s="5">
        <v>28338</v>
      </c>
      <c r="E19" s="5">
        <f t="shared" si="1"/>
        <v>555916</v>
      </c>
      <c r="F19" s="6">
        <f t="shared" si="0"/>
        <v>4.4532097116366777E-2</v>
      </c>
    </row>
    <row r="20" spans="1:6" x14ac:dyDescent="0.35">
      <c r="A20" s="1">
        <v>43935</v>
      </c>
      <c r="B20" s="5">
        <v>607670</v>
      </c>
      <c r="C20" s="5">
        <v>47763</v>
      </c>
      <c r="D20" s="5">
        <v>25843</v>
      </c>
      <c r="E20" s="5">
        <f t="shared" si="1"/>
        <v>534064</v>
      </c>
      <c r="F20" s="6">
        <f t="shared" si="0"/>
        <v>4.2528016851251502E-2</v>
      </c>
    </row>
    <row r="21" spans="1:6" x14ac:dyDescent="0.35">
      <c r="A21" s="1">
        <v>43934</v>
      </c>
      <c r="B21" s="5">
        <v>580619</v>
      </c>
      <c r="C21" s="5">
        <v>43482</v>
      </c>
      <c r="D21" s="5">
        <v>23538</v>
      </c>
      <c r="E21" s="5">
        <f t="shared" si="1"/>
        <v>513599</v>
      </c>
      <c r="F21" s="6">
        <f t="shared" si="0"/>
        <v>4.0539493196054557E-2</v>
      </c>
    </row>
    <row r="22" spans="1:6" x14ac:dyDescent="0.35">
      <c r="A22" s="1">
        <v>43933</v>
      </c>
      <c r="B22" s="5">
        <v>555313</v>
      </c>
      <c r="C22" s="5">
        <v>32988</v>
      </c>
      <c r="D22" s="5">
        <v>22029</v>
      </c>
      <c r="E22" s="5">
        <f t="shared" si="1"/>
        <v>500296</v>
      </c>
      <c r="F22" s="6">
        <f t="shared" si="0"/>
        <v>3.9669519712306395E-2</v>
      </c>
    </row>
    <row r="23" spans="1:6" x14ac:dyDescent="0.35">
      <c r="A23" s="1">
        <v>43932</v>
      </c>
      <c r="B23" s="5">
        <v>526396</v>
      </c>
      <c r="C23" s="5">
        <v>31270</v>
      </c>
      <c r="D23" s="5">
        <v>20471</v>
      </c>
      <c r="E23" s="5">
        <f t="shared" si="1"/>
        <v>474655</v>
      </c>
      <c r="F23" s="6">
        <f t="shared" si="0"/>
        <v>3.888897332046596E-2</v>
      </c>
    </row>
    <row r="24" spans="1:6" x14ac:dyDescent="0.35">
      <c r="A24" s="1">
        <v>43931</v>
      </c>
      <c r="B24" s="5">
        <v>496535</v>
      </c>
      <c r="C24" s="5">
        <v>28790</v>
      </c>
      <c r="D24" s="5">
        <v>18595</v>
      </c>
      <c r="E24" s="5">
        <f t="shared" si="1"/>
        <v>449150</v>
      </c>
      <c r="F24" s="6">
        <f t="shared" si="0"/>
        <v>3.7449525209703245E-2</v>
      </c>
    </row>
    <row r="25" spans="1:6" x14ac:dyDescent="0.35">
      <c r="A25" s="1">
        <v>43930</v>
      </c>
      <c r="B25" s="5">
        <v>462780</v>
      </c>
      <c r="C25" s="5">
        <v>25410</v>
      </c>
      <c r="D25" s="5">
        <v>16544</v>
      </c>
      <c r="E25" s="5">
        <f t="shared" si="1"/>
        <v>420826</v>
      </c>
      <c r="F25" s="6">
        <f t="shared" si="0"/>
        <v>3.5749168071221749E-2</v>
      </c>
    </row>
    <row r="26" spans="1:6" x14ac:dyDescent="0.35">
      <c r="A26" s="1">
        <v>43929</v>
      </c>
      <c r="B26" s="5">
        <v>428654</v>
      </c>
      <c r="C26" s="5">
        <v>23559</v>
      </c>
      <c r="D26" s="5">
        <v>14704</v>
      </c>
      <c r="E26" s="5">
        <f t="shared" si="1"/>
        <v>390391</v>
      </c>
      <c r="F26" s="6">
        <f t="shared" si="0"/>
        <v>3.4302724341776815E-2</v>
      </c>
    </row>
    <row r="27" spans="1:6" x14ac:dyDescent="0.35">
      <c r="A27" s="1">
        <v>43928</v>
      </c>
      <c r="B27" s="5">
        <v>397121</v>
      </c>
      <c r="C27" s="5">
        <v>21763</v>
      </c>
      <c r="D27" s="5">
        <v>12794</v>
      </c>
      <c r="E27" s="5">
        <f t="shared" si="1"/>
        <v>362564</v>
      </c>
      <c r="F27" s="6">
        <f t="shared" si="0"/>
        <v>3.2216881001004734E-2</v>
      </c>
    </row>
    <row r="28" spans="1:6" x14ac:dyDescent="0.35">
      <c r="A28" s="1">
        <v>43927</v>
      </c>
      <c r="B28" s="5">
        <v>366317</v>
      </c>
      <c r="C28" s="5">
        <v>19581</v>
      </c>
      <c r="D28" s="5">
        <v>10783</v>
      </c>
      <c r="E28" s="5">
        <f t="shared" si="1"/>
        <v>335953</v>
      </c>
      <c r="F28" s="6">
        <f t="shared" si="0"/>
        <v>2.9436253299737657E-2</v>
      </c>
    </row>
    <row r="29" spans="1:6" x14ac:dyDescent="0.35">
      <c r="A29" s="1">
        <v>43926</v>
      </c>
      <c r="B29" s="5">
        <v>336802</v>
      </c>
      <c r="C29" s="5">
        <v>17448</v>
      </c>
      <c r="D29" s="5">
        <v>9619</v>
      </c>
      <c r="E29" s="5">
        <f t="shared" si="1"/>
        <v>309735</v>
      </c>
      <c r="F29" s="6">
        <f t="shared" si="0"/>
        <v>2.8559806651979502E-2</v>
      </c>
    </row>
    <row r="30" spans="1:6" x14ac:dyDescent="0.35">
      <c r="A30" s="1">
        <v>43925</v>
      </c>
      <c r="B30" s="5">
        <v>308650</v>
      </c>
      <c r="C30" s="5">
        <v>14652</v>
      </c>
      <c r="D30" s="5">
        <v>8408</v>
      </c>
      <c r="E30" s="5">
        <f t="shared" si="1"/>
        <v>285590</v>
      </c>
      <c r="F30" s="6">
        <f t="shared" si="0"/>
        <v>2.7241211728495061E-2</v>
      </c>
    </row>
    <row r="31" spans="1:6" x14ac:dyDescent="0.35">
      <c r="A31" s="1">
        <v>43924</v>
      </c>
      <c r="B31" s="5">
        <v>275367</v>
      </c>
      <c r="C31" s="5">
        <v>9707</v>
      </c>
      <c r="D31" s="5">
        <v>7090</v>
      </c>
      <c r="E31" s="5">
        <f t="shared" si="1"/>
        <v>258570</v>
      </c>
      <c r="F31" s="6">
        <f t="shared" si="0"/>
        <v>2.5747457030072595E-2</v>
      </c>
    </row>
    <row r="32" spans="1:6" x14ac:dyDescent="0.35">
      <c r="A32" s="1">
        <v>43923</v>
      </c>
      <c r="B32" s="5">
        <v>243622</v>
      </c>
      <c r="C32" s="5">
        <v>9001</v>
      </c>
      <c r="D32" s="5">
        <v>5929</v>
      </c>
      <c r="E32" s="5">
        <f t="shared" si="1"/>
        <v>228692</v>
      </c>
      <c r="F32" s="6">
        <f t="shared" si="0"/>
        <v>2.4336882547553177E-2</v>
      </c>
    </row>
    <row r="33" spans="1:6" x14ac:dyDescent="0.35">
      <c r="A33" s="1">
        <v>43922</v>
      </c>
      <c r="B33" s="5">
        <v>213242</v>
      </c>
      <c r="C33" s="5">
        <v>8474</v>
      </c>
      <c r="D33" s="5">
        <v>4760</v>
      </c>
      <c r="E33" s="5">
        <f t="shared" si="1"/>
        <v>200008</v>
      </c>
      <c r="F33" s="6">
        <f t="shared" si="0"/>
        <v>2.232205663049493E-2</v>
      </c>
    </row>
    <row r="34" spans="1:6" x14ac:dyDescent="0.35">
      <c r="A34" s="1">
        <v>43921</v>
      </c>
      <c r="B34" s="5">
        <v>188172</v>
      </c>
      <c r="C34" s="5">
        <v>7024</v>
      </c>
      <c r="D34" s="5">
        <v>3874</v>
      </c>
      <c r="E34" s="5">
        <f t="shared" si="1"/>
        <v>177274</v>
      </c>
      <c r="F34" s="6">
        <f t="shared" si="0"/>
        <v>2.0587547562868014E-2</v>
      </c>
    </row>
    <row r="35" spans="1:6" x14ac:dyDescent="0.35">
      <c r="A35" s="1">
        <v>43920</v>
      </c>
      <c r="B35" s="5">
        <v>161831</v>
      </c>
      <c r="C35" s="5">
        <v>5644</v>
      </c>
      <c r="D35" s="5">
        <v>2978</v>
      </c>
      <c r="E35" s="5">
        <f t="shared" si="1"/>
        <v>153209</v>
      </c>
      <c r="F35" s="6">
        <f t="shared" si="0"/>
        <v>1.8401913106883105E-2</v>
      </c>
    </row>
    <row r="36" spans="1:6" x14ac:dyDescent="0.35">
      <c r="A36" s="1">
        <v>43919</v>
      </c>
      <c r="B36" s="5">
        <v>140909</v>
      </c>
      <c r="C36" s="5">
        <v>2665</v>
      </c>
      <c r="D36" s="5">
        <v>2467</v>
      </c>
      <c r="E36" s="5">
        <f t="shared" si="1"/>
        <v>135777</v>
      </c>
      <c r="F36" s="6">
        <f t="shared" si="0"/>
        <v>1.7507753230808536E-2</v>
      </c>
    </row>
    <row r="37" spans="1:6" x14ac:dyDescent="0.35">
      <c r="A37" s="1">
        <v>43918</v>
      </c>
      <c r="B37" s="5">
        <v>121465</v>
      </c>
      <c r="C37" s="5">
        <v>1072</v>
      </c>
      <c r="D37" s="5">
        <v>2026</v>
      </c>
      <c r="E37" s="5">
        <f t="shared" si="1"/>
        <v>118367</v>
      </c>
      <c r="F37" s="6">
        <f t="shared" si="0"/>
        <v>1.6679701971761413E-2</v>
      </c>
    </row>
    <row r="38" spans="1:6" x14ac:dyDescent="0.35">
      <c r="A38" s="1">
        <v>43917</v>
      </c>
      <c r="B38" s="5">
        <v>101657</v>
      </c>
      <c r="C38" s="5">
        <v>869</v>
      </c>
      <c r="D38" s="5">
        <v>1581</v>
      </c>
      <c r="E38" s="5">
        <f t="shared" si="1"/>
        <v>99207</v>
      </c>
      <c r="F38" s="6">
        <f t="shared" si="0"/>
        <v>1.5552298415259156E-2</v>
      </c>
    </row>
    <row r="39" spans="1:6" x14ac:dyDescent="0.35">
      <c r="A39" s="1">
        <v>43916</v>
      </c>
      <c r="B39" s="5">
        <v>83836</v>
      </c>
      <c r="C39" s="5">
        <v>681</v>
      </c>
      <c r="D39" s="5">
        <v>1209</v>
      </c>
      <c r="E39" s="5">
        <f t="shared" si="1"/>
        <v>81946</v>
      </c>
      <c r="F39" s="6">
        <f t="shared" si="0"/>
        <v>1.4421012452884203E-2</v>
      </c>
    </row>
    <row r="40" spans="1:6" x14ac:dyDescent="0.35">
      <c r="A40" s="1">
        <v>43915</v>
      </c>
      <c r="B40" s="5">
        <v>65778</v>
      </c>
      <c r="C40" s="5">
        <v>361</v>
      </c>
      <c r="D40" s="5">
        <v>942</v>
      </c>
      <c r="E40" s="5">
        <f t="shared" si="1"/>
        <v>64475</v>
      </c>
      <c r="F40" s="6">
        <f t="shared" si="0"/>
        <v>1.4320897564535254E-2</v>
      </c>
    </row>
    <row r="41" spans="1:6" x14ac:dyDescent="0.35">
      <c r="A41" s="1">
        <v>43914</v>
      </c>
      <c r="B41" s="5">
        <v>53736</v>
      </c>
      <c r="C41" s="5">
        <v>348</v>
      </c>
      <c r="D41" s="5">
        <v>706</v>
      </c>
      <c r="E41" s="5">
        <f t="shared" si="1"/>
        <v>52682</v>
      </c>
      <c r="F41" s="6">
        <f t="shared" si="0"/>
        <v>1.3138305791275867E-2</v>
      </c>
    </row>
    <row r="42" spans="1:6" x14ac:dyDescent="0.35">
      <c r="A42" s="1">
        <v>43913</v>
      </c>
      <c r="B42" s="5">
        <v>43843</v>
      </c>
      <c r="C42" s="5">
        <v>178</v>
      </c>
      <c r="D42" s="5">
        <v>557</v>
      </c>
      <c r="E42" s="5">
        <f t="shared" si="1"/>
        <v>43108</v>
      </c>
      <c r="F42" s="6">
        <f t="shared" si="0"/>
        <v>1.2704422598818512E-2</v>
      </c>
    </row>
    <row r="43" spans="1:6" x14ac:dyDescent="0.35">
      <c r="A43" s="1">
        <v>43912</v>
      </c>
      <c r="B43" s="5">
        <v>33276</v>
      </c>
      <c r="C43" s="5">
        <v>178</v>
      </c>
      <c r="D43" s="5">
        <v>417</v>
      </c>
      <c r="E43" s="5">
        <f t="shared" si="1"/>
        <v>32681</v>
      </c>
      <c r="F43" s="6">
        <f t="shared" si="0"/>
        <v>1.2531554273350162E-2</v>
      </c>
    </row>
    <row r="44" spans="1:6" x14ac:dyDescent="0.35">
      <c r="A44" s="1">
        <v>43911</v>
      </c>
      <c r="B44" s="5">
        <v>25600</v>
      </c>
      <c r="C44" s="5">
        <v>176</v>
      </c>
      <c r="D44" s="5">
        <v>307</v>
      </c>
      <c r="E44" s="5">
        <f t="shared" si="1"/>
        <v>25117</v>
      </c>
      <c r="F44" s="6">
        <f t="shared" si="0"/>
        <v>1.1992187499999999E-2</v>
      </c>
    </row>
    <row r="45" spans="1:6" x14ac:dyDescent="0.35">
      <c r="A45" s="1">
        <v>43910</v>
      </c>
      <c r="B45" s="5">
        <v>19273</v>
      </c>
      <c r="C45" s="5">
        <v>147</v>
      </c>
      <c r="D45" s="5">
        <v>244</v>
      </c>
      <c r="E45" s="5">
        <f t="shared" si="1"/>
        <v>18882</v>
      </c>
      <c r="F45" s="6">
        <f t="shared" si="0"/>
        <v>1.2660198204742385E-2</v>
      </c>
    </row>
    <row r="46" spans="1:6" x14ac:dyDescent="0.35">
      <c r="A46" s="1">
        <v>43909</v>
      </c>
      <c r="B46" s="5">
        <v>13747</v>
      </c>
      <c r="C46" s="5">
        <v>121</v>
      </c>
      <c r="D46" s="5">
        <v>200</v>
      </c>
      <c r="E46" s="5">
        <f t="shared" si="1"/>
        <v>13426</v>
      </c>
      <c r="F46" s="6">
        <f t="shared" si="0"/>
        <v>1.4548628791736379E-2</v>
      </c>
    </row>
    <row r="47" spans="1:6" x14ac:dyDescent="0.35">
      <c r="A47" s="1">
        <v>43908</v>
      </c>
      <c r="B47" s="5">
        <v>7783</v>
      </c>
      <c r="C47" s="5">
        <v>105</v>
      </c>
      <c r="D47" s="5">
        <v>118</v>
      </c>
      <c r="E47" s="5">
        <f t="shared" si="1"/>
        <v>7560</v>
      </c>
      <c r="F47" s="6">
        <f t="shared" si="0"/>
        <v>1.5161248875754851E-2</v>
      </c>
    </row>
    <row r="48" spans="1:6" x14ac:dyDescent="0.35">
      <c r="A48" s="1">
        <v>43907</v>
      </c>
      <c r="B48" s="5">
        <v>6421</v>
      </c>
      <c r="C48" s="5">
        <v>17</v>
      </c>
      <c r="D48" s="5">
        <v>108</v>
      </c>
      <c r="E48" s="5">
        <f t="shared" si="1"/>
        <v>6296</v>
      </c>
      <c r="F48" s="6">
        <f t="shared" si="0"/>
        <v>1.6819809998442611E-2</v>
      </c>
    </row>
    <row r="49" spans="1:6" x14ac:dyDescent="0.35">
      <c r="A49" s="1">
        <v>43906</v>
      </c>
      <c r="B49" s="5">
        <v>4632</v>
      </c>
      <c r="C49" s="5">
        <v>17</v>
      </c>
      <c r="D49" s="5">
        <v>85</v>
      </c>
      <c r="E49" s="5">
        <f t="shared" si="1"/>
        <v>4530</v>
      </c>
      <c r="F49" s="6">
        <f t="shared" si="0"/>
        <v>1.8350604490500865E-2</v>
      </c>
    </row>
    <row r="50" spans="1:6" x14ac:dyDescent="0.35">
      <c r="A50" s="1">
        <v>43905</v>
      </c>
      <c r="B50" s="5">
        <v>3499</v>
      </c>
      <c r="C50" s="5">
        <v>12</v>
      </c>
      <c r="D50" s="5">
        <v>63</v>
      </c>
      <c r="E50" s="5">
        <f t="shared" si="1"/>
        <v>3424</v>
      </c>
      <c r="F50" s="6">
        <f t="shared" si="0"/>
        <v>1.8005144326950558E-2</v>
      </c>
    </row>
    <row r="51" spans="1:6" x14ac:dyDescent="0.35">
      <c r="A51" s="1">
        <v>43904</v>
      </c>
      <c r="B51" s="5">
        <v>2727</v>
      </c>
      <c r="C51" s="5">
        <v>12</v>
      </c>
      <c r="D51" s="5">
        <v>54</v>
      </c>
      <c r="E51" s="5">
        <f t="shared" si="1"/>
        <v>2661</v>
      </c>
      <c r="F51" s="6">
        <f t="shared" si="0"/>
        <v>1.9801980198019802E-2</v>
      </c>
    </row>
    <row r="52" spans="1:6" x14ac:dyDescent="0.35">
      <c r="A52" s="1">
        <v>43903</v>
      </c>
      <c r="B52" s="5">
        <v>2179</v>
      </c>
      <c r="C52" s="5">
        <v>12</v>
      </c>
      <c r="D52" s="5">
        <v>47</v>
      </c>
      <c r="E52" s="5">
        <f t="shared" si="1"/>
        <v>2120</v>
      </c>
      <c r="F52" s="6">
        <f t="shared" si="0"/>
        <v>2.1569527306103717E-2</v>
      </c>
    </row>
    <row r="53" spans="1:6" x14ac:dyDescent="0.35">
      <c r="A53" s="1">
        <v>43902</v>
      </c>
      <c r="B53" s="5">
        <v>1663</v>
      </c>
      <c r="C53" s="5">
        <v>12</v>
      </c>
      <c r="D53" s="5">
        <v>40</v>
      </c>
      <c r="E53" s="5">
        <f t="shared" si="1"/>
        <v>1611</v>
      </c>
      <c r="F53" s="6">
        <f t="shared" si="0"/>
        <v>2.4052916416115455E-2</v>
      </c>
    </row>
    <row r="54" spans="1:6" x14ac:dyDescent="0.35">
      <c r="A54" s="1">
        <v>43901</v>
      </c>
      <c r="B54" s="5">
        <v>1281</v>
      </c>
      <c r="C54" s="5">
        <v>8</v>
      </c>
      <c r="D54" s="5">
        <v>36</v>
      </c>
      <c r="E54" s="5">
        <f t="shared" si="1"/>
        <v>1237</v>
      </c>
      <c r="F54" s="6">
        <f t="shared" si="0"/>
        <v>2.8103044496487119E-2</v>
      </c>
    </row>
    <row r="55" spans="1:6" x14ac:dyDescent="0.35">
      <c r="A55" s="1">
        <v>43900</v>
      </c>
      <c r="B55" s="5">
        <v>959</v>
      </c>
      <c r="C55" s="5">
        <v>8</v>
      </c>
      <c r="D55" s="5">
        <v>28</v>
      </c>
      <c r="E55" s="5">
        <f t="shared" si="1"/>
        <v>923</v>
      </c>
      <c r="F55" s="6">
        <f t="shared" si="0"/>
        <v>2.9197080291970802E-2</v>
      </c>
    </row>
    <row r="56" spans="1:6" x14ac:dyDescent="0.35">
      <c r="A56" s="1">
        <v>43899</v>
      </c>
      <c r="B56" s="5">
        <v>583</v>
      </c>
      <c r="C56" s="5">
        <v>7</v>
      </c>
      <c r="D56" s="5">
        <v>22</v>
      </c>
      <c r="E56" s="5">
        <f t="shared" si="1"/>
        <v>554</v>
      </c>
      <c r="F56" s="6">
        <f t="shared" si="0"/>
        <v>3.7735849056603772E-2</v>
      </c>
    </row>
    <row r="57" spans="1:6" x14ac:dyDescent="0.35">
      <c r="A57" s="1">
        <v>43898</v>
      </c>
      <c r="B57" s="5">
        <v>518</v>
      </c>
      <c r="C57" s="5">
        <v>7</v>
      </c>
      <c r="D57" s="5">
        <v>21</v>
      </c>
      <c r="E57" s="5">
        <f t="shared" si="1"/>
        <v>490</v>
      </c>
      <c r="F57" s="6">
        <f t="shared" si="0"/>
        <v>4.0540540540540543E-2</v>
      </c>
    </row>
    <row r="58" spans="1:6" x14ac:dyDescent="0.35">
      <c r="A58" s="1">
        <v>43897</v>
      </c>
      <c r="B58" s="5">
        <v>402</v>
      </c>
      <c r="C58" s="5">
        <v>7</v>
      </c>
      <c r="D58" s="5">
        <v>17</v>
      </c>
      <c r="E58" s="5">
        <f t="shared" si="1"/>
        <v>378</v>
      </c>
      <c r="F58" s="6">
        <f t="shared" si="0"/>
        <v>4.228855721393035E-2</v>
      </c>
    </row>
    <row r="59" spans="1:6" x14ac:dyDescent="0.35">
      <c r="A59" s="1">
        <v>43896</v>
      </c>
      <c r="B59" s="5">
        <v>262</v>
      </c>
      <c r="C59" s="5">
        <v>7</v>
      </c>
      <c r="D59" s="5">
        <v>14</v>
      </c>
      <c r="E59" s="5">
        <f t="shared" si="1"/>
        <v>241</v>
      </c>
      <c r="F59" s="6">
        <f t="shared" si="0"/>
        <v>5.3435114503816793E-2</v>
      </c>
    </row>
    <row r="60" spans="1:6" x14ac:dyDescent="0.35">
      <c r="A60" s="1">
        <v>43895</v>
      </c>
      <c r="B60" s="5">
        <v>217</v>
      </c>
      <c r="C60" s="5">
        <v>7</v>
      </c>
      <c r="D60" s="5">
        <v>12</v>
      </c>
      <c r="E60" s="5">
        <f t="shared" si="1"/>
        <v>198</v>
      </c>
      <c r="F60" s="6">
        <f t="shared" si="0"/>
        <v>5.5299539170506916E-2</v>
      </c>
    </row>
    <row r="61" spans="1:6" x14ac:dyDescent="0.35">
      <c r="A61" s="1">
        <v>43894</v>
      </c>
      <c r="B61" s="5">
        <v>149</v>
      </c>
      <c r="C61" s="5">
        <v>7</v>
      </c>
      <c r="D61" s="5">
        <v>11</v>
      </c>
      <c r="E61" s="5">
        <f t="shared" si="1"/>
        <v>131</v>
      </c>
      <c r="F61" s="6">
        <f t="shared" si="0"/>
        <v>7.3825503355704702E-2</v>
      </c>
    </row>
    <row r="62" spans="1:6" x14ac:dyDescent="0.35">
      <c r="A62" s="1">
        <v>43893</v>
      </c>
      <c r="B62" s="5">
        <v>118</v>
      </c>
      <c r="C62" s="5">
        <v>7</v>
      </c>
      <c r="D62" s="5">
        <v>7</v>
      </c>
      <c r="E62" s="5">
        <f t="shared" si="1"/>
        <v>104</v>
      </c>
      <c r="F62" s="6">
        <f t="shared" si="0"/>
        <v>5.9322033898305086E-2</v>
      </c>
    </row>
    <row r="63" spans="1:6" x14ac:dyDescent="0.35">
      <c r="A63" s="1">
        <v>43892</v>
      </c>
      <c r="B63" s="5">
        <v>98</v>
      </c>
      <c r="C63" s="5">
        <v>7</v>
      </c>
      <c r="D63" s="5">
        <v>6</v>
      </c>
      <c r="E63" s="5">
        <f t="shared" si="1"/>
        <v>85</v>
      </c>
      <c r="F63" s="6">
        <f t="shared" si="0"/>
        <v>6.1224489795918366E-2</v>
      </c>
    </row>
    <row r="64" spans="1:6" x14ac:dyDescent="0.35">
      <c r="A64" s="1">
        <v>43891</v>
      </c>
      <c r="B64" s="5">
        <v>74</v>
      </c>
      <c r="C64" s="5">
        <v>7</v>
      </c>
      <c r="D64" s="5">
        <v>1</v>
      </c>
      <c r="E64" s="5">
        <f t="shared" si="1"/>
        <v>66</v>
      </c>
      <c r="F64" s="6">
        <f t="shared" si="0"/>
        <v>1.3513513513513514E-2</v>
      </c>
    </row>
    <row r="65" spans="1:6" x14ac:dyDescent="0.35">
      <c r="A65" s="1">
        <v>43890</v>
      </c>
      <c r="B65" s="5">
        <v>68</v>
      </c>
      <c r="C65" s="5">
        <v>7</v>
      </c>
      <c r="D65" s="5">
        <v>1</v>
      </c>
      <c r="E65" s="5">
        <f t="shared" si="1"/>
        <v>60</v>
      </c>
      <c r="F65" s="6">
        <f t="shared" si="0"/>
        <v>1.4705882352941176E-2</v>
      </c>
    </row>
    <row r="66" spans="1:6" x14ac:dyDescent="0.35">
      <c r="A66" s="1">
        <v>43889</v>
      </c>
      <c r="B66" s="5">
        <v>60</v>
      </c>
      <c r="C66" s="5">
        <v>7</v>
      </c>
      <c r="D66" s="5">
        <v>0</v>
      </c>
      <c r="E66" s="5">
        <f t="shared" si="1"/>
        <v>53</v>
      </c>
      <c r="F66" s="6">
        <f t="shared" si="0"/>
        <v>0</v>
      </c>
    </row>
    <row r="67" spans="1:6" x14ac:dyDescent="0.35">
      <c r="A67" s="1">
        <v>43888</v>
      </c>
      <c r="B67" s="5">
        <v>58</v>
      </c>
      <c r="C67" s="5">
        <v>6</v>
      </c>
      <c r="D67" s="5">
        <v>0</v>
      </c>
      <c r="E67" s="5">
        <f t="shared" si="1"/>
        <v>52</v>
      </c>
      <c r="F67" s="6">
        <f t="shared" si="0"/>
        <v>0</v>
      </c>
    </row>
    <row r="68" spans="1:6" x14ac:dyDescent="0.35">
      <c r="A68" s="1">
        <v>43887</v>
      </c>
      <c r="B68" s="5">
        <v>57</v>
      </c>
      <c r="C68" s="5">
        <v>6</v>
      </c>
      <c r="D68" s="5">
        <v>0</v>
      </c>
      <c r="E68" s="5">
        <f t="shared" si="1"/>
        <v>51</v>
      </c>
      <c r="F68" s="6">
        <f t="shared" si="0"/>
        <v>0</v>
      </c>
    </row>
    <row r="69" spans="1:6" x14ac:dyDescent="0.35">
      <c r="A69" s="1">
        <v>43886</v>
      </c>
      <c r="B69" s="5">
        <v>51</v>
      </c>
      <c r="C69" s="5">
        <v>6</v>
      </c>
      <c r="D69" s="5">
        <v>0</v>
      </c>
      <c r="E69" s="5">
        <f t="shared" si="1"/>
        <v>45</v>
      </c>
      <c r="F69" s="6">
        <f t="shared" si="0"/>
        <v>0</v>
      </c>
    </row>
    <row r="70" spans="1:6" x14ac:dyDescent="0.35">
      <c r="A70" s="1">
        <v>43885</v>
      </c>
      <c r="B70" s="5">
        <v>51</v>
      </c>
      <c r="C70" s="5">
        <v>5</v>
      </c>
      <c r="D70" s="5">
        <v>0</v>
      </c>
      <c r="E70" s="5">
        <f t="shared" si="1"/>
        <v>46</v>
      </c>
      <c r="F70" s="6">
        <f t="shared" si="0"/>
        <v>0</v>
      </c>
    </row>
    <row r="71" spans="1:6" x14ac:dyDescent="0.35">
      <c r="A71" s="1">
        <v>43884</v>
      </c>
      <c r="B71" s="5">
        <v>15</v>
      </c>
      <c r="C71" s="5">
        <v>5</v>
      </c>
      <c r="D71" s="5">
        <v>0</v>
      </c>
      <c r="E71" s="5">
        <f t="shared" si="1"/>
        <v>10</v>
      </c>
      <c r="F71" s="6">
        <f t="shared" si="0"/>
        <v>0</v>
      </c>
    </row>
    <row r="72" spans="1:6" x14ac:dyDescent="0.35">
      <c r="A72" s="1">
        <v>43883</v>
      </c>
      <c r="B72" s="5">
        <v>15</v>
      </c>
      <c r="C72" s="5">
        <v>5</v>
      </c>
      <c r="D72" s="5">
        <v>0</v>
      </c>
      <c r="E72" s="5">
        <f t="shared" si="1"/>
        <v>10</v>
      </c>
      <c r="F72" s="6">
        <f t="shared" si="0"/>
        <v>0</v>
      </c>
    </row>
    <row r="73" spans="1:6" x14ac:dyDescent="0.35">
      <c r="A73" s="1">
        <v>43882</v>
      </c>
      <c r="B73" s="5">
        <v>15</v>
      </c>
      <c r="C73" s="5">
        <v>5</v>
      </c>
      <c r="D73" s="5">
        <v>0</v>
      </c>
      <c r="E73" s="5">
        <f t="shared" si="1"/>
        <v>10</v>
      </c>
      <c r="F73" s="6">
        <f t="shared" si="0"/>
        <v>0</v>
      </c>
    </row>
    <row r="74" spans="1:6" x14ac:dyDescent="0.35">
      <c r="A74" s="1">
        <v>43881</v>
      </c>
      <c r="B74" s="5">
        <v>13</v>
      </c>
      <c r="C74" s="5">
        <v>3</v>
      </c>
      <c r="D74" s="5">
        <v>0</v>
      </c>
      <c r="E74" s="5">
        <f t="shared" si="1"/>
        <v>10</v>
      </c>
      <c r="F74" s="6">
        <f t="shared" si="0"/>
        <v>0</v>
      </c>
    </row>
    <row r="75" spans="1:6" x14ac:dyDescent="0.35">
      <c r="A75" s="1">
        <v>43880</v>
      </c>
      <c r="B75" s="5">
        <v>13</v>
      </c>
      <c r="C75" s="5">
        <v>3</v>
      </c>
      <c r="D75" s="5">
        <v>0</v>
      </c>
      <c r="E75" s="5">
        <f t="shared" si="1"/>
        <v>10</v>
      </c>
      <c r="F75" s="6">
        <f t="shared" si="0"/>
        <v>0</v>
      </c>
    </row>
    <row r="76" spans="1:6" x14ac:dyDescent="0.35">
      <c r="A76" s="1">
        <v>43879</v>
      </c>
      <c r="B76" s="5">
        <v>13</v>
      </c>
      <c r="C76" s="5">
        <v>3</v>
      </c>
      <c r="D76" s="5">
        <v>0</v>
      </c>
      <c r="E76" s="5">
        <f t="shared" si="1"/>
        <v>10</v>
      </c>
      <c r="F76" s="6">
        <f t="shared" si="0"/>
        <v>0</v>
      </c>
    </row>
    <row r="77" spans="1:6" x14ac:dyDescent="0.35">
      <c r="A77" s="1">
        <v>43878</v>
      </c>
      <c r="B77" s="5">
        <v>13</v>
      </c>
      <c r="C77" s="5">
        <v>3</v>
      </c>
      <c r="D77" s="5">
        <v>0</v>
      </c>
      <c r="E77" s="5">
        <f t="shared" ref="E77:E103" si="2">B77-C77-D77</f>
        <v>10</v>
      </c>
      <c r="F77" s="6">
        <f t="shared" ref="F77:F103" si="3">D77/B77</f>
        <v>0</v>
      </c>
    </row>
    <row r="78" spans="1:6" x14ac:dyDescent="0.35">
      <c r="A78" s="1">
        <v>43877</v>
      </c>
      <c r="B78" s="5">
        <v>13</v>
      </c>
      <c r="C78" s="5">
        <v>3</v>
      </c>
      <c r="D78" s="5">
        <v>0</v>
      </c>
      <c r="E78" s="5">
        <f t="shared" si="2"/>
        <v>10</v>
      </c>
      <c r="F78" s="6">
        <f t="shared" si="3"/>
        <v>0</v>
      </c>
    </row>
    <row r="79" spans="1:6" x14ac:dyDescent="0.35">
      <c r="A79" s="1">
        <v>43876</v>
      </c>
      <c r="B79" s="5">
        <v>13</v>
      </c>
      <c r="C79" s="5">
        <v>3</v>
      </c>
      <c r="D79" s="5">
        <v>0</v>
      </c>
      <c r="E79" s="5">
        <f t="shared" si="2"/>
        <v>10</v>
      </c>
      <c r="F79" s="6">
        <f t="shared" si="3"/>
        <v>0</v>
      </c>
    </row>
    <row r="80" spans="1:6" x14ac:dyDescent="0.35">
      <c r="A80" s="1">
        <v>43875</v>
      </c>
      <c r="B80" s="5">
        <v>13</v>
      </c>
      <c r="C80" s="5">
        <v>3</v>
      </c>
      <c r="D80" s="5">
        <v>0</v>
      </c>
      <c r="E80" s="5">
        <f t="shared" si="2"/>
        <v>10</v>
      </c>
      <c r="F80" s="6">
        <f t="shared" si="3"/>
        <v>0</v>
      </c>
    </row>
    <row r="81" spans="1:6" x14ac:dyDescent="0.35">
      <c r="A81" s="1">
        <v>43874</v>
      </c>
      <c r="B81" s="5">
        <v>13</v>
      </c>
      <c r="C81" s="5">
        <v>3</v>
      </c>
      <c r="D81" s="5">
        <v>0</v>
      </c>
      <c r="E81" s="5">
        <f t="shared" si="2"/>
        <v>10</v>
      </c>
      <c r="F81" s="6">
        <f t="shared" si="3"/>
        <v>0</v>
      </c>
    </row>
    <row r="82" spans="1:6" x14ac:dyDescent="0.35">
      <c r="A82" s="1">
        <v>43873</v>
      </c>
      <c r="B82" s="5">
        <v>12</v>
      </c>
      <c r="C82" s="5">
        <v>3</v>
      </c>
      <c r="D82" s="5">
        <v>0</v>
      </c>
      <c r="E82" s="5">
        <f t="shared" si="2"/>
        <v>9</v>
      </c>
      <c r="F82" s="6">
        <f t="shared" si="3"/>
        <v>0</v>
      </c>
    </row>
    <row r="83" spans="1:6" x14ac:dyDescent="0.35">
      <c r="A83" s="1">
        <v>43872</v>
      </c>
      <c r="B83" s="5">
        <v>12</v>
      </c>
      <c r="C83" s="5">
        <v>3</v>
      </c>
      <c r="D83" s="5">
        <v>0</v>
      </c>
      <c r="E83" s="5">
        <f t="shared" si="2"/>
        <v>9</v>
      </c>
      <c r="F83" s="6">
        <f t="shared" si="3"/>
        <v>0</v>
      </c>
    </row>
    <row r="84" spans="1:6" x14ac:dyDescent="0.35">
      <c r="A84" s="1">
        <v>43871</v>
      </c>
      <c r="B84" s="5">
        <v>11</v>
      </c>
      <c r="C84" s="5">
        <v>3</v>
      </c>
      <c r="D84" s="5">
        <v>0</v>
      </c>
      <c r="E84" s="5">
        <f t="shared" si="2"/>
        <v>8</v>
      </c>
      <c r="F84" s="6">
        <f t="shared" si="3"/>
        <v>0</v>
      </c>
    </row>
    <row r="85" spans="1:6" x14ac:dyDescent="0.35">
      <c r="A85" s="1">
        <v>43870</v>
      </c>
      <c r="B85" s="5">
        <v>11</v>
      </c>
      <c r="C85" s="5">
        <v>3</v>
      </c>
      <c r="D85" s="5">
        <v>0</v>
      </c>
      <c r="E85" s="5">
        <f t="shared" si="2"/>
        <v>8</v>
      </c>
      <c r="F85" s="6">
        <f t="shared" si="3"/>
        <v>0</v>
      </c>
    </row>
    <row r="86" spans="1:6" x14ac:dyDescent="0.35">
      <c r="A86" s="1">
        <v>43869</v>
      </c>
      <c r="B86" s="5">
        <v>11</v>
      </c>
      <c r="C86" s="5">
        <v>0</v>
      </c>
      <c r="D86" s="5">
        <v>0</v>
      </c>
      <c r="E86" s="5">
        <f t="shared" si="2"/>
        <v>11</v>
      </c>
      <c r="F86" s="6">
        <f t="shared" si="3"/>
        <v>0</v>
      </c>
    </row>
    <row r="87" spans="1:6" x14ac:dyDescent="0.35">
      <c r="A87" s="1">
        <v>43868</v>
      </c>
      <c r="B87" s="5">
        <v>11</v>
      </c>
      <c r="C87" s="5">
        <v>0</v>
      </c>
      <c r="D87" s="5">
        <v>0</v>
      </c>
      <c r="E87" s="5">
        <f t="shared" si="2"/>
        <v>11</v>
      </c>
      <c r="F87" s="6">
        <f t="shared" si="3"/>
        <v>0</v>
      </c>
    </row>
    <row r="88" spans="1:6" x14ac:dyDescent="0.35">
      <c r="A88" s="1">
        <v>43867</v>
      </c>
      <c r="B88" s="5">
        <v>11</v>
      </c>
      <c r="C88" s="5">
        <v>0</v>
      </c>
      <c r="D88" s="5">
        <v>0</v>
      </c>
      <c r="E88" s="5">
        <f t="shared" si="2"/>
        <v>11</v>
      </c>
      <c r="F88" s="6">
        <f t="shared" si="3"/>
        <v>0</v>
      </c>
    </row>
    <row r="89" spans="1:6" x14ac:dyDescent="0.35">
      <c r="A89" s="1">
        <v>43866</v>
      </c>
      <c r="B89" s="5">
        <v>11</v>
      </c>
      <c r="C89" s="5">
        <v>0</v>
      </c>
      <c r="D89" s="5">
        <v>0</v>
      </c>
      <c r="E89" s="5">
        <f t="shared" si="2"/>
        <v>11</v>
      </c>
      <c r="F89" s="6">
        <f t="shared" si="3"/>
        <v>0</v>
      </c>
    </row>
    <row r="90" spans="1:6" x14ac:dyDescent="0.35">
      <c r="A90" s="1">
        <v>43865</v>
      </c>
      <c r="B90" s="5">
        <v>11</v>
      </c>
      <c r="C90" s="5">
        <v>0</v>
      </c>
      <c r="D90" s="5">
        <v>0</v>
      </c>
      <c r="E90" s="5">
        <f t="shared" si="2"/>
        <v>11</v>
      </c>
      <c r="F90" s="6">
        <f t="shared" si="3"/>
        <v>0</v>
      </c>
    </row>
    <row r="91" spans="1:6" x14ac:dyDescent="0.35">
      <c r="A91" s="1">
        <v>43864</v>
      </c>
      <c r="B91" s="5">
        <v>11</v>
      </c>
      <c r="C91" s="5">
        <v>0</v>
      </c>
      <c r="D91" s="5">
        <v>0</v>
      </c>
      <c r="E91" s="5">
        <f t="shared" si="2"/>
        <v>11</v>
      </c>
      <c r="F91" s="6">
        <f t="shared" si="3"/>
        <v>0</v>
      </c>
    </row>
    <row r="92" spans="1:6" x14ac:dyDescent="0.35">
      <c r="A92" s="1">
        <v>43863</v>
      </c>
      <c r="B92" s="5">
        <v>8</v>
      </c>
      <c r="C92" s="5">
        <v>0</v>
      </c>
      <c r="D92" s="5">
        <v>0</v>
      </c>
      <c r="E92" s="5">
        <f t="shared" si="2"/>
        <v>8</v>
      </c>
      <c r="F92" s="6">
        <f t="shared" si="3"/>
        <v>0</v>
      </c>
    </row>
    <row r="93" spans="1:6" x14ac:dyDescent="0.35">
      <c r="A93" s="1">
        <v>43862</v>
      </c>
      <c r="B93" s="5">
        <v>8</v>
      </c>
      <c r="C93" s="5">
        <v>0</v>
      </c>
      <c r="D93" s="5">
        <v>0</v>
      </c>
      <c r="E93" s="5">
        <f t="shared" si="2"/>
        <v>8</v>
      </c>
      <c r="F93" s="6">
        <f t="shared" si="3"/>
        <v>0</v>
      </c>
    </row>
    <row r="94" spans="1:6" x14ac:dyDescent="0.35">
      <c r="A94" s="1">
        <v>43861</v>
      </c>
      <c r="B94" s="5">
        <v>7</v>
      </c>
      <c r="C94" s="5">
        <v>0</v>
      </c>
      <c r="D94" s="5">
        <v>0</v>
      </c>
      <c r="E94" s="5">
        <f t="shared" si="2"/>
        <v>7</v>
      </c>
      <c r="F94" s="6">
        <f t="shared" si="3"/>
        <v>0</v>
      </c>
    </row>
    <row r="95" spans="1:6" x14ac:dyDescent="0.35">
      <c r="A95" s="1">
        <v>43860</v>
      </c>
      <c r="B95" s="5">
        <v>5</v>
      </c>
      <c r="C95" s="5">
        <v>0</v>
      </c>
      <c r="D95" s="5">
        <v>0</v>
      </c>
      <c r="E95" s="5">
        <f t="shared" si="2"/>
        <v>5</v>
      </c>
      <c r="F95" s="6">
        <f t="shared" si="3"/>
        <v>0</v>
      </c>
    </row>
    <row r="96" spans="1:6" x14ac:dyDescent="0.35">
      <c r="A96" s="1">
        <v>43859</v>
      </c>
      <c r="B96" s="5">
        <v>5</v>
      </c>
      <c r="C96" s="5">
        <v>0</v>
      </c>
      <c r="D96" s="5">
        <v>0</v>
      </c>
      <c r="E96" s="5">
        <f t="shared" si="2"/>
        <v>5</v>
      </c>
      <c r="F96" s="6">
        <f t="shared" si="3"/>
        <v>0</v>
      </c>
    </row>
    <row r="97" spans="1:6" x14ac:dyDescent="0.35">
      <c r="A97" s="1">
        <v>43858</v>
      </c>
      <c r="B97" s="5">
        <v>5</v>
      </c>
      <c r="C97" s="5">
        <v>0</v>
      </c>
      <c r="D97" s="5">
        <v>0</v>
      </c>
      <c r="E97" s="5">
        <f t="shared" si="2"/>
        <v>5</v>
      </c>
      <c r="F97" s="6">
        <f t="shared" si="3"/>
        <v>0</v>
      </c>
    </row>
    <row r="98" spans="1:6" x14ac:dyDescent="0.35">
      <c r="A98" s="1">
        <v>43857</v>
      </c>
      <c r="B98" s="5">
        <v>5</v>
      </c>
      <c r="C98" s="5">
        <v>0</v>
      </c>
      <c r="D98" s="5">
        <v>0</v>
      </c>
      <c r="E98" s="5">
        <f t="shared" si="2"/>
        <v>5</v>
      </c>
      <c r="F98" s="6">
        <f t="shared" si="3"/>
        <v>0</v>
      </c>
    </row>
    <row r="99" spans="1:6" x14ac:dyDescent="0.35">
      <c r="A99" s="1">
        <v>43856</v>
      </c>
      <c r="B99" s="5">
        <v>5</v>
      </c>
      <c r="C99" s="5">
        <v>0</v>
      </c>
      <c r="D99" s="5">
        <v>0</v>
      </c>
      <c r="E99" s="5">
        <f t="shared" si="2"/>
        <v>5</v>
      </c>
      <c r="F99" s="6">
        <f t="shared" si="3"/>
        <v>0</v>
      </c>
    </row>
    <row r="100" spans="1:6" x14ac:dyDescent="0.35">
      <c r="A100" s="1">
        <v>43855</v>
      </c>
      <c r="B100" s="5">
        <v>2</v>
      </c>
      <c r="C100" s="5">
        <v>0</v>
      </c>
      <c r="D100" s="5">
        <v>0</v>
      </c>
      <c r="E100" s="5">
        <f t="shared" si="2"/>
        <v>2</v>
      </c>
      <c r="F100" s="6">
        <f t="shared" si="3"/>
        <v>0</v>
      </c>
    </row>
    <row r="101" spans="1:6" x14ac:dyDescent="0.35">
      <c r="A101" s="1">
        <v>43854</v>
      </c>
      <c r="B101" s="5">
        <v>2</v>
      </c>
      <c r="C101" s="5">
        <v>0</v>
      </c>
      <c r="D101" s="5">
        <v>0</v>
      </c>
      <c r="E101" s="5">
        <f t="shared" si="2"/>
        <v>2</v>
      </c>
      <c r="F101" s="6">
        <f t="shared" si="3"/>
        <v>0</v>
      </c>
    </row>
    <row r="102" spans="1:6" x14ac:dyDescent="0.35">
      <c r="A102" s="1">
        <v>43853</v>
      </c>
      <c r="B102" s="5">
        <v>1</v>
      </c>
      <c r="C102" s="5">
        <v>0</v>
      </c>
      <c r="D102" s="5">
        <v>0</v>
      </c>
      <c r="E102" s="5">
        <f t="shared" si="2"/>
        <v>1</v>
      </c>
      <c r="F102" s="6">
        <f t="shared" si="3"/>
        <v>0</v>
      </c>
    </row>
    <row r="103" spans="1:6" x14ac:dyDescent="0.35">
      <c r="A103" s="1">
        <v>43852</v>
      </c>
      <c r="B103" s="5">
        <v>1</v>
      </c>
      <c r="C103" s="5">
        <v>0</v>
      </c>
      <c r="D103" s="5">
        <v>0</v>
      </c>
      <c r="E103" s="5">
        <f t="shared" si="2"/>
        <v>1</v>
      </c>
      <c r="F103" s="6">
        <f t="shared" si="3"/>
        <v>0</v>
      </c>
    </row>
    <row r="104" spans="1:6" x14ac:dyDescent="0.35">
      <c r="A104" s="1"/>
    </row>
    <row r="105" spans="1:6" x14ac:dyDescent="0.35">
      <c r="A105" s="1"/>
    </row>
  </sheetData>
  <hyperlinks>
    <hyperlink ref="A3" r:id="rId1" xr:uid="{71FC01DA-A339-46B8-9024-DEE90237B15D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C7F5-D760-4E25-98F7-E3710BA2704D}">
  <dimension ref="A2:F103"/>
  <sheetViews>
    <sheetView workbookViewId="0"/>
  </sheetViews>
  <sheetFormatPr defaultRowHeight="14.5" x14ac:dyDescent="0.35"/>
  <cols>
    <col min="1" max="1" width="11.7265625" bestFit="1" customWidth="1"/>
    <col min="2" max="2" width="9.6328125" style="5" bestFit="1" customWidth="1"/>
    <col min="3" max="3" width="9.54296875" style="5" bestFit="1" customWidth="1"/>
    <col min="4" max="4" width="7.26953125" style="5" bestFit="1" customWidth="1"/>
    <col min="5" max="5" width="8.7265625" bestFit="1" customWidth="1"/>
    <col min="6" max="6" width="22.6328125" bestFit="1" customWidth="1"/>
  </cols>
  <sheetData>
    <row r="2" spans="1:6" ht="19.5" x14ac:dyDescent="0.45">
      <c r="A2" s="4" t="s">
        <v>13</v>
      </c>
    </row>
    <row r="3" spans="1:6" x14ac:dyDescent="0.35">
      <c r="A3" s="2" t="s">
        <v>6</v>
      </c>
    </row>
    <row r="5" spans="1:6" x14ac:dyDescent="0.35">
      <c r="A5" t="s">
        <v>7</v>
      </c>
    </row>
    <row r="6" spans="1:6" x14ac:dyDescent="0.35">
      <c r="A6" t="s">
        <v>8</v>
      </c>
    </row>
    <row r="7" spans="1:6" x14ac:dyDescent="0.35">
      <c r="A7" t="s">
        <v>9</v>
      </c>
    </row>
    <row r="10" spans="1:6" s="3" customFormat="1" x14ac:dyDescent="0.35">
      <c r="A10" s="3" t="s">
        <v>1</v>
      </c>
      <c r="B10" s="7" t="s">
        <v>0</v>
      </c>
      <c r="C10" s="7" t="s">
        <v>3</v>
      </c>
      <c r="D10" s="7" t="s">
        <v>4</v>
      </c>
      <c r="E10" s="3" t="s">
        <v>2</v>
      </c>
      <c r="F10" s="3" t="s">
        <v>5</v>
      </c>
    </row>
    <row r="11" spans="1:6" x14ac:dyDescent="0.35">
      <c r="A11" s="1">
        <v>43944</v>
      </c>
      <c r="B11" s="5">
        <v>2703615</v>
      </c>
      <c r="C11" s="5">
        <v>737864</v>
      </c>
      <c r="D11" s="5">
        <v>190490</v>
      </c>
      <c r="E11" s="5">
        <f>B11-C11-D11</f>
        <v>1775261</v>
      </c>
      <c r="F11" s="6">
        <f t="shared" ref="F11:F76" si="0">D11/B11</f>
        <v>7.0457517065114675E-2</v>
      </c>
    </row>
    <row r="12" spans="1:6" x14ac:dyDescent="0.35">
      <c r="A12" s="1">
        <v>43943</v>
      </c>
      <c r="B12" s="5">
        <v>2624089</v>
      </c>
      <c r="C12" s="5">
        <v>709694</v>
      </c>
      <c r="D12" s="5">
        <v>183064</v>
      </c>
      <c r="E12" s="5">
        <f>B12-C12-D12</f>
        <v>1731331</v>
      </c>
      <c r="F12" s="6">
        <f>D12/B12</f>
        <v>6.976287770727288E-2</v>
      </c>
    </row>
    <row r="13" spans="1:6" x14ac:dyDescent="0.35">
      <c r="A13" s="1">
        <v>43942</v>
      </c>
      <c r="B13" s="5">
        <v>2549122</v>
      </c>
      <c r="C13" s="5">
        <v>679819</v>
      </c>
      <c r="D13" s="5">
        <v>176582</v>
      </c>
      <c r="E13" s="5">
        <f t="shared" ref="E13:E76" si="1">B13-C13-D13</f>
        <v>1692721</v>
      </c>
      <c r="F13" s="6">
        <f t="shared" si="0"/>
        <v>6.9271694332401504E-2</v>
      </c>
    </row>
    <row r="14" spans="1:6" x14ac:dyDescent="0.35">
      <c r="A14" s="1">
        <v>43941</v>
      </c>
      <c r="B14" s="5">
        <v>2472258</v>
      </c>
      <c r="C14" s="5">
        <v>645738</v>
      </c>
      <c r="D14" s="5">
        <v>169985</v>
      </c>
      <c r="E14" s="5">
        <f t="shared" si="1"/>
        <v>1656535</v>
      </c>
      <c r="F14" s="6">
        <f t="shared" si="0"/>
        <v>6.8756982483219792E-2</v>
      </c>
    </row>
    <row r="15" spans="1:6" x14ac:dyDescent="0.35">
      <c r="A15" s="1">
        <v>43940</v>
      </c>
      <c r="B15" s="5">
        <v>2401101</v>
      </c>
      <c r="C15" s="5">
        <v>623903</v>
      </c>
      <c r="D15" s="5">
        <v>165043</v>
      </c>
      <c r="E15" s="5">
        <f t="shared" si="1"/>
        <v>1612155</v>
      </c>
      <c r="F15" s="6">
        <f t="shared" si="0"/>
        <v>6.8736383850575219E-2</v>
      </c>
    </row>
    <row r="16" spans="1:6" x14ac:dyDescent="0.35">
      <c r="A16" s="1">
        <v>43939</v>
      </c>
      <c r="B16" s="5">
        <v>2317758</v>
      </c>
      <c r="C16" s="5">
        <v>592319</v>
      </c>
      <c r="D16" s="5">
        <v>159509</v>
      </c>
      <c r="E16" s="5">
        <f t="shared" si="1"/>
        <v>1565930</v>
      </c>
      <c r="F16" s="6">
        <f t="shared" si="0"/>
        <v>6.8820385907415696E-2</v>
      </c>
    </row>
    <row r="17" spans="1:6" x14ac:dyDescent="0.35">
      <c r="A17" s="1">
        <v>43938</v>
      </c>
      <c r="B17" s="5">
        <v>2240190</v>
      </c>
      <c r="C17" s="5">
        <v>568343</v>
      </c>
      <c r="D17" s="5">
        <v>153835</v>
      </c>
      <c r="E17" s="5">
        <f t="shared" si="1"/>
        <v>1518012</v>
      </c>
      <c r="F17" s="6">
        <f t="shared" si="0"/>
        <v>6.8670514554569032E-2</v>
      </c>
    </row>
    <row r="18" spans="1:6" x14ac:dyDescent="0.35">
      <c r="A18" s="1">
        <v>43937</v>
      </c>
      <c r="B18" s="5">
        <v>2152437</v>
      </c>
      <c r="C18" s="5">
        <v>542107</v>
      </c>
      <c r="D18" s="5">
        <v>143814</v>
      </c>
      <c r="E18" s="5">
        <f t="shared" si="1"/>
        <v>1466516</v>
      </c>
      <c r="F18" s="6">
        <f t="shared" si="0"/>
        <v>6.6814499100322097E-2</v>
      </c>
    </row>
    <row r="19" spans="1:6" x14ac:dyDescent="0.35">
      <c r="A19" s="1">
        <v>43936</v>
      </c>
      <c r="B19" s="5">
        <v>2056054</v>
      </c>
      <c r="C19" s="5">
        <v>511019</v>
      </c>
      <c r="D19" s="5">
        <v>134189</v>
      </c>
      <c r="E19" s="5">
        <f t="shared" si="1"/>
        <v>1410846</v>
      </c>
      <c r="F19" s="6">
        <f t="shared" si="0"/>
        <v>6.5265309179622713E-2</v>
      </c>
    </row>
    <row r="20" spans="1:6" x14ac:dyDescent="0.35">
      <c r="A20" s="1">
        <v>43935</v>
      </c>
      <c r="B20" s="5">
        <v>1976191</v>
      </c>
      <c r="C20" s="5">
        <v>474261</v>
      </c>
      <c r="D20" s="5">
        <v>125995</v>
      </c>
      <c r="E20" s="5">
        <f t="shared" si="1"/>
        <v>1375935</v>
      </c>
      <c r="F20" s="6">
        <f t="shared" si="0"/>
        <v>6.3756489124786014E-2</v>
      </c>
    </row>
    <row r="21" spans="1:6" x14ac:dyDescent="0.35">
      <c r="A21" s="1">
        <v>43934</v>
      </c>
      <c r="B21" s="5">
        <v>1904838</v>
      </c>
      <c r="C21" s="5">
        <v>448655</v>
      </c>
      <c r="D21" s="5">
        <v>119491</v>
      </c>
      <c r="E21" s="5">
        <f t="shared" si="1"/>
        <v>1336692</v>
      </c>
      <c r="F21" s="6">
        <f t="shared" si="0"/>
        <v>6.2730268925756422E-2</v>
      </c>
    </row>
    <row r="22" spans="1:6" x14ac:dyDescent="0.35">
      <c r="A22" s="1">
        <v>43933</v>
      </c>
      <c r="B22" s="5">
        <v>1834721</v>
      </c>
      <c r="C22" s="5">
        <v>421722</v>
      </c>
      <c r="D22" s="5">
        <v>114100</v>
      </c>
      <c r="E22" s="5">
        <f t="shared" si="1"/>
        <v>1298899</v>
      </c>
      <c r="F22" s="6">
        <f t="shared" si="0"/>
        <v>6.2189291995894742E-2</v>
      </c>
    </row>
    <row r="23" spans="1:6" x14ac:dyDescent="0.35">
      <c r="A23" s="1">
        <v>43932</v>
      </c>
      <c r="B23" s="5">
        <v>1735650</v>
      </c>
      <c r="C23" s="5">
        <v>402110</v>
      </c>
      <c r="D23" s="5">
        <v>108511</v>
      </c>
      <c r="E23" s="5">
        <f t="shared" si="1"/>
        <v>1225029</v>
      </c>
      <c r="F23" s="6">
        <f t="shared" si="0"/>
        <v>6.2518941030737768E-2</v>
      </c>
    </row>
    <row r="24" spans="1:6" x14ac:dyDescent="0.35">
      <c r="A24" s="1">
        <v>43931</v>
      </c>
      <c r="B24" s="5">
        <v>1657526</v>
      </c>
      <c r="C24" s="5">
        <v>376096</v>
      </c>
      <c r="D24" s="5">
        <v>102534</v>
      </c>
      <c r="E24" s="5">
        <f t="shared" si="1"/>
        <v>1178896</v>
      </c>
      <c r="F24" s="6">
        <f t="shared" si="0"/>
        <v>6.1859663136505851E-2</v>
      </c>
    </row>
    <row r="25" spans="1:6" x14ac:dyDescent="0.35">
      <c r="A25" s="1">
        <v>43930</v>
      </c>
      <c r="B25" s="5">
        <v>1565278</v>
      </c>
      <c r="C25" s="5">
        <v>353975</v>
      </c>
      <c r="D25" s="5">
        <v>95521</v>
      </c>
      <c r="E25" s="5">
        <f t="shared" si="1"/>
        <v>1115782</v>
      </c>
      <c r="F25" s="6">
        <f t="shared" si="0"/>
        <v>6.1024942534169652E-2</v>
      </c>
    </row>
    <row r="26" spans="1:6" x14ac:dyDescent="0.35">
      <c r="A26" s="1">
        <v>43929</v>
      </c>
      <c r="B26" s="5">
        <v>1479804</v>
      </c>
      <c r="C26" s="5">
        <v>328661</v>
      </c>
      <c r="D26" s="5">
        <v>88347</v>
      </c>
      <c r="E26" s="5">
        <f t="shared" si="1"/>
        <v>1062796</v>
      </c>
      <c r="F26" s="6">
        <f t="shared" si="0"/>
        <v>5.9701825376874233E-2</v>
      </c>
    </row>
    <row r="27" spans="1:6" x14ac:dyDescent="0.35">
      <c r="A27" s="1">
        <v>43928</v>
      </c>
      <c r="B27" s="5">
        <v>1396092</v>
      </c>
      <c r="C27" s="5">
        <v>300054</v>
      </c>
      <c r="D27" s="5">
        <v>81937</v>
      </c>
      <c r="E27" s="5">
        <f t="shared" si="1"/>
        <v>1014101</v>
      </c>
      <c r="F27" s="6">
        <f t="shared" si="0"/>
        <v>5.8690258235130639E-2</v>
      </c>
    </row>
    <row r="28" spans="1:6" x14ac:dyDescent="0.35">
      <c r="A28" s="1">
        <v>43927</v>
      </c>
      <c r="B28" s="5">
        <v>1321131</v>
      </c>
      <c r="C28" s="5">
        <v>276515</v>
      </c>
      <c r="D28" s="5">
        <v>74565</v>
      </c>
      <c r="E28" s="5">
        <f t="shared" si="1"/>
        <v>970051</v>
      </c>
      <c r="F28" s="6">
        <f t="shared" si="0"/>
        <v>5.6440277307852137E-2</v>
      </c>
    </row>
    <row r="29" spans="1:6" x14ac:dyDescent="0.35">
      <c r="A29" s="1">
        <v>43926</v>
      </c>
      <c r="B29" s="5">
        <v>1249484</v>
      </c>
      <c r="C29" s="5">
        <v>260012</v>
      </c>
      <c r="D29" s="5">
        <v>69374</v>
      </c>
      <c r="E29" s="5">
        <f t="shared" si="1"/>
        <v>920098</v>
      </c>
      <c r="F29" s="6">
        <f t="shared" si="0"/>
        <v>5.5522119530942375E-2</v>
      </c>
    </row>
    <row r="30" spans="1:6" x14ac:dyDescent="0.35">
      <c r="A30" s="1">
        <v>43925</v>
      </c>
      <c r="B30" s="5">
        <v>1175857</v>
      </c>
      <c r="C30" s="5">
        <v>246152</v>
      </c>
      <c r="D30" s="5">
        <v>64607</v>
      </c>
      <c r="E30" s="5">
        <f t="shared" si="1"/>
        <v>865098</v>
      </c>
      <c r="F30" s="6">
        <f t="shared" si="0"/>
        <v>5.4944606359446771E-2</v>
      </c>
    </row>
    <row r="31" spans="1:6" x14ac:dyDescent="0.35">
      <c r="A31" s="1">
        <v>43924</v>
      </c>
      <c r="B31" s="5">
        <v>1095698</v>
      </c>
      <c r="C31" s="5">
        <v>225796</v>
      </c>
      <c r="D31" s="5">
        <v>58790</v>
      </c>
      <c r="E31" s="5">
        <f t="shared" si="1"/>
        <v>811112</v>
      </c>
      <c r="F31" s="6">
        <f t="shared" si="0"/>
        <v>5.365529552851242E-2</v>
      </c>
    </row>
    <row r="32" spans="1:6" x14ac:dyDescent="0.35">
      <c r="A32" s="1">
        <v>43923</v>
      </c>
      <c r="B32" s="5">
        <v>1013326</v>
      </c>
      <c r="C32" s="5">
        <v>210263</v>
      </c>
      <c r="D32" s="5">
        <v>52986</v>
      </c>
      <c r="E32" s="5">
        <f t="shared" si="1"/>
        <v>750077</v>
      </c>
      <c r="F32" s="6">
        <f t="shared" si="0"/>
        <v>5.228919419811591E-2</v>
      </c>
    </row>
    <row r="33" spans="1:6" x14ac:dyDescent="0.35">
      <c r="A33" s="1">
        <v>43922</v>
      </c>
      <c r="B33" s="5">
        <v>932475</v>
      </c>
      <c r="C33" s="5">
        <v>193177</v>
      </c>
      <c r="D33" s="5">
        <v>47183</v>
      </c>
      <c r="E33" s="5">
        <f t="shared" si="1"/>
        <v>692115</v>
      </c>
      <c r="F33" s="6">
        <f t="shared" si="0"/>
        <v>5.0599747982519636E-2</v>
      </c>
    </row>
    <row r="34" spans="1:6" x14ac:dyDescent="0.35">
      <c r="A34" s="1">
        <v>43921</v>
      </c>
      <c r="B34" s="5">
        <v>857487</v>
      </c>
      <c r="C34" s="5">
        <v>178034</v>
      </c>
      <c r="D34" s="5">
        <v>42108</v>
      </c>
      <c r="E34" s="5">
        <f t="shared" si="1"/>
        <v>637345</v>
      </c>
      <c r="F34" s="6">
        <f t="shared" si="0"/>
        <v>4.9106283827043441E-2</v>
      </c>
    </row>
    <row r="35" spans="1:6" x14ac:dyDescent="0.35">
      <c r="A35" s="1">
        <v>43920</v>
      </c>
      <c r="B35" s="5">
        <v>782389</v>
      </c>
      <c r="C35" s="5">
        <v>164566</v>
      </c>
      <c r="D35" s="5">
        <v>37582</v>
      </c>
      <c r="E35" s="5">
        <f t="shared" si="1"/>
        <v>580241</v>
      </c>
      <c r="F35" s="6">
        <f t="shared" si="0"/>
        <v>4.8034928916434155E-2</v>
      </c>
    </row>
    <row r="36" spans="1:6" x14ac:dyDescent="0.35">
      <c r="A36" s="1">
        <v>43919</v>
      </c>
      <c r="B36" s="5">
        <v>720140</v>
      </c>
      <c r="C36" s="5">
        <v>149082</v>
      </c>
      <c r="D36" s="5">
        <v>33925</v>
      </c>
      <c r="E36" s="5">
        <f t="shared" si="1"/>
        <v>537133</v>
      </c>
      <c r="F36" s="6">
        <f t="shared" si="0"/>
        <v>4.7108895492543115E-2</v>
      </c>
    </row>
    <row r="37" spans="1:6" x14ac:dyDescent="0.35">
      <c r="A37" s="1">
        <v>43918</v>
      </c>
      <c r="B37" s="5">
        <v>660693</v>
      </c>
      <c r="C37" s="5">
        <v>139415</v>
      </c>
      <c r="D37" s="5">
        <v>30652</v>
      </c>
      <c r="E37" s="5">
        <f t="shared" si="1"/>
        <v>490626</v>
      </c>
      <c r="F37" s="6">
        <f t="shared" si="0"/>
        <v>4.6393710846035906E-2</v>
      </c>
    </row>
    <row r="38" spans="1:6" x14ac:dyDescent="0.35">
      <c r="A38" s="1">
        <v>43917</v>
      </c>
      <c r="B38" s="5">
        <v>593291</v>
      </c>
      <c r="C38" s="5">
        <v>130915</v>
      </c>
      <c r="D38" s="5">
        <v>27198</v>
      </c>
      <c r="E38" s="5">
        <f t="shared" si="1"/>
        <v>435178</v>
      </c>
      <c r="F38" s="6">
        <f t="shared" si="0"/>
        <v>4.5842596634703713E-2</v>
      </c>
    </row>
    <row r="39" spans="1:6" x14ac:dyDescent="0.35">
      <c r="A39" s="1">
        <v>43916</v>
      </c>
      <c r="B39" s="5">
        <v>529591</v>
      </c>
      <c r="C39" s="5">
        <v>122150</v>
      </c>
      <c r="D39" s="5">
        <v>23970</v>
      </c>
      <c r="E39" s="5">
        <f t="shared" si="1"/>
        <v>383471</v>
      </c>
      <c r="F39" s="6">
        <f t="shared" si="0"/>
        <v>4.5261343187478639E-2</v>
      </c>
    </row>
    <row r="40" spans="1:6" x14ac:dyDescent="0.35">
      <c r="A40" s="1">
        <v>43915</v>
      </c>
      <c r="B40" s="5">
        <v>467653</v>
      </c>
      <c r="C40" s="5">
        <v>113787</v>
      </c>
      <c r="D40" s="5">
        <v>21181</v>
      </c>
      <c r="E40" s="5">
        <f t="shared" si="1"/>
        <v>332685</v>
      </c>
      <c r="F40" s="6">
        <f t="shared" si="0"/>
        <v>4.5292128993078204E-2</v>
      </c>
    </row>
    <row r="41" spans="1:6" x14ac:dyDescent="0.35">
      <c r="A41" s="1">
        <v>43914</v>
      </c>
      <c r="B41" s="5">
        <v>418041</v>
      </c>
      <c r="C41" s="5">
        <v>108000</v>
      </c>
      <c r="D41" s="5">
        <v>18625</v>
      </c>
      <c r="E41" s="5">
        <f t="shared" si="1"/>
        <v>291416</v>
      </c>
      <c r="F41" s="6">
        <f t="shared" si="0"/>
        <v>4.455304623230736E-2</v>
      </c>
    </row>
    <row r="42" spans="1:6" x14ac:dyDescent="0.35">
      <c r="A42" s="1">
        <v>43913</v>
      </c>
      <c r="B42" s="5">
        <v>378231</v>
      </c>
      <c r="C42" s="5">
        <v>98351</v>
      </c>
      <c r="D42" s="5">
        <v>16505</v>
      </c>
      <c r="E42" s="5">
        <f t="shared" si="1"/>
        <v>263375</v>
      </c>
      <c r="F42" s="6">
        <f t="shared" si="0"/>
        <v>4.3637353892198152E-2</v>
      </c>
    </row>
    <row r="43" spans="1:6" x14ac:dyDescent="0.35">
      <c r="A43" s="1">
        <v>43912</v>
      </c>
      <c r="B43" s="5">
        <v>336953</v>
      </c>
      <c r="C43" s="5">
        <v>97899</v>
      </c>
      <c r="D43" s="5">
        <v>14651</v>
      </c>
      <c r="E43" s="5">
        <f t="shared" si="1"/>
        <v>224403</v>
      </c>
      <c r="F43" s="6">
        <f t="shared" si="0"/>
        <v>4.3480841541698692E-2</v>
      </c>
    </row>
    <row r="44" spans="1:6" x14ac:dyDescent="0.35">
      <c r="A44" s="1">
        <v>43911</v>
      </c>
      <c r="B44" s="5">
        <v>304507</v>
      </c>
      <c r="C44" s="5">
        <v>91692</v>
      </c>
      <c r="D44" s="5">
        <v>12973</v>
      </c>
      <c r="E44" s="5">
        <f t="shared" si="1"/>
        <v>199842</v>
      </c>
      <c r="F44" s="6">
        <f t="shared" si="0"/>
        <v>4.2603289907949572E-2</v>
      </c>
    </row>
    <row r="45" spans="1:6" x14ac:dyDescent="0.35">
      <c r="A45" s="1">
        <v>43910</v>
      </c>
      <c r="B45" s="5">
        <v>272208</v>
      </c>
      <c r="C45" s="5">
        <v>87420</v>
      </c>
      <c r="D45" s="5">
        <v>11299</v>
      </c>
      <c r="E45" s="5">
        <f t="shared" si="1"/>
        <v>173489</v>
      </c>
      <c r="F45" s="6">
        <f t="shared" si="0"/>
        <v>4.1508699230000591E-2</v>
      </c>
    </row>
    <row r="46" spans="1:6" x14ac:dyDescent="0.35">
      <c r="A46" s="1">
        <v>43909</v>
      </c>
      <c r="B46" s="5">
        <v>242570</v>
      </c>
      <c r="C46" s="5">
        <v>84975</v>
      </c>
      <c r="D46" s="5">
        <v>9867</v>
      </c>
      <c r="E46" s="5">
        <f t="shared" si="1"/>
        <v>147728</v>
      </c>
      <c r="F46" s="6">
        <f t="shared" si="0"/>
        <v>4.0676918003050663E-2</v>
      </c>
    </row>
    <row r="47" spans="1:6" x14ac:dyDescent="0.35">
      <c r="A47" s="1">
        <v>43908</v>
      </c>
      <c r="B47" s="5">
        <v>214821</v>
      </c>
      <c r="C47" s="5">
        <v>83312</v>
      </c>
      <c r="D47" s="5">
        <v>8733</v>
      </c>
      <c r="E47" s="5">
        <f t="shared" si="1"/>
        <v>122776</v>
      </c>
      <c r="F47" s="6">
        <f t="shared" si="0"/>
        <v>4.0652450179451731E-2</v>
      </c>
    </row>
    <row r="48" spans="1:6" x14ac:dyDescent="0.35">
      <c r="A48" s="1">
        <v>43907</v>
      </c>
      <c r="B48" s="5">
        <v>197102</v>
      </c>
      <c r="C48" s="5">
        <v>80840</v>
      </c>
      <c r="D48" s="5">
        <v>7905</v>
      </c>
      <c r="E48" s="5">
        <f t="shared" si="1"/>
        <v>108357</v>
      </c>
      <c r="F48" s="6">
        <f t="shared" si="0"/>
        <v>4.0106137938732231E-2</v>
      </c>
    </row>
    <row r="49" spans="1:6" x14ac:dyDescent="0.35">
      <c r="A49" s="1">
        <v>43906</v>
      </c>
      <c r="B49" s="5">
        <v>181574</v>
      </c>
      <c r="C49" s="5">
        <v>78088</v>
      </c>
      <c r="D49" s="5">
        <v>7126</v>
      </c>
      <c r="E49" s="5">
        <f t="shared" si="1"/>
        <v>96360</v>
      </c>
      <c r="F49" s="6">
        <f t="shared" si="0"/>
        <v>3.9245706984480155E-2</v>
      </c>
    </row>
    <row r="50" spans="1:6" x14ac:dyDescent="0.35">
      <c r="A50" s="1">
        <v>43905</v>
      </c>
      <c r="B50" s="5">
        <v>167454</v>
      </c>
      <c r="C50" s="5">
        <v>76034</v>
      </c>
      <c r="D50" s="5">
        <v>6440</v>
      </c>
      <c r="E50" s="5">
        <f t="shared" si="1"/>
        <v>84980</v>
      </c>
      <c r="F50" s="6">
        <f t="shared" si="0"/>
        <v>3.8458322882702116E-2</v>
      </c>
    </row>
    <row r="51" spans="1:6" x14ac:dyDescent="0.35">
      <c r="A51" s="1">
        <v>43904</v>
      </c>
      <c r="B51" s="5">
        <v>156101</v>
      </c>
      <c r="C51" s="5">
        <v>72624</v>
      </c>
      <c r="D51" s="5">
        <v>5819</v>
      </c>
      <c r="E51" s="5">
        <f t="shared" si="1"/>
        <v>77658</v>
      </c>
      <c r="F51" s="6">
        <f t="shared" si="0"/>
        <v>3.7277147487844407E-2</v>
      </c>
    </row>
    <row r="52" spans="1:6" x14ac:dyDescent="0.35">
      <c r="A52" s="1">
        <v>43903</v>
      </c>
      <c r="B52" s="5">
        <v>145205</v>
      </c>
      <c r="C52" s="5">
        <v>70251</v>
      </c>
      <c r="D52" s="5">
        <v>5404</v>
      </c>
      <c r="E52" s="5">
        <f t="shared" si="1"/>
        <v>69550</v>
      </c>
      <c r="F52" s="6">
        <f t="shared" si="0"/>
        <v>3.7216349299266552E-2</v>
      </c>
    </row>
    <row r="53" spans="1:6" x14ac:dyDescent="0.35">
      <c r="A53" s="1">
        <v>43902</v>
      </c>
      <c r="B53" s="5">
        <v>128352</v>
      </c>
      <c r="C53" s="5">
        <v>68324</v>
      </c>
      <c r="D53" s="5">
        <v>4720</v>
      </c>
      <c r="E53" s="5">
        <f t="shared" si="1"/>
        <v>55308</v>
      </c>
      <c r="F53" s="6">
        <f t="shared" si="0"/>
        <v>3.6773871852405882E-2</v>
      </c>
    </row>
    <row r="54" spans="1:6" x14ac:dyDescent="0.35">
      <c r="A54" s="1">
        <v>43901</v>
      </c>
      <c r="B54" s="5">
        <v>125875</v>
      </c>
      <c r="C54" s="5">
        <v>67003</v>
      </c>
      <c r="D54" s="5">
        <v>4615</v>
      </c>
      <c r="E54" s="5">
        <f t="shared" si="1"/>
        <v>54257</v>
      </c>
      <c r="F54" s="6">
        <f t="shared" si="0"/>
        <v>3.6663356504468718E-2</v>
      </c>
    </row>
    <row r="55" spans="1:6" x14ac:dyDescent="0.35">
      <c r="A55" s="1">
        <v>43900</v>
      </c>
      <c r="B55" s="5">
        <v>118620</v>
      </c>
      <c r="C55" s="5">
        <v>64404</v>
      </c>
      <c r="D55" s="5">
        <v>4262</v>
      </c>
      <c r="E55" s="5">
        <f t="shared" si="1"/>
        <v>49954</v>
      </c>
      <c r="F55" s="6">
        <f t="shared" si="0"/>
        <v>3.5929860057325916E-2</v>
      </c>
    </row>
    <row r="56" spans="1:6" x14ac:dyDescent="0.35">
      <c r="A56" s="1">
        <v>43899</v>
      </c>
      <c r="B56" s="5">
        <v>113590</v>
      </c>
      <c r="C56" s="5">
        <v>62494</v>
      </c>
      <c r="D56" s="5">
        <v>3988</v>
      </c>
      <c r="E56" s="5">
        <f t="shared" si="1"/>
        <v>47108</v>
      </c>
      <c r="F56" s="6">
        <f t="shared" si="0"/>
        <v>3.5108724359538691E-2</v>
      </c>
    </row>
    <row r="57" spans="1:6" x14ac:dyDescent="0.35">
      <c r="A57" s="1">
        <v>43898</v>
      </c>
      <c r="B57" s="5">
        <v>109821</v>
      </c>
      <c r="C57" s="5">
        <v>60694</v>
      </c>
      <c r="D57" s="5">
        <v>3802</v>
      </c>
      <c r="E57" s="5">
        <f t="shared" si="1"/>
        <v>45325</v>
      </c>
      <c r="F57" s="6">
        <f t="shared" si="0"/>
        <v>3.4619972500705691E-2</v>
      </c>
    </row>
    <row r="58" spans="1:6" x14ac:dyDescent="0.35">
      <c r="A58" s="1">
        <v>43897</v>
      </c>
      <c r="B58" s="5">
        <v>105847</v>
      </c>
      <c r="C58" s="5">
        <v>58358</v>
      </c>
      <c r="D58" s="5">
        <v>3558</v>
      </c>
      <c r="E58" s="5">
        <f t="shared" si="1"/>
        <v>43931</v>
      </c>
      <c r="F58" s="6">
        <f t="shared" si="0"/>
        <v>3.3614556860373936E-2</v>
      </c>
    </row>
    <row r="59" spans="1:6" x14ac:dyDescent="0.35">
      <c r="A59" s="1">
        <v>43896</v>
      </c>
      <c r="B59" s="5">
        <v>101801</v>
      </c>
      <c r="C59" s="5">
        <v>55865</v>
      </c>
      <c r="D59" s="5">
        <v>3460</v>
      </c>
      <c r="E59" s="5">
        <f t="shared" si="1"/>
        <v>42476</v>
      </c>
      <c r="F59" s="6">
        <f t="shared" si="0"/>
        <v>3.398787831160794E-2</v>
      </c>
    </row>
    <row r="60" spans="1:6" x14ac:dyDescent="0.35">
      <c r="A60" s="1">
        <v>43895</v>
      </c>
      <c r="B60" s="5">
        <v>97886</v>
      </c>
      <c r="C60" s="5">
        <v>53796</v>
      </c>
      <c r="D60" s="5">
        <v>3348</v>
      </c>
      <c r="E60" s="5">
        <f t="shared" si="1"/>
        <v>40742</v>
      </c>
      <c r="F60" s="6">
        <f t="shared" si="0"/>
        <v>3.420305253049466E-2</v>
      </c>
    </row>
    <row r="61" spans="1:6" x14ac:dyDescent="0.35">
      <c r="A61" s="1">
        <v>43894</v>
      </c>
      <c r="B61" s="5">
        <v>95120</v>
      </c>
      <c r="C61" s="5">
        <v>51170</v>
      </c>
      <c r="D61" s="5">
        <v>3254</v>
      </c>
      <c r="E61" s="5">
        <f t="shared" si="1"/>
        <v>40696</v>
      </c>
      <c r="F61" s="6">
        <f t="shared" si="0"/>
        <v>3.4209419680403703E-2</v>
      </c>
    </row>
    <row r="62" spans="1:6" x14ac:dyDescent="0.35">
      <c r="A62" s="1">
        <v>43893</v>
      </c>
      <c r="B62" s="5">
        <v>92840</v>
      </c>
      <c r="C62" s="5">
        <v>48228</v>
      </c>
      <c r="D62" s="5">
        <v>3160</v>
      </c>
      <c r="E62" s="5">
        <f t="shared" si="1"/>
        <v>41452</v>
      </c>
      <c r="F62" s="6">
        <f t="shared" si="0"/>
        <v>3.4037052994398964E-2</v>
      </c>
    </row>
    <row r="63" spans="1:6" x14ac:dyDescent="0.35">
      <c r="A63" s="1">
        <v>43892</v>
      </c>
      <c r="B63" s="5">
        <v>90306</v>
      </c>
      <c r="C63" s="5">
        <v>45602</v>
      </c>
      <c r="D63" s="5">
        <v>3085</v>
      </c>
      <c r="E63" s="5">
        <f t="shared" si="1"/>
        <v>41619</v>
      </c>
      <c r="F63" s="6">
        <f t="shared" si="0"/>
        <v>3.4161628241755809E-2</v>
      </c>
    </row>
    <row r="64" spans="1:6" x14ac:dyDescent="0.35">
      <c r="A64" s="1">
        <v>43891</v>
      </c>
      <c r="B64" s="5">
        <v>88369</v>
      </c>
      <c r="C64" s="5">
        <v>42716</v>
      </c>
      <c r="D64" s="5">
        <v>2996</v>
      </c>
      <c r="E64" s="5">
        <f t="shared" si="1"/>
        <v>42657</v>
      </c>
      <c r="F64" s="6">
        <f t="shared" si="0"/>
        <v>3.390329187837364E-2</v>
      </c>
    </row>
    <row r="65" spans="1:6" x14ac:dyDescent="0.35">
      <c r="A65" s="1">
        <v>43890</v>
      </c>
      <c r="B65" s="5">
        <v>86011</v>
      </c>
      <c r="C65" s="5">
        <v>39782</v>
      </c>
      <c r="D65" s="5">
        <v>2941</v>
      </c>
      <c r="E65" s="5">
        <f t="shared" si="1"/>
        <v>43288</v>
      </c>
      <c r="F65" s="6">
        <f t="shared" si="0"/>
        <v>3.4193300856867143E-2</v>
      </c>
    </row>
    <row r="66" spans="1:6" x14ac:dyDescent="0.35">
      <c r="A66" s="1">
        <v>43889</v>
      </c>
      <c r="B66" s="5">
        <v>84112</v>
      </c>
      <c r="C66" s="5">
        <v>36711</v>
      </c>
      <c r="D66" s="5">
        <v>2872</v>
      </c>
      <c r="E66" s="5">
        <f t="shared" si="1"/>
        <v>44529</v>
      </c>
      <c r="F66" s="6">
        <f t="shared" si="0"/>
        <v>3.4144949591021496E-2</v>
      </c>
    </row>
    <row r="67" spans="1:6" x14ac:dyDescent="0.35">
      <c r="A67" s="1">
        <v>43888</v>
      </c>
      <c r="B67" s="5">
        <v>82746</v>
      </c>
      <c r="C67" s="5">
        <v>33277</v>
      </c>
      <c r="D67" s="5">
        <v>2814</v>
      </c>
      <c r="E67" s="5">
        <f t="shared" si="1"/>
        <v>46655</v>
      </c>
      <c r="F67" s="6">
        <f t="shared" si="0"/>
        <v>3.4007686172141255E-2</v>
      </c>
    </row>
    <row r="68" spans="1:6" x14ac:dyDescent="0.35">
      <c r="A68" s="1">
        <v>43887</v>
      </c>
      <c r="B68" s="5">
        <v>81388</v>
      </c>
      <c r="C68" s="5">
        <v>30384</v>
      </c>
      <c r="D68" s="5">
        <v>2770</v>
      </c>
      <c r="E68" s="5">
        <f t="shared" si="1"/>
        <v>48234</v>
      </c>
      <c r="F68" s="6">
        <f t="shared" si="0"/>
        <v>3.4034501400697893E-2</v>
      </c>
    </row>
    <row r="69" spans="1:6" x14ac:dyDescent="0.35">
      <c r="A69" s="1">
        <v>43886</v>
      </c>
      <c r="B69" s="5">
        <v>80406</v>
      </c>
      <c r="C69" s="5">
        <v>27905</v>
      </c>
      <c r="D69" s="5">
        <v>2708</v>
      </c>
      <c r="E69" s="5">
        <f t="shared" si="1"/>
        <v>49793</v>
      </c>
      <c r="F69" s="6">
        <f t="shared" si="0"/>
        <v>3.3679078675720717E-2</v>
      </c>
    </row>
    <row r="70" spans="1:6" x14ac:dyDescent="0.35">
      <c r="A70" s="1">
        <v>43885</v>
      </c>
      <c r="B70" s="5">
        <v>79561</v>
      </c>
      <c r="C70" s="5">
        <v>25227</v>
      </c>
      <c r="D70" s="5">
        <v>2629</v>
      </c>
      <c r="E70" s="5">
        <f t="shared" si="1"/>
        <v>51705</v>
      </c>
      <c r="F70" s="6">
        <f t="shared" si="0"/>
        <v>3.3043828006183933E-2</v>
      </c>
    </row>
    <row r="71" spans="1:6" x14ac:dyDescent="0.35">
      <c r="A71" s="1">
        <v>43884</v>
      </c>
      <c r="B71" s="5">
        <v>78958</v>
      </c>
      <c r="C71" s="5">
        <v>23394</v>
      </c>
      <c r="D71" s="5">
        <v>2469</v>
      </c>
      <c r="E71" s="5">
        <f t="shared" si="1"/>
        <v>53095</v>
      </c>
      <c r="F71" s="6">
        <f t="shared" si="0"/>
        <v>3.1269789001747768E-2</v>
      </c>
    </row>
    <row r="72" spans="1:6" x14ac:dyDescent="0.35">
      <c r="A72" s="1">
        <v>43883</v>
      </c>
      <c r="B72" s="5">
        <v>78572</v>
      </c>
      <c r="C72" s="5">
        <v>22886</v>
      </c>
      <c r="D72" s="5">
        <v>2458</v>
      </c>
      <c r="E72" s="5">
        <f t="shared" si="1"/>
        <v>53228</v>
      </c>
      <c r="F72" s="6">
        <f t="shared" si="0"/>
        <v>3.1283408847935651E-2</v>
      </c>
    </row>
    <row r="73" spans="1:6" x14ac:dyDescent="0.35">
      <c r="A73" s="1">
        <v>43882</v>
      </c>
      <c r="B73" s="5">
        <v>76819</v>
      </c>
      <c r="C73" s="5">
        <v>18890</v>
      </c>
      <c r="D73" s="5">
        <v>2251</v>
      </c>
      <c r="E73" s="5">
        <f t="shared" si="1"/>
        <v>55678</v>
      </c>
      <c r="F73" s="6">
        <f t="shared" si="0"/>
        <v>2.9302646480688373E-2</v>
      </c>
    </row>
    <row r="74" spans="1:6" x14ac:dyDescent="0.35">
      <c r="A74" s="1">
        <v>43881</v>
      </c>
      <c r="B74" s="5">
        <v>76197</v>
      </c>
      <c r="C74" s="5">
        <v>18177</v>
      </c>
      <c r="D74" s="5">
        <v>2247</v>
      </c>
      <c r="E74" s="5">
        <f t="shared" si="1"/>
        <v>55773</v>
      </c>
      <c r="F74" s="6">
        <f t="shared" si="0"/>
        <v>2.9489349974408441E-2</v>
      </c>
    </row>
    <row r="75" spans="1:6" x14ac:dyDescent="0.35">
      <c r="A75" s="1">
        <v>43880</v>
      </c>
      <c r="B75" s="5">
        <v>75639</v>
      </c>
      <c r="C75" s="5">
        <v>16121</v>
      </c>
      <c r="D75" s="5">
        <v>2122</v>
      </c>
      <c r="E75" s="5">
        <f t="shared" si="1"/>
        <v>57396</v>
      </c>
      <c r="F75" s="6">
        <f t="shared" si="0"/>
        <v>2.8054310606962018E-2</v>
      </c>
    </row>
    <row r="76" spans="1:6" x14ac:dyDescent="0.35">
      <c r="A76" s="1">
        <v>43879</v>
      </c>
      <c r="B76" s="5">
        <v>75136</v>
      </c>
      <c r="C76" s="5">
        <v>14352</v>
      </c>
      <c r="D76" s="5">
        <v>2007</v>
      </c>
      <c r="E76" s="5">
        <f t="shared" si="1"/>
        <v>58777</v>
      </c>
      <c r="F76" s="6">
        <f t="shared" si="0"/>
        <v>2.6711563032367974E-2</v>
      </c>
    </row>
    <row r="77" spans="1:6" x14ac:dyDescent="0.35">
      <c r="A77" s="1">
        <v>43878</v>
      </c>
      <c r="B77" s="5">
        <v>73258</v>
      </c>
      <c r="C77" s="5">
        <v>12583</v>
      </c>
      <c r="D77" s="5">
        <v>1868</v>
      </c>
      <c r="E77" s="5">
        <f t="shared" ref="E77:E103" si="2">B77-C77-D77</f>
        <v>58807</v>
      </c>
      <c r="F77" s="6">
        <f t="shared" ref="F77:F103" si="3">D77/B77</f>
        <v>2.5498921619481831E-2</v>
      </c>
    </row>
    <row r="78" spans="1:6" x14ac:dyDescent="0.35">
      <c r="A78" s="1">
        <v>43877</v>
      </c>
      <c r="B78" s="5">
        <v>71224</v>
      </c>
      <c r="C78" s="5">
        <v>10865</v>
      </c>
      <c r="D78" s="5">
        <v>1770</v>
      </c>
      <c r="E78" s="5">
        <f t="shared" si="2"/>
        <v>58589</v>
      </c>
      <c r="F78" s="6">
        <f t="shared" si="3"/>
        <v>2.4851173761653376E-2</v>
      </c>
    </row>
    <row r="79" spans="1:6" x14ac:dyDescent="0.35">
      <c r="A79" s="1">
        <v>43876</v>
      </c>
      <c r="B79" s="5">
        <v>69030</v>
      </c>
      <c r="C79" s="5">
        <v>9395</v>
      </c>
      <c r="D79" s="5">
        <v>1666</v>
      </c>
      <c r="E79" s="5">
        <f t="shared" si="2"/>
        <v>57969</v>
      </c>
      <c r="F79" s="6">
        <f t="shared" si="3"/>
        <v>2.4134434303925829E-2</v>
      </c>
    </row>
    <row r="80" spans="1:6" x14ac:dyDescent="0.35">
      <c r="A80" s="1">
        <v>43875</v>
      </c>
      <c r="B80" s="5">
        <v>66885</v>
      </c>
      <c r="C80" s="5">
        <v>8058</v>
      </c>
      <c r="D80" s="5">
        <v>1523</v>
      </c>
      <c r="E80" s="5">
        <f t="shared" si="2"/>
        <v>57304</v>
      </c>
      <c r="F80" s="6">
        <f t="shared" si="3"/>
        <v>2.2770426852059506E-2</v>
      </c>
    </row>
    <row r="81" spans="1:6" x14ac:dyDescent="0.35">
      <c r="A81" s="1">
        <v>43874</v>
      </c>
      <c r="B81" s="5">
        <v>60368</v>
      </c>
      <c r="C81" s="5">
        <v>6295</v>
      </c>
      <c r="D81" s="5">
        <v>1371</v>
      </c>
      <c r="E81" s="5">
        <f t="shared" si="2"/>
        <v>52702</v>
      </c>
      <c r="F81" s="6">
        <f t="shared" si="3"/>
        <v>2.2710707659687253E-2</v>
      </c>
    </row>
    <row r="82" spans="1:6" x14ac:dyDescent="0.35">
      <c r="A82" s="1">
        <v>43873</v>
      </c>
      <c r="B82" s="5">
        <v>45221</v>
      </c>
      <c r="C82" s="5">
        <v>8150</v>
      </c>
      <c r="D82" s="5">
        <v>1118</v>
      </c>
      <c r="E82" s="5">
        <f t="shared" si="2"/>
        <v>35953</v>
      </c>
      <c r="F82" s="6">
        <f t="shared" si="3"/>
        <v>2.4723026912275271E-2</v>
      </c>
    </row>
    <row r="83" spans="1:6" x14ac:dyDescent="0.35">
      <c r="A83" s="1">
        <v>43872</v>
      </c>
      <c r="B83" s="5">
        <v>44802</v>
      </c>
      <c r="C83" s="5">
        <v>4683</v>
      </c>
      <c r="D83" s="5">
        <v>1113</v>
      </c>
      <c r="E83" s="5">
        <f t="shared" si="2"/>
        <v>39006</v>
      </c>
      <c r="F83" s="6">
        <f t="shared" si="3"/>
        <v>2.4842640953528859E-2</v>
      </c>
    </row>
    <row r="84" spans="1:6" x14ac:dyDescent="0.35">
      <c r="A84" s="1">
        <v>43871</v>
      </c>
      <c r="B84" s="5">
        <v>42762</v>
      </c>
      <c r="C84" s="5">
        <v>3946</v>
      </c>
      <c r="D84" s="5">
        <v>1013</v>
      </c>
      <c r="E84" s="5">
        <f t="shared" si="2"/>
        <v>37803</v>
      </c>
      <c r="F84" s="6">
        <f t="shared" si="3"/>
        <v>2.3689256816799963E-2</v>
      </c>
    </row>
    <row r="85" spans="1:6" x14ac:dyDescent="0.35">
      <c r="A85" s="1">
        <v>43870</v>
      </c>
      <c r="B85" s="5">
        <v>40150</v>
      </c>
      <c r="C85" s="5">
        <v>3244</v>
      </c>
      <c r="D85" s="5">
        <v>906</v>
      </c>
      <c r="E85" s="5">
        <f t="shared" si="2"/>
        <v>36000</v>
      </c>
      <c r="F85" s="6">
        <f t="shared" si="3"/>
        <v>2.2565379825653799E-2</v>
      </c>
    </row>
    <row r="86" spans="1:6" x14ac:dyDescent="0.35">
      <c r="A86" s="1">
        <v>43869</v>
      </c>
      <c r="B86" s="5">
        <v>37120</v>
      </c>
      <c r="C86" s="5">
        <v>2616</v>
      </c>
      <c r="D86" s="5">
        <v>806</v>
      </c>
      <c r="E86" s="5">
        <f t="shared" si="2"/>
        <v>33698</v>
      </c>
      <c r="F86" s="6">
        <f t="shared" si="3"/>
        <v>2.1713362068965517E-2</v>
      </c>
    </row>
    <row r="87" spans="1:6" x14ac:dyDescent="0.35">
      <c r="A87" s="1">
        <v>43868</v>
      </c>
      <c r="B87" s="5">
        <v>34391</v>
      </c>
      <c r="C87" s="5">
        <v>2011</v>
      </c>
      <c r="D87" s="5">
        <v>719</v>
      </c>
      <c r="E87" s="5">
        <f t="shared" si="2"/>
        <v>31661</v>
      </c>
      <c r="F87" s="6">
        <f t="shared" si="3"/>
        <v>2.0906632549213457E-2</v>
      </c>
    </row>
    <row r="88" spans="1:6" x14ac:dyDescent="0.35">
      <c r="A88" s="1">
        <v>43867</v>
      </c>
      <c r="B88" s="5">
        <v>30794</v>
      </c>
      <c r="C88" s="5">
        <v>1487</v>
      </c>
      <c r="D88" s="5">
        <v>634</v>
      </c>
      <c r="E88" s="5">
        <f t="shared" si="2"/>
        <v>28673</v>
      </c>
      <c r="F88" s="6">
        <f t="shared" si="3"/>
        <v>2.0588426316814963E-2</v>
      </c>
    </row>
    <row r="89" spans="1:6" x14ac:dyDescent="0.35">
      <c r="A89" s="1">
        <v>43866</v>
      </c>
      <c r="B89" s="5">
        <v>27635</v>
      </c>
      <c r="C89" s="5">
        <v>1124</v>
      </c>
      <c r="D89" s="5">
        <v>564</v>
      </c>
      <c r="E89" s="5">
        <f t="shared" si="2"/>
        <v>25947</v>
      </c>
      <c r="F89" s="6">
        <f t="shared" si="3"/>
        <v>2.0408901755020806E-2</v>
      </c>
    </row>
    <row r="90" spans="1:6" x14ac:dyDescent="0.35">
      <c r="A90" s="1">
        <v>43865</v>
      </c>
      <c r="B90" s="5">
        <v>23892</v>
      </c>
      <c r="C90" s="5">
        <v>852</v>
      </c>
      <c r="D90" s="5">
        <v>492</v>
      </c>
      <c r="E90" s="5">
        <f t="shared" si="2"/>
        <v>22548</v>
      </c>
      <c r="F90" s="6">
        <f t="shared" si="3"/>
        <v>2.0592667001506779E-2</v>
      </c>
    </row>
    <row r="91" spans="1:6" x14ac:dyDescent="0.35">
      <c r="A91" s="1">
        <v>43864</v>
      </c>
      <c r="B91" s="5">
        <v>19881</v>
      </c>
      <c r="C91" s="5">
        <v>623</v>
      </c>
      <c r="D91" s="5">
        <v>426</v>
      </c>
      <c r="E91" s="5">
        <f t="shared" si="2"/>
        <v>18832</v>
      </c>
      <c r="F91" s="6">
        <f t="shared" si="3"/>
        <v>2.1427493586841709E-2</v>
      </c>
    </row>
    <row r="92" spans="1:6" x14ac:dyDescent="0.35">
      <c r="A92" s="1">
        <v>43863</v>
      </c>
      <c r="B92" s="5">
        <v>16787</v>
      </c>
      <c r="C92" s="5">
        <v>472</v>
      </c>
      <c r="D92" s="5">
        <v>362</v>
      </c>
      <c r="E92" s="5">
        <f t="shared" si="2"/>
        <v>15953</v>
      </c>
      <c r="F92" s="6">
        <f t="shared" si="3"/>
        <v>2.1564305712753917E-2</v>
      </c>
    </row>
    <row r="93" spans="1:6" x14ac:dyDescent="0.35">
      <c r="A93" s="1">
        <v>43862</v>
      </c>
      <c r="B93" s="5">
        <v>12038</v>
      </c>
      <c r="C93" s="5">
        <v>284</v>
      </c>
      <c r="D93" s="5">
        <v>259</v>
      </c>
      <c r="E93" s="5">
        <f t="shared" si="2"/>
        <v>11495</v>
      </c>
      <c r="F93" s="6">
        <f t="shared" si="3"/>
        <v>2.1515201860774213E-2</v>
      </c>
    </row>
    <row r="94" spans="1:6" x14ac:dyDescent="0.35">
      <c r="A94" s="1">
        <v>43861</v>
      </c>
      <c r="B94" s="5">
        <v>9927</v>
      </c>
      <c r="C94" s="5">
        <v>222</v>
      </c>
      <c r="D94" s="5">
        <v>213</v>
      </c>
      <c r="E94" s="5">
        <f t="shared" si="2"/>
        <v>9492</v>
      </c>
      <c r="F94" s="6">
        <f t="shared" si="3"/>
        <v>2.1456633423995165E-2</v>
      </c>
    </row>
    <row r="95" spans="1:6" x14ac:dyDescent="0.35">
      <c r="A95" s="1">
        <v>43860</v>
      </c>
      <c r="B95" s="5">
        <v>8234</v>
      </c>
      <c r="C95" s="5">
        <v>143</v>
      </c>
      <c r="D95" s="5">
        <v>171</v>
      </c>
      <c r="E95" s="5">
        <f t="shared" si="2"/>
        <v>7920</v>
      </c>
      <c r="F95" s="6">
        <f t="shared" si="3"/>
        <v>2.0767549186300704E-2</v>
      </c>
    </row>
    <row r="96" spans="1:6" x14ac:dyDescent="0.35">
      <c r="A96" s="1">
        <v>43859</v>
      </c>
      <c r="B96" s="5">
        <v>6166</v>
      </c>
      <c r="C96" s="5">
        <v>126</v>
      </c>
      <c r="D96" s="5">
        <v>133</v>
      </c>
      <c r="E96" s="5">
        <f t="shared" si="2"/>
        <v>5907</v>
      </c>
      <c r="F96" s="6">
        <f t="shared" si="3"/>
        <v>2.1569899448589037E-2</v>
      </c>
    </row>
    <row r="97" spans="1:6" x14ac:dyDescent="0.35">
      <c r="A97" s="1">
        <v>43858</v>
      </c>
      <c r="B97" s="5">
        <v>5578</v>
      </c>
      <c r="C97" s="5">
        <v>107</v>
      </c>
      <c r="D97" s="5">
        <v>131</v>
      </c>
      <c r="E97" s="5">
        <f t="shared" si="2"/>
        <v>5340</v>
      </c>
      <c r="F97" s="6">
        <f t="shared" si="3"/>
        <v>2.3485120114736465E-2</v>
      </c>
    </row>
    <row r="98" spans="1:6" x14ac:dyDescent="0.35">
      <c r="A98" s="1">
        <v>43857</v>
      </c>
      <c r="B98" s="5">
        <v>2927</v>
      </c>
      <c r="C98" s="5">
        <v>61</v>
      </c>
      <c r="D98" s="5">
        <v>82</v>
      </c>
      <c r="E98" s="5">
        <f t="shared" si="2"/>
        <v>2784</v>
      </c>
      <c r="F98" s="6">
        <f t="shared" si="3"/>
        <v>2.8015032456440041E-2</v>
      </c>
    </row>
    <row r="99" spans="1:6" x14ac:dyDescent="0.35">
      <c r="A99" s="1">
        <v>43856</v>
      </c>
      <c r="B99" s="5">
        <v>2118</v>
      </c>
      <c r="C99" s="5">
        <v>52</v>
      </c>
      <c r="D99" s="5">
        <v>56</v>
      </c>
      <c r="E99" s="5">
        <f t="shared" si="2"/>
        <v>2010</v>
      </c>
      <c r="F99" s="6">
        <f t="shared" si="3"/>
        <v>2.644003777148253E-2</v>
      </c>
    </row>
    <row r="100" spans="1:6" x14ac:dyDescent="0.35">
      <c r="A100" s="1">
        <v>43855</v>
      </c>
      <c r="B100" s="5">
        <v>1434</v>
      </c>
      <c r="C100" s="5">
        <v>39</v>
      </c>
      <c r="D100" s="5">
        <v>42</v>
      </c>
      <c r="E100" s="5">
        <f t="shared" si="2"/>
        <v>1353</v>
      </c>
      <c r="F100" s="6">
        <f t="shared" si="3"/>
        <v>2.9288702928870293E-2</v>
      </c>
    </row>
    <row r="101" spans="1:6" x14ac:dyDescent="0.35">
      <c r="A101" s="1">
        <v>43854</v>
      </c>
      <c r="B101" s="5">
        <v>941</v>
      </c>
      <c r="C101" s="5">
        <v>36</v>
      </c>
      <c r="D101" s="5">
        <v>26</v>
      </c>
      <c r="E101" s="5">
        <f t="shared" si="2"/>
        <v>879</v>
      </c>
      <c r="F101" s="6">
        <f t="shared" si="3"/>
        <v>2.763018065887354E-2</v>
      </c>
    </row>
    <row r="102" spans="1:6" x14ac:dyDescent="0.35">
      <c r="A102" s="1">
        <v>43853</v>
      </c>
      <c r="B102" s="5">
        <v>654</v>
      </c>
      <c r="C102" s="5">
        <v>30</v>
      </c>
      <c r="D102" s="5">
        <v>18</v>
      </c>
      <c r="E102" s="5">
        <f t="shared" si="2"/>
        <v>606</v>
      </c>
      <c r="F102" s="6">
        <f t="shared" si="3"/>
        <v>2.7522935779816515E-2</v>
      </c>
    </row>
    <row r="103" spans="1:6" x14ac:dyDescent="0.35">
      <c r="A103" s="1">
        <v>43852</v>
      </c>
      <c r="B103" s="5">
        <v>555</v>
      </c>
      <c r="C103" s="5">
        <v>28</v>
      </c>
      <c r="D103" s="5">
        <v>17</v>
      </c>
      <c r="E103" s="5">
        <f t="shared" si="2"/>
        <v>510</v>
      </c>
      <c r="F103" s="6">
        <f t="shared" si="3"/>
        <v>3.063063063063063E-2</v>
      </c>
    </row>
  </sheetData>
  <hyperlinks>
    <hyperlink ref="A3" r:id="rId1" xr:uid="{3B5A3474-4C45-4B10-B039-F206A2D9ACE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Albemarle</vt:lpstr>
      <vt:lpstr>Virginia</vt:lpstr>
      <vt:lpstr>United States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Lever</dc:creator>
  <cp:lastModifiedBy>Tom Lever</cp:lastModifiedBy>
  <dcterms:created xsi:type="dcterms:W3CDTF">2020-04-24T00:08:54Z</dcterms:created>
  <dcterms:modified xsi:type="dcterms:W3CDTF">2020-04-25T17:27:39Z</dcterms:modified>
</cp:coreProperties>
</file>