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Tom\Documents\Hate_Speech_Binary_Classifier\"/>
    </mc:Choice>
  </mc:AlternateContent>
  <xr:revisionPtr revIDLastSave="0" documentId="13_ncr:1_{07B7C8F6-9C40-4658-AE7A-AC5C7307CDA2}" xr6:coauthVersionLast="47" xr6:coauthVersionMax="47" xr10:uidLastSave="{00000000-0000-0000-0000-000000000000}"/>
  <bookViews>
    <workbookView xWindow="-36" yWindow="72" windowWidth="23040" windowHeight="12240" activeTab="1" xr2:uid="{00000000-000D-0000-FFFF-FFFF00000000}"/>
  </bookViews>
  <sheets>
    <sheet name="Before" sheetId="1" r:id="rId1"/>
    <sheet name="After" sheetId="2" r:id="rId2"/>
    <sheet name="Lorinda_before" sheetId="3" state="hidden" r:id="rId3"/>
    <sheet name="Lorinda_after" sheetId="4" state="hidden" r:id="rId4"/>
  </sheets>
  <calcPr calcId="191029"/>
</workbook>
</file>

<file path=xl/calcChain.xml><?xml version="1.0" encoding="utf-8"?>
<calcChain xmlns="http://schemas.openxmlformats.org/spreadsheetml/2006/main">
  <c r="H493" i="2" l="1"/>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s="1"/>
  <c r="I2" i="2"/>
  <c r="G2" i="2"/>
  <c r="F2" i="2"/>
  <c r="E2" i="2"/>
  <c r="D2" i="2"/>
  <c r="C2" i="2"/>
  <c r="I484" i="1"/>
  <c r="G484" i="1"/>
  <c r="I483" i="1"/>
  <c r="G483" i="1"/>
  <c r="I482" i="1"/>
  <c r="G482" i="1"/>
  <c r="I481" i="1"/>
  <c r="G481" i="1"/>
  <c r="I480" i="1"/>
  <c r="G480" i="1"/>
  <c r="I479" i="1"/>
  <c r="G479" i="1"/>
  <c r="I478" i="1"/>
  <c r="G478" i="1"/>
  <c r="I477" i="1"/>
  <c r="G477" i="1"/>
  <c r="I476" i="1"/>
  <c r="G476" i="1"/>
  <c r="I475" i="1"/>
  <c r="G475" i="1"/>
  <c r="I474" i="1"/>
  <c r="G474" i="1"/>
  <c r="I473" i="1"/>
  <c r="G473" i="1"/>
  <c r="I472" i="1"/>
  <c r="G472" i="1"/>
  <c r="I471" i="1"/>
  <c r="G471" i="1"/>
  <c r="I470" i="1"/>
  <c r="G470" i="1"/>
  <c r="I469" i="1"/>
  <c r="G469" i="1"/>
  <c r="I468" i="1"/>
  <c r="G468" i="1"/>
  <c r="I467" i="1"/>
  <c r="G467" i="1"/>
  <c r="I466" i="1"/>
  <c r="G466" i="1"/>
  <c r="I465" i="1"/>
  <c r="G465" i="1"/>
  <c r="I464" i="1"/>
  <c r="G464" i="1"/>
  <c r="I463" i="1"/>
  <c r="G463" i="1"/>
  <c r="I462" i="1"/>
  <c r="G462" i="1"/>
  <c r="I461" i="1"/>
  <c r="G461" i="1"/>
  <c r="I460" i="1"/>
  <c r="G460" i="1"/>
  <c r="I459" i="1"/>
  <c r="G459" i="1"/>
  <c r="I458" i="1"/>
  <c r="G458" i="1"/>
  <c r="I457" i="1"/>
  <c r="G457" i="1"/>
  <c r="I456" i="1"/>
  <c r="G456" i="1"/>
  <c r="I455" i="1"/>
  <c r="G455" i="1"/>
  <c r="I454" i="1"/>
  <c r="G454" i="1"/>
  <c r="I453" i="1"/>
  <c r="G453" i="1"/>
  <c r="I452" i="1"/>
  <c r="G452" i="1"/>
  <c r="I451" i="1"/>
  <c r="G451" i="1"/>
  <c r="I450" i="1"/>
  <c r="G450" i="1"/>
  <c r="I449" i="1"/>
  <c r="G449" i="1"/>
  <c r="I448" i="1"/>
  <c r="G448" i="1"/>
  <c r="I447" i="1"/>
  <c r="G447" i="1"/>
  <c r="I446" i="1"/>
  <c r="G446" i="1"/>
  <c r="I445" i="1"/>
  <c r="G445" i="1"/>
  <c r="I444" i="1"/>
  <c r="G444" i="1"/>
  <c r="I443" i="1"/>
  <c r="G443" i="1"/>
  <c r="I442" i="1"/>
  <c r="G442" i="1"/>
  <c r="I441" i="1"/>
  <c r="G441" i="1"/>
  <c r="I440" i="1"/>
  <c r="G440" i="1"/>
  <c r="I439" i="1"/>
  <c r="G439" i="1"/>
  <c r="I438" i="1"/>
  <c r="G438" i="1"/>
  <c r="I437" i="1"/>
  <c r="G437" i="1"/>
  <c r="I436" i="1"/>
  <c r="G436" i="1"/>
  <c r="I435" i="1"/>
  <c r="G435" i="1"/>
  <c r="I434" i="1"/>
  <c r="G434" i="1"/>
  <c r="I433" i="1"/>
  <c r="G433" i="1"/>
  <c r="I432" i="1"/>
  <c r="G432" i="1"/>
  <c r="I431" i="1"/>
  <c r="G431" i="1"/>
  <c r="I430" i="1"/>
  <c r="G430" i="1"/>
  <c r="I429" i="1"/>
  <c r="G429" i="1"/>
  <c r="I428" i="1"/>
  <c r="G428" i="1"/>
  <c r="I427" i="1"/>
  <c r="G427" i="1"/>
  <c r="I426" i="1"/>
  <c r="G426" i="1"/>
  <c r="I425" i="1"/>
  <c r="G425" i="1"/>
  <c r="I424" i="1"/>
  <c r="G424" i="1"/>
  <c r="I423" i="1"/>
  <c r="G423" i="1"/>
  <c r="I422" i="1"/>
  <c r="G422" i="1"/>
  <c r="I421" i="1"/>
  <c r="G421" i="1"/>
  <c r="I420" i="1"/>
  <c r="G420" i="1"/>
  <c r="I419" i="1"/>
  <c r="G419" i="1"/>
  <c r="I418" i="1"/>
  <c r="G418" i="1"/>
  <c r="I417" i="1"/>
  <c r="G417" i="1"/>
  <c r="I416" i="1"/>
  <c r="G416" i="1"/>
  <c r="I415" i="1"/>
  <c r="G415" i="1"/>
  <c r="I414" i="1"/>
  <c r="G414" i="1"/>
  <c r="I413" i="1"/>
  <c r="G413" i="1"/>
  <c r="I412" i="1"/>
  <c r="G412" i="1"/>
  <c r="I411" i="1"/>
  <c r="G411" i="1"/>
  <c r="I410" i="1"/>
  <c r="G410" i="1"/>
  <c r="I409" i="1"/>
  <c r="G409" i="1"/>
  <c r="I408" i="1"/>
  <c r="G408" i="1"/>
  <c r="I407" i="1"/>
  <c r="G407" i="1"/>
  <c r="I406" i="1"/>
  <c r="G406" i="1"/>
  <c r="I405" i="1"/>
  <c r="G405" i="1"/>
  <c r="I404" i="1"/>
  <c r="G404" i="1"/>
  <c r="I403" i="1"/>
  <c r="G403" i="1"/>
  <c r="I402" i="1"/>
  <c r="G402" i="1"/>
  <c r="I401" i="1"/>
  <c r="G401" i="1"/>
  <c r="I400" i="1"/>
  <c r="G400" i="1"/>
  <c r="I399" i="1"/>
  <c r="G399" i="1"/>
  <c r="I398" i="1"/>
  <c r="G398" i="1"/>
  <c r="I397" i="1"/>
  <c r="G397" i="1"/>
  <c r="I396" i="1"/>
  <c r="G396" i="1"/>
  <c r="I395" i="1"/>
  <c r="G395" i="1"/>
  <c r="I394" i="1"/>
  <c r="G394" i="1"/>
  <c r="I393" i="1"/>
  <c r="G393" i="1"/>
  <c r="I392" i="1"/>
  <c r="G392" i="1"/>
  <c r="I391" i="1"/>
  <c r="G391" i="1"/>
  <c r="I390" i="1"/>
  <c r="G390" i="1"/>
  <c r="I389" i="1"/>
  <c r="G389" i="1"/>
  <c r="I388" i="1"/>
  <c r="G388" i="1"/>
  <c r="I387" i="1"/>
  <c r="G387" i="1"/>
  <c r="I386" i="1"/>
  <c r="G386" i="1"/>
  <c r="I385" i="1"/>
  <c r="G385" i="1"/>
  <c r="I384" i="1"/>
  <c r="G384" i="1"/>
  <c r="I383" i="1"/>
  <c r="G383" i="1"/>
  <c r="I382" i="1"/>
  <c r="G382" i="1"/>
  <c r="I381" i="1"/>
  <c r="G381" i="1"/>
  <c r="I380" i="1"/>
  <c r="G380" i="1"/>
  <c r="I379" i="1"/>
  <c r="G379" i="1"/>
  <c r="I378" i="1"/>
  <c r="G378" i="1"/>
  <c r="I377" i="1"/>
  <c r="G377" i="1"/>
  <c r="I376" i="1"/>
  <c r="G376" i="1"/>
  <c r="I375" i="1"/>
  <c r="G375" i="1"/>
  <c r="I374" i="1"/>
  <c r="G374" i="1"/>
  <c r="I373" i="1"/>
  <c r="G373" i="1"/>
  <c r="I372" i="1"/>
  <c r="G372" i="1"/>
  <c r="I371" i="1"/>
  <c r="G371" i="1"/>
  <c r="I370" i="1"/>
  <c r="G370" i="1"/>
  <c r="I369" i="1"/>
  <c r="G369" i="1"/>
  <c r="I368" i="1"/>
  <c r="G368" i="1"/>
  <c r="I367" i="1"/>
  <c r="G367" i="1"/>
  <c r="I366" i="1"/>
  <c r="G366" i="1"/>
  <c r="I365" i="1"/>
  <c r="G365" i="1"/>
  <c r="I364" i="1"/>
  <c r="G364" i="1"/>
  <c r="I363" i="1"/>
  <c r="G363" i="1"/>
  <c r="I362" i="1"/>
  <c r="G362" i="1"/>
  <c r="I361" i="1"/>
  <c r="G361" i="1"/>
  <c r="I360" i="1"/>
  <c r="G360" i="1"/>
  <c r="I359" i="1"/>
  <c r="G359" i="1"/>
  <c r="I358" i="1"/>
  <c r="G358" i="1"/>
  <c r="I357" i="1"/>
  <c r="G357" i="1"/>
  <c r="I356" i="1"/>
  <c r="G356" i="1"/>
  <c r="I355" i="1"/>
  <c r="G355" i="1"/>
  <c r="I354" i="1"/>
  <c r="G354" i="1"/>
  <c r="I353" i="1"/>
  <c r="G353" i="1"/>
  <c r="I352" i="1"/>
  <c r="G352" i="1"/>
  <c r="I351" i="1"/>
  <c r="G351" i="1"/>
  <c r="I350" i="1"/>
  <c r="G350" i="1"/>
  <c r="I349" i="1"/>
  <c r="G349" i="1"/>
  <c r="I348" i="1"/>
  <c r="G348" i="1"/>
  <c r="I347" i="1"/>
  <c r="G347" i="1"/>
  <c r="I346" i="1"/>
  <c r="G346" i="1"/>
  <c r="I345" i="1"/>
  <c r="G345" i="1"/>
  <c r="I344" i="1"/>
  <c r="G344" i="1"/>
  <c r="I343" i="1"/>
  <c r="G343" i="1"/>
  <c r="I342" i="1"/>
  <c r="G342" i="1"/>
  <c r="I341" i="1"/>
  <c r="G341" i="1"/>
  <c r="I340" i="1"/>
  <c r="G340" i="1"/>
  <c r="I339" i="1"/>
  <c r="G339" i="1"/>
  <c r="I338" i="1"/>
  <c r="G338" i="1"/>
  <c r="I337" i="1"/>
  <c r="G337" i="1"/>
  <c r="I336" i="1"/>
  <c r="G336" i="1"/>
  <c r="I335" i="1"/>
  <c r="G335" i="1"/>
  <c r="I334" i="1"/>
  <c r="G334" i="1"/>
  <c r="I333" i="1"/>
  <c r="G333" i="1"/>
  <c r="I332" i="1"/>
  <c r="G332" i="1"/>
  <c r="I331" i="1"/>
  <c r="G331" i="1"/>
  <c r="I330" i="1"/>
  <c r="G330" i="1"/>
  <c r="I329" i="1"/>
  <c r="G329" i="1"/>
  <c r="I328" i="1"/>
  <c r="G328" i="1"/>
  <c r="I327" i="1"/>
  <c r="G327" i="1"/>
  <c r="I326" i="1"/>
  <c r="G326" i="1"/>
  <c r="I325" i="1"/>
  <c r="G325" i="1"/>
  <c r="I324" i="1"/>
  <c r="G324" i="1"/>
  <c r="I323" i="1"/>
  <c r="G323" i="1"/>
  <c r="I322" i="1"/>
  <c r="G322" i="1"/>
  <c r="I321" i="1"/>
  <c r="G321" i="1"/>
  <c r="I320" i="1"/>
  <c r="G320" i="1"/>
  <c r="I319" i="1"/>
  <c r="G319" i="1"/>
  <c r="I318" i="1"/>
  <c r="G318" i="1"/>
  <c r="I317" i="1"/>
  <c r="G317" i="1"/>
  <c r="I316" i="1"/>
  <c r="G316" i="1"/>
  <c r="I315" i="1"/>
  <c r="G315" i="1"/>
  <c r="I314" i="1"/>
  <c r="G314" i="1"/>
  <c r="I313" i="1"/>
  <c r="G313" i="1"/>
  <c r="I312" i="1"/>
  <c r="G312" i="1"/>
  <c r="I311" i="1"/>
  <c r="G311" i="1"/>
  <c r="I310" i="1"/>
  <c r="G310" i="1"/>
  <c r="I309" i="1"/>
  <c r="G309" i="1"/>
  <c r="I308" i="1"/>
  <c r="G308" i="1"/>
  <c r="I307" i="1"/>
  <c r="G307" i="1"/>
  <c r="I306" i="1"/>
  <c r="G306" i="1"/>
  <c r="I305" i="1"/>
  <c r="G305" i="1"/>
  <c r="I304" i="1"/>
  <c r="G304" i="1"/>
  <c r="I303" i="1"/>
  <c r="G303" i="1"/>
  <c r="I302" i="1"/>
  <c r="G302" i="1"/>
  <c r="I301" i="1"/>
  <c r="G301" i="1"/>
  <c r="I300" i="1"/>
  <c r="G300" i="1"/>
  <c r="I299" i="1"/>
  <c r="G299" i="1"/>
  <c r="I298" i="1"/>
  <c r="G298" i="1"/>
  <c r="I297" i="1"/>
  <c r="G297" i="1"/>
  <c r="I296" i="1"/>
  <c r="G296" i="1"/>
  <c r="I295" i="1"/>
  <c r="G295" i="1"/>
  <c r="I294" i="1"/>
  <c r="G294" i="1"/>
  <c r="I293" i="1"/>
  <c r="G293" i="1"/>
  <c r="I292" i="1"/>
  <c r="G292" i="1"/>
  <c r="I291" i="1"/>
  <c r="G291" i="1"/>
  <c r="I290" i="1"/>
  <c r="G290" i="1"/>
  <c r="I289" i="1"/>
  <c r="G289" i="1"/>
  <c r="I288" i="1"/>
  <c r="G288" i="1"/>
  <c r="I287" i="1"/>
  <c r="G287" i="1"/>
  <c r="I286" i="1"/>
  <c r="G286" i="1"/>
  <c r="I285" i="1"/>
  <c r="G285" i="1"/>
  <c r="I284" i="1"/>
  <c r="G284" i="1"/>
  <c r="I283" i="1"/>
  <c r="G283" i="1"/>
  <c r="I282" i="1"/>
  <c r="G282" i="1"/>
  <c r="I281" i="1"/>
  <c r="G281" i="1"/>
  <c r="I280" i="1"/>
  <c r="G280" i="1"/>
  <c r="I279" i="1"/>
  <c r="G279" i="1"/>
  <c r="I278" i="1"/>
  <c r="G278" i="1"/>
  <c r="I277" i="1"/>
  <c r="G277" i="1"/>
  <c r="I276" i="1"/>
  <c r="G276" i="1"/>
  <c r="I275" i="1"/>
  <c r="G275" i="1"/>
  <c r="I274" i="1"/>
  <c r="G274" i="1"/>
  <c r="I273" i="1"/>
  <c r="G273" i="1"/>
  <c r="I272" i="1"/>
  <c r="G272" i="1"/>
  <c r="I271" i="1"/>
  <c r="G271" i="1"/>
  <c r="I270" i="1"/>
  <c r="G270" i="1"/>
  <c r="I269" i="1"/>
  <c r="G269" i="1"/>
  <c r="I268" i="1"/>
  <c r="G268" i="1"/>
  <c r="I267" i="1"/>
  <c r="G267" i="1"/>
  <c r="I266" i="1"/>
  <c r="G266" i="1"/>
  <c r="I265" i="1"/>
  <c r="G265" i="1"/>
  <c r="I264" i="1"/>
  <c r="G264" i="1"/>
  <c r="I263" i="1"/>
  <c r="G263" i="1"/>
  <c r="I262" i="1"/>
  <c r="G262" i="1"/>
  <c r="I261" i="1"/>
  <c r="G261" i="1"/>
  <c r="I260" i="1"/>
  <c r="G260" i="1"/>
  <c r="I259" i="1"/>
  <c r="G259" i="1"/>
  <c r="I258" i="1"/>
  <c r="G258" i="1"/>
  <c r="I257" i="1"/>
  <c r="G257" i="1"/>
  <c r="I256" i="1"/>
  <c r="G256" i="1"/>
  <c r="I255" i="1"/>
  <c r="G255" i="1"/>
  <c r="I254" i="1"/>
  <c r="G254" i="1"/>
  <c r="I253" i="1"/>
  <c r="G253" i="1"/>
  <c r="I252" i="1"/>
  <c r="G252" i="1"/>
  <c r="I251" i="1"/>
  <c r="G251" i="1"/>
  <c r="I250" i="1"/>
  <c r="G250" i="1"/>
  <c r="I249" i="1"/>
  <c r="G249" i="1"/>
  <c r="I248" i="1"/>
  <c r="G248" i="1"/>
  <c r="I247" i="1"/>
  <c r="G247" i="1"/>
  <c r="I246" i="1"/>
  <c r="G246" i="1"/>
  <c r="I245" i="1"/>
  <c r="G245" i="1"/>
  <c r="I244" i="1"/>
  <c r="G244" i="1"/>
  <c r="I243" i="1"/>
  <c r="G243" i="1"/>
  <c r="I242" i="1"/>
  <c r="G242" i="1"/>
  <c r="I241" i="1"/>
  <c r="G241" i="1"/>
  <c r="I240" i="1"/>
  <c r="G240" i="1"/>
  <c r="I239" i="1"/>
  <c r="G239" i="1"/>
  <c r="I238" i="1"/>
  <c r="G238" i="1"/>
  <c r="I237" i="1"/>
  <c r="G237" i="1"/>
  <c r="I236" i="1"/>
  <c r="G236" i="1"/>
  <c r="I235" i="1"/>
  <c r="G235" i="1"/>
  <c r="I234" i="1"/>
  <c r="G234" i="1"/>
  <c r="I233" i="1"/>
  <c r="G233" i="1"/>
  <c r="I232" i="1"/>
  <c r="G232" i="1"/>
  <c r="I231" i="1"/>
  <c r="G231" i="1"/>
  <c r="I230" i="1"/>
  <c r="G230" i="1"/>
  <c r="I229" i="1"/>
  <c r="G229" i="1"/>
  <c r="I228" i="1"/>
  <c r="G228" i="1"/>
  <c r="I227" i="1"/>
  <c r="G227" i="1"/>
  <c r="I226" i="1"/>
  <c r="G226" i="1"/>
  <c r="I225" i="1"/>
  <c r="G225" i="1"/>
  <c r="I224" i="1"/>
  <c r="G224" i="1"/>
  <c r="I223" i="1"/>
  <c r="G223" i="1"/>
  <c r="I222" i="1"/>
  <c r="G222" i="1"/>
  <c r="I221" i="1"/>
  <c r="G221" i="1"/>
  <c r="I220" i="1"/>
  <c r="G220" i="1"/>
  <c r="I219" i="1"/>
  <c r="G219" i="1"/>
  <c r="I218" i="1"/>
  <c r="G218" i="1"/>
  <c r="I217" i="1"/>
  <c r="G217" i="1"/>
  <c r="I216" i="1"/>
  <c r="G216" i="1"/>
  <c r="I215" i="1"/>
  <c r="G215" i="1"/>
  <c r="I214" i="1"/>
  <c r="G214" i="1"/>
  <c r="I213" i="1"/>
  <c r="G213" i="1"/>
  <c r="I212" i="1"/>
  <c r="G212" i="1"/>
  <c r="I211" i="1"/>
  <c r="G211" i="1"/>
  <c r="I210" i="1"/>
  <c r="G210" i="1"/>
  <c r="I209" i="1"/>
  <c r="G209" i="1"/>
  <c r="I208" i="1"/>
  <c r="G208" i="1"/>
  <c r="I207" i="1"/>
  <c r="G207" i="1"/>
  <c r="I206" i="1"/>
  <c r="G206" i="1"/>
  <c r="I205" i="1"/>
  <c r="G205" i="1"/>
  <c r="I204" i="1"/>
  <c r="G204" i="1"/>
  <c r="I203" i="1"/>
  <c r="G203" i="1"/>
  <c r="I202" i="1"/>
  <c r="G202" i="1"/>
  <c r="I201" i="1"/>
  <c r="G201" i="1"/>
  <c r="I200" i="1"/>
  <c r="G200" i="1"/>
  <c r="I199" i="1"/>
  <c r="G199" i="1"/>
  <c r="I198" i="1"/>
  <c r="G198" i="1"/>
  <c r="I197" i="1"/>
  <c r="G197" i="1"/>
  <c r="I196" i="1"/>
  <c r="G196" i="1"/>
  <c r="I195" i="1"/>
  <c r="G195" i="1"/>
  <c r="I194" i="1"/>
  <c r="G194" i="1"/>
  <c r="I193" i="1"/>
  <c r="G193" i="1"/>
  <c r="I192" i="1"/>
  <c r="G192" i="1"/>
  <c r="I191" i="1"/>
  <c r="G191" i="1"/>
  <c r="I190" i="1"/>
  <c r="G190" i="1"/>
  <c r="I189" i="1"/>
  <c r="G189" i="1"/>
  <c r="I188" i="1"/>
  <c r="G188" i="1"/>
  <c r="I187" i="1"/>
  <c r="G187" i="1"/>
  <c r="I186" i="1"/>
  <c r="G186" i="1"/>
  <c r="I185" i="1"/>
  <c r="G185" i="1"/>
  <c r="I184" i="1"/>
  <c r="G184" i="1"/>
  <c r="I183" i="1"/>
  <c r="G183" i="1"/>
  <c r="I182" i="1"/>
  <c r="G182" i="1"/>
  <c r="I181" i="1"/>
  <c r="G181" i="1"/>
  <c r="I180" i="1"/>
  <c r="G180" i="1"/>
  <c r="I179" i="1"/>
  <c r="G179" i="1"/>
  <c r="I178" i="1"/>
  <c r="G178" i="1"/>
  <c r="I177" i="1"/>
  <c r="G177" i="1"/>
  <c r="I176" i="1"/>
  <c r="G176" i="1"/>
  <c r="I175" i="1"/>
  <c r="G175" i="1"/>
  <c r="I174" i="1"/>
  <c r="G174" i="1"/>
  <c r="I173" i="1"/>
  <c r="G173" i="1"/>
  <c r="I172" i="1"/>
  <c r="G172" i="1"/>
  <c r="I171" i="1"/>
  <c r="G171" i="1"/>
  <c r="I170" i="1"/>
  <c r="G170" i="1"/>
  <c r="I169" i="1"/>
  <c r="G169" i="1"/>
  <c r="I168" i="1"/>
  <c r="G168" i="1"/>
  <c r="I167" i="1"/>
  <c r="G167" i="1"/>
  <c r="I166" i="1"/>
  <c r="G166" i="1"/>
  <c r="I165" i="1"/>
  <c r="G165" i="1"/>
  <c r="I164" i="1"/>
  <c r="G164" i="1"/>
  <c r="I163" i="1"/>
  <c r="G163" i="1"/>
  <c r="I162" i="1"/>
  <c r="G162" i="1"/>
  <c r="I161" i="1"/>
  <c r="G161" i="1"/>
  <c r="I160" i="1"/>
  <c r="G160" i="1"/>
  <c r="I159" i="1"/>
  <c r="G159" i="1"/>
  <c r="I158" i="1"/>
  <c r="G158" i="1"/>
  <c r="I157" i="1"/>
  <c r="G157" i="1"/>
  <c r="I156" i="1"/>
  <c r="G156" i="1"/>
  <c r="I155" i="1"/>
  <c r="G155" i="1"/>
  <c r="I154" i="1"/>
  <c r="G154" i="1"/>
  <c r="I153" i="1"/>
  <c r="G153" i="1"/>
  <c r="I152" i="1"/>
  <c r="G152" i="1"/>
  <c r="I151" i="1"/>
  <c r="G151" i="1"/>
  <c r="I150" i="1"/>
  <c r="G150" i="1"/>
  <c r="I149" i="1"/>
  <c r="G149" i="1"/>
  <c r="I148" i="1"/>
  <c r="G148" i="1"/>
  <c r="I147" i="1"/>
  <c r="G147" i="1"/>
  <c r="I146" i="1"/>
  <c r="G146" i="1"/>
  <c r="I145" i="1"/>
  <c r="G145" i="1"/>
  <c r="I144" i="1"/>
  <c r="G144" i="1"/>
  <c r="I143" i="1"/>
  <c r="G143" i="1"/>
  <c r="I142" i="1"/>
  <c r="G142" i="1"/>
  <c r="I141" i="1"/>
  <c r="G141" i="1"/>
  <c r="I140" i="1"/>
  <c r="G140" i="1"/>
  <c r="I139" i="1"/>
  <c r="G139" i="1"/>
  <c r="I138" i="1"/>
  <c r="G138" i="1"/>
  <c r="I137" i="1"/>
  <c r="G137" i="1"/>
  <c r="I136" i="1"/>
  <c r="G136" i="1"/>
  <c r="I135" i="1"/>
  <c r="G135" i="1"/>
  <c r="I134" i="1"/>
  <c r="G134" i="1"/>
  <c r="I133" i="1"/>
  <c r="G133" i="1"/>
  <c r="I132" i="1"/>
  <c r="G132" i="1"/>
  <c r="I131" i="1"/>
  <c r="G131" i="1"/>
  <c r="I130" i="1"/>
  <c r="G130" i="1"/>
  <c r="I129" i="1"/>
  <c r="G129" i="1"/>
  <c r="I128" i="1"/>
  <c r="G128" i="1"/>
  <c r="I127" i="1"/>
  <c r="G127" i="1"/>
  <c r="I126" i="1"/>
  <c r="G126" i="1"/>
  <c r="I125" i="1"/>
  <c r="G125" i="1"/>
  <c r="I124" i="1"/>
  <c r="G124" i="1"/>
  <c r="I123" i="1"/>
  <c r="G123" i="1"/>
  <c r="I122" i="1"/>
  <c r="G122" i="1"/>
  <c r="I121" i="1"/>
  <c r="G121" i="1"/>
  <c r="I120" i="1"/>
  <c r="G120" i="1"/>
  <c r="I119" i="1"/>
  <c r="G119" i="1"/>
  <c r="I118" i="1"/>
  <c r="G118" i="1"/>
  <c r="I117" i="1"/>
  <c r="G117" i="1"/>
  <c r="I116" i="1"/>
  <c r="G116" i="1"/>
  <c r="I115" i="1"/>
  <c r="G115" i="1"/>
  <c r="I114" i="1"/>
  <c r="G114" i="1"/>
  <c r="I113" i="1"/>
  <c r="G113" i="1"/>
  <c r="I112" i="1"/>
  <c r="G112" i="1"/>
  <c r="I111" i="1"/>
  <c r="G111" i="1"/>
  <c r="I110" i="1"/>
  <c r="G110" i="1"/>
  <c r="I109" i="1"/>
  <c r="G109" i="1"/>
  <c r="I108" i="1"/>
  <c r="G108" i="1"/>
  <c r="I107" i="1"/>
  <c r="G107" i="1"/>
  <c r="I106" i="1"/>
  <c r="G106" i="1"/>
  <c r="I105" i="1"/>
  <c r="G105" i="1"/>
  <c r="I104" i="1"/>
  <c r="G104" i="1"/>
  <c r="I103" i="1"/>
  <c r="G103" i="1"/>
  <c r="I102" i="1"/>
  <c r="G102" i="1"/>
  <c r="I101" i="1"/>
  <c r="G101" i="1"/>
  <c r="I100" i="1"/>
  <c r="G100" i="1"/>
  <c r="I99" i="1"/>
  <c r="G99" i="1"/>
  <c r="I98" i="1"/>
  <c r="G98" i="1"/>
  <c r="I97" i="1"/>
  <c r="G97" i="1"/>
  <c r="I96" i="1"/>
  <c r="G96" i="1"/>
  <c r="I95" i="1"/>
  <c r="G95" i="1"/>
  <c r="I94" i="1"/>
  <c r="G94" i="1"/>
  <c r="I93" i="1"/>
  <c r="G93" i="1"/>
  <c r="I92" i="1"/>
  <c r="G92" i="1"/>
  <c r="I91" i="1"/>
  <c r="G91" i="1"/>
  <c r="I90" i="1"/>
  <c r="G90" i="1"/>
  <c r="I89" i="1"/>
  <c r="G89" i="1"/>
  <c r="I88" i="1"/>
  <c r="G88" i="1"/>
  <c r="I87" i="1"/>
  <c r="G87" i="1"/>
  <c r="I86" i="1"/>
  <c r="G86" i="1"/>
  <c r="I85" i="1"/>
  <c r="G85" i="1"/>
  <c r="I84" i="1"/>
  <c r="G84" i="1"/>
  <c r="I83" i="1"/>
  <c r="G83" i="1"/>
  <c r="I82" i="1"/>
  <c r="G82" i="1"/>
  <c r="I81" i="1"/>
  <c r="G81" i="1"/>
  <c r="I80" i="1"/>
  <c r="G80" i="1"/>
  <c r="I79" i="1"/>
  <c r="G79" i="1"/>
  <c r="I78" i="1"/>
  <c r="G78" i="1"/>
  <c r="I77" i="1"/>
  <c r="G77" i="1"/>
  <c r="I76" i="1"/>
  <c r="G76" i="1"/>
  <c r="I75" i="1"/>
  <c r="G75" i="1"/>
  <c r="I74" i="1"/>
  <c r="G74" i="1"/>
  <c r="I73" i="1"/>
  <c r="G73" i="1"/>
  <c r="I72" i="1"/>
  <c r="G72" i="1"/>
  <c r="I71" i="1"/>
  <c r="G71" i="1"/>
  <c r="I70" i="1"/>
  <c r="G70" i="1"/>
  <c r="I69" i="1"/>
  <c r="G69" i="1"/>
  <c r="I68" i="1"/>
  <c r="G68" i="1"/>
  <c r="I67" i="1"/>
  <c r="G67" i="1"/>
  <c r="I66" i="1"/>
  <c r="G66" i="1"/>
  <c r="I65" i="1"/>
  <c r="G65" i="1"/>
  <c r="I64" i="1"/>
  <c r="G64" i="1"/>
  <c r="I63" i="1"/>
  <c r="G63" i="1"/>
  <c r="I62" i="1"/>
  <c r="G62" i="1"/>
  <c r="I61" i="1"/>
  <c r="G61" i="1"/>
  <c r="I60" i="1"/>
  <c r="G60" i="1"/>
  <c r="I59" i="1"/>
  <c r="G59" i="1"/>
  <c r="I58" i="1"/>
  <c r="G58" i="1"/>
  <c r="I57" i="1"/>
  <c r="G57" i="1"/>
  <c r="I56" i="1"/>
  <c r="G56" i="1"/>
  <c r="I55" i="1"/>
  <c r="G55" i="1"/>
  <c r="I54" i="1"/>
  <c r="G54" i="1"/>
  <c r="I53" i="1"/>
  <c r="G53" i="1"/>
  <c r="I52" i="1"/>
  <c r="G52" i="1"/>
  <c r="I51" i="1"/>
  <c r="G51" i="1"/>
  <c r="I50" i="1"/>
  <c r="G50" i="1"/>
  <c r="I49" i="1"/>
  <c r="G49" i="1"/>
  <c r="I48" i="1"/>
  <c r="G48" i="1"/>
  <c r="I47" i="1"/>
  <c r="G47" i="1"/>
  <c r="I46" i="1"/>
  <c r="G46" i="1"/>
  <c r="I45" i="1"/>
  <c r="G45" i="1"/>
  <c r="I44" i="1"/>
  <c r="G44" i="1"/>
  <c r="I43" i="1"/>
  <c r="G43" i="1"/>
  <c r="I42" i="1"/>
  <c r="G42" i="1"/>
  <c r="I41" i="1"/>
  <c r="G41" i="1"/>
  <c r="I40" i="1"/>
  <c r="G40" i="1"/>
  <c r="I39" i="1"/>
  <c r="G39" i="1"/>
  <c r="I38" i="1"/>
  <c r="G38" i="1"/>
  <c r="I37" i="1"/>
  <c r="G37" i="1"/>
  <c r="I36" i="1"/>
  <c r="G36" i="1"/>
  <c r="I35" i="1"/>
  <c r="G35" i="1"/>
  <c r="I34" i="1"/>
  <c r="G34" i="1"/>
  <c r="I33" i="1"/>
  <c r="G33" i="1"/>
  <c r="I32" i="1"/>
  <c r="G32" i="1"/>
  <c r="I31" i="1"/>
  <c r="G31" i="1"/>
  <c r="I30" i="1"/>
  <c r="G30" i="1"/>
  <c r="I29" i="1"/>
  <c r="G29" i="1"/>
  <c r="I28" i="1"/>
  <c r="G28" i="1"/>
  <c r="I27" i="1"/>
  <c r="G27" i="1"/>
  <c r="I26" i="1"/>
  <c r="G26" i="1"/>
  <c r="I25" i="1"/>
  <c r="G25" i="1"/>
  <c r="I24" i="1"/>
  <c r="G24" i="1"/>
  <c r="I23" i="1"/>
  <c r="G23" i="1"/>
  <c r="I22" i="1"/>
  <c r="G22" i="1"/>
  <c r="I21" i="1"/>
  <c r="G21" i="1"/>
  <c r="I20" i="1"/>
  <c r="G20" i="1"/>
  <c r="I19" i="1"/>
  <c r="G19" i="1"/>
  <c r="I18" i="1"/>
  <c r="G18" i="1"/>
  <c r="I17" i="1"/>
  <c r="G17" i="1"/>
  <c r="I16" i="1"/>
  <c r="G16" i="1"/>
  <c r="I15" i="1"/>
  <c r="G15" i="1"/>
  <c r="I14" i="1"/>
  <c r="G14" i="1"/>
  <c r="I13" i="1"/>
  <c r="G13" i="1"/>
  <c r="I12" i="1"/>
  <c r="G12" i="1"/>
  <c r="I11" i="1"/>
  <c r="G11" i="1"/>
  <c r="I10" i="1"/>
  <c r="G10" i="1"/>
  <c r="I9" i="1"/>
  <c r="G9" i="1"/>
  <c r="I8" i="1"/>
  <c r="G8" i="1"/>
  <c r="I7" i="1"/>
  <c r="G7" i="1"/>
  <c r="I6" i="1"/>
  <c r="G6" i="1"/>
  <c r="I5" i="1"/>
  <c r="G5" i="1"/>
  <c r="I4" i="1"/>
  <c r="I3" i="1" s="1"/>
  <c r="G4" i="1"/>
  <c r="H3" i="1"/>
  <c r="G3" i="1"/>
  <c r="F3" i="1"/>
  <c r="E3" i="1"/>
  <c r="D3" i="1"/>
  <c r="C3" i="1"/>
</calcChain>
</file>

<file path=xl/sharedStrings.xml><?xml version="1.0" encoding="utf-8"?>
<sst xmlns="http://schemas.openxmlformats.org/spreadsheetml/2006/main" count="13899" uniqueCount="3429">
  <si>
    <t>before_sample_one_250</t>
  </si>
  <si>
    <t>P</t>
  </si>
  <si>
    <t>body</t>
  </si>
  <si>
    <t>tinyB_imbal_pred</t>
  </si>
  <si>
    <t>tinyB_bal_pred</t>
  </si>
  <si>
    <t>BERT_pred</t>
  </si>
  <si>
    <t>distilB_pred</t>
  </si>
  <si>
    <t>HK Blind Label</t>
  </si>
  <si>
    <t>Tom's Label</t>
  </si>
  <si>
    <t>Tom's Comment</t>
  </si>
  <si>
    <t>Couch</t>
  </si>
  <si>
    <t>subreddit</t>
  </si>
  <si>
    <t>subreddit_id</t>
  </si>
  <si>
    <t>created_utc</t>
  </si>
  <si>
    <t>parent_id</t>
  </si>
  <si>
    <t>subreddit_type</t>
  </si>
  <si>
    <t>merge_tl</t>
  </si>
  <si>
    <t>merge_hk</t>
  </si>
  <si>
    <t>TOTAL</t>
  </si>
  <si>
    <t>i wanna make a joke about her pecker</t>
  </si>
  <si>
    <t>OldSchoolCool</t>
  </si>
  <si>
    <t>t5_2tycb</t>
  </si>
  <si>
    <t>t3_hh74ze</t>
  </si>
  <si>
    <t>public</t>
  </si>
  <si>
    <t>both</t>
  </si>
  <si>
    <t>the thing is i watched an ad at the same time that dolphin rider got in and that happened</t>
  </si>
  <si>
    <t>PlantsVSZombies</t>
  </si>
  <si>
    <t>t5_2s8u8</t>
  </si>
  <si>
    <t>t1_fwcvd1k</t>
  </si>
  <si>
    <t>i dont care if it was a fucking tank you have to be a complete twat to lay down on the hood of any moving vehicle as it approaches you these people were not jumping on the hood as a safety reaction they were protesting in a completely stupid manner goading the cops to move forward and expecting them to stop while they prance around them in protest i have no pity for anyone stupid enough to protest on the roads and in traffic you wanna dance with 2 tons of steel youre bound to get fucked up for your stupidity</t>
  </si>
  <si>
    <t>2020PoliceBrutality</t>
  </si>
  <si>
    <t>t5_2pk5z7</t>
  </si>
  <si>
    <t>t1_fwd9q4m</t>
  </si>
  <si>
    <t>wish they were bouncing in my face while she ride my cock raw</t>
  </si>
  <si>
    <t>JerkOffToCelebs</t>
  </si>
  <si>
    <t>t5_3g7ya</t>
  </si>
  <si>
    <t>t3_hgmhk7</t>
  </si>
  <si>
    <t>homosexuality is unnatural for most straight people justifies title by commenting</t>
  </si>
  <si>
    <t>Lal_Salaam</t>
  </si>
  <si>
    <t>t5_jn1s2</t>
  </si>
  <si>
    <t>t1_fw1wlqa</t>
  </si>
  <si>
    <t>nice long way of saying youre full of shit and have no source</t>
  </si>
  <si>
    <t>college</t>
  </si>
  <si>
    <t>t5_2qh3z</t>
  </si>
  <si>
    <t>t1_fw5argu</t>
  </si>
  <si>
    <t>i want to be in a lesbian wedding pouts</t>
  </si>
  <si>
    <t>ffxiv</t>
  </si>
  <si>
    <t>t5_2rgs7</t>
  </si>
  <si>
    <t>t3_hhq9f4</t>
  </si>
  <si>
    <t>sexsells stats for ufoxymichie verification verified seller learn morehttpswwwredditcomrsexsellswikiverification account age 964 days karma 7996 no of listings 2 viewhttpswwwredditcomrsexsellssearchqauthor3a22foxymichie22ampsortnewamprestrictsronampfeaturelegacysearch no of reviews 0 viewhttpswwwredditcomrsexsellssearchqflair3areview20title3a22foxymichie22ampsortnewamprestrictsron wikihttpswwwredditcomrsexsellswikiindex faqhttpswwwredditcomrsexsellswikifaq bot infohttpswwwredditcomrsexsellswikibot report a bugmessagecomposetoirrationalfunctionampsubjectsexstatsbot20bugampmessagethe20post20with20a20bug20is3a20https3areddithhv73s modmailmessagecomposetorsexsells version 077 generated at 070524 utc 20200629</t>
  </si>
  <si>
    <t>Sexsells</t>
  </si>
  <si>
    <t>t5_3122l</t>
  </si>
  <si>
    <t>t3_hhv73s</t>
  </si>
  <si>
    <t>then why are you so obsessed with us i dont constantly talk trash about whatever shithole you crawled out of so why do you people feel the need inject yourself into a topic you know nothing about</t>
  </si>
  <si>
    <t>TrueOffMyChest</t>
  </si>
  <si>
    <t>t5_2yuqy</t>
  </si>
  <si>
    <t>t1_fw5i2mz</t>
  </si>
  <si>
    <t>im talking to you because you said whos saying hes not that type of guy and im telling you that loads of people are saying that its literally that simple i dont understand whats confusing here</t>
  </si>
  <si>
    <t>syndicate</t>
  </si>
  <si>
    <t>t5_2sj16</t>
  </si>
  <si>
    <t>t1_fw7dmuu</t>
  </si>
  <si>
    <t>yes the sheriff here in our town said he wont enforce the governors orders to wear a mask hes been reelected for 5 elections or so but i sure as hell wont be voting for him</t>
  </si>
  <si>
    <t>Coronavirus</t>
  </si>
  <si>
    <t>t5_2x4yx</t>
  </si>
  <si>
    <t>t1_fw4jwjf</t>
  </si>
  <si>
    <t>thinking of planning ahead for 8 months from now for my next cycle if i buy 3 vials of test e from an ugl it should last until at least like a year if stored in cool dry place right and what about for a vial say that i drew from once would it slightly lose its airtight seal and thus go bad sooner than a nonpunctured vial</t>
  </si>
  <si>
    <t>steroids</t>
  </si>
  <si>
    <t>t5_2rifm</t>
  </si>
  <si>
    <t>t3_hg74h5</t>
  </si>
  <si>
    <t>restricted</t>
  </si>
  <si>
    <t>is english your 5th language</t>
  </si>
  <si>
    <t>DnD</t>
  </si>
  <si>
    <t>t5_2r9ei</t>
  </si>
  <si>
    <t>t3_hhyeev</t>
  </si>
  <si>
    <t>the darkest images of the economic system emerge when youre making minimum wage fixing togo orders during a global pandemic so your owner can use his interest free loan and your unemployed friends make more money than you</t>
  </si>
  <si>
    <t>KitchenConfidential</t>
  </si>
  <si>
    <t>t5_2sa8b</t>
  </si>
  <si>
    <t>t3_hha5sq</t>
  </si>
  <si>
    <t>youre right i was being polite if you object its your life theyll take</t>
  </si>
  <si>
    <t>politics</t>
  </si>
  <si>
    <t>t5_2cneq</t>
  </si>
  <si>
    <t>t1_fw7j84y</t>
  </si>
  <si>
    <t>its torture to us wishing for bandana dee</t>
  </si>
  <si>
    <t>SmashBrosUltimate</t>
  </si>
  <si>
    <t>t5_kcmhp</t>
  </si>
  <si>
    <t>t3_hhdagc</t>
  </si>
  <si>
    <t>i didnt expect anything else</t>
  </si>
  <si>
    <t>soccer</t>
  </si>
  <si>
    <t>t5_2qi58</t>
  </si>
  <si>
    <t>t3_hgvwre</t>
  </si>
  <si>
    <t>im a boomer dont paint us all with the same brush</t>
  </si>
  <si>
    <t>t1_fw6elhf</t>
  </si>
  <si>
    <t>the period between this and royal rumble 2019 was the most were finally getting to her and she was finally getting needed character development but then after rr they just dropped it and she went back to the same old arrogant queen persona again such a waste</t>
  </si>
  <si>
    <t>SquaredCircle</t>
  </si>
  <si>
    <t>t5_2sljg</t>
  </si>
  <si>
    <t>t3_hhmgap</t>
  </si>
  <si>
    <t>i dont really say those i usually call someone a jackass because its less crude i guess</t>
  </si>
  <si>
    <t>AskTeenGirls</t>
  </si>
  <si>
    <t>t5_21tv8q</t>
  </si>
  <si>
    <t>t3_hhheo8</t>
  </si>
  <si>
    <t>we can say keynes saved america</t>
  </si>
  <si>
    <t>Capitalism</t>
  </si>
  <si>
    <t>t5_2qiyc</t>
  </si>
  <si>
    <t>t3_hgaot5</t>
  </si>
  <si>
    <t>dont remind me i am also in the turning 30 here soon club ah well at least i can have fond memories of getting sonic 3 for my birthday one year</t>
  </si>
  <si>
    <t>SonicTheHedgehog</t>
  </si>
  <si>
    <t>t5_2rh21</t>
  </si>
  <si>
    <t>t1_fw3owjc</t>
  </si>
  <si>
    <t>mysterio and morgan le fay are both beasts</t>
  </si>
  <si>
    <t>future_fight</t>
  </si>
  <si>
    <t>t5_3eui5</t>
  </si>
  <si>
    <t>t3_hh84lr</t>
  </si>
  <si>
    <t>wow first your username checks out 2nd go to rpokeporn and you will understand oh and try to prepare reyeblach incase something that will ruin your childhood you have been warned my friend</t>
  </si>
  <si>
    <t>AskReddit</t>
  </si>
  <si>
    <t>t5_2qh1i</t>
  </si>
  <si>
    <t>t1_fw59bo6</t>
  </si>
  <si>
    <t>literally made me cringe</t>
  </si>
  <si>
    <t>Showerthoughts</t>
  </si>
  <si>
    <t>t5_2szyo</t>
  </si>
  <si>
    <t>t3_hhwnkb</t>
  </si>
  <si>
    <t>not a movie but when i first got a surround sound system i listened to some music dvds that were designed for surround sound it sends chills up your spine when you find the sweet spot my 2 dvds were of enigma amp queensryche i watched some action movie or other amp it blew my mind anything with movement amp scenes where noises are happening in front amp behind you also sound by thx is generally a good bet i suspect guardians of the galaxy might be a good one but i dont have my system set up anymore we never got around to setting up the home theater where we meant to when we moved amp its been packed up for years</t>
  </si>
  <si>
    <t>t3_hh31g4</t>
  </si>
  <si>
    <t>hed prioritize a 3rd and 4th presidential term</t>
  </si>
  <si>
    <t>t3_hg6p5n</t>
  </si>
  <si>
    <t>i think restaurants are responsible for depleting a lot of the supply honestly which is fine even though people still shouldnt horde</t>
  </si>
  <si>
    <t>t1_fw5uac1</t>
  </si>
  <si>
    <t>in that case a perk that doesnt offer any physical benefits or healing of the body but still offers soul regen maybe from final fantasy xi jumpchain httpsdrivegooglecomfiled0b1qb0olhdrdrtfttmlzr2ffbnmview 100 blue blood the blood of a bluemage is not red like that of normal men it shines blue denoting the infernal experiments they have undergone while this may seem disconcerting it gives the bluemage a certain fortitude protecting their soul against erosion your soul has become extremely resilient healing from damage that would be permanent in other people specifically states that your soul can heal damage that would otherwise be permanent in others and no mention of any other type of healing sadly most perks i can think of for the wellness of the soul are either absolute protection or include physical healing on top of it besides that you could go the route of custom powers for instance the touhou forbidden hermit jump httpswwwdocdroidnetikuisqhtouhouforbiddenhermit10pdf has custom power variesvery very few people have identical powers in gensokyo accordingly you may freely design a power using the above powers as a guide when determining its price and effects given that there is a definite spiritual bent to touhou given that gods youkai ghosts etc exist and given the sheer level of other abilities given it is definitely within the scope of the jump to do a custom spiritual healing ability to be able to do things like purifying spiritual corruptionhealing damage to the soul or just about what ever you want soul healing wise all without needing a single physical benefit</t>
  </si>
  <si>
    <t>JumpChain</t>
  </si>
  <si>
    <t>t5_3afdm</t>
  </si>
  <si>
    <t>t1_fwbb6k4</t>
  </si>
  <si>
    <t>you have to if you have a vagina it prevents utis</t>
  </si>
  <si>
    <t>NoStupidQuestions</t>
  </si>
  <si>
    <t>t5_2w844</t>
  </si>
  <si>
    <t>t3_hhftk0</t>
  </si>
  <si>
    <t>all of you who think masks should be mandatory and i havent seen one actual piece of evidence rates are dropping outside of a farm outbreak in essex region all of ontario had 80 cases the death rate is not even published in ontario but is at 2 27 in bc in other provinces for the most at risk and under 1 for the least vulnerable if you are a symptomatic you cant pass on the virus there simply is not enough to make you sick there isnt enough to make others so wearing a mask will only protect others when your pre symptomatic are actively couching and enough of the virus comes in direct contact with someone this is why distancing and proper hygiene are the best option also coughing into your arm or shoulder just like weve been doing for years does the same thing as a mask</t>
  </si>
  <si>
    <t>londonontario</t>
  </si>
  <si>
    <t>t5_2rds8</t>
  </si>
  <si>
    <t>t3_hi1kew</t>
  </si>
  <si>
    <t>yep we basically closed march 11th</t>
  </si>
  <si>
    <t>t1_fw69xq3</t>
  </si>
  <si>
    <t>it looks more like it came out of his nose but id also like to know</t>
  </si>
  <si>
    <t>eyeblech</t>
  </si>
  <si>
    <t>t5_3fhf0</t>
  </si>
  <si>
    <t>t1_fvgzk25</t>
  </si>
  <si>
    <t>i agree but i believe the leadership actively encouraged the agitators that were so keen to open up we gave up a perfectly reasonable plan to deal with this virus that we ditched the moment it became slightly inconvenient then a large section of our populace decided to doubledown on stupid and refused to take some simple measures to stop outbreaks im just frustrated at this point mostly because a bunch of us are put in danger unnecessarily by people who essentially view everyone but themselves with contempt</t>
  </si>
  <si>
    <t>t1_fw7nmk3</t>
  </si>
  <si>
    <t>true but funny how he got out of the car when the baby was already back in the carseat</t>
  </si>
  <si>
    <t>90DayFiance</t>
  </si>
  <si>
    <t>t5_34i5y</t>
  </si>
  <si>
    <t>t1_fwbmeg0</t>
  </si>
  <si>
    <t>either one but not at the expense of a complete lack of the other ive always been a boobs guy but that doesnt mean i dont mind if theres no ass ps this is just my opinion ladies with no butts or no boobs there is absolutely someone probably a lot of people out there who finds you beautiful and who will love you dont let comments like this make you lose confidence in yourself you are beautiful</t>
  </si>
  <si>
    <t>t3_hgl8we</t>
  </si>
  <si>
    <t>have we got a video of this guy burning his card for science</t>
  </si>
  <si>
    <t>Crypto_com</t>
  </si>
  <si>
    <t>t5_ldcor</t>
  </si>
  <si>
    <t>t3_hhmz10</t>
  </si>
  <si>
    <t>omgggg pls this was one of the most heartbreaking pieces ive read today its actually getting difficult day by day to support this club w all our heart</t>
  </si>
  <si>
    <t>Barca</t>
  </si>
  <si>
    <t>t5_2s561</t>
  </si>
  <si>
    <t>t3_hhbn1r</t>
  </si>
  <si>
    <t>i really liked it just did a post on it a few days in the sub wink wink nudge nudge thought it was visually beautiful and genuinely affecting even if it could have stood to have more world building and beefier side characters anyone expecting interstellar part 2 quantic boogaloo really shouldnt even though both films were shot hoyte van hoytema and showcase ultimately hopeful futures for humanity</t>
  </si>
  <si>
    <t>movies</t>
  </si>
  <si>
    <t>t5_2qh3s</t>
  </si>
  <si>
    <t>t1_fwaeqwo</t>
  </si>
  <si>
    <t>james bond isnt a racial stereotype though why the fuck would it be racist when the creator and the creators family have confirmed that it really doesnt matter what ethnicity james bond is</t>
  </si>
  <si>
    <t>FragileWhiteRedditor</t>
  </si>
  <si>
    <t>t5_mcrlm</t>
  </si>
  <si>
    <t>t3_hgqn9b</t>
  </si>
  <si>
    <t>she has some kind of guilty if her response is to cry do what you think is right for you if she prove to you that this was the only incident after you guys go back and she can be honest of what happened if you want to hear it of course than try salvage this relationship she has to come back clean of what she did for now you cant even trust her how long until you guys separate if she not take the initiative to rebuild your trust in her after 20y and 3 children be more assertive or even a ultimatum this is the beginning of a dysfunctional relationship its in her hands not yours to salvage it</t>
  </si>
  <si>
    <t>relationship_advice</t>
  </si>
  <si>
    <t>t5_2r0cn</t>
  </si>
  <si>
    <t>t3_hhdccf</t>
  </si>
  <si>
    <t>iirc some larger ones qualify as nevs can hit 20mph but limited to 25 has lights and turn signals and a windshield more or less and are registerable and road legal</t>
  </si>
  <si>
    <t>santacruz</t>
  </si>
  <si>
    <t>t5_2qonf</t>
  </si>
  <si>
    <t>t3_hh7kkm</t>
  </si>
  <si>
    <t>they will do it america is dumb you will lose your guns also because all of the kids who never had a job said that guns are bad</t>
  </si>
  <si>
    <t>PublicFreakout</t>
  </si>
  <si>
    <t>t5_2yrq6</t>
  </si>
  <si>
    <t>t1_fwd0kyd</t>
  </si>
  <si>
    <t>ah thank you for reminding me i amwas on mobile but meant to check it on pc it says nothing about the people i associate with its a rule for all people no offence meant</t>
  </si>
  <si>
    <t>Cooking</t>
  </si>
  <si>
    <t>t5_2qh7f</t>
  </si>
  <si>
    <t>t1_fwbb5er</t>
  </si>
  <si>
    <t>all in all a sum total of 219 kashmiri pandits were killed during a 15 year period spanning 1989 to 2004 according to an investigationhttpstheprintinpageturnerexcerptrightwingexaggeratesnumberofkashmiripanditskilledmilitantstargetedmuslimsmore271666 carried out by the indian governments ministry of home affairs in 2005 india revises kashmir death toll to 47000httpinreuterscomarticleidinindia36624520081121 219 vs 47000 false equivalency or high on cow piss</t>
  </si>
  <si>
    <t>stupidpol</t>
  </si>
  <si>
    <t>t5_hitz3</t>
  </si>
  <si>
    <t>t1_fwaxy6j</t>
  </si>
  <si>
    <t>there are some level 8185 enemies in satorl marsh during the night time there are also some level 80 unique monsters you can fight and eryth sea has some level 85 enemies on the kromar coast if you need some more experience</t>
  </si>
  <si>
    <t>Xenoblade_Chronicles</t>
  </si>
  <si>
    <t>t5_2vcc3</t>
  </si>
  <si>
    <t>t3_hi18oh</t>
  </si>
  <si>
    <t>yes to disabilities needs to be a major focus and yea im over wonder i love your recommendations</t>
  </si>
  <si>
    <t>Teachers</t>
  </si>
  <si>
    <t>t5_2qqcs</t>
  </si>
  <si>
    <t>t1_fw5ss0i</t>
  </si>
  <si>
    <t>ok so i was right before i edited this f</t>
  </si>
  <si>
    <t>jacksepticeye</t>
  </si>
  <si>
    <t>t5_2za58</t>
  </si>
  <si>
    <t>t1_fwaxahh</t>
  </si>
  <si>
    <t>gen 5 and 7 did this perfectly only have to use hms to explore optional areas for unique items events pokemon etc gen 5 and getting rid of hms entirely in favor of ride pokemon gen 7 both need to be combined please gamefreak</t>
  </si>
  <si>
    <t>pokemon</t>
  </si>
  <si>
    <t>t5_2qmeb</t>
  </si>
  <si>
    <t>t3_hhbggn</t>
  </si>
  <si>
    <t>the divorce rate would be so much higher in fundie communities if they werent all brainwashed courtships where youre never allowed to be alone with the person short engagements little to no sex ed shame purity culture strict gender roles its all a recipe for disaster i do think that joy and austin were genuinely attracted to each other and at least they knew each other for a long time before they got married but austins dad told him he wasnt allowed to get married until he had flipped a certain amount of houses austin was a grown ass man and couldnt even make his own decisions the whole system is so toxic</t>
  </si>
  <si>
    <t>DuggarsSnark</t>
  </si>
  <si>
    <t>t5_fl4tn</t>
  </si>
  <si>
    <t>t1_fw8tefx</t>
  </si>
  <si>
    <t>junejuly is packed this is true any character with an ex realization works on chaos even the worst units just require proper team synergy to work well after july well still have about 12 units without realization and most of those wont be viable until their ex arrives</t>
  </si>
  <si>
    <t>DissidiaFFOO</t>
  </si>
  <si>
    <t>t5_dw4n2</t>
  </si>
  <si>
    <t>t1_fwdnxc1</t>
  </si>
  <si>
    <t>if only stickers could move in real life</t>
  </si>
  <si>
    <t>Steam</t>
  </si>
  <si>
    <t>t5_2qwis</t>
  </si>
  <si>
    <t>t3_hhmb1q</t>
  </si>
  <si>
    <t>having a feeling this wont be even close</t>
  </si>
  <si>
    <t>danganronpa</t>
  </si>
  <si>
    <t>t5_2wcd0</t>
  </si>
  <si>
    <t>t3_hgtf6e</t>
  </si>
  <si>
    <t>dharavi became very popular poverty tourism destination since slumdog millionaire was released</t>
  </si>
  <si>
    <t>worldnews</t>
  </si>
  <si>
    <t>t5_2qh13</t>
  </si>
  <si>
    <t>t1_fw8uh9o</t>
  </si>
  <si>
    <t>rights do research youre on reddit if yoi teuly give a shit do actual research</t>
  </si>
  <si>
    <t>starterpacks</t>
  </si>
  <si>
    <t>t5_34o9s</t>
  </si>
  <si>
    <t>t1_fw6tzl1</t>
  </si>
  <si>
    <t>if cases and hospitalizations continue to rise over the next two weeks which they will i could see sisolak rolling back the second half of phase 2 what parts will be rolled back on is the million dollar question if its an allornothing approach casinos will have to close if they pick and choose bars and gyms will be the first one to shutter</t>
  </si>
  <si>
    <t>vegas</t>
  </si>
  <si>
    <t>t5_2qhrs</t>
  </si>
  <si>
    <t>t1_fw2rqby</t>
  </si>
  <si>
    <t>same reason supreme bricks resold for thousands</t>
  </si>
  <si>
    <t>wallstreetbets</t>
  </si>
  <si>
    <t>t5_2th52</t>
  </si>
  <si>
    <t>t3_hh92w0</t>
  </si>
  <si>
    <t>ben 10 vibes</t>
  </si>
  <si>
    <t>DCUO</t>
  </si>
  <si>
    <t>t5_2rzg0</t>
  </si>
  <si>
    <t>t3_hgbuty</t>
  </si>
  <si>
    <t>hey show you bob and vegen indian guy</t>
  </si>
  <si>
    <t>teenagers</t>
  </si>
  <si>
    <t>t5_2rjli</t>
  </si>
  <si>
    <t>t1_fw3nlgf</t>
  </si>
  <si>
    <t>bragging about your sex life</t>
  </si>
  <si>
    <t>t3_hhel59</t>
  </si>
  <si>
    <t>no thats ridiculous im so sick of this everyone gets a trophy attitude our kids are growing up to be spoiled entitled little snots</t>
  </si>
  <si>
    <t>Parenting</t>
  </si>
  <si>
    <t>t5_2qhn3</t>
  </si>
  <si>
    <t>t3_hhq7at</t>
  </si>
  <si>
    <t>im not a bear but recently things have been different and are you just forgetting about february and march</t>
  </si>
  <si>
    <t>t1_fwaopmw</t>
  </si>
  <si>
    <t>that poor poor 670</t>
  </si>
  <si>
    <t>pcmasterrace</t>
  </si>
  <si>
    <t>t5_2sgp1</t>
  </si>
  <si>
    <t>t3_hgxpth</t>
  </si>
  <si>
    <t>the is primo da</t>
  </si>
  <si>
    <t>Brawlstars</t>
  </si>
  <si>
    <t>t5_3k7ez</t>
  </si>
  <si>
    <t>t3_hh17e5</t>
  </si>
  <si>
    <t>i hope you dont finish all the content in 3 hours i guess</t>
  </si>
  <si>
    <t>gaming</t>
  </si>
  <si>
    <t>t5_2qh03</t>
  </si>
  <si>
    <t>t1_fw5ny9d</t>
  </si>
  <si>
    <t>that was perfectly executed bravo sir</t>
  </si>
  <si>
    <t>fightporn</t>
  </si>
  <si>
    <t>t5_2u5un</t>
  </si>
  <si>
    <t>t1_ft7vtzv</t>
  </si>
  <si>
    <t>for his final smash instead of some oc do not steal just make it meowser who is canonically huge as fricc</t>
  </si>
  <si>
    <t>t3_hhe9b2</t>
  </si>
  <si>
    <t>shes fucking useless she makes harry reid look like teddy roosevelt</t>
  </si>
  <si>
    <t>t1_fw37d85</t>
  </si>
  <si>
    <t>holy shit my man youre an absolute badass</t>
  </si>
  <si>
    <t>pettyrevenge</t>
  </si>
  <si>
    <t>t5_2vg7t</t>
  </si>
  <si>
    <t>t3_hgcwq3</t>
  </si>
  <si>
    <t>dont let peoples ignorance define you if you think youre non binary then you are if you think youre trans then you are if you have people who will try names and pronouns and support you then thats what id recommend also try rtranstryouts whatever you discover just know i support you and youre valid</t>
  </si>
  <si>
    <t>trans</t>
  </si>
  <si>
    <t>t5_2shbb</t>
  </si>
  <si>
    <t>t3_hhvhlh</t>
  </si>
  <si>
    <t>she blocked me on ig over a joke smh</t>
  </si>
  <si>
    <t>ZahraElise</t>
  </si>
  <si>
    <t>t5_3jg5b</t>
  </si>
  <si>
    <t>t1_fw3ot4v</t>
  </si>
  <si>
    <t>that would actually be the median person though</t>
  </si>
  <si>
    <t>t3_hgn7oo</t>
  </si>
  <si>
    <t>those are kinda random sticky posts</t>
  </si>
  <si>
    <t>VoteDEM</t>
  </si>
  <si>
    <t>t5_2l3hm0</t>
  </si>
  <si>
    <t>t1_fwbkubj</t>
  </si>
  <si>
    <t>wtf is the tword as a homoohobic slur</t>
  </si>
  <si>
    <t>fuseboxgames</t>
  </si>
  <si>
    <t>t5_nahbs</t>
  </si>
  <si>
    <t>t3_hh5vgs</t>
  </si>
  <si>
    <t>haha exactly losers wait</t>
  </si>
  <si>
    <t>Angryupvote</t>
  </si>
  <si>
    <t>t5_154xlg</t>
  </si>
  <si>
    <t>t1_fw4n26t</t>
  </si>
  <si>
    <t>unlike other hybrids though the gun devil is several buildings tall and has a different torsolegs so i dont think so</t>
  </si>
  <si>
    <t>ChainsawMan</t>
  </si>
  <si>
    <t>t5_rmtrq</t>
  </si>
  <si>
    <t>t1_fw2z107</t>
  </si>
  <si>
    <t>that is true but any school really with an associated med school will have connections to it even if its an associated hospital its gonna be like that however i did apply to rice bc they have a lot of help for premeds so ur right</t>
  </si>
  <si>
    <t>ApplyingToCollege</t>
  </si>
  <si>
    <t>t5_2y2r8</t>
  </si>
  <si>
    <t>t3_hhlovp</t>
  </si>
  <si>
    <t>what would you expect from a f22 member</t>
  </si>
  <si>
    <t>Diepio</t>
  </si>
  <si>
    <t>t5_3e819</t>
  </si>
  <si>
    <t>t1_fw68gze</t>
  </si>
  <si>
    <t>shes was only vibing out</t>
  </si>
  <si>
    <t>MtvChallenge</t>
  </si>
  <si>
    <t>t5_32dph</t>
  </si>
  <si>
    <t>t3_hgd4pj</t>
  </si>
  <si>
    <t>when wasnt she at her best</t>
  </si>
  <si>
    <t>howyoudoin</t>
  </si>
  <si>
    <t>t5_2tqcj</t>
  </si>
  <si>
    <t>t3_hhotqn</t>
  </si>
  <si>
    <t>i get 23 raise per year so mu best option is to switch jobs but you seem to have a pretty good deal going on</t>
  </si>
  <si>
    <t>personalfinance</t>
  </si>
  <si>
    <t>t5_2qstm</t>
  </si>
  <si>
    <t>t3_hhcfu7</t>
  </si>
  <si>
    <t>i dont really watch lec that much but the couple games ive seen her cast she was super obnoxious why do people praise her so much</t>
  </si>
  <si>
    <t>leagueoflegends</t>
  </si>
  <si>
    <t>t5_2rfxx</t>
  </si>
  <si>
    <t>t1_fw37ph4</t>
  </si>
  <si>
    <t>note im neither black nor hispanic then no im assuming na isnt an option based on your post</t>
  </si>
  <si>
    <t>lawschooladmissions</t>
  </si>
  <si>
    <t>t5_2y2gn</t>
  </si>
  <si>
    <t>t3_hhiire</t>
  </si>
  <si>
    <t>what is the max no of prata u can eat in 1 go i can do 5 kosong comfortably if very hungry</t>
  </si>
  <si>
    <t>singapore</t>
  </si>
  <si>
    <t>t5_2qh8c</t>
  </si>
  <si>
    <t>t3_hh2k2w</t>
  </si>
  <si>
    <t>are basements cool i always imagined owning a house with a basement</t>
  </si>
  <si>
    <t>orangecounty</t>
  </si>
  <si>
    <t>t5_2rd9x</t>
  </si>
  <si>
    <t>t1_fwa5hw1</t>
  </si>
  <si>
    <t>crazy how this joke just becomes more and more relevant</t>
  </si>
  <si>
    <t>t1_fwaeim5</t>
  </si>
  <si>
    <t>if only tokiomi wasnt an ass</t>
  </si>
  <si>
    <t>fatestaynight</t>
  </si>
  <si>
    <t>t5_31xwr</t>
  </si>
  <si>
    <t>t3_hgoe9i</t>
  </si>
  <si>
    <t>imagine if you bought a mario game and in the first level they killed mario and you play as a gay luigi and he has tits then someone says dont post a review unless you finish the game</t>
  </si>
  <si>
    <t>TheLastOfUs2</t>
  </si>
  <si>
    <t>t5_2xgtw</t>
  </si>
  <si>
    <t>t1_fw485c5</t>
  </si>
  <si>
    <t>hooker looks like death</t>
  </si>
  <si>
    <t>MMA</t>
  </si>
  <si>
    <t>t5_2qhj4</t>
  </si>
  <si>
    <t>t3_hh1v7q</t>
  </si>
  <si>
    <t>selfishness and stupidity</t>
  </si>
  <si>
    <t>TooAfraidToAsk</t>
  </si>
  <si>
    <t>t5_2ssp7</t>
  </si>
  <si>
    <t>t3_hgc4xx</t>
  </si>
  <si>
    <t>yeah right in that situation the police show up ten minutes after the burglar left and youre lucky if they dont shoot the homeowner when he steps out the front door to tell them what happened ist that why everyone needs an ar15 and hops up and down shouting second ammendment</t>
  </si>
  <si>
    <t>news</t>
  </si>
  <si>
    <t>t5_2qh3l</t>
  </si>
  <si>
    <t>t1_fw60jah</t>
  </si>
  <si>
    <t>the way it is right now you could write hire me and your phone number on a rock and toss it in a restaurant window and theyd hire you without an interview</t>
  </si>
  <si>
    <t>t1_fw2mwjf</t>
  </si>
  <si>
    <t>my mom works for the va shes in for a shock when she sees how little the spouse gets compared to the veteran yeah she gets some but probably not as much as shes thinking my mom has had to deal with those people who call and complain before i wish the person she gets good luck</t>
  </si>
  <si>
    <t>weddingshaming</t>
  </si>
  <si>
    <t>t5_nhaha</t>
  </si>
  <si>
    <t>t1_fw1yl31</t>
  </si>
  <si>
    <t>he was on art bells last show midnight in the desert before art left then passed away</t>
  </si>
  <si>
    <t>bigfoot</t>
  </si>
  <si>
    <t>t5_2re9c</t>
  </si>
  <si>
    <t>t1_fw558yc</t>
  </si>
  <si>
    <t>credit to uvozno from rnextfuckinglevel it wouldnt let me cross post so here we are</t>
  </si>
  <si>
    <t>blackmagicfuckery</t>
  </si>
  <si>
    <t>t5_3fn31</t>
  </si>
  <si>
    <t>t3_hgl289</t>
  </si>
  <si>
    <t>tsun towards dogs</t>
  </si>
  <si>
    <t>wholesomeanimemes</t>
  </si>
  <si>
    <t>t5_3hk53</t>
  </si>
  <si>
    <t>t1_fw5kxjo</t>
  </si>
  <si>
    <t>how do you get molested then lose your virginity years later</t>
  </si>
  <si>
    <t>Cringetopia</t>
  </si>
  <si>
    <t>t5_ovfhp</t>
  </si>
  <si>
    <t>t3_hh8l14</t>
  </si>
  <si>
    <t>i agree it makes it a little more tedious than it needs to be</t>
  </si>
  <si>
    <t>pathofexile</t>
  </si>
  <si>
    <t>t5_2sf6m</t>
  </si>
  <si>
    <t>t1_fwaa8em</t>
  </si>
  <si>
    <t>11aside allweather footballhockey pitch fiveaside allweather football pitches allweather eightlane 400metre track two eightlane 100metre straights athletic field areas including long jump triple jump pole vault high jump shot put discus and hammer elevated spectator stand male and female changing rooms with showers and toilets no lockers floodlit training facilities baseball batting cages</t>
  </si>
  <si>
    <t>PictureGame</t>
  </si>
  <si>
    <t>t5_30dxu</t>
  </si>
  <si>
    <t>t3_hggc6w</t>
  </si>
  <si>
    <t>i hope things are better for you now but how did it all happened because of daydream</t>
  </si>
  <si>
    <t>MaladaptiveDreaming</t>
  </si>
  <si>
    <t>t5_2ys3w</t>
  </si>
  <si>
    <t>t1_fwc2stw</t>
  </si>
  <si>
    <t>this is so enjoyable to watch i got so angry when the combos got broken lol such efficient killing</t>
  </si>
  <si>
    <t>StreetsofRage</t>
  </si>
  <si>
    <t>t5_2trb0</t>
  </si>
  <si>
    <t>t1_fwc8i0d</t>
  </si>
  <si>
    <t>if youre on facebook people who are making them post in neighborhood groups not on north side but on cherry street i got a few at gemini handmade gemini httpswwwgeminihandmadecom they use proceeds from masks they made to pay for masks they donate to healthcare facilities good peeps</t>
  </si>
  <si>
    <t>grandrapids</t>
  </si>
  <si>
    <t>t5_2qi0v</t>
  </si>
  <si>
    <t>t3_hgtbiu</t>
  </si>
  <si>
    <t>download link dropfilexyzfileline of duty s05e05 multi 720p web h264cielos eztv i am a bot and this action was performed automatically please contact the moderators of this subredditmessagecomposetorufunny75recipe if you have any questions or concerns</t>
  </si>
  <si>
    <t>u_Funny75Recipe</t>
  </si>
  <si>
    <t>t5_2gmxex</t>
  </si>
  <si>
    <t>t3_hgrlti</t>
  </si>
  <si>
    <t>user</t>
  </si>
  <si>
    <t>and so did i</t>
  </si>
  <si>
    <t>dankmemes</t>
  </si>
  <si>
    <t>t5_2zmfe</t>
  </si>
  <si>
    <t>t3_hga2ia</t>
  </si>
  <si>
    <t>wow weird thats my dna</t>
  </si>
  <si>
    <t>FringeTheory</t>
  </si>
  <si>
    <t>t5_377ju</t>
  </si>
  <si>
    <t>t3_hgbu5p</t>
  </si>
  <si>
    <t>i like playing my music loudly and driving with the windows down i dont put it at full blast but people can hear it as a drive by</t>
  </si>
  <si>
    <t>t3_hhe2q5</t>
  </si>
  <si>
    <t>download link dropfilexyzfilegloryholesecrets200623creampiegirlscumcompilation1xxx7 i am a bot and this action was performed automatically please contact the moderators of this subredditmessagecomposetorufunny75recipe if you have any questions or concerns</t>
  </si>
  <si>
    <t>t3_hgunbm</t>
  </si>
  <si>
    <t>im beginning to see a pattern here</t>
  </si>
  <si>
    <t>t3_hgsz6z</t>
  </si>
  <si>
    <t>that going in a tight pussy must feel so good</t>
  </si>
  <si>
    <t>CutCocks</t>
  </si>
  <si>
    <t>t5_32wzi</t>
  </si>
  <si>
    <t>t3_fujvn1</t>
  </si>
  <si>
    <t>your post has been automatically removed because you did not include one of the required title tags please remember to add one of the tags below depending on your platform ps4 xbox pc crossplay i am a bot and this action was performed automatically please contact the moderators of this subredditmessagecomposetorwarzonelfg if you have any questions or concerns</t>
  </si>
  <si>
    <t>WarzoneLFG</t>
  </si>
  <si>
    <t>t5_2fr43n</t>
  </si>
  <si>
    <t>t3_hgcv6b</t>
  </si>
  <si>
    <t>pretty sure she said the rape accusation was about a different unnamed youtuber its not a good idea to be throwing out rape hearsay based on a video w no evidence imo</t>
  </si>
  <si>
    <t>ShaneDawson</t>
  </si>
  <si>
    <t>t5_2u0qw</t>
  </si>
  <si>
    <t>t1_fwbxol1</t>
  </si>
  <si>
    <t>split into two comments because it wouldnt all fit in one krav maga in particular has some issues in that good krav is genuinely excellent for selfdefense but poor krav is quite commonplace the section of the faq governing how to find a good school in general and a good krav school in particular q okay i get it the real key is the school youre learning at not the particular martial art youre learning so how do i identify a good martialarts school some good qualities are universal you always want to be looking for them in any school of martial arts you want a good social atmosphere you want the teacher and senior students to display the qualities youre hoping to develop by learning the art so if youre doing it for fitness they should be fit if youre doing it to learn spectacularlooking movements they should move spectacularly if youre doing it to learn how to fight they should be able to fight if youre doing it for inner peace they should seem innerpeacey you want something that fits within your price range something thats relatively easy to get to etc however there are some factors that vary from art to art ill make an effort to list them here authorities if there is a single centralized administrative authority for the entire martial art that enforces meaningful quality control on its membership such as by giving out instructor certifications with strict requirements it will be listed here lack of membership in such an organization should be considered a red flag if there is no such organization ill make an effort to list any smaller regional or offshoot organizations that do the same if theyre large enough to bother with if the art is not subject to a centralized authority or if it is but the authority enforces no meaningful standards this section will not be listed keep in mind that there is a thriving industry of payforcertification martialarts associations that enforce no meaningful quality control mere membership in or certification from lots of different associations is thus a totally unreliable indicator of instructor or school quality competition if an art has a tradition of sportive competition participation and success in that sport on the part of the instructors and students of a school is a good sign if that sport has a particular competitive forum that serves as the gold standard for competition such as the olympics for judo then participation and success at that level should be taken as a very good sign if an art has no competitive tradition or a weak competitive tradition or has no standardized competition ruleset this section will not be listed lineage in some martial arts it is regarded as an important sign of the quality of a school for the instructor to have studied under certain prominent individuals such as the founder of that martial art or their direct students i will make an effort to list such individuals here if the art does not regard lineage as a meaningful this section will not be listed note that studied under is usually interpreted to mean for a long period of time or for most of their training and that some people in such arts claim to have studied under such individuals when what really happened was that they took a weekend seminar ask specific questions rank some martial arts have a system of formal rank and instructors are expected to hold high rank in order to teach if this is the case more information will be given in this section if this is not the case this section will not be listed other any indicators of instructorschool quality that are unique to the style will be listed here if applicable krav maga authorities there is no single centralized authority that controls krav maga krav maga alliance krav maga worldwide and krav maga global all provide a good degree of quality control and affiliation with them should be considered a plus the international krav maga federation also has some good press but their instructors in places other than the usa may be suspect in particular in hong kong in south america fsakm is reputable affiliation with commando krav maga is a very bad sign lineage a verifiable period of training under the arts founder imi lichtenfeld is a good sign other a verifiable policemilitary background is good particularly in the israeli defence forces trumpeting krav maga is a military system without a verifiable lengthy period of training in the idf not just a seminar is a red flag spending time at or receiving certification from the wingate institutehttpsenwikipediaorgwikiwingateinstitute is good experience in other martial arts is good to this i would add that the presence of contact sparring within the cirriculum not merely drills in which you beat up someone in a redman suithttpswwwyoutubecomwatchvkwwbcuwzg while they offer halfhearted resistance but actual mutual sparring is a prerequisite to being martially functional</t>
  </si>
  <si>
    <t>martialarts</t>
  </si>
  <si>
    <t>t5_2qkt4</t>
  </si>
  <si>
    <t>t1_fwau7lv</t>
  </si>
  <si>
    <t>lmao you mad bro had to resort to aggressive name calling because you lack the life skills to be civil thanks for the laugh stay humble man</t>
  </si>
  <si>
    <t>lastofuspart2</t>
  </si>
  <si>
    <t>t5_3hvpn</t>
  </si>
  <si>
    <t>t1_fw7b2k5</t>
  </si>
  <si>
    <t>is it her tongue</t>
  </si>
  <si>
    <t>chickens</t>
  </si>
  <si>
    <t>t5_2r4wm</t>
  </si>
  <si>
    <t>t3_hhgtoy</t>
  </si>
  <si>
    <t>i mean technically youre not wrong</t>
  </si>
  <si>
    <t>tifu</t>
  </si>
  <si>
    <t>t5_2to41</t>
  </si>
  <si>
    <t>t1_fw6cd0v</t>
  </si>
  <si>
    <t>aww the flowers is too cute as well as the candy as you mentioned she loves those little things go a long way im now in a relationship with a guy who was opening doors on the first date two years later and he still does it wishing you the best of luck amp keep us updated for your next date</t>
  </si>
  <si>
    <t>dating_advice</t>
  </si>
  <si>
    <t>t5_2s4kl</t>
  </si>
  <si>
    <t>t3_hgl6qq</t>
  </si>
  <si>
    <t>distance car been cut by lasers saws etc countless times its exploded overheated man</t>
  </si>
  <si>
    <t>t3_hh3qal</t>
  </si>
  <si>
    <t>lmao just be okay with holding them accountable</t>
  </si>
  <si>
    <t>TrueCrimeDiscussion</t>
  </si>
  <si>
    <t>t5_38ve9</t>
  </si>
  <si>
    <t>t1_fw3rxuk</t>
  </si>
  <si>
    <t>im not only blaming the bars but a bar and club is not like a restaurant where people can be spaced and seated all cases of people gathering will help spread the virus clubs personal parties churches who arent actually following distancing rules protesting all of it is contributing</t>
  </si>
  <si>
    <t>t1_fw37zyb</t>
  </si>
  <si>
    <t>lmao yup and i was honestly thinking about how a lot of folks who are on the farming trail do pick up a sorta midwestern accent</t>
  </si>
  <si>
    <t>Choices</t>
  </si>
  <si>
    <t>t5_2rd24</t>
  </si>
  <si>
    <t>t1_fw3dku3</t>
  </si>
  <si>
    <t>what is terrible is that many in the us simply dont care if it does not directly effect them then they ignore it it is astounding</t>
  </si>
  <si>
    <t>t3_hhc5p3</t>
  </si>
  <si>
    <t>youve forgotten your marbles if you think any of this is coming to fruition ease off the paint fumes</t>
  </si>
  <si>
    <t>mirin</t>
  </si>
  <si>
    <t>t5_2wf0y</t>
  </si>
  <si>
    <t>t1_fw82l4k</t>
  </si>
  <si>
    <t>ofc you can</t>
  </si>
  <si>
    <t>interestingasfuck</t>
  </si>
  <si>
    <t>t5_2qhsa</t>
  </si>
  <si>
    <t>t1_fwcvm9z</t>
  </si>
  <si>
    <t>lolhes a player a very good player how old were stecher and hutton when they first played in nhl</t>
  </si>
  <si>
    <t>canucks</t>
  </si>
  <si>
    <t>t5_2qrs7</t>
  </si>
  <si>
    <t>t3_hhd1ws</t>
  </si>
  <si>
    <t>hahahahaha fuck this made me laugh</t>
  </si>
  <si>
    <t>t1_fwbxit5</t>
  </si>
  <si>
    <t>and it can be used up until 67 because of how fast it is and its still able to kill most tanks from the side</t>
  </si>
  <si>
    <t>Warthunder</t>
  </si>
  <si>
    <t>t5_2uc6j</t>
  </si>
  <si>
    <t>t1_fwajqte</t>
  </si>
  <si>
    <t>your steam is behind mine</t>
  </si>
  <si>
    <t>distantsocializing</t>
  </si>
  <si>
    <t>t5_2htmve</t>
  </si>
  <si>
    <t>t3_hh6jo9</t>
  </si>
  <si>
    <t>your cropping is immature</t>
  </si>
  <si>
    <t>memes</t>
  </si>
  <si>
    <t>t5_2qjpg</t>
  </si>
  <si>
    <t>t3_hgjctq</t>
  </si>
  <si>
    <t>do i need to update my software to ios 14 to receive the update</t>
  </si>
  <si>
    <t>AirpodsPro</t>
  </si>
  <si>
    <t>t5_26yfnx</t>
  </si>
  <si>
    <t>t3_hgbbq4</t>
  </si>
  <si>
    <t>i think i have two of em let me know</t>
  </si>
  <si>
    <t>mangaswap</t>
  </si>
  <si>
    <t>t5_2sird</t>
  </si>
  <si>
    <t>t1_fwbuqnb</t>
  </si>
  <si>
    <t>the sound of logging into aol via dialup</t>
  </si>
  <si>
    <t>t3_hgumyt</t>
  </si>
  <si>
    <t>well now youve just confused me</t>
  </si>
  <si>
    <t>Salsa</t>
  </si>
  <si>
    <t>t5_2qj5a</t>
  </si>
  <si>
    <t>t1_fw7lniw</t>
  </si>
  <si>
    <t>yeah kind of good news kind of sad news</t>
  </si>
  <si>
    <t>t1_fw4b7uv</t>
  </si>
  <si>
    <t>well it is in the middle of the vastness of the sea which is known by marine biologists to be completely fucking frightening to put it scientifically</t>
  </si>
  <si>
    <t>thalassophobia</t>
  </si>
  <si>
    <t>t5_2xfs1</t>
  </si>
  <si>
    <t>t3_hhcyk9</t>
  </si>
  <si>
    <t>you have a wishlist to buy you some panties etc</t>
  </si>
  <si>
    <t>NSFWverifiedamateurs</t>
  </si>
  <si>
    <t>t5_235mlb</t>
  </si>
  <si>
    <t>t3_hgaivp</t>
  </si>
  <si>
    <t>foia requests almost always have fees</t>
  </si>
  <si>
    <t>t1_fw47rw3</t>
  </si>
  <si>
    <t>httpsyoutubeoxjptsosmik yup dont even need to equip weapons for moze just go bear crazy</t>
  </si>
  <si>
    <t>borderlands3</t>
  </si>
  <si>
    <t>t5_2v0p0</t>
  </si>
  <si>
    <t>t3_hgt1wf</t>
  </si>
  <si>
    <t>shes packing some heat</t>
  </si>
  <si>
    <t>Shemale_Big_Cock</t>
  </si>
  <si>
    <t>t5_3opwe</t>
  </si>
  <si>
    <t>t3_hg9wz8</t>
  </si>
  <si>
    <t>smooth vibe smooth as michael buble i think this and imagine are perfect songs to close of the latter part of the album</t>
  </si>
  <si>
    <t>LupeFiasco</t>
  </si>
  <si>
    <t>t5_2spyg</t>
  </si>
  <si>
    <t>t1_fwa3lff</t>
  </si>
  <si>
    <t>does ey still get paid for their audit or are they in line with all of the other creditors in reorganization filings</t>
  </si>
  <si>
    <t>Accounting</t>
  </si>
  <si>
    <t>t5_2qw2b</t>
  </si>
  <si>
    <t>t3_hgnheg</t>
  </si>
  <si>
    <t>damn i would buy some of her vids but manyvids fuckin sucks</t>
  </si>
  <si>
    <t>ShemalesParadise</t>
  </si>
  <si>
    <t>t5_3oc9x</t>
  </si>
  <si>
    <t>t3_hgq4pd</t>
  </si>
  <si>
    <t>but looking at strictly rankings vt is a t30 engineering school</t>
  </si>
  <si>
    <t>t1_fwb4osu</t>
  </si>
  <si>
    <t>i like noij</t>
  </si>
  <si>
    <t>northernlion</t>
  </si>
  <si>
    <t>t5_2t6sj</t>
  </si>
  <si>
    <t>t3_hh1c38</t>
  </si>
  <si>
    <t>i have a lot of experience with sniping in this game i have damascus and for most core gamemodes the map sizes are too small for the bullet velocity and dip to really affect aim right on their heads and fire most chest shots and up should be one shot kills sniping in this game is quite easy you just gotta get the hang of it also when coming up against skilled snipers your reaction time and speed is really important if you want to get good i suggest using marksman rifles such as the kar98k with a sniper scope to help get the muscle memory correct and for more mobility and fire rate for example if you miss your shot with a kar you can load up quicker and try your shot again faster than the hdr gl i hope you enjoy your experience on mw</t>
  </si>
  <si>
    <t>CODWarzone</t>
  </si>
  <si>
    <t>t5_2clyzt</t>
  </si>
  <si>
    <t>t3_hftwxk</t>
  </si>
  <si>
    <t>just do what you want to do the people that hold you back or criticize what you enjoy are toxic and dont need them in your life anymore i used to do things that was only to impress my friends or family i stopped that and do what i only enjoy and made new friends my family slowly got used to it and no longer disaprove what i enjoy doing</t>
  </si>
  <si>
    <t>Advice</t>
  </si>
  <si>
    <t>t5_2qjdm</t>
  </si>
  <si>
    <t>t3_hhbsyq</t>
  </si>
  <si>
    <t>did you ever find anything</t>
  </si>
  <si>
    <t>natureismetal</t>
  </si>
  <si>
    <t>t5_324zi</t>
  </si>
  <si>
    <t>t1_fsbgyw2</t>
  </si>
  <si>
    <t>which cities did i miss i tried to get the main exonyms down such as rome genoa naples florence turin venice padua milan and syracuse</t>
  </si>
  <si>
    <t>twrmod</t>
  </si>
  <si>
    <t>t5_4bo8p</t>
  </si>
  <si>
    <t>t1_fw9ca7j</t>
  </si>
  <si>
    <t>top 10 as an idea exists to reward the teams right on the bubble who were going to swing one way or the other in the last ten games there were still playoff races the metro was super competitive this year and the rangers are the only team out of the top ten who deserve a shot so i get why they wanted to include them but team twelve on each side was dead in the water sold at the deadline and a massive market 810even 11 keeps a great team like pittsburgh in the playoffs when they absolutely earned it with their win percentage despite all their crazy injuries and leaves teams like montreal and chicago who need a star prospect to help push them over the edge in competition for laf im just saying the optics were already terrible because the situation already sucked considering how much of the season was done and what results they allowed into the playoffs</t>
  </si>
  <si>
    <t>hockey</t>
  </si>
  <si>
    <t>t5_2qiel</t>
  </si>
  <si>
    <t>t1_fw6bkon</t>
  </si>
  <si>
    <t>while were talking about this wasnt it the arlington county police department who were the actual police that broke up those protesters outside the white house a few weeks ago they had acpd all over their helmets</t>
  </si>
  <si>
    <t>nova</t>
  </si>
  <si>
    <t>t5_2riyy</t>
  </si>
  <si>
    <t>t3_hgj13c</t>
  </si>
  <si>
    <t>developers arent speculating on property or sitting on tax advantaged land yes they are what a strange cognitive dissonance</t>
  </si>
  <si>
    <t>bayarea</t>
  </si>
  <si>
    <t>t5_2qjyy</t>
  </si>
  <si>
    <t>t1_fw7xpp2</t>
  </si>
  <si>
    <t>i mean the weapons still have the same dps the only difference would maybe be milliseconds lost when the bosses go in and out of invulnerability</t>
  </si>
  <si>
    <t>RotMG</t>
  </si>
  <si>
    <t>t5_2s505</t>
  </si>
  <si>
    <t>t1_fw3gutp</t>
  </si>
  <si>
    <t>i like that approach im getting some great ideas thank you for your input</t>
  </si>
  <si>
    <t>AirBnB</t>
  </si>
  <si>
    <t>t5_2tfa4</t>
  </si>
  <si>
    <t>t1_fw6rl1z</t>
  </si>
  <si>
    <t>people are salty in this comment section</t>
  </si>
  <si>
    <t>gtaonline</t>
  </si>
  <si>
    <t>t5_2xrd1</t>
  </si>
  <si>
    <t>t3_hhx1ai</t>
  </si>
  <si>
    <t>not try to bring russia back into the g7 not that they ever belonged there in the first place</t>
  </si>
  <si>
    <t>t1_fw7wjug</t>
  </si>
  <si>
    <t>ill log on now and let you know</t>
  </si>
  <si>
    <t>Market76</t>
  </si>
  <si>
    <t>t5_n9nn1</t>
  </si>
  <si>
    <t>t1_fw6b3ph</t>
  </si>
  <si>
    <t>how much are you asking for the bed and wardrobe</t>
  </si>
  <si>
    <t>AnimalCrossingTrading</t>
  </si>
  <si>
    <t>t5_339jg</t>
  </si>
  <si>
    <t>t1_fwbyc1k</t>
  </si>
  <si>
    <t>i love hazel</t>
  </si>
  <si>
    <t>Catsinlaundry</t>
  </si>
  <si>
    <t>t5_34ao7</t>
  </si>
  <si>
    <t>t3_hgxpwb</t>
  </si>
  <si>
    <t>or very new players</t>
  </si>
  <si>
    <t>t3_hge9pr</t>
  </si>
  <si>
    <t>not currently dating just know the mindset</t>
  </si>
  <si>
    <t>Tinder</t>
  </si>
  <si>
    <t>t5_2w7mz</t>
  </si>
  <si>
    <t>t1_fw50j3s</t>
  </si>
  <si>
    <t>oxygen is two oxygen atoms bonded co2 is that with an added carbon atom these particles are insanely tiny and can pass through lots of stuff unless youve got your head wrapped in a plastic bag theres no mask that is going to reduce how much oxygen you get</t>
  </si>
  <si>
    <t>Damnthatsinteresting</t>
  </si>
  <si>
    <t>t5_2xxyj</t>
  </si>
  <si>
    <t>t1_fwa3dfw</t>
  </si>
  <si>
    <t>wow you are blessed love it</t>
  </si>
  <si>
    <t>curvy</t>
  </si>
  <si>
    <t>t5_2rc71</t>
  </si>
  <si>
    <t>t3_hhjlyi</t>
  </si>
  <si>
    <t>those holes are looking hella delicious can i have them for lunch</t>
  </si>
  <si>
    <t>BBWGW</t>
  </si>
  <si>
    <t>t5_2uyxi</t>
  </si>
  <si>
    <t>t3_hgvdou</t>
  </si>
  <si>
    <t>it is about cases per day fam</t>
  </si>
  <si>
    <t>t3_hhdn22</t>
  </si>
  <si>
    <t>honestly my own relationship is weak af at the end of the day you know you did a kindness to those who need it and guru ji sees it if no one else does that gives me both the desire and the courage to really be cc sikh</t>
  </si>
  <si>
    <t>AmItheAsshole</t>
  </si>
  <si>
    <t>t5_2xhvq</t>
  </si>
  <si>
    <t>t1_fw5gaoy</t>
  </si>
  <si>
    <t>yeah theres a lot of info that op left out presumably to support the bad ai argument everyone clings to</t>
  </si>
  <si>
    <t>hearthstone</t>
  </si>
  <si>
    <t>t5_2w31t</t>
  </si>
  <si>
    <t>t1_fwbl9b2</t>
  </si>
  <si>
    <t>where did i say it hurts all survivors im not speaking for you</t>
  </si>
  <si>
    <t>mormon</t>
  </si>
  <si>
    <t>t5_2qky2</t>
  </si>
  <si>
    <t>t1_fw41ckd</t>
  </si>
  <si>
    <t>imperial march plays in the background</t>
  </si>
  <si>
    <t>india</t>
  </si>
  <si>
    <t>t5_2qh1q</t>
  </si>
  <si>
    <t>t1_fw4sd55</t>
  </si>
  <si>
    <t>i always like kind of peppy songs like another saturday night its kind of depressing but also happy sounding i think those are fun to play</t>
  </si>
  <si>
    <t>t3_hgvofe</t>
  </si>
  <si>
    <t>seems like we only get kith reps if the item has a prominent box logo</t>
  </si>
  <si>
    <t>FashionReps</t>
  </si>
  <si>
    <t>t5_31hcv</t>
  </si>
  <si>
    <t>t3_hgk5x3</t>
  </si>
  <si>
    <t>consiglio una s alla fine del commento se vuoi essere considerato una persona seria altrimenti hai solo una nocciolina al posto del cervello</t>
  </si>
  <si>
    <t>italy</t>
  </si>
  <si>
    <t>t5_2qkhk</t>
  </si>
  <si>
    <t>t1_fwc9nzu</t>
  </si>
  <si>
    <t>5g uses 2530 gigahertz when it broadcasts as opposed to the 7002500 megahertz the shorter wavelength of a higher frequency allows you to pack in more data thus increasing your bandwidth all of these are just more powerful radio waves your fm radio uses a frequency of 87108 megahertz the fear comes from not understanding how radio waves work although the new 5 g towers use a much higher frequency it is still much lower on the electromagnetic spectrum than the ultraviolet visible or even infrared waves httpsenwikipediaorgwikielectromagneticspectrum</t>
  </si>
  <si>
    <t>explainlikeimfive</t>
  </si>
  <si>
    <t>t5_2sokd</t>
  </si>
  <si>
    <t>t3_hgcu0o</t>
  </si>
  <si>
    <t>of course i would try hard resetting before contacting them if you havent yet though</t>
  </si>
  <si>
    <t>xboxone</t>
  </si>
  <si>
    <t>t5_2xbci</t>
  </si>
  <si>
    <t>t1_fw6nxy4</t>
  </si>
  <si>
    <t>hey zac great to meet you ive absolutely loved the angel series so far or angel as spike as it has been recently i would love to know what you like most about angel as a character which episodes of buffy and angel you enjoyed the most any arcs of angel that particularly did and didnt work for you can you sit through i will remember you without breaking down thanks very much and i cant wait to see where you take this</t>
  </si>
  <si>
    <t>ANGEL</t>
  </si>
  <si>
    <t>t5_2qj4x</t>
  </si>
  <si>
    <t>t3_hh3497</t>
  </si>
  <si>
    <t>everything has a limit but three hours of gaming is okay</t>
  </si>
  <si>
    <t>t1_fw35l04</t>
  </si>
  <si>
    <t>i am an amateur but from what i understand an oxidizing environment produces more slag the oxides of the metal you are melting that float on top reducing environments result in more hydrogen in your metal i believe which can cause its own issues</t>
  </si>
  <si>
    <t>MetalCasting</t>
  </si>
  <si>
    <t>t5_2trpx</t>
  </si>
  <si>
    <t>t1_fwahgcx</t>
  </si>
  <si>
    <t>ew emoji</t>
  </si>
  <si>
    <t>t1_fw5t5fp</t>
  </si>
  <si>
    <t>as far as you can remember what was your first memory about omg said another way how did you discover or came accross them i probably came across or heard about them during closer due to the zodiac signs included in their choreo or sg era but i was just really a casual kpop listener then mostly thru kvariety so i wasnt really paying attention to any particular groups i started to follow oh my girl and learned how to be a kpop stan during remember me era seunghees signature move mesmerized me lt3 they will be the only kpop group ill ever follow i cant believe they are already senior for so many groups i remember binnie saying that at least 13 or the artist on a music show were younger than her so she was embarrassed to show her cute side true lots of changes also happened this year that only senior groups do like some of the members having individual youtube channels and instagram accounts not to mention hyojung leaving the dorm</t>
  </si>
  <si>
    <t>WMOhMyGirl</t>
  </si>
  <si>
    <t>t5_37ly4</t>
  </si>
  <si>
    <t>t1_fw7qx2u</t>
  </si>
  <si>
    <t>coming in way late here so this probably wont be seen but heres some silver lining the west coast is the best coast good luck to you you deserve better in your relationship and congrats on the amazing job offer</t>
  </si>
  <si>
    <t>t3_hgct15</t>
  </si>
  <si>
    <t>im afraid so on recordstore links are removed when sold out</t>
  </si>
  <si>
    <t>VinylReleases</t>
  </si>
  <si>
    <t>t5_2suhe</t>
  </si>
  <si>
    <t>t1_fw4tmhz</t>
  </si>
  <si>
    <t>and the surprise guest star triple h</t>
  </si>
  <si>
    <t>t3_hi1kbj</t>
  </si>
  <si>
    <t>reset your wifi</t>
  </si>
  <si>
    <t>iOS14Beta</t>
  </si>
  <si>
    <t>t5_h9u3g</t>
  </si>
  <si>
    <t>t1_fw7e3hf</t>
  </si>
  <si>
    <t>oh man i thought he just straight up lifted him off the ground for a second there jesus still super impressive tho lmao</t>
  </si>
  <si>
    <t>tall</t>
  </si>
  <si>
    <t>t5_2qv8g</t>
  </si>
  <si>
    <t>t3_hgn7fv</t>
  </si>
  <si>
    <t>you love that or are you joking</t>
  </si>
  <si>
    <t>PS5</t>
  </si>
  <si>
    <t>t5_2s887</t>
  </si>
  <si>
    <t>t1_fw72dz0</t>
  </si>
  <si>
    <t>what if these content somehow leaks what are you going to do or will you be able to prevent the leaks in some way</t>
  </si>
  <si>
    <t>miinuinu</t>
  </si>
  <si>
    <t>t5_2mnbf1</t>
  </si>
  <si>
    <t>t3_hg9jva</t>
  </si>
  <si>
    <t>correct the square root of a negative number is always a complex number so if you encounter that in the quadratic formula you know both of the polynomials roots will be complex numbers and by definition complex numbers are not real numbers which means you can conclude theres no real solutions</t>
  </si>
  <si>
    <t>askmath</t>
  </si>
  <si>
    <t>t5_2qm4f</t>
  </si>
  <si>
    <t>t1_fwca89n</t>
  </si>
  <si>
    <t>i know it just seems to end up either forgetting the minority batteries on the charger for weeks or months between uses or trying to avoid that by avoiding charging and all the batteries are flat every time you reach for it</t>
  </si>
  <si>
    <t>Tools</t>
  </si>
  <si>
    <t>t5_2r8ec</t>
  </si>
  <si>
    <t>t1_fwak5vy</t>
  </si>
  <si>
    <t>the pleasure is all mine xx</t>
  </si>
  <si>
    <t>milf</t>
  </si>
  <si>
    <t>t5_2qoye</t>
  </si>
  <si>
    <t>t1_fw8r7bw</t>
  </si>
  <si>
    <t>i have a couple favorites from him seeing him live is incredible him and ludovico einaudi put on incredible performances live in sydney httpswwwyoutubecomwatchvbcln2all1m trance frendz with nihls frahms another ambient powerhouse httpswwwyoutubecomwatchviws9ymf22po living room songs most soothing thing i know honestly httpswwwyoutubecomwatchvkb34jcz5wvy</t>
  </si>
  <si>
    <t>melbourne</t>
  </si>
  <si>
    <t>t5_2qkhb</t>
  </si>
  <si>
    <t>t1_fwbzm5x</t>
  </si>
  <si>
    <t>i used a hybrid of the maangchi and fiery ferments method for making a batch last year turned out great overall but struggles to keep mucorcat hair mold from forming on the top kept scrapping it off and sprinkling the scrap with salt then i moved it outside into the sunlight whenever i could and the problem went away if you cant leave it outside or take it out frequently i would strongly encourage looking at a uv lamp as another poster mentioned it really seems to need the light to keep the top free of mold</t>
  </si>
  <si>
    <t>fermentation</t>
  </si>
  <si>
    <t>t5_2r23z</t>
  </si>
  <si>
    <t>t3_henycr</t>
  </si>
  <si>
    <t>most ceos would probably quit and start their own business which is why theyre ceos</t>
  </si>
  <si>
    <t>t3_hhin6r</t>
  </si>
  <si>
    <t>heat pressed it on</t>
  </si>
  <si>
    <t>lululemon</t>
  </si>
  <si>
    <t>t5_2tma3</t>
  </si>
  <si>
    <t>t1_fwc3o2i</t>
  </si>
  <si>
    <t>house of breezus bring that butter</t>
  </si>
  <si>
    <t>RedditSessions</t>
  </si>
  <si>
    <t>t5_2dptrd</t>
  </si>
  <si>
    <t>t3_hgoyei</t>
  </si>
  <si>
    <t>lots of people use smrs or fhj and the stealth chopper doesnt have that much health</t>
  </si>
  <si>
    <t>CallOfDutyMobile</t>
  </si>
  <si>
    <t>t5_penom</t>
  </si>
  <si>
    <t>t1_fw9xkyx</t>
  </si>
  <si>
    <t>hermitcraft youtubers i did some mining offcamera</t>
  </si>
  <si>
    <t>Minecraft</t>
  </si>
  <si>
    <t>t5_2r05i</t>
  </si>
  <si>
    <t>t3_hh49xd</t>
  </si>
  <si>
    <t>im so sorry that you went through that but i also really enjoyed the read its conflicting</t>
  </si>
  <si>
    <t>HydroHomies</t>
  </si>
  <si>
    <t>t5_10288s</t>
  </si>
  <si>
    <t>t1_fw8x3o7</t>
  </si>
  <si>
    <t>hi can i get an invite to ur discord server aswell</t>
  </si>
  <si>
    <t>SeriousFIFA</t>
  </si>
  <si>
    <t>t5_fg773</t>
  </si>
  <si>
    <t>t1_ftij9ex</t>
  </si>
  <si>
    <t>i just used wikipedia and tag the sources that the actual article used lol works perfectly</t>
  </si>
  <si>
    <t>unpopularopinion</t>
  </si>
  <si>
    <t>t5_2tk0s</t>
  </si>
  <si>
    <t>t3_hhbo2e</t>
  </si>
  <si>
    <t>i had that exact case</t>
  </si>
  <si>
    <t>nostalgia</t>
  </si>
  <si>
    <t>t5_2qnub</t>
  </si>
  <si>
    <t>t3_hhr6u3</t>
  </si>
  <si>
    <t>nah you can get them all in game</t>
  </si>
  <si>
    <t>Games</t>
  </si>
  <si>
    <t>t5_2qhwp</t>
  </si>
  <si>
    <t>t1_fwckznj</t>
  </si>
  <si>
    <t>cant tell if you have a really long shirt or really tall pants</t>
  </si>
  <si>
    <t>t3_hhe5gu</t>
  </si>
  <si>
    <t>its more like the wcw version though</t>
  </si>
  <si>
    <t>belttalk</t>
  </si>
  <si>
    <t>t5_2wz4o</t>
  </si>
  <si>
    <t>t1_fwbgp8q</t>
  </si>
  <si>
    <t>sounds like a good addition to the community just please dont to online duels with blaring techno and no frame of reference of what is happening in the duel it sounds like you plan to go more in depth which will be good</t>
  </si>
  <si>
    <t>yugioh</t>
  </si>
  <si>
    <t>t5_2rpe6</t>
  </si>
  <si>
    <t>t3_hhlnjl</t>
  </si>
  <si>
    <t>yeah i dont know why people are hating its actually in greenville sc</t>
  </si>
  <si>
    <t>realestateinvesting</t>
  </si>
  <si>
    <t>t5_2qnt1</t>
  </si>
  <si>
    <t>t1_fw543hn</t>
  </si>
  <si>
    <t>hi i started studying japanese at the tail end of last year and have really only used tofugu and wanikani so far approaching level 8 in wanikani and recently thought i should start grammar genki and tae kim honestly dont seem to be doing it for me but i got a book called japanese the manga way that seems really promising so far much better imo but it does admit its no end all solution im debating if i should apply to the jet program and recently got my temp teaching cert but only have experience as a substitute so far mainly would like to become proficient in at least reading japanese and maybe become a translation editor later idk how a study buddy thing here would work but feel free to reach out d im eastern time zone north america thanks all and good luck</t>
  </si>
  <si>
    <t>LearnJapanese</t>
  </si>
  <si>
    <t>t5_2qyls</t>
  </si>
  <si>
    <t>t3_gu92g6</t>
  </si>
  <si>
    <t>fuck me i ended up watching the whole thing</t>
  </si>
  <si>
    <t>gasmasks</t>
  </si>
  <si>
    <t>t5_2s1i9</t>
  </si>
  <si>
    <t>t1_fwbn8vj</t>
  </si>
  <si>
    <t>yeah you have an issue finding people who support biden that must mean all the millions of extra votes he got over sanders is meaningless it cant possibly mean youre just living in a fishbowl</t>
  </si>
  <si>
    <t>t1_fwbtz57</t>
  </si>
  <si>
    <t>have you seen this videohttpsyoutube1ri5scxyhk0</t>
  </si>
  <si>
    <t>Fighters</t>
  </si>
  <si>
    <t>t5_2s5rz</t>
  </si>
  <si>
    <t>t1_fwdjuuq</t>
  </si>
  <si>
    <t>calmly back out</t>
  </si>
  <si>
    <t>t3_hh09u6</t>
  </si>
  <si>
    <t>sort by player count</t>
  </si>
  <si>
    <t>battlefield_one</t>
  </si>
  <si>
    <t>t5_3eer4</t>
  </si>
  <si>
    <t>t1_fwb0dxn</t>
  </si>
  <si>
    <t>ffs not you too</t>
  </si>
  <si>
    <t>furry</t>
  </si>
  <si>
    <t>t5_2qi2h</t>
  </si>
  <si>
    <t>t1_fw6cdia</t>
  </si>
  <si>
    <t>because the american currency is not backed by gold how does the us ensure that its fiat currency will never face a fate that is not acceptable to the stakeholders with guns anything that threatens to turn the dollar into a failed currency will be dealt by the military</t>
  </si>
  <si>
    <t>SandersForPresident</t>
  </si>
  <si>
    <t>t5_2zbq7</t>
  </si>
  <si>
    <t>t3_hgas8o</t>
  </si>
  <si>
    <t>thanks i just sent them an email for a quote</t>
  </si>
  <si>
    <t>longboarding</t>
  </si>
  <si>
    <t>t5_2qvgw</t>
  </si>
  <si>
    <t>t1_fw3y6sy</t>
  </si>
  <si>
    <t>ok so i just have to ask what is mild porn</t>
  </si>
  <si>
    <t>bodybuilding</t>
  </si>
  <si>
    <t>t5_2ql8s</t>
  </si>
  <si>
    <t>t1_fwcxffl</t>
  </si>
  <si>
    <t>well just look at my post history i have a video of a cop being harassed by a group of protesters by my standards they were going too far but ive been called a bootlicker accused of spreading copaganda for saying that a man being harassed for his uniform is wrong especially when he stood still and took it without resorting to violence many people in the comments said the cop deserved it simply because he was a cop i literally got death threats from some of those people i forgot to mention many of these people agree with the posts sentiment</t>
  </si>
  <si>
    <t>MurderedByWords</t>
  </si>
  <si>
    <t>t5_3hx3r</t>
  </si>
  <si>
    <t>t1_fw2vj6d</t>
  </si>
  <si>
    <t>i have 68 but its sitting in a garage not running</t>
  </si>
  <si>
    <t>pics</t>
  </si>
  <si>
    <t>t5_2qh0u</t>
  </si>
  <si>
    <t>t1_fw48evy</t>
  </si>
  <si>
    <t>damn expect a whale of a time i dont know you but i do know lsd is different than other drugs you might consider familiarizing yourself with it before mixing it w other stuff but do whatever feels right</t>
  </si>
  <si>
    <t>LSD</t>
  </si>
  <si>
    <t>t5_2qhvj</t>
  </si>
  <si>
    <t>t3_hgd8lz</t>
  </si>
  <si>
    <t>i got this bug when standing on the tables inside of small buildings and equipping my mini gun</t>
  </si>
  <si>
    <t>HuntingGrounds</t>
  </si>
  <si>
    <t>t5_115jzv</t>
  </si>
  <si>
    <t>t3_hgv6yu</t>
  </si>
  <si>
    <t>the number of people willing to debate raunchy potato over half a dozen comments blows my mind</t>
  </si>
  <si>
    <t>Libertarian</t>
  </si>
  <si>
    <t>t5_2qh63</t>
  </si>
  <si>
    <t>t3_hg4mv9</t>
  </si>
  <si>
    <t>no i am not suicidal and why would encountering one be a death sentence considering these mysterious robust creatures apparently encounter human individuals all the time in which the humans escape unharmed ampx200b mental illness maybe but theres too many legit sounding individuals to completely discredit them ampx200b ampx200b most likely its fake yet i refuse to discredit all the testimonies of encounters thus ampx200b i am eager to see one myself</t>
  </si>
  <si>
    <t>dogman</t>
  </si>
  <si>
    <t>t5_3bt34</t>
  </si>
  <si>
    <t>t1_fw8o2uo</t>
  </si>
  <si>
    <t>wheres my ak47</t>
  </si>
  <si>
    <t>AntiP2W</t>
  </si>
  <si>
    <t>t5_2qm7w4</t>
  </si>
  <si>
    <t>t1_fw4bwa4</t>
  </si>
  <si>
    <t>an isolated incident involving one person does not make a riot what a joke</t>
  </si>
  <si>
    <t>LasVegas</t>
  </si>
  <si>
    <t>t5_2ra8w</t>
  </si>
  <si>
    <t>t1_fw80hxt</t>
  </si>
  <si>
    <t>can yall not take a joke</t>
  </si>
  <si>
    <t>t3_hhi6c5</t>
  </si>
  <si>
    <t>i grow these in my garden great for salads</t>
  </si>
  <si>
    <t>t3_hhqw77</t>
  </si>
  <si>
    <t>it is an interesting point you make about the people not even realizing they support communism you are absolutely correct although the leaders know they are ushering in communism and arent even trying to hide it i have a friend who is a protest organizer with blm and the propaganda he posts directly references communism and he refers to everyone as comrade it is going to be blatant in everyones faces soon</t>
  </si>
  <si>
    <t>conspiracy</t>
  </si>
  <si>
    <t>t5_2qh4r</t>
  </si>
  <si>
    <t>t1_fw2noo7</t>
  </si>
  <si>
    <t>never ever leave your money in payment systems online like paypal or payoneer as soon as it hits your account you need to withdraw it to your bank account</t>
  </si>
  <si>
    <t>freelance</t>
  </si>
  <si>
    <t>t5_2qhs9</t>
  </si>
  <si>
    <t>t1_fw6ergk</t>
  </si>
  <si>
    <t>puff puff sploosh</t>
  </si>
  <si>
    <t>collegesluts</t>
  </si>
  <si>
    <t>t5_2re4p</t>
  </si>
  <si>
    <t>t3_hhsvsn</t>
  </si>
  <si>
    <t>sure you might need to walk me through the steps tho</t>
  </si>
  <si>
    <t>pumparum</t>
  </si>
  <si>
    <t>t5_3eawf</t>
  </si>
  <si>
    <t>t1_fw8u5is</t>
  </si>
  <si>
    <t>childrens birthday party with the clown</t>
  </si>
  <si>
    <t>t3_hh5ksp</t>
  </si>
  <si>
    <t>just chiming in as someone who works with elderly people who had 0 end of life plan and are reliant on other people to make arrangements for their health and safety do everything you can to make sure some of this money lasts until her later years the reality is that your mom is unable to work a big spender and reluctant to change that habit or take responsibility i know people are saying just give it to her and forget about it but youll pay the price one day when she needs a caregiver or nursing facility and she hasnt saved anything for that moment itll be your check this money she inherited needs to be used to ensure your financial future too not just hers be very clear with her that you will not pay a single penny of her expenses 10 years from now if she spends this money now and she has to set some aside maybe im heartless but she inherited 70k and has to recognize that her end of life expenses are now her responsibility not her kids and you refuse to be burdened in the future due to her spending habits</t>
  </si>
  <si>
    <t>t1_fw898v5</t>
  </si>
  <si>
    <t>fergus</t>
  </si>
  <si>
    <t>aww</t>
  </si>
  <si>
    <t>t5_2qh1o</t>
  </si>
  <si>
    <t>t1_fwa61bz</t>
  </si>
  <si>
    <t>quite good but a bit too heavy enjoy it</t>
  </si>
  <si>
    <t>G502MasterRace</t>
  </si>
  <si>
    <t>t5_35vaa</t>
  </si>
  <si>
    <t>t3_hbwdxm</t>
  </si>
  <si>
    <t>because the government is depriving 700000 citizen of representation like you know what the founders fought the revolution for no taxation without representation i thought the 2nd amendment was for citizens to protect their rights</t>
  </si>
  <si>
    <t>AskTrumpSupporters</t>
  </si>
  <si>
    <t>t5_3cr3o</t>
  </si>
  <si>
    <t>t1_fw6uqc7</t>
  </si>
  <si>
    <t>is it just me or is that a capitalized x</t>
  </si>
  <si>
    <t>ProgrammerHumor</t>
  </si>
  <si>
    <t>t5_2tex6</t>
  </si>
  <si>
    <t>t3_hhhyvu</t>
  </si>
  <si>
    <t>call centers</t>
  </si>
  <si>
    <t>Pensacola</t>
  </si>
  <si>
    <t>t5_2s42v</t>
  </si>
  <si>
    <t>t1_fw31l5x</t>
  </si>
  <si>
    <t>not snow white for me stunning yes but not snow white where is the link for the other princesses</t>
  </si>
  <si>
    <t>t3_hhxodj</t>
  </si>
  <si>
    <t>it doesnt work as soon as we click enroll it transfer to udemy website and it switches from free to paid</t>
  </si>
  <si>
    <t>FreeUdemyCoupons</t>
  </si>
  <si>
    <t>t5_13h12i</t>
  </si>
  <si>
    <t>t3_hgg4nj</t>
  </si>
  <si>
    <t>she did and a mass shooting volcanic eruption and earthquake</t>
  </si>
  <si>
    <t>t1_fwcc8xe</t>
  </si>
  <si>
    <t>there are only one and two way block signals</t>
  </si>
  <si>
    <t>openttd</t>
  </si>
  <si>
    <t>t5_2royw</t>
  </si>
  <si>
    <t>t1_fw5a4r6</t>
  </si>
  <si>
    <t>20x larger 3840x1920 version of linked image httpscdnaartstationcompassetsimagesimages0228900144ksketchlegacyassetjpg1577115989httpscdnaartstationcompassetsimagesimages0228900144ksketchlegacyassetjpg1577115989 whyhttpswwwredditcomrmaximagecommentsffxfj1faq to find larger images yourself extensionhttpsaddonsmozillaorgenusfirefoxaddonimagemaxurl userscripthttpsgreasyforkorgenscripts36662imagemaxurl websitehttpsqsniyggithubiomaxurl guidehttpswwwredditcomrmaximagewikipictures removehttpsnpredditcommessagecomposetomaximagebotampsubjectdeletefw4b1ltampmessageif20you20are20the20one20who20submitted20the20post2c20it20should20be20deleted20within202020seconds20if20it20isn27t2c20please20check20the20faq3a20https3a2f2fwwwredditcom2fr2fmaximage2fcomments2fffxfj12ffaq2f</t>
  </si>
  <si>
    <t>ImaginaryBeingDerps</t>
  </si>
  <si>
    <t>t5_333rj</t>
  </si>
  <si>
    <t>t3_hgjezc</t>
  </si>
  <si>
    <t>triggered subhuman grunt</t>
  </si>
  <si>
    <t>FuckYouKaren</t>
  </si>
  <si>
    <t>t5_5r98w</t>
  </si>
  <si>
    <t>t1_fwd78dy</t>
  </si>
  <si>
    <t>lol this better be ironic</t>
  </si>
  <si>
    <t>NFL_Draft</t>
  </si>
  <si>
    <t>t5_2t21g</t>
  </si>
  <si>
    <t>t1_fwa9n0d</t>
  </si>
  <si>
    <t>you can add a switch if you like but you just keep it on</t>
  </si>
  <si>
    <t>2007scape</t>
  </si>
  <si>
    <t>t5_2wbww</t>
  </si>
  <si>
    <t>t3_hh7h8j</t>
  </si>
  <si>
    <t>also blueberries are the best fruit ever and anyone who disagrees is a lying liar who lies</t>
  </si>
  <si>
    <t>t1_fw70b7x</t>
  </si>
  <si>
    <t>stop trolling you not understanding the point its a bs tactic to falsely paraphrase and intentionally misunderstand the arguments ive put forth ive read your other comments all you do is troll ppl i get it you love jp it does something for you thats cool but know most ppl are smart enough to see through his garbage and thats why hes only popular in niche incel groups and odd right wing circles</t>
  </si>
  <si>
    <t>t1_fw9yw3m</t>
  </si>
  <si>
    <t>echo had them when i got him 8mos a lot for a while i thought he may have been pilfering my wine now he is 16 mos and no more hiccups or he is on the wagon hope this helps</t>
  </si>
  <si>
    <t>AustralianCattleDog</t>
  </si>
  <si>
    <t>t5_2t5ou</t>
  </si>
  <si>
    <t>t3_hh8ylf</t>
  </si>
  <si>
    <t>i really appreciate your attention to detail for spotting and obvious staged photo your knowledge of knitting is astounding personally i just like nipples</t>
  </si>
  <si>
    <t>t1_fw6c0be</t>
  </si>
  <si>
    <t>brooklyn bay bee</t>
  </si>
  <si>
    <t>t3_hgpzrk</t>
  </si>
  <si>
    <t>in the culture file it says the following malepatronym psen femalepatronym tsen thus the game render the patronyms as follow farag psenpijimi taloushem tsenzacharias to avoid this it should say malepatronym psen femalepatronym tsen</t>
  </si>
  <si>
    <t>CrusaderKings</t>
  </si>
  <si>
    <t>t5_2tgic</t>
  </si>
  <si>
    <t>t1_fw6a0gs</t>
  </si>
  <si>
    <t>that this got buried is really disheartening honestly thought rtruegaming was around to escape from what became of other subs but maybe ive fallen out of the loop</t>
  </si>
  <si>
    <t>truegaming</t>
  </si>
  <si>
    <t>t5_2sgq6</t>
  </si>
  <si>
    <t>t1_fw7wh0d</t>
  </si>
  <si>
    <t>more than a few seconds</t>
  </si>
  <si>
    <t>t1_fwbq9vz</t>
  </si>
  <si>
    <t>thought this was rreddeadredemption2 lmao</t>
  </si>
  <si>
    <t>t3_hgcdvy</t>
  </si>
  <si>
    <t>if you are living on an island with a volleyball as your friend because your plane crashed in the ocean please stop get help 1800bootyjs</t>
  </si>
  <si>
    <t>t1_fw6dx0s</t>
  </si>
  <si>
    <t>lol what the fuck are you talking about both of those games came down to the wire and please tell us how the niners gift wrapped that nfccg to the hawks</t>
  </si>
  <si>
    <t>nfl</t>
  </si>
  <si>
    <t>t5_2qmg3</t>
  </si>
  <si>
    <t>t1_fw7lhn9</t>
  </si>
  <si>
    <t>thats easier said than tone when i first played it i didnt even knew there was a compass got lost in the forest and found no way back quit deinstalled there are some things that should be there by default in a modern metroidvania and on the top of that list is a good map i dont think having to unlock maps compasses and other map utilities is a good way of progression in a 2d platformer there is even a mod for hk that gives you the compass and gathering charm for free without using a charm slot because its a paint in the ass for everybody with bad orientation</t>
  </si>
  <si>
    <t>patientgamers</t>
  </si>
  <si>
    <t>t5_2t3ad</t>
  </si>
  <si>
    <t>t1_fw0t9b9</t>
  </si>
  <si>
    <t>you can estimate the trade in value here httpswwwapplecomshoptradein</t>
  </si>
  <si>
    <t>apple</t>
  </si>
  <si>
    <t>t5_2qh1f</t>
  </si>
  <si>
    <t>t1_fw9i59c</t>
  </si>
  <si>
    <t>i absolutely think they should be mandatory</t>
  </si>
  <si>
    <t>mississauga</t>
  </si>
  <si>
    <t>t5_2rgmj</t>
  </si>
  <si>
    <t>t3_hht473</t>
  </si>
  <si>
    <t>with the steam sale its 5 off 2699 for the mcc seems like a p sweet dealio</t>
  </si>
  <si>
    <t>halo</t>
  </si>
  <si>
    <t>t5_2qixk</t>
  </si>
  <si>
    <t>t3_hg8qzw</t>
  </si>
  <si>
    <t>you can address crime without cops also you could eliminate the vast majority of crimes by addressing peoples material needs and making mental healthcare more accessible also its about more than just get rid of cops its about fundamentally changing the institution</t>
  </si>
  <si>
    <t>SuperMegaShow</t>
  </si>
  <si>
    <t>t5_3ojj2</t>
  </si>
  <si>
    <t>t1_fw4kkt5</t>
  </si>
  <si>
    <t>i think so they said in another comment that its 100 grams healthy weight is between 4575 grams looks like it has fat deposit on the legs not healthy at all</t>
  </si>
  <si>
    <t>geckos</t>
  </si>
  <si>
    <t>t5_2rrui</t>
  </si>
  <si>
    <t>t1_fw6btg7</t>
  </si>
  <si>
    <t>damn two absolutely sexy ladies</t>
  </si>
  <si>
    <t>gonewild</t>
  </si>
  <si>
    <t>t5_2qq5c</t>
  </si>
  <si>
    <t>t3_hhupl3</t>
  </si>
  <si>
    <t>hi i posted another comment on this post with the dodo code</t>
  </si>
  <si>
    <t>TurnipStonkMarket</t>
  </si>
  <si>
    <t>t5_2j2twf</t>
  </si>
  <si>
    <t>t1_fwajm0i</t>
  </si>
  <si>
    <t>theres no chance of them actually being held accountable</t>
  </si>
  <si>
    <t>t1_fw52vko</t>
  </si>
  <si>
    <t>but it felt out of place for marques to make a suggestion that clearly apple has considered heavily when making these decisions how is it out of place to make a suggestion you didnt make a suggestion lol you just complained about him doing it</t>
  </si>
  <si>
    <t>t1_fw428uk</t>
  </si>
  <si>
    <t>yeah thats not handball handball is when you take your hand and slam it against your friends balls</t>
  </si>
  <si>
    <t>t3_hgph5z</t>
  </si>
  <si>
    <t>i currently have my realm set to easy and its spawning more mobs than before the 116 patch when it was set to hard</t>
  </si>
  <si>
    <t>MinecraftRealmClub</t>
  </si>
  <si>
    <t>t5_nnk40</t>
  </si>
  <si>
    <t>t3_hftch2</t>
  </si>
  <si>
    <t>beep boop im a bot that helps downloading videos download via reddittubehttpswwwreddittuberdiwhycommentshg2gesnotsureifthishasbeenpostedbut i also work with links sent by pm infohttpsnpredditcomuservredditdownloadercommentscju1dginfoamp32amp32supportamp32meamp32httpswwwpaypalmesynapsensalatamp32amp32githubhttpsgithubcomjohannespertlvredditdownloader</t>
  </si>
  <si>
    <t>DiWHY</t>
  </si>
  <si>
    <t>t5_2z635</t>
  </si>
  <si>
    <t>t1_fw36mox</t>
  </si>
  <si>
    <t>and became a drug addict got a couple of stds became a father of a kid ill never look after for and acknowledged my privilege for being a white male</t>
  </si>
  <si>
    <t>wholesomememes</t>
  </si>
  <si>
    <t>t5_3gcwj</t>
  </si>
  <si>
    <t>t3_hgdck7</t>
  </si>
  <si>
    <t>but that was your own interpretation the drama itself never showed us how their relationship progressed whether sae royi always felt that way for yi seo or not was never said but just based in the interactions that was shown on the drama the relationship felt more like siblings tbh</t>
  </si>
  <si>
    <t>KDRAMA</t>
  </si>
  <si>
    <t>t5_2rqv6</t>
  </si>
  <si>
    <t>t1_fw5lvxv</t>
  </si>
  <si>
    <t>nope got it to work thanks for asking tho</t>
  </si>
  <si>
    <t>victoria2</t>
  </si>
  <si>
    <t>t5_2uadi</t>
  </si>
  <si>
    <t>t1_fw4jld1</t>
  </si>
  <si>
    <t>til leo and brady are eskimo bros</t>
  </si>
  <si>
    <t>JoeRogan</t>
  </si>
  <si>
    <t>t5_2s4tv</t>
  </si>
  <si>
    <t>t1_fw74177</t>
  </si>
  <si>
    <t>a few years ago someone calculated the chances of someone being falsely accused of rape and showed that it was similar to their chances of being hit by a meteor it got tens of thousands of hits and was shared all over various parts of the internet except it turns out they were comparing the chances of a false accusation per sex act to the chance of being hit by a meteor over their lifetime when you did the math correctly using their original numbers it was closer to a persons chance of being in a car accident thousands of people saw an article claiming that false accusations are less likely than meteor strikes and because it allowed them to broadly dismiss the concerns of people they didnt like they never took a second to consider that that is a completely batshit insane claim</t>
  </si>
  <si>
    <t>t3_hgv1po</t>
  </si>
  <si>
    <t>its so much bedding too but if the piggies like it and popcorn in it it makes it worth it</t>
  </si>
  <si>
    <t>petsmart</t>
  </si>
  <si>
    <t>t5_2xmya</t>
  </si>
  <si>
    <t>t1_fw2vp6v</t>
  </si>
  <si>
    <t>youre all good i can have a list ready for you when you wake up</t>
  </si>
  <si>
    <t>BankBallExchange</t>
  </si>
  <si>
    <t>t5_3245y</t>
  </si>
  <si>
    <t>t1_fw4006r</t>
  </si>
  <si>
    <t>slide my big black cock between those tits</t>
  </si>
  <si>
    <t>NaughtyWives</t>
  </si>
  <si>
    <t>t5_24un89</t>
  </si>
  <si>
    <t>t3_hgwgo6</t>
  </si>
  <si>
    <t>tried durian then watermelon afterward dont know why my family said it was dangerous nothing happened afterward</t>
  </si>
  <si>
    <t>malaysia</t>
  </si>
  <si>
    <t>t5_2qh8b</t>
  </si>
  <si>
    <t>t1_fw8us02</t>
  </si>
  <si>
    <t>that shit disgusting</t>
  </si>
  <si>
    <t>instantkarma</t>
  </si>
  <si>
    <t>t5_2ugf9</t>
  </si>
  <si>
    <t>t3_hg771a</t>
  </si>
  <si>
    <t>thanks will do but i never got this high so i hope i wont have to do one more fight</t>
  </si>
  <si>
    <t>summonerswar</t>
  </si>
  <si>
    <t>t5_324pd</t>
  </si>
  <si>
    <t>t1_fw2y73z</t>
  </si>
  <si>
    <t>i bet thats really good for you</t>
  </si>
  <si>
    <t>t3_hh3fqc</t>
  </si>
  <si>
    <t>please keep posts and comments free of personal attacks insults or other uncivil behavior including racism homophobia sexism baiting trolling etc i can see that you are failing to discuss in a civilized manner enjoy the temporary ban hopefully it will teach you something or two</t>
  </si>
  <si>
    <t>Iraq</t>
  </si>
  <si>
    <t>t5_2qhke</t>
  </si>
  <si>
    <t>t1_fw45z9o</t>
  </si>
  <si>
    <t>record 21 my parlay of juventus to win vs lecce and barcelona to win against celta vigo will be decided today considering putting even more units on a single bet on barcelona to win with all the shit surrounding the club especially lately i can see setien starting fati and an angry messi is best messi thoughts on a barcelona win the odds are 161 for me which is pretty good imo best of luck</t>
  </si>
  <si>
    <t>SoccerBetting</t>
  </si>
  <si>
    <t>t5_2r4wz</t>
  </si>
  <si>
    <t>t3_hfitb7</t>
  </si>
  <si>
    <t>thank you for your response your link states hb includes flexible backup rotation but the help file at httpswwwsynologycomenusknowledgebasedsmhelphyperbackupdatabackupdestinationhttpswwwsynologycomenusknowledgebasedsmhelphyperbackupdatabackupdestination makes no mention of this is there more complete documentation somewhere else sorry for all the questions still trying to learn my way around synology</t>
  </si>
  <si>
    <t>synology</t>
  </si>
  <si>
    <t>t5_2s4co</t>
  </si>
  <si>
    <t>t1_fw9olcs</t>
  </si>
  <si>
    <t>its been 18 days since floridas uptick began im aware hospitalization and deaths are lagging indicators but lets be very precise about timing and stuff since midjune hospitalizations are up but not nearly as much as new cases in fact miamidade current icu numbers were below early april as of a couple days ago and deaths arent up at all if they fail to materialize after much longer maybe we should reconsider how we think about new infections depending on the population it may not demand hysterical headlines or another universal lockdown i like numbers over qualitative vague discussions of the side effects of a disease we still dont know much about yet the cdcs view is that a full 40 of infections are totally asymptomatic and of the 60 that do show symptoms only 17 of people under 50 will need any hospitalization at all so roughly 10 overall including asymptomatic cases inclusive of people with comorbidities that should be more careful anyway see httpswwwcdcgovcoronavirus2019ncovhcpplanningscenarioshpdf so just how much of a real risk do these various scary sounding side effects actually pose to many people versus the very real cost of subjecting all of them to indefinite lockdown including young workers with 0 of savings and again everything i said is prefaced on effective protection of vulnerable people theyre the most easily infected with the most compromised immune systems but thus far theyve been largely protected from the spread if we continue to protect them not sure we can do much else</t>
  </si>
  <si>
    <t>t1_fw7zgfh</t>
  </si>
  <si>
    <t>lol thats true depends on the area i guess maybe a large parcel drop box at the po would be good</t>
  </si>
  <si>
    <t>USPS</t>
  </si>
  <si>
    <t>t5_2r25j</t>
  </si>
  <si>
    <t>t1_fw5y09d</t>
  </si>
  <si>
    <t>did the cat that went with them survive as well i forgot</t>
  </si>
  <si>
    <t>t1_fw65qlo</t>
  </si>
  <si>
    <t>i know absolutely nothing about that</t>
  </si>
  <si>
    <t>t1_fw8b6is</t>
  </si>
  <si>
    <t>this may be true but why is twitch not telling why he was banned i mean they getting a lot of shit for it</t>
  </si>
  <si>
    <t>DrDisrespectLive</t>
  </si>
  <si>
    <t>t5_3h44t</t>
  </si>
  <si>
    <t>t1_fw5hig7</t>
  </si>
  <si>
    <t>these are all lovely well thought out and beautifully designed great work any of these would be an excellent option</t>
  </si>
  <si>
    <t>vexillology</t>
  </si>
  <si>
    <t>t5_2rygj</t>
  </si>
  <si>
    <t>t3_hgsn0j</t>
  </si>
  <si>
    <t>i think you will have a lot of interest and should start high the v8 is a great starter euc that will always be in demand in the near future</t>
  </si>
  <si>
    <t>ElectricUnicycle</t>
  </si>
  <si>
    <t>t5_334xq</t>
  </si>
  <si>
    <t>t3_he7yes</t>
  </si>
  <si>
    <t>because they run out of tear gas</t>
  </si>
  <si>
    <t>t3_hgf6u1</t>
  </si>
  <si>
    <t>but its woven into a somewhat story</t>
  </si>
  <si>
    <t>thereisnothelastofus2</t>
  </si>
  <si>
    <t>t5_2su1i3</t>
  </si>
  <si>
    <t>t3_hge7xp</t>
  </si>
  <si>
    <t>karma np i always see u around just hmu when u have them and very nice bloodied collection</t>
  </si>
  <si>
    <t>t1_fw8eigq</t>
  </si>
  <si>
    <t>thanks for your submission colordripcandle please remember to censor out any identifying details and that satire is only allowed on weekends if this post is truly gatekeeping upvote it if its not gatekeeping or if it breaks any other rules downvote this comment and report the post so we can see it i am a bot and this action was performed automatically please contact the moderators of this subredditmessagecomposetorgatekeeping if you have any questions or concerns</t>
  </si>
  <si>
    <t>gatekeeping</t>
  </si>
  <si>
    <t>t5_3fkyp</t>
  </si>
  <si>
    <t>t3_hhp2tu</t>
  </si>
  <si>
    <t>a show on netflix called dark its about time travel its pretty interesting though can be hard to understand if you miss an episode</t>
  </si>
  <si>
    <t>funny</t>
  </si>
  <si>
    <t>t5_2qh33</t>
  </si>
  <si>
    <t>t1_fw6citb</t>
  </si>
  <si>
    <t>mmmmm she ready to experience ethnic cock would give her the interracial sex</t>
  </si>
  <si>
    <t>t3_hh3hfb</t>
  </si>
  <si>
    <t>oooooohhhhh yyyyeeeeeeessss</t>
  </si>
  <si>
    <t>MortisGang</t>
  </si>
  <si>
    <t>t5_w8yns</t>
  </si>
  <si>
    <t>t3_hhalep</t>
  </si>
  <si>
    <t>having used to play league of legends a lot of the time ive seen people complain about this very thing is usually people who think that having a better team comp than the enemy team will make them instantly perform better news flash i have lost countless games in league of legends dota 2 overwatch and other characterunique games despite having a better teamcomp than my opponents and have won countless games despite having a worse teamcomp teamcomps usually only matter at the highest level of play and even in that proplay teamcomps wont win games by itself</t>
  </si>
  <si>
    <t>VALORANT</t>
  </si>
  <si>
    <t>t5_2dkvmc</t>
  </si>
  <si>
    <t>t1_fw3b603</t>
  </si>
  <si>
    <t>would youpiss out your ass</t>
  </si>
  <si>
    <t>todayilearned</t>
  </si>
  <si>
    <t>t5_2qqjc</t>
  </si>
  <si>
    <t>t1_fw4h7lv</t>
  </si>
  <si>
    <t>so whatchu got</t>
  </si>
  <si>
    <t>PS4GameShare</t>
  </si>
  <si>
    <t>t5_2zejr</t>
  </si>
  <si>
    <t>t1_fwb553r</t>
  </si>
  <si>
    <t>wow thats the only track i dislike haha</t>
  </si>
  <si>
    <t>Eminem</t>
  </si>
  <si>
    <t>t5_2r6bz</t>
  </si>
  <si>
    <t>t1_fw4m7l2</t>
  </si>
  <si>
    <t>yup room 14091409 ign zefi</t>
  </si>
  <si>
    <t>pokemontrades</t>
  </si>
  <si>
    <t>t5_2rmov</t>
  </si>
  <si>
    <t>t1_fwcuq8n</t>
  </si>
  <si>
    <t>oh see now</t>
  </si>
  <si>
    <t>whereintheworld</t>
  </si>
  <si>
    <t>t5_2ry83</t>
  </si>
  <si>
    <t>t3_hhyne9</t>
  </si>
  <si>
    <t>its a battery problem you could swap a new one and get running i had mine like that a month ago</t>
  </si>
  <si>
    <t>Meizu</t>
  </si>
  <si>
    <t>t5_35kt0</t>
  </si>
  <si>
    <t>t3_gd991l</t>
  </si>
  <si>
    <t>i have a m17 hood and its definitely not integrated</t>
  </si>
  <si>
    <t>t1_fw59wq8</t>
  </si>
  <si>
    <t>define hero in this context are we speaking of the classical greek demigods who are mortal yet achieve fantastical feats as mentioned in the universal myths captured in joseph campbells hero with a thousand faces or are we talking about a sandwich</t>
  </si>
  <si>
    <t>t3_hgwjef</t>
  </si>
  <si>
    <t>exactly right bubba definitely has the potential to be a top driver imo</t>
  </si>
  <si>
    <t>NASCAR</t>
  </si>
  <si>
    <t>t5_2qs08</t>
  </si>
  <si>
    <t>t1_fwbl53u</t>
  </si>
  <si>
    <t>cahir wore a chip armor ripped off from a havekar dead body most of his screen time anyway</t>
  </si>
  <si>
    <t>MordhauFashion</t>
  </si>
  <si>
    <t>t5_10l33f</t>
  </si>
  <si>
    <t>t1_fw3waoc</t>
  </si>
  <si>
    <t>why is the ending so needlessly complicated i get the idea behind it that theres a bigger story in play but why after six years alex cant even program one ending out of what it appears to be 25 endings</t>
  </si>
  <si>
    <t>Osana</t>
  </si>
  <si>
    <t>t5_ssmyp</t>
  </si>
  <si>
    <t>t3_hgq568</t>
  </si>
  <si>
    <t>yep i like allstons style more and how he wrote around the later portrayal of zsinj in courtship and wedge and wes being back in rogue squadron by the thrawn trilogy but thats just my view</t>
  </si>
  <si>
    <t>StarWarsEU</t>
  </si>
  <si>
    <t>t5_2tg71</t>
  </si>
  <si>
    <t>t1_fwa9pnx</t>
  </si>
  <si>
    <t>you bloody joking mate theres nothing productive about having a conversation with a bloke defending a guy whos publicly saying white power you dont get to have a civil conversation about white power just like we didnt have a civil conversation with hitler and his crew</t>
  </si>
  <si>
    <t>t1_fw9c655</t>
  </si>
  <si>
    <t>try putting the rubbish an acre or two away from your museum or airport in a clear area catch any bugs you see in that acre run into the building run back and catch bugs run into the building etc over and over until a fly spawns with 1 can it took me nearly 30 cycles iirc more trash will get you there faster</t>
  </si>
  <si>
    <t>AnimalCrossing</t>
  </si>
  <si>
    <t>t5_2ro2c</t>
  </si>
  <si>
    <t>t1_fwae01y</t>
  </si>
  <si>
    <t>i think hes saying its awesome that he got a summer vacation</t>
  </si>
  <si>
    <t>LGBTeensGoneMild</t>
  </si>
  <si>
    <t>t5_2vxnl</t>
  </si>
  <si>
    <t>t1_fw43jwt</t>
  </si>
  <si>
    <t>grazie per la risposta si disattiva vuol dire che smette di decelerare per non spegnere il motore corretto quindi nel caso di non intervento del guidatore andrebbe a tamponare la macchina davanti</t>
  </si>
  <si>
    <t>ItalyMotori</t>
  </si>
  <si>
    <t>t5_3cqcc</t>
  </si>
  <si>
    <t>t1_fw942xz</t>
  </si>
  <si>
    <t>yo brendan nice burner account</t>
  </si>
  <si>
    <t>thefighterandthekid</t>
  </si>
  <si>
    <t>t5_347fo</t>
  </si>
  <si>
    <t>t3_hgkaz3</t>
  </si>
  <si>
    <t>nothing new talking to sprint customer service and support is worst then talking to a brick wall at least you can listen to yourself talking and your eyes can co firm that youre talking to a brick wall with sprint its worst then that this is like a common occurrence i had sprint add a new phone line to my account at took me weeks of pain and agony to get this resolved the sad thing is when you talk to sprint no one hears you no one listens you one understand the issue at hand they are simply incompetent and in coherent in their understanding</t>
  </si>
  <si>
    <t>Sprint</t>
  </si>
  <si>
    <t>t5_2qibp</t>
  </si>
  <si>
    <t>t3_hgtc57</t>
  </si>
  <si>
    <t>its good to hear that they are finally taking reusability serious the question is if its full reusability</t>
  </si>
  <si>
    <t>MarsSociety</t>
  </si>
  <si>
    <t>t5_2t26p</t>
  </si>
  <si>
    <t>t3_hi0zai</t>
  </si>
  <si>
    <t>to stop snoring forever</t>
  </si>
  <si>
    <t>t3_hg1bd1</t>
  </si>
  <si>
    <t>i cant imagine being so ignorant of female anatomy</t>
  </si>
  <si>
    <t>t1_fw2ss6k</t>
  </si>
  <si>
    <t>terrible lance</t>
  </si>
  <si>
    <t>barstoolsports</t>
  </si>
  <si>
    <t>t5_2tgz6</t>
  </si>
  <si>
    <t>t1_fwaxptz</t>
  </si>
  <si>
    <t>mac addresses</t>
  </si>
  <si>
    <t>TechNope</t>
  </si>
  <si>
    <t>t5_iytr7</t>
  </si>
  <si>
    <t>t3_hhpu1q</t>
  </si>
  <si>
    <t>goldilocks aint fucking with these bears porridge</t>
  </si>
  <si>
    <t>t3_hhmh36</t>
  </si>
  <si>
    <t>i think id rather eat that flag</t>
  </si>
  <si>
    <t>t1_fw4jfgx</t>
  </si>
  <si>
    <t>paka sarap ng dede mo tang ina mo ka</t>
  </si>
  <si>
    <t>phgonewild</t>
  </si>
  <si>
    <t>t5_2tf96</t>
  </si>
  <si>
    <t>t3_hgu7d1</t>
  </si>
  <si>
    <t>i love your hair thats all have a nice day miss</t>
  </si>
  <si>
    <t>selfie</t>
  </si>
  <si>
    <t>t5_2w2f5</t>
  </si>
  <si>
    <t>t3_hh0qx4</t>
  </si>
  <si>
    <t>cant help seeing the terrain in florida</t>
  </si>
  <si>
    <t>MapPorn</t>
  </si>
  <si>
    <t>t5_2si92</t>
  </si>
  <si>
    <t>t3_hgffd3</t>
  </si>
  <si>
    <t>i havent seen a single comment yet where anyone is offended most seem to be explaining why weed in moderation is not a problem as long as you dont let it effect your life maybe i just havent scrolled far enough down yet though</t>
  </si>
  <si>
    <t>t1_fw32qeg</t>
  </si>
  <si>
    <t>where do you sit though</t>
  </si>
  <si>
    <t>Hue</t>
  </si>
  <si>
    <t>t5_2vao5</t>
  </si>
  <si>
    <t>t3_hh06eu</t>
  </si>
  <si>
    <t>i know i shouldnt think that way but i cant help feel it especially since theres been no hoover and therefore no chance for me to take the power back and i wouldnt dare reach out</t>
  </si>
  <si>
    <t>NarcissisticAbuse</t>
  </si>
  <si>
    <t>t5_2ys1m</t>
  </si>
  <si>
    <t>t1_fw5bl28</t>
  </si>
  <si>
    <t>the imperfections are what make all these characters so amazing</t>
  </si>
  <si>
    <t>TheLastAirbender</t>
  </si>
  <si>
    <t>t5_2rybx</t>
  </si>
  <si>
    <t>t3_hgszeo</t>
  </si>
  <si>
    <t>id give anything to see the look on that assholes face when he saw that she did have proof of it being his id after all it genuinely makes me happy that his smug ambivalent ass was proven wrong</t>
  </si>
  <si>
    <t>cryaotic</t>
  </si>
  <si>
    <t>t5_2uyg9</t>
  </si>
  <si>
    <t>t3_hgk14t</t>
  </si>
  <si>
    <t>afaik xt20 allows to use the dpad to set the focus point not just the touch screen xt3 has the joystick for that</t>
  </si>
  <si>
    <t>fujifilm</t>
  </si>
  <si>
    <t>t5_2yahd</t>
  </si>
  <si>
    <t>t1_fw4zk7k</t>
  </si>
  <si>
    <t>i fucking love that logo do you have a link to that dont</t>
  </si>
  <si>
    <t>YeAlbumCovers</t>
  </si>
  <si>
    <t>t5_2h1pcn</t>
  </si>
  <si>
    <t>t3_hh096q</t>
  </si>
  <si>
    <t>cops are just gangsters with badges</t>
  </si>
  <si>
    <t>t3_hg2v43</t>
  </si>
  <si>
    <t>get new spokespeople giving up their bullshit altogether would be better</t>
  </si>
  <si>
    <t>BreadTube</t>
  </si>
  <si>
    <t>t5_iezap</t>
  </si>
  <si>
    <t>t1_fwdcbbk</t>
  </si>
  <si>
    <t>always quick to jump to conclusions</t>
  </si>
  <si>
    <t>t1_fw5x1nh</t>
  </si>
  <si>
    <t>yeah they didnt die for people to mindlessly protect a piece of polyester and fabric</t>
  </si>
  <si>
    <t>t3_hhv9f7</t>
  </si>
  <si>
    <t>see no covid fear no covid</t>
  </si>
  <si>
    <t>t3_hhthw0</t>
  </si>
  <si>
    <t>bro its a scratch wait til you get drunk enough to wake up 50 miles away from where you started drinking with 4 broken fingers</t>
  </si>
  <si>
    <t>drunk</t>
  </si>
  <si>
    <t>t5_2ql00</t>
  </si>
  <si>
    <t>t3_hgiaw6</t>
  </si>
  <si>
    <t>its good that op waited to pull out the pistol until they had a significant numbers advantage though when youre fighting into such a big spawn disadvantage trading is not in your favor if you have enough of a numbers advantage to outweigh the spawn disadvantage then the pistol can be great to help clear the point before respawns come through</t>
  </si>
  <si>
    <t>MercyMains</t>
  </si>
  <si>
    <t>t5_3e8bz</t>
  </si>
  <si>
    <t>t1_fw9kp3y</t>
  </si>
  <si>
    <t>permanent brain damage lulw</t>
  </si>
  <si>
    <t>forsen</t>
  </si>
  <si>
    <t>t5_33td5</t>
  </si>
  <si>
    <t>t1_fw5q776</t>
  </si>
  <si>
    <t>how is not drawing a picture of him worship islam is super opposed to idolatry which is why no muslims prays to an idol or why no drawings of him or god exist at any rate no they do not worship him they worship god they see him as a prophet but do not worship him</t>
  </si>
  <si>
    <t>PoliticalCompassMemes</t>
  </si>
  <si>
    <t>t5_3ipa1</t>
  </si>
  <si>
    <t>t1_fw3ddwr</t>
  </si>
  <si>
    <t>what is your waifus name my bf is bam what are they from animal crossing can you show us what they look like yehttpsdodoacnpimagesthumb996bamnlpng200pxbamnlpng can you name a few things you like about them lets say 5 just to start hes so motivated confident outspoken and kind no matter what he loves encouraging others to try their best and is quite silly sometimes how long have you been together a few months now but i crushed on him for about 2 years how do they influence your life he brings me a sense of relief and joy hes always trying his best to make me happy and encouraging me in the things i do why are you joining this community ive never found any other place that is as accepting and understanding it feels like i may have found my people 3</t>
  </si>
  <si>
    <t>waifuism</t>
  </si>
  <si>
    <t>t5_32aef</t>
  </si>
  <si>
    <t>t3_ekmat6</t>
  </si>
  <si>
    <t>both your cpu and gpu will run noticeably hotter than a 9700kf and 2070 super i think this case comes with a mesh side panel which is something you may want to consider 650w is okay for this but going up to 800w wouldnt be a bad idea just to future proof it and make sure you have more headroom</t>
  </si>
  <si>
    <t>buildapc</t>
  </si>
  <si>
    <t>t5_2rnve</t>
  </si>
  <si>
    <t>t3_hh8msc</t>
  </si>
  <si>
    <t>httpswwwredditcomrbollyblindsngossipcommentshhx1fi</t>
  </si>
  <si>
    <t>BollyBlindsNGossip</t>
  </si>
  <si>
    <t>t5_fknyy</t>
  </si>
  <si>
    <t>t1_fvu29kq</t>
  </si>
  <si>
    <t>yeah the fans who treat him like he never did anything wrong are bad also sorry about the assumption making defending why an evil character can still be a great fictional character is difficult i dont understand why its such a bad thing to like villains anymore</t>
  </si>
  <si>
    <t>CharacterRant</t>
  </si>
  <si>
    <t>t5_35frv</t>
  </si>
  <si>
    <t>t1_fw5ybtc</t>
  </si>
  <si>
    <t>snoop is still a snake who is only loyal to whoever gave him his last check i dont like him</t>
  </si>
  <si>
    <t>Kanye</t>
  </si>
  <si>
    <t>t5_2r78l</t>
  </si>
  <si>
    <t>t3_hgpi3s</t>
  </si>
  <si>
    <t>please tell me this is a shitpost</t>
  </si>
  <si>
    <t>PsilocybinMushrooms</t>
  </si>
  <si>
    <t>t5_325x2</t>
  </si>
  <si>
    <t>t3_hh2msv</t>
  </si>
  <si>
    <t>thats sort of what they did the mcdavid year they just counted down and when they got to 3 edmonton had a gold card which showed they won</t>
  </si>
  <si>
    <t>t1_fw8bptp</t>
  </si>
  <si>
    <t>everyone waaaaay overestimates the possibility of other people stealing their ideas its basically a requirement of having good ideas no theres no way to get this idea to potential customerspartners without a possibility of them stealing it if you ask for an nda youll be rightfully laughed out of the room if you can patent it and you genuinely believe it has value get thee to a patent attorney and shell out your cash to invest in your gold idea that said the risk of any given idea being stolen is basically zero most ideas 999999 are in fact not worth pursuing this is true even when they are otherwise great ideas if your idea is the rare one that is worth pursuing the odds of it being stolen are still meh lets say 0001 other people have their own shit going on and their own ideas and those are waaaay more important to them than your idea is this remains true even if your idea is objectively better than anything theyve got im not saying you should never be worried if you have an innovative new design for an electric battery for cars you shouldnt show it to engineers at tesla because they have the skills resources and a preexisting interest in that exact thing but outside this very limited type of situation just dont worry about this at all people who worry about their ideas being stolen are people who die with worthless ideas that only ever existed in their head if you want any chance of your idea being more than a cool thought figure out how to get it out there even if that means someone might steal it</t>
  </si>
  <si>
    <t>advertising</t>
  </si>
  <si>
    <t>t5_2qhvy</t>
  </si>
  <si>
    <t>t3_hguscn</t>
  </si>
  <si>
    <t>5 stars for your balls</t>
  </si>
  <si>
    <t>Balls</t>
  </si>
  <si>
    <t>t5_2qqmk</t>
  </si>
  <si>
    <t>t3_hhfdld</t>
  </si>
  <si>
    <t>0000 0047</t>
  </si>
  <si>
    <t>t1_fwa6mnp</t>
  </si>
  <si>
    <t>i have an extra mush lamp and partition if that works for you</t>
  </si>
  <si>
    <t>ACTrade</t>
  </si>
  <si>
    <t>t5_2xcmc</t>
  </si>
  <si>
    <t>t1_fw7uzqv</t>
  </si>
  <si>
    <t>mek guns too grots are great recipients of this outflank stuff</t>
  </si>
  <si>
    <t>orks</t>
  </si>
  <si>
    <t>t5_2v7kn</t>
  </si>
  <si>
    <t>t3_hgvi5h</t>
  </si>
  <si>
    <t>its just adorable might do this one myself</t>
  </si>
  <si>
    <t>CrossStitch</t>
  </si>
  <si>
    <t>t5_2rpor</t>
  </si>
  <si>
    <t>t3_hgevu3</t>
  </si>
  <si>
    <t>imagine thinking a noose stands for only killing blacks not people in general</t>
  </si>
  <si>
    <t>TheLeftCantMeme</t>
  </si>
  <si>
    <t>t5_3oh4c</t>
  </si>
  <si>
    <t>t3_hgbtj3</t>
  </si>
  <si>
    <t>has shown a complete lack of even basic finance not just that but her progressive ideals seem so phony and opportunistic to me its whats wrong with todays woke cultural climate</t>
  </si>
  <si>
    <t>moderatepolitics</t>
  </si>
  <si>
    <t>t5_2s6h3</t>
  </si>
  <si>
    <t>t1_fwajiqa</t>
  </si>
  <si>
    <t>mmmmmmmmm ok</t>
  </si>
  <si>
    <t>u_Juliemcc97</t>
  </si>
  <si>
    <t>t5_2m8c6l</t>
  </si>
  <si>
    <t>t3_hhyird</t>
  </si>
  <si>
    <t>rose crown please</t>
  </si>
  <si>
    <t>NoFeeAC</t>
  </si>
  <si>
    <t>t5_2leptk</t>
  </si>
  <si>
    <t>t3_hgphhw</t>
  </si>
  <si>
    <t>if we have our full lineup 86 yankees pitchers are gonna be fucked up for a couple weeks</t>
  </si>
  <si>
    <t>NYYankees</t>
  </si>
  <si>
    <t>t5_2rp0g</t>
  </si>
  <si>
    <t>t3_hh5z0t</t>
  </si>
  <si>
    <t>but abby got gym and do you even lift are my favourite responses</t>
  </si>
  <si>
    <t>t3_hhn11d</t>
  </si>
  <si>
    <t>imagine going through the trouble of reading through all remotely wellknown books of a specific genre in an attempt to be unique only to be accused of plagiarism because you ended up copying the idea of a movie or tv series you have never heard of before storytelling is not restricted to a medium id even say hard is an understatement for that task</t>
  </si>
  <si>
    <t>writing</t>
  </si>
  <si>
    <t>t5_2qh2n</t>
  </si>
  <si>
    <t>t1_fwd2jrn</t>
  </si>
  <si>
    <t>it sounds to me like shes very into you and gives you a lot of attention go get her tiger</t>
  </si>
  <si>
    <t>dating</t>
  </si>
  <si>
    <t>t5_2qhb1</t>
  </si>
  <si>
    <t>t3_hgoji2</t>
  </si>
  <si>
    <t>i honestly never tried dancing with anyone else but nono lmao</t>
  </si>
  <si>
    <t>DragonRajaMobile</t>
  </si>
  <si>
    <t>t5_27i66w</t>
  </si>
  <si>
    <t>t1_fw3kd67</t>
  </si>
  <si>
    <t>thanks for replying that was really helpful</t>
  </si>
  <si>
    <t>t1_fw8yzb2</t>
  </si>
  <si>
    <t>good haha irelands behind ye</t>
  </si>
  <si>
    <t>ireland</t>
  </si>
  <si>
    <t>t5_2qhb9</t>
  </si>
  <si>
    <t>t1_fw95m3m</t>
  </si>
  <si>
    <t>losing with friends over winning alone this guy hit the nail on the head</t>
  </si>
  <si>
    <t>t1_fw3jhsc</t>
  </si>
  <si>
    <t>cpr cell phone repair strongsville repair shop for smartphones amp other small electronics plus refurbished phones for sale amp trade located in ledgewood plaza address 17270 royalton rd strongsville oh 44136 hours closed opens 10am phone 440 2686627 appointments cellphonerepaircom</t>
  </si>
  <si>
    <t>Cleveland</t>
  </si>
  <si>
    <t>t5_2qkh0</t>
  </si>
  <si>
    <t>t3_hhsfor</t>
  </si>
  <si>
    <t>i honestly dont even know but there are people who are still a lot more lucky than me</t>
  </si>
  <si>
    <t>AdoptMeTrading</t>
  </si>
  <si>
    <t>t5_2bdleh</t>
  </si>
  <si>
    <t>t1_fw4ip9p</t>
  </si>
  <si>
    <t>youre honestly deluded</t>
  </si>
  <si>
    <t>bigdickproblems</t>
  </si>
  <si>
    <t>t5_2sqd6</t>
  </si>
  <si>
    <t>t1_fw7skz9</t>
  </si>
  <si>
    <t>good to know about the discord i was wondering what had a cap and what doesnt like some most of basic damage seems if they cap that are super high i do have the max scroll bonus but i was too greedy oof and fought him too often so hes somewhat hard to fight consistently but i do have 1 level on the 1 daily gems bonus i figure its good too mainly focus on the last tech tree for premium i have atm x2 speed no lvl on the 5 cargo hp at lvl3 dmg 5 xp1 xp3 max alc1 gold3 gold3 prestige4 i also dont have all combos and range boost on my exotics but they arent my main focus most skills i do have on them are lvl 2</t>
  </si>
  <si>
    <t>IdleMonsterTD</t>
  </si>
  <si>
    <t>t5_2b8iwy</t>
  </si>
  <si>
    <t>t1_fwc0vvc</t>
  </si>
  <si>
    <t>how much is your prescription id love to venmo it to you so you have next months as well</t>
  </si>
  <si>
    <t>sandiego</t>
  </si>
  <si>
    <t>t5_2qq2q</t>
  </si>
  <si>
    <t>t3_hh5csx</t>
  </si>
  <si>
    <t>i added you space</t>
  </si>
  <si>
    <t>apexlegends</t>
  </si>
  <si>
    <t>t5_rgzzt</t>
  </si>
  <si>
    <t>t1_fw9eyv2</t>
  </si>
  <si>
    <t>my cat is named joris so clearly you stole it from him</t>
  </si>
  <si>
    <t>Terraria</t>
  </si>
  <si>
    <t>t5_2sg5b</t>
  </si>
  <si>
    <t>t3_hgb4as</t>
  </si>
  <si>
    <t>he has so many fucking jetfueled trash piles on the go you can absolutely argue it may not be russia but god knows how many other equally fucked up things hes done that hes drawing attention away from its incredible he has that many shit shows on the go this is unprecedented what makes me want to eat a brick is the fact americans want to solve this problem simply by not voting to elect him again why is that even an option your reaction is to give him the opportunity of another 4 year fucking term are you absolutely out of your fucking brain balls fucking insane get him the fuck out of power now america what the fuck is wrong with yall fucking minds trump is busily pouring jet fuel on his nation sized uranium fire and americans think thats fine this fire of the past 3 years is fine we just wont let him start another 4 year fire that will show him jesus fucking christ man</t>
  </si>
  <si>
    <t>t1_fwd0j9y</t>
  </si>
  <si>
    <t>you know i think bringing him some grass actually might be a very nice idea im not paying that much attention to my cacti for sure lol i merely water them once every few weeks and the cat gets his numerous scratches and cuddles daily but his cravings for greens might absolutely be an explanations for this thank yoult3</t>
  </si>
  <si>
    <t>cactus</t>
  </si>
  <si>
    <t>t5_2qpr6</t>
  </si>
  <si>
    <t>t1_fwbggit</t>
  </si>
  <si>
    <t>lookit we dont have to name names or point fingers orname names</t>
  </si>
  <si>
    <t>seinfeld</t>
  </si>
  <si>
    <t>t5_2qt3b</t>
  </si>
  <si>
    <t>t1_fvtgsjf</t>
  </si>
  <si>
    <t>i saw this then i said oooooh just lie oh shit but ya know</t>
  </si>
  <si>
    <t>BikiniBottomTwitter</t>
  </si>
  <si>
    <t>t5_3deqz</t>
  </si>
  <si>
    <t>t3_hg1746</t>
  </si>
  <si>
    <t>well the heavy social justice warrior has been around for about 7 years now so lets go with 7</t>
  </si>
  <si>
    <t>t1_fwb4vju</t>
  </si>
  <si>
    <t>he taught judit polgar until he found out they were jews</t>
  </si>
  <si>
    <t>t1_fw74ej8</t>
  </si>
  <si>
    <t>look at the difference in skin tone of his hands and face his hands are his actual skin tone pastygrey</t>
  </si>
  <si>
    <t>t3_hhi3x3</t>
  </si>
  <si>
    <t>just finished watching it and im about to sleeping and ja ja ding dong is stuck on my mind halp</t>
  </si>
  <si>
    <t>t1_fw81hr4</t>
  </si>
  <si>
    <t>ah another red candle completely followed by a larger green one it makes too much sense</t>
  </si>
  <si>
    <t>t3_hg4wdd</t>
  </si>
  <si>
    <t>they should make it like a 11000 like how they did with the rtx 2080 ti</t>
  </si>
  <si>
    <t>t3_hgwuk6</t>
  </si>
  <si>
    <t>it is its from hiroshi nagai he did quite a lot of paintings that were used as covers for synthjazzpop japanese records love his work</t>
  </si>
  <si>
    <t>vinyl</t>
  </si>
  <si>
    <t>t5_2qh7i</t>
  </si>
  <si>
    <t>t1_fw9r52f</t>
  </si>
  <si>
    <t>confirmed ive been to berkeley castlehttpswwwberkeleycastlecom from the same family and its clearly pronounced bahrklee charles berkeley speaks in the video</t>
  </si>
  <si>
    <t>oakland</t>
  </si>
  <si>
    <t>t5_2rf7j</t>
  </si>
  <si>
    <t>t1_fw33iun</t>
  </si>
  <si>
    <t>same reasons theres a dont stick your dick in it subreddit and no dont stick it in your vag</t>
  </si>
  <si>
    <t>t1_fw98241</t>
  </si>
  <si>
    <t>i have the same problem on xbox do play multiple toons</t>
  </si>
  <si>
    <t>elderscrollsonline</t>
  </si>
  <si>
    <t>t5_2tqi0</t>
  </si>
  <si>
    <t>t3_hgsur6</t>
  </si>
  <si>
    <t>id say 50 of the box of pl panetelas ive had have been almost completely plugged ive had the box for almost 2 years it happens unfortunately always keep a draw tool nearby</t>
  </si>
  <si>
    <t>cubancigars</t>
  </si>
  <si>
    <t>t5_2ud4e</t>
  </si>
  <si>
    <t>t3_hhfi59</t>
  </si>
  <si>
    <t>ah come on shes not that bad looking</t>
  </si>
  <si>
    <t>t1_fw3ef55</t>
  </si>
  <si>
    <t>what a delightfully sloppy pussy bet it feels like a blowjob</t>
  </si>
  <si>
    <t>maturemilf</t>
  </si>
  <si>
    <t>t5_2x6bf</t>
  </si>
  <si>
    <t>t3_hi2pew</t>
  </si>
  <si>
    <t>chronicle of glory stardust chronicle spark dragon</t>
  </si>
  <si>
    <t>DuelLinks</t>
  </si>
  <si>
    <t>t5_3g70s</t>
  </si>
  <si>
    <t>t3_hhua8i</t>
  </si>
  <si>
    <t>wait you rly dont think they were salty have you seen the tribal council lol wait lemme rephrase that have u seen the season</t>
  </si>
  <si>
    <t>survivor</t>
  </si>
  <si>
    <t>t5_2qhu3</t>
  </si>
  <si>
    <t>t1_fw4s0yn</t>
  </si>
  <si>
    <t>bridge to terabithia and swiss army man</t>
  </si>
  <si>
    <t>t3_hi0l9f</t>
  </si>
  <si>
    <t>ouch gl hf</t>
  </si>
  <si>
    <t>MagicArena</t>
  </si>
  <si>
    <t>t5_3nbzd</t>
  </si>
  <si>
    <t>t3_hhlqkr</t>
  </si>
  <si>
    <t>if you wear size 75 you should be able to fit kids shoes my girlfriend is able to and shes a half of a size bigger than you</t>
  </si>
  <si>
    <t>adidas</t>
  </si>
  <si>
    <t>t5_2rkkw</t>
  </si>
  <si>
    <t>t3_hgw5dn</t>
  </si>
  <si>
    <t>exactly bastard deserves it</t>
  </si>
  <si>
    <t>t1_fw6mc5y</t>
  </si>
  <si>
    <t>if you cant advocate for someone on the merits of their platform theyre not a good candidate just not as terrible as the other guy</t>
  </si>
  <si>
    <t>PoliticalHumor</t>
  </si>
  <si>
    <t>t5_2qm21</t>
  </si>
  <si>
    <t>t1_fwbo7tu</t>
  </si>
  <si>
    <t>i watched the pandemic response live in china back in january and then later in thailand here is something both countries did temperature checks everywhere im talking mcdonalds grocery store pharmacy train even driving into a different city you wait in a 2 hour queue to have all passengers get checked everything but those essentials are closed check in and out of every establishment with an app for contact tracing masks required everywhere hand sanitizer applied when you enter any new location despite everything being under control bars are still closed china has a recent outbreak but largely got things under control thailand hasnt had a case of local transmission since may learn from the asian countries that handled it properly though it may be too late for the us</t>
  </si>
  <si>
    <t>t1_fw5d3vo</t>
  </si>
  <si>
    <t>a butterfly flaps its wings</t>
  </si>
  <si>
    <t>CitiesSkylines</t>
  </si>
  <si>
    <t>t5_331rj</t>
  </si>
  <si>
    <t>t3_hgewqa</t>
  </si>
  <si>
    <t>this makes the most sense cant wait for him to be back</t>
  </si>
  <si>
    <t>drdisrespect</t>
  </si>
  <si>
    <t>t5_3eybh</t>
  </si>
  <si>
    <t>t1_fw8pe21</t>
  </si>
  <si>
    <t>thats the problem with having special abilities in a competitive game such as this</t>
  </si>
  <si>
    <t>HitBoxPorn</t>
  </si>
  <si>
    <t>t5_39fx3</t>
  </si>
  <si>
    <t>t3_h8a0lk</t>
  </si>
  <si>
    <t>this comment should be higher is both true and highly relevant</t>
  </si>
  <si>
    <t>books</t>
  </si>
  <si>
    <t>t5_2qh4i</t>
  </si>
  <si>
    <t>t1_fwaourz</t>
  </si>
  <si>
    <t>distraction from russia story dont fall for it</t>
  </si>
  <si>
    <t>t3_hhkhkh</t>
  </si>
  <si>
    <t>i agree with you would be cool to see it with a bright colorful rug especially when you see the pop of orange in the background</t>
  </si>
  <si>
    <t>malelivingspace</t>
  </si>
  <si>
    <t>t5_2v70p</t>
  </si>
  <si>
    <t>t1_fvyq0ip</t>
  </si>
  <si>
    <t>youre tarkin rubbish dillian</t>
  </si>
  <si>
    <t>Boxing</t>
  </si>
  <si>
    <t>t5_2qj0l</t>
  </si>
  <si>
    <t>t3_hh1au6</t>
  </si>
  <si>
    <t>im all aboard the lets be shit and get chris scott sacked train this year</t>
  </si>
  <si>
    <t>AFL</t>
  </si>
  <si>
    <t>t5_2qhoy</t>
  </si>
  <si>
    <t>t3_hh8c6b</t>
  </si>
  <si>
    <t>plus bill hicks and lenny bruce</t>
  </si>
  <si>
    <t>t1_fwblsx2</t>
  </si>
  <si>
    <t>fuck her the only thing worth my money is shrek crocs</t>
  </si>
  <si>
    <t>t3_hhiy1f</t>
  </si>
  <si>
    <t>i think we all know war is coming</t>
  </si>
  <si>
    <t>t1_fwaiv2w</t>
  </si>
  <si>
    <t>gamerule dofiretick false this will prevent fire from spreading and jumping over to other burnable blocks idk how id catch fire maybe a lightning</t>
  </si>
  <si>
    <t>t3_hgqtjy</t>
  </si>
  <si>
    <t>colouring is really nice thats what im trying to learn right now</t>
  </si>
  <si>
    <t>Jazza</t>
  </si>
  <si>
    <t>t5_3f2y0</t>
  </si>
  <si>
    <t>t3_hh2fgf</t>
  </si>
  <si>
    <t>hi uexplodingbrick938 have you read our community ruleshttpswwwredditcomrnatureisfuckinglitaboutrules we have one main rule that the subreddit was founded upon every post title must start with the fire emoji and a space this works as a spam filter for those that do not read the rules and keeps our community high in quality if you dont think your post can justify using a fire emoji in the title it probably isnt right to post here try resubmitting your post with the fire emoji at the start your title you can copy and paste it from this comment or the sidebar if youre on desktop and if youre using a phone your keyboard likely has it too thanks and stay lit here is your suggested fixed title ruby falls in chattanooga tennessee taken july 7th 2019</t>
  </si>
  <si>
    <t>NatureIsFuckingLit</t>
  </si>
  <si>
    <t>t5_3gdh7</t>
  </si>
  <si>
    <t>t3_hi3jsr</t>
  </si>
  <si>
    <t>damnit how is maguire the quickest player in a group of five</t>
  </si>
  <si>
    <t>t3_hgw48b</t>
  </si>
  <si>
    <t>thank you so much for the kind encouraging words it makes me feel even better about this decision i havent thought about it like that but it is a good point that alcohol and caffeine enforce each other so good for you for quitting both and choosing a healthy life</t>
  </si>
  <si>
    <t>decaf</t>
  </si>
  <si>
    <t>t5_2v89v</t>
  </si>
  <si>
    <t>t1_fw455xr</t>
  </si>
  <si>
    <t>googlova dela prek blutootha in zacasnih tokenovtvoj telefon generira random cifre vsako uro jih broadcasta na par minut pa shranjuje sprejete broadcaste ko se okuzis na telefonu naklikas kdaj si se okuzilin grejo vsi tokeni nekam v cloud ostali telefoni pa redno vlecjo spisek vseh okuzenih tokenovpa ce je match te opozorijo</t>
  </si>
  <si>
    <t>Slovenia</t>
  </si>
  <si>
    <t>t5_2s18h</t>
  </si>
  <si>
    <t>t1_fwcmjy1</t>
  </si>
  <si>
    <t>test drive joji</t>
  </si>
  <si>
    <t>t3_hhydgz</t>
  </si>
  <si>
    <t>if youre straight to be a true ally one of the biggest things to get over is the fear of people assuming that youre gay being gay isnt a bad thing people who treat it as a bad thing are homophobic assholes and the people who are decent wont care if youre gay and closeted then im sending positive energy your way because that situation sucks and all of us in the lgbtq community have been there im queer and closeted at home but im a woman and have always been pretty colorful so i get away with a lot of pride stuff that otherwise would have outed me ages ago</t>
  </si>
  <si>
    <t>AppleWatch</t>
  </si>
  <si>
    <t>t5_2wav7</t>
  </si>
  <si>
    <t>t1_fw7ps4i</t>
  </si>
  <si>
    <t>listening to ls in the background makes this match pretty depressing</t>
  </si>
  <si>
    <t>t3_hgurwv</t>
  </si>
  <si>
    <t>i dont think its enough pressure look at many third party events the last couple of games are always a grief off it happens time and time again even doing money per win isnt enough there have been cups that have done this and griefers will always grief ampx200b i never said to land on another team there are plenty of drops spot available that werent taken if you watch back the vods also imo changing your drop to a backup drop is not griefing if another team lands there griefing implies malicious intent if you are dying off spawn 4 games out of 8 and you change up your drop to prevent that there is no malicious intend behind it ampx200b eliminating the teams that are not playing well prevents them from griefing future matches also the cup offered a prize for best overall placement which helps griefing as well imo everything they did was to prevent griefing ampx200b if you check out uballatws blog post httpsballatwcomformatstournamentstructureandtheissuesthatneedtobesolvedhttpsballatwcomformatstournamentstructureandtheissuesthatneedtobesolved he talks about it towards the end this is obviously on the minds of a lot of people especially pros who get all sorts of threats from people who know they have no chance at performing well in grand finals this is a big issue for competitive integrity it works because the main reason people grief is a loss of hope or a desperation to do something drastically different than playing to win players who are playing who have no chance who are being given access to continue playing results in griefing solutions eliminate players from grand finals over time this was an idea i had after casting ninja battles and only 60 players in those lobbies the early game plays out much more consistently and predictably which i think is healthy for a grand finals say a finals is 8 games after 2 games eliminate the players in the bottom 5 after 2 more eliminate 5 more etc they are done gone from the tournament removed from the stage etc directly players that have no hope would be gone from the tournament and unable to grief either unlocking drop spots for those who have kept them at the bottom or opening space up for others to come into this is all from his post if you dont want to click the link ampx200b ampx200b the solution worked imo d</t>
  </si>
  <si>
    <t>FortniteCompetitive</t>
  </si>
  <si>
    <t>t5_ac643</t>
  </si>
  <si>
    <t>t1_fw873um</t>
  </si>
  <si>
    <t>nah the old ones stay there wont be missions for upcoming zenkais like red trunks who got announced today they revamp the summon system for z souls in a mostly postive way</t>
  </si>
  <si>
    <t>DBZDokkanBattle</t>
  </si>
  <si>
    <t>t5_384a7</t>
  </si>
  <si>
    <t>t1_fw3pb8a</t>
  </si>
  <si>
    <t>spent 20 minutes mining in the nether and found 4 ancient debris its not too tough to find gonna try the bed method next</t>
  </si>
  <si>
    <t>MCPE</t>
  </si>
  <si>
    <t>t5_2tu23</t>
  </si>
  <si>
    <t>t3_hh18fh</t>
  </si>
  <si>
    <t>so we have to go from hating christopher columbus to hating some ancient african</t>
  </si>
  <si>
    <t>Conservative</t>
  </si>
  <si>
    <t>t5_2qh6p</t>
  </si>
  <si>
    <t>t3_hhyxsh</t>
  </si>
  <si>
    <t>have homework and executive dysfunction at the same time</t>
  </si>
  <si>
    <t>t3_hgi1xd</t>
  </si>
  <si>
    <t>i thought that for most the quiz</t>
  </si>
  <si>
    <t>ToiletPaperUSA</t>
  </si>
  <si>
    <t>t5_3pccn</t>
  </si>
  <si>
    <t>t1_fw5agdw</t>
  </si>
  <si>
    <t>yes i have greasy eyelids from hell and the milani one is amazing for it the other one i heard was great was the wet n wild primer but i havent had a chance to try it</t>
  </si>
  <si>
    <t>muacjdiscussion</t>
  </si>
  <si>
    <t>t5_342em</t>
  </si>
  <si>
    <t>t1_fw9kuml</t>
  </si>
  <si>
    <t>i never appreciated how good this solo is until you played it great job</t>
  </si>
  <si>
    <t>Guitar</t>
  </si>
  <si>
    <t>t5_2qi79</t>
  </si>
  <si>
    <t>t3_hhd0x7</t>
  </si>
  <si>
    <t>realistically speaking i would probably say no i could see some individuals in the community into cosplay comissioning a plank but its so simplistic of an object that they could get it done pretty much anywhere made out of anything from wood to styrine to actual madlads getting a real sword if you were to make a scale replica id only do so with a buyercomissioner already lined up rather than trying to invest the resources into it in the hopes of people buying it after the fact plenty of people will jump and say thatd be awesome and then not buy it</t>
  </si>
  <si>
    <t>Kenshi</t>
  </si>
  <si>
    <t>t5_2td4i</t>
  </si>
  <si>
    <t>t3_hg29lz</t>
  </si>
  <si>
    <t>a hungarian 2 something there on e bay for five dollars usd try putting the words in translate</t>
  </si>
  <si>
    <t>coins</t>
  </si>
  <si>
    <t>t5_2qhuq</t>
  </si>
  <si>
    <t>t1_fwbyqar</t>
  </si>
  <si>
    <t>also make the ai use moves that have 100 accuracy please tired of watching hydropump miss and please stop putting quillfish and magikarp in my raids against toxtricity maybe the ai trainers possibly understand typing not asking they bring only super effective mons just not multiple obvious weaknesseses</t>
  </si>
  <si>
    <t>t3_hgfvc8</t>
  </si>
  <si>
    <t>vuestro refers to 2 or more people who own something but it takes the number of the thing or things owned vuestro coche vuestra casa your car your house but vuestros coches vuestras casas your cars your houses edit all possessives take the number of the things owned</t>
  </si>
  <si>
    <t>Spanish</t>
  </si>
  <si>
    <t>t5_2qtt1</t>
  </si>
  <si>
    <t>t3_hhcd9o</t>
  </si>
  <si>
    <t>my thumbs have been crazy sore then i realize its probably the 600 hours of video gaming texting and being on reddit mobile as a kid i never had that issue</t>
  </si>
  <si>
    <t>t1_fw9ssg4</t>
  </si>
  <si>
    <t>yeah except israel doesnt claim it jerusalem is israels capital its a fact of realty even if many dont like it</t>
  </si>
  <si>
    <t>t1_fwb0mig</t>
  </si>
  <si>
    <t>ford put the scioness of the family on the rivian board after the lincoln deal fell through theyre still invested</t>
  </si>
  <si>
    <t>cars</t>
  </si>
  <si>
    <t>t5_2qhl2</t>
  </si>
  <si>
    <t>t1_fw7xx4i</t>
  </si>
  <si>
    <t>the dog is struggling to breathe and he has his hands there to prevent it from escaping trust me i worked in guantanamo for 15 years i know what holding something underwater looks like</t>
  </si>
  <si>
    <t>BanPewDiePie</t>
  </si>
  <si>
    <t>t5_2mduj5</t>
  </si>
  <si>
    <t>t1_fwbz8n4</t>
  </si>
  <si>
    <t>just ask any of my fellow guards theyll tell you that its true</t>
  </si>
  <si>
    <t>t1_fw507kd</t>
  </si>
  <si>
    <t>youre fucking psycho yta completely i hope she gets revenge and takes your most prized possession and lights that shit on fire</t>
  </si>
  <si>
    <t>t3_hgu0rm</t>
  </si>
  <si>
    <t>nad which finger is it where on the finger is it if its just a fracture you can try to splint it tape it to another finger or if it hurts to move it make a rudimentary splint with tape and popsicle sticks or something</t>
  </si>
  <si>
    <t>medical_advice</t>
  </si>
  <si>
    <t>t5_2sxk3</t>
  </si>
  <si>
    <t>t3_hhhdud</t>
  </si>
  <si>
    <t>he was talking about after the rework which is the context of the original post</t>
  </si>
  <si>
    <t>ForHonorRants</t>
  </si>
  <si>
    <t>t5_3jk0e</t>
  </si>
  <si>
    <t>t1_fw3p9s1</t>
  </si>
  <si>
    <t>what would you say your round count is at right now approximately</t>
  </si>
  <si>
    <t>SocialistRA</t>
  </si>
  <si>
    <t>t5_37lnk</t>
  </si>
  <si>
    <t>t1_fw6yhqm</t>
  </si>
  <si>
    <t>what is your favorite tax law</t>
  </si>
  <si>
    <t>t1_fw79jmi</t>
  </si>
  <si>
    <t>the state seal flag is like all seal flags rather ugly im afraid</t>
  </si>
  <si>
    <t>mississippi</t>
  </si>
  <si>
    <t>t5_2qhht</t>
  </si>
  <si>
    <t>t1_fw3prse</t>
  </si>
  <si>
    <t>pope ioannes paulus ii poland in 1978 was the first non italianborn pope after the death of pope adrian vi netherlands in 1523</t>
  </si>
  <si>
    <t>t3_hhatlo</t>
  </si>
  <si>
    <t>is that a tree youre suggesting my friend</t>
  </si>
  <si>
    <t>uwaterloo</t>
  </si>
  <si>
    <t>t5_2rb5s</t>
  </si>
  <si>
    <t>t1_fw8ap4b</t>
  </si>
  <si>
    <t>whats scarier is your inbox</t>
  </si>
  <si>
    <t>JustUnsubbed</t>
  </si>
  <si>
    <t>t5_34bcl</t>
  </si>
  <si>
    <t>t3_hg7y27</t>
  </si>
  <si>
    <t>youre saying buying skins is luck because you just so happened to log on that day well everyone whos ever won a game of apex only won due to luck because it was luck that made them just so happen to log on that day right</t>
  </si>
  <si>
    <t>ApexUncovered</t>
  </si>
  <si>
    <t>t5_266pd9</t>
  </si>
  <si>
    <t>t1_fw30eun</t>
  </si>
  <si>
    <t>you get a cell you get a cell you get cell</t>
  </si>
  <si>
    <t>Whatcouldgowrong</t>
  </si>
  <si>
    <t>t5_2x2oy</t>
  </si>
  <si>
    <t>t3_hh8zng</t>
  </si>
  <si>
    <t>have you seen banshee hes amazing in that as well</t>
  </si>
  <si>
    <t>TheBoys</t>
  </si>
  <si>
    <t>t5_2t2xg</t>
  </si>
  <si>
    <t>t1_fw5tqov</t>
  </si>
  <si>
    <t>check your physics</t>
  </si>
  <si>
    <t>t3_hhci7r</t>
  </si>
  <si>
    <t>office space in libraries isnt some covert operation seeking to circumvent opposition to government funding its been available forever out in the open explicitly available to all demand has not outstripped supply most businesses are going to want other amenities a more reliable availability and ownership of space for obvious privacy and liability reasons in which to operate their daily goings on it is appropriate that these spaces are found on the real estate market youre taking some kind of stand here im just not connecting your point to a discussion about office space available in libraries</t>
  </si>
  <si>
    <t>LifeProTips</t>
  </si>
  <si>
    <t>t5_2s5oq</t>
  </si>
  <si>
    <t>t1_fw5pzza</t>
  </si>
  <si>
    <t>send noods</t>
  </si>
  <si>
    <t>t3_hgr0x0</t>
  </si>
  <si>
    <t>so many assumptions ill retire with at least a few hundred thousand in my ira still think capitalism sucks</t>
  </si>
  <si>
    <t>ShitLiberalsSay</t>
  </si>
  <si>
    <t>t5_2ukze</t>
  </si>
  <si>
    <t>t1_fw5dvz9</t>
  </si>
  <si>
    <t>there was no federal regulation before scotuss southeast underwriters decision that decision provided the initial legal basis for considering insurance interstate commerce and a little later congress made insurance officially intrastate commerce ie making official and apparently legal the status quo ante</t>
  </si>
  <si>
    <t>PoliticalDiscussion</t>
  </si>
  <si>
    <t>t5_2sfmf</t>
  </si>
  <si>
    <t>t1_fw8jw2j</t>
  </si>
  <si>
    <t>yeah you guys have had some absolute monsters on your team over the years</t>
  </si>
  <si>
    <t>t1_fwamgzi</t>
  </si>
  <si>
    <t>sigh denuvo anticheat denuvo antitamper the latter never went away its written on the storepage of the damn game</t>
  </si>
  <si>
    <t>GameDeals</t>
  </si>
  <si>
    <t>t5_2qwx3</t>
  </si>
  <si>
    <t>t1_fw6d7cg</t>
  </si>
  <si>
    <t>h 3 blossom of the merry wanderer w 5 each h the abscesserator bundle w 35 if paypalwmz 15</t>
  </si>
  <si>
    <t>Dota2Trade</t>
  </si>
  <si>
    <t>t5_2t22d</t>
  </si>
  <si>
    <t>t3_gqdgjv</t>
  </si>
  <si>
    <t>you wrote this much better than i could have hes super good his mentality can be adjusted comparing to balotelli is unfair</t>
  </si>
  <si>
    <t>Gunners</t>
  </si>
  <si>
    <t>t5_2qhqt</t>
  </si>
  <si>
    <t>t1_fw9glyd</t>
  </si>
  <si>
    <t>i do wonder if that first point is a big part of it this is their first serious relationship and hiccups like that are bound to happen im hoping that i can avoid getting to a point where i have to ask them to step out but ill keep your words in mind if thats ultimately where this leads</t>
  </si>
  <si>
    <t>AskGameMasters</t>
  </si>
  <si>
    <t>t5_3986o</t>
  </si>
  <si>
    <t>t1_fwb8abw</t>
  </si>
  <si>
    <t>should have been 56 yellows for espanyol modric got a red early in the season for a foul similar on the one on carvajal</t>
  </si>
  <si>
    <t>t1_fwb23z4</t>
  </si>
  <si>
    <t>oh lord i retired that move a long time ago</t>
  </si>
  <si>
    <t>RingFitAdventure</t>
  </si>
  <si>
    <t>t5_24q4me</t>
  </si>
  <si>
    <t>t1_fw7xdwe</t>
  </si>
  <si>
    <t>link brings me nowhere unfortunately</t>
  </si>
  <si>
    <t>kindafunny</t>
  </si>
  <si>
    <t>t5_2vhlq</t>
  </si>
  <si>
    <t>t1_fw4nm02</t>
  </si>
  <si>
    <t>48 and 40 eu shoe size age idk 195cm and 170cm</t>
  </si>
  <si>
    <t>t3_hhdquk</t>
  </si>
  <si>
    <t>what about the families who will never see their loved ones again because they were murdered by cops</t>
  </si>
  <si>
    <t>t1_fw36ujr</t>
  </si>
  <si>
    <t>philly has one of the best baptiste mei and ashe in the league and instead we get alarm on brig jail heesu shitting the bed and carpet trying to make something out of tracer when the rest of the team is creating no space</t>
  </si>
  <si>
    <t>Competitiveoverwatch</t>
  </si>
  <si>
    <t>t5_34fcy</t>
  </si>
  <si>
    <t>t3_hhjlik</t>
  </si>
  <si>
    <t>i thought i was undecided jack had a obvious sarcastic undertone in his voice ill also take one im too afraid to try all the other stuff not really in the mood to maybe transform into the tooth fairy he said followed with a laugh jack ordered two butterbeers which were brought to the table after some time why were you in such a hurry back on the street</t>
  </si>
  <si>
    <t>PotterPlayRP</t>
  </si>
  <si>
    <t>t5_2yk46</t>
  </si>
  <si>
    <t>t1_fw04ixy</t>
  </si>
  <si>
    <t>but trains and cricket</t>
  </si>
  <si>
    <t>HistoryMemes</t>
  </si>
  <si>
    <t>t5_2v2cd</t>
  </si>
  <si>
    <t>t1_fw5k6ce</t>
  </si>
  <si>
    <t>im asking you these questions so you understand how parties flipped dixiecrat voters voted republican the following election dixiecrats are a hallmark of that flip none of what you listed out happened after dixiecrats were a thing strange how both of the parties all of a sudden had completely different platforms after the dixiecrats existed even stranger that dixiecrats rallied behind the confederate flag yet now you only see republicans flying them odd stuff indeed theres no correlation im sure</t>
  </si>
  <si>
    <t>t1_fw7jzzw</t>
  </si>
  <si>
    <t>ok chad relax</t>
  </si>
  <si>
    <t>LivestreamFail</t>
  </si>
  <si>
    <t>t5_38jf0</t>
  </si>
  <si>
    <t>t1_fwcu73c</t>
  </si>
  <si>
    <t>shes cheating move on op good thing you discover this before you marry her</t>
  </si>
  <si>
    <t>relationships</t>
  </si>
  <si>
    <t>t5_2qjvn</t>
  </si>
  <si>
    <t>t3_hh74do</t>
  </si>
  <si>
    <t>nothing can substitute the real crowd</t>
  </si>
  <si>
    <t>t3_hgpwxg</t>
  </si>
  <si>
    <t>looked like the video was skipping</t>
  </si>
  <si>
    <t>oddlysatisfying</t>
  </si>
  <si>
    <t>t5_2x93b</t>
  </si>
  <si>
    <t>t3_hgt5ec</t>
  </si>
  <si>
    <t>hahahaha thank you so much you made my day im turning 29 this friday and i really appreciate your comment</t>
  </si>
  <si>
    <t>Skincare_Addiction</t>
  </si>
  <si>
    <t>t5_3fwbd</t>
  </si>
  <si>
    <t>t1_fwc2u8d</t>
  </si>
  <si>
    <t>hes really the type that doesnt listen to his corner i hope we can listen in between rounds</t>
  </si>
  <si>
    <t>i need another harper card</t>
  </si>
  <si>
    <t>MLBTheShow</t>
  </si>
  <si>
    <t>t5_2tjde</t>
  </si>
  <si>
    <t>t3_hgt26b</t>
  </si>
  <si>
    <t>lindsey horan didnt play for unc and nc courage</t>
  </si>
  <si>
    <t>t1_fw38mzp</t>
  </si>
  <si>
    <t>put the same effort into this relationship that he is which is not at all you can still walk away with your dignity intact if you end it now sorry but this isnt some misunderstanding hes being a real jerk to you and isnt as invested in this relationship as you are you dont deserve that</t>
  </si>
  <si>
    <t>t3_hgvl14</t>
  </si>
  <si>
    <t>i know she does she didnt even tell my other siblings because im the only one that makes it a point to talk to them regularly im just concerned about their safety my dad legally isnt allowed back at the house but once hes out of jail there isnt exactly anything stopping him either and they live in the middle of nowhere</t>
  </si>
  <si>
    <t>DysfunctionalFamily</t>
  </si>
  <si>
    <t>t5_2ypcx</t>
  </si>
  <si>
    <t>t1_fw8tbvc</t>
  </si>
  <si>
    <t>i think the treaty would lead to a partition of french colonies but french forces would easily take control over their colonies germany never had a hope in the african theaters because they didnt have enough colonies to compete with the entente i think galicia would be given to portugal as they would play a significant role in the southwest african theatre namibia and the east african theatre tanzania it also has been desired by the portuguese before i dont think that we would still be at the point where alliances would be based on religion abyssinia would join the central powers because it could fulfill its ambitions in the horn of africa and fight against a nation that has ambitions against it italy</t>
  </si>
  <si>
    <t>HistoryWhatIf</t>
  </si>
  <si>
    <t>t5_35koa</t>
  </si>
  <si>
    <t>t1_fw6rfoq</t>
  </si>
  <si>
    <t>the hard truth is that fed did make girls feel comfortable around him or else we would have heard about this long ago even after he assaulted lily and yvonne they still were convinced that it was a mess up and fed was fine so feds personality no matter what we think made girls comfortable but as for your issue of emulating fed well listen we all emulate the people in our life be it our friend family or people on the internet we enjoy and no matter how you try some of those people arent gonna be good people at the end of the day we must strive to take the good traits from the people we interact with even if the person isnt exactly good themselves and taking something from someone bad doesnt make you bad you can only be bad if you choose to adopt those bad behaviors you are your own person dont forgot that</t>
  </si>
  <si>
    <t>offlineTV</t>
  </si>
  <si>
    <t>t5_3mg5i</t>
  </si>
  <si>
    <t>t1_fw8jrj9</t>
  </si>
  <si>
    <t>its from a mod too lol</t>
  </si>
  <si>
    <t>thirdsentenceworse</t>
  </si>
  <si>
    <t>t5_xn1q9</t>
  </si>
  <si>
    <t>t3_hgd85i</t>
  </si>
  <si>
    <t>ugh yes i agree im trying to hit rank 15 then im done mentally but also because its over today haha i thought id for sure hit all star but i underestimated the time and effort it takes im disappointed i wont make it to all star cause this was probably the only year i had a chance to do so if ac had been a month earlier i would have still been off work then i probably would have forced myself to hit all star at least im working reduced hours or else i wouldnt have been able to event make rank 15 i would binge watch episodes on my ipad beside me then just crush a bunch of shoutout games but when i would hit the daily limit for that game i just didnt want to keep doing the other games some people have played past all star to like rank 40 and i just couldnt even imagine</t>
  </si>
  <si>
    <t>neopets</t>
  </si>
  <si>
    <t>t5_2r64t</t>
  </si>
  <si>
    <t>t3_hgnvya</t>
  </si>
  <si>
    <t>we really like em out here you guys sounds so damn friendly lol and every wisconsinite ive met has been</t>
  </si>
  <si>
    <t>HumansBeingBros</t>
  </si>
  <si>
    <t>t5_2xh58</t>
  </si>
  <si>
    <t>t1_fwbheba</t>
  </si>
  <si>
    <t>Tom</t>
  </si>
  <si>
    <t>lunik war eine tolle band</t>
  </si>
  <si>
    <t>de</t>
  </si>
  <si>
    <t>t5_22i0</t>
  </si>
  <si>
    <t>t3_hjrzjq</t>
  </si>
  <si>
    <t>ubi are hella strict on this stuff in general fabian pengu canadian etc have been issued warnings constantly and fabianpengu have been threatened with bans from ubi directly if they did not stop breaking rules or what not doki got a 6 month ban for something he said literally years ago is another example flynn is well shadow banned from siege casting for him giving ubiesl a bad look ampx200b ubi in general take no prisoners when it comes to their comp communication rules it seems if that is the correct terminology for it</t>
  </si>
  <si>
    <t>R6ProLeague</t>
  </si>
  <si>
    <t>t5_3ms70</t>
  </si>
  <si>
    <t>t1_fwfpbq6</t>
  </si>
  <si>
    <t>uawildkateappeared i can personally vouch for uvenurkel he helped me with a package in may its sad that postnl cannot update their customer instead nice employees of the company must go out of their way in their free time to help random people on the internet thank you venurkel lt3</t>
  </si>
  <si>
    <t>Netherlands</t>
  </si>
  <si>
    <t>t5_2r0ol</t>
  </si>
  <si>
    <t>t1_fvpuznv</t>
  </si>
  <si>
    <t>ah enslaved moisture gfuel angry</t>
  </si>
  <si>
    <t>PewdiepieSubmissions</t>
  </si>
  <si>
    <t>t5_3m0tc</t>
  </si>
  <si>
    <t>t3_hinl65</t>
  </si>
  <si>
    <t>tower defense league drove some people away yet it got some people more hyped then got to run fast and kill shit with a diffrent shader i like the more slow leagues but harvest is too slow</t>
  </si>
  <si>
    <t>t1_fwe5l7y</t>
  </si>
  <si>
    <t>eutz here i quit this game once fozziesov released my joy was to join big fights but all the tards set their invultimers to autz and i have never been able to get into a big fight since then</t>
  </si>
  <si>
    <t>Eve</t>
  </si>
  <si>
    <t>t5_2qil9</t>
  </si>
  <si>
    <t>t1_fwddnz1</t>
  </si>
  <si>
    <t>this those who do videos about giving to charity arent doing it for a good cause its for fame and attention</t>
  </si>
  <si>
    <t>t3_hk0mdp</t>
  </si>
  <si>
    <t>getting really small cuts all over ypur body so you do not die of blood loss then pourimg either lemon juice or alcohol all over those small cuts then after the immense pain you get skinned alive after being skinned your getting watered so your body will not dehydrate then you die out of blood loss probably</t>
  </si>
  <si>
    <t>t3_hi8cpg</t>
  </si>
  <si>
    <t>im mostly deeply resentful that the world that generation built was fucked by the baby boom generation my parents bought a house for 70 grand and its now worth 400000 im supposed to be happy about netflix but they stream propaganda and taunt the grooming of children by transvestites i could post endless what happened the education system that didnt teach or raise students to see their potential despite more spending than anyone in history teaching is that white people are bad for stealing but communism is good the boom generation thought they were too valuable to go to war but gen x and millenials went to two wars we knew were fake and didnt care if we died i wanted to join so my name might be on a wall in 20 years there would have been a draft if they didnt have as many volunteers as they did</t>
  </si>
  <si>
    <t>4chan</t>
  </si>
  <si>
    <t>t5_2qh4w</t>
  </si>
  <si>
    <t>t3_hj3s7t</t>
  </si>
  <si>
    <t>fuck it throw some photosynthesis in there too</t>
  </si>
  <si>
    <t>t1_fvsdn2c</t>
  </si>
  <si>
    <t>i thought smokey was balancing the plant on her head</t>
  </si>
  <si>
    <t>t3_hjc4wy</t>
  </si>
  <si>
    <t>invader zim duh just imagine pox and zim meeting for the first time and then immediately complaining how they hate each others voices</t>
  </si>
  <si>
    <t>DestroyAllHumans</t>
  </si>
  <si>
    <t>t5_2w3cz</t>
  </si>
  <si>
    <t>t3_hiecbg</t>
  </si>
  <si>
    <t>our product on our domestic flights is very similar to yours it is really only the international aircraft that are fitted out with first etc to be considered a 5 airline for the purposes of awards you need to have a true first class cabin</t>
  </si>
  <si>
    <t>t1_fwewmat</t>
  </si>
  <si>
    <t>httpswwwamazoncomemaxtinyhawkgogglescontrollerbeginnersdpb083pzzsr9refsr12dchild1ampkeywordstinyhawk2ampqid1593575897ampstoysandgamesampsr12</t>
  </si>
  <si>
    <t>t3_hj2kbn</t>
  </si>
  <si>
    <t>nah just stock cooler and 5 case fans two from intake two top and one back exhaust</t>
  </si>
  <si>
    <t>t1_fwoamkz</t>
  </si>
  <si>
    <t>i met an amazing woman like within days of breaking up on a 4 year relationship i pumped the breaks and scuttled it because i was not ready but she really was awesome the real deal absolutely beautiful an actual miss america contestant and also had a doctorate degree</t>
  </si>
  <si>
    <t>t3_hiqqdd</t>
  </si>
  <si>
    <t>i guess that explains why they are flying it upside down</t>
  </si>
  <si>
    <t>t3_hieg4a</t>
  </si>
  <si>
    <t>picking sides vehemently and aggressively is a relatively recent thing used to be there really wasnt much difference between the parties and except for southern whites voting democrat before 1968 or republican after and blacks voting democrat after 1968 pretty much every vote was in play everywhere since about the 80s or 90s though its become increasingly like weve had two countries in the same country with cosmopolitan urban voters and pretty much anyone who isnt straight and white rallying around the democratic flag while religious rural white people cling to the republican flag held by rich monied interests for dear life and each having very different views of what the truth is let alone the best course of action for government</t>
  </si>
  <si>
    <t>t1_fwh8nbd</t>
  </si>
  <si>
    <t>perceived laziness that is really anxietydepression making it more difficult for me to start projects ive been that way since i was younger and going to therapy in adulthood was the only way id have ever really known what was goin on its weird</t>
  </si>
  <si>
    <t>t3_hjwqaa</t>
  </si>
  <si>
    <t>hes doing it hes believing</t>
  </si>
  <si>
    <t>deadbydaylight</t>
  </si>
  <si>
    <t>t5_3cb2g</t>
  </si>
  <si>
    <t>t3_hi6s99</t>
  </si>
  <si>
    <t>nice yeah we were talking about getting one since we were fed up with our local club gym and had picked stuff out then the virus started scaring everyone so we got a rack and bar and a couple plates before everything disappeared weve been picking up all the rest as it comes available</t>
  </si>
  <si>
    <t>homegym</t>
  </si>
  <si>
    <t>t5_2ts8i</t>
  </si>
  <si>
    <t>t1_fwpp1nc</t>
  </si>
  <si>
    <t>honestly i think that it would ostracize the chunk of their congregation that eats 500 corndogs at the county fair</t>
  </si>
  <si>
    <t>exchristian</t>
  </si>
  <si>
    <t>t5_2r95q</t>
  </si>
  <si>
    <t>t3_hhps7z</t>
  </si>
  <si>
    <t>id enjoy the hell out of that</t>
  </si>
  <si>
    <t>t3_hik4oy</t>
  </si>
  <si>
    <t>i live in this area and every day i am seeing people smoke from a crack pipe in broad daylight now and getting violent with other people camping there i dont even walk through those parks anymore to get around</t>
  </si>
  <si>
    <t>toronto</t>
  </si>
  <si>
    <t>t5_2qi63</t>
  </si>
  <si>
    <t>t3_hhk2x4</t>
  </si>
  <si>
    <t>does anyone here feel like theyre so far behind theyll never make it or is everyone here already well on their path to financial amp career success if youre the latter did you ever experience what the former feeling is like</t>
  </si>
  <si>
    <t>FIREyFemmes</t>
  </si>
  <si>
    <t>t5_3n8rr</t>
  </si>
  <si>
    <t>t3_hj6r9y</t>
  </si>
  <si>
    <t>thank you for your participation in rshowerthoughts unfortunately your submission appears to mirror a common thought as evidenced by this examplehttpwwwredditcomrshowerthoughtscommentsb1ca38afishisonlywetwhenitsoutofwater since all submissions to rshowerthoughts must be original and unique as per rule 1 yours has been removed i am a bot and this action was performed automatically</t>
  </si>
  <si>
    <t>t3_hjv2ev</t>
  </si>
  <si>
    <t>i feel he was holding the item to tut at its contents before carrying on regardless which finally drove the assailant over the edge for him to continue in such an unacceptable manner and to even openly scoff was just too much as to the clue left behind well it was very dark and you only find it after passing a watchful check so hardly surprising it was missed in my opinion the man was lucky if it had been unseen university the librarian would have unscrewed his head</t>
  </si>
  <si>
    <t>fallenlondon</t>
  </si>
  <si>
    <t>t5_2uexp</t>
  </si>
  <si>
    <t>t3_hj2umm</t>
  </si>
  <si>
    <t>now its a waterfish</t>
  </si>
  <si>
    <t>deeeepio</t>
  </si>
  <si>
    <t>t5_3hc47</t>
  </si>
  <si>
    <t>t3_hjusab</t>
  </si>
  <si>
    <t>no need for viagra it will be virtual by then for sure</t>
  </si>
  <si>
    <t>t1_fwhbpav</t>
  </si>
  <si>
    <t>i think youre right i couldnt put my finger on it and dont quite know how to express so here me out i feel like whenever theres a black celebrity that an overwhelming amount of white people love theres something up lol i may be wrong but it feels like they are pandering to them idk lol</t>
  </si>
  <si>
    <t>blackladies</t>
  </si>
  <si>
    <t>t5_2vk9t</t>
  </si>
  <si>
    <t>t1_fwhj642</t>
  </si>
  <si>
    <t>no you have until july 6</t>
  </si>
  <si>
    <t>NintendoSwitch</t>
  </si>
  <si>
    <t>t5_3h47q</t>
  </si>
  <si>
    <t>t1_fwij4so</t>
  </si>
  <si>
    <t>the other cat looked like it was actually getting its ass eaten</t>
  </si>
  <si>
    <t>WatchPeopleDieInside</t>
  </si>
  <si>
    <t>t5_3h4zq</t>
  </si>
  <si>
    <t>t1_fwha98p</t>
  </si>
  <si>
    <t>heh thats more on point puma des phallus and leopard le shaft</t>
  </si>
  <si>
    <t>40kLore</t>
  </si>
  <si>
    <t>t5_2zdqr</t>
  </si>
  <si>
    <t>t1_fwjc620</t>
  </si>
  <si>
    <t>larger fuel tank and bash guard</t>
  </si>
  <si>
    <t>Dualsport</t>
  </si>
  <si>
    <t>t5_2s816</t>
  </si>
  <si>
    <t>t3_hidu15</t>
  </si>
  <si>
    <t>your analogy is everything that is wrong with our policies of treating singapore like a companyfactory whose only goal is gdp growth in your analogy your decisions whether to hire more or hire less hinges on the toxic assumption that you need to produce 2 growth a year at all costs</t>
  </si>
  <si>
    <t>t1_fwl37h6</t>
  </si>
  <si>
    <t>good way to get yourself shot</t>
  </si>
  <si>
    <t>t3_hialda</t>
  </si>
  <si>
    <t>well have you seen our neighbors and have you seen our border</t>
  </si>
  <si>
    <t>canada</t>
  </si>
  <si>
    <t>t5_2qh68</t>
  </si>
  <si>
    <t>t1_fwna5v3</t>
  </si>
  <si>
    <t>that is racist though cannot have that</t>
  </si>
  <si>
    <t>technology</t>
  </si>
  <si>
    <t>t5_2qh16</t>
  </si>
  <si>
    <t>t1_fwf6g0s</t>
  </si>
  <si>
    <t>nairo what the fuck dude</t>
  </si>
  <si>
    <t>t3_hjrykt</t>
  </si>
  <si>
    <t>i mean yeah its effectively multiplication and then division by 100 so the order doesnt matter</t>
  </si>
  <si>
    <t>t3_hjuwgi</t>
  </si>
  <si>
    <t>they listen they just take a year or more to actually do anything about it not to mention they make decisions that are obviously stupid and then seem surprised when people do not like it</t>
  </si>
  <si>
    <t>DestinyTheGame</t>
  </si>
  <si>
    <t>t5_2vq0w</t>
  </si>
  <si>
    <t>t3_hiu3mr</t>
  </si>
  <si>
    <t>its kind of confusing to read but as i understand it the all tier four tier is the most sanity efficient for all materials across the board cause it assumes you need all materials</t>
  </si>
  <si>
    <t>arknights</t>
  </si>
  <si>
    <t>t5_3ptom</t>
  </si>
  <si>
    <t>t1_fwn0dyg</t>
  </si>
  <si>
    <t>you didnt knock down a strawman and theres no moving the goalposts genius obviously next wipe there wont be anyone getting a head start because the change is already done and it doesnt matter on this wipe either because making a kit to kill raiders with takes like 1 scav runs worth of rubles like your point is completely invalid and really dumb tbh a 20 cut on bitcoins means cant afford a tier 4 rig and a stack of decent ammo lmao yikes</t>
  </si>
  <si>
    <t>EscapefromTarkov</t>
  </si>
  <si>
    <t>t5_3aq6o</t>
  </si>
  <si>
    <t>t1_fwnay3o</t>
  </si>
  <si>
    <t>no i wouldnt negotiate with you on msrp if youre building a truck i wouldnt expect to need to youre already interested enough in buying the truck that you came here and built it and put down a nonrefundable deposit do i think youre going to walk away from that truck hell no</t>
  </si>
  <si>
    <t>askcarsales</t>
  </si>
  <si>
    <t>t5_2vhkv</t>
  </si>
  <si>
    <t>t1_fwls64h</t>
  </si>
  <si>
    <t>i want a hammer and sickle</t>
  </si>
  <si>
    <t>nextfuckinglevel</t>
  </si>
  <si>
    <t>t5_m0bnr</t>
  </si>
  <si>
    <t>t1_fwmmot5</t>
  </si>
  <si>
    <t>i am in the same boat as you with the actually ing thing however it is called a box truck amongst others a bobtail is when you remove your trailer from a traditional tractor trailer and are only left with the tractor</t>
  </si>
  <si>
    <t>JusticeServed</t>
  </si>
  <si>
    <t>t5_2vxxc</t>
  </si>
  <si>
    <t>t1_fwpbz3u</t>
  </si>
  <si>
    <t>succs out</t>
  </si>
  <si>
    <t>neoliberal</t>
  </si>
  <si>
    <t>t5_2sfn3</t>
  </si>
  <si>
    <t>t3_hjarmt</t>
  </si>
  <si>
    <t>we have to be justified by faith in christ good works will not justify them before the living god</t>
  </si>
  <si>
    <t>Christianity</t>
  </si>
  <si>
    <t>t5_2qh6c</t>
  </si>
  <si>
    <t>t1_fwj6lyr</t>
  </si>
  <si>
    <t>yeeeeeeessssssss</t>
  </si>
  <si>
    <t>manga</t>
  </si>
  <si>
    <t>t5_2ql0i</t>
  </si>
  <si>
    <t>t3_hhxld6</t>
  </si>
  <si>
    <t>if you live close to secaucus i got both if u wanna pick up</t>
  </si>
  <si>
    <t>hardwareswap</t>
  </si>
  <si>
    <t>t5_2skrs</t>
  </si>
  <si>
    <t>t3_hjysay</t>
  </si>
  <si>
    <t>this is good news i also answered no for question 3 my payments are still pending but you give me hope let us hope all of use education workers get our money there is little guarantee of work when school resumes it would not make sense to treat this summer as any other</t>
  </si>
  <si>
    <t>Unemployment</t>
  </si>
  <si>
    <t>t5_2qvh2</t>
  </si>
  <si>
    <t>t3_hidatb</t>
  </si>
  <si>
    <t>more unemployment for people to buy stocks with and more bankruptcies for them to fomo into mad bullish</t>
  </si>
  <si>
    <t>t1_fwojezh</t>
  </si>
  <si>
    <t>i came here to say exactly this i knew it had the best defense in the game did not know it had the worst attack thank god i saw this before maxing out my only 3 shuckle for gbl mostly joking not really lol</t>
  </si>
  <si>
    <t>TheSilphRoad</t>
  </si>
  <si>
    <t>t5_3c2d7</t>
  </si>
  <si>
    <t>t1_fwhv7ca</t>
  </si>
  <si>
    <t>je choisit de te croire</t>
  </si>
  <si>
    <t>Quebec</t>
  </si>
  <si>
    <t>t5_2qhh9</t>
  </si>
  <si>
    <t>t1_fwlg6y6</t>
  </si>
  <si>
    <t>remove trump now</t>
  </si>
  <si>
    <t>t3_hicq3r</t>
  </si>
  <si>
    <t>the people of a nation to overthrow a government that acts against their common interests andor threatens the safety of the people without because</t>
  </si>
  <si>
    <t>MobileLegendsGame</t>
  </si>
  <si>
    <t>t5_hfsb5</t>
  </si>
  <si>
    <t>t3_hi2aag</t>
  </si>
  <si>
    <t>when i was 17 going out to bars i would tell people i was a 23 year old insurance salesman from texas maybe its time to make that a reality</t>
  </si>
  <si>
    <t>CirclingBack</t>
  </si>
  <si>
    <t>t5_ubsjy</t>
  </si>
  <si>
    <t>t3_hjob6u</t>
  </si>
  <si>
    <t>they might have because i remember harvard going undefeated a couple years ago and not getting an fcs playoff spot</t>
  </si>
  <si>
    <t>CFB</t>
  </si>
  <si>
    <t>t5_2qm9d</t>
  </si>
  <si>
    <t>t1_fwghvjj</t>
  </si>
  <si>
    <t>its their own mistake why should belgians fund people whom they never harmed after all crimes of your ancestors do not pass on to you edit also reminder that germans only pay to a very small portion of their more privileged victims jews slavs do not get any money</t>
  </si>
  <si>
    <t>europe</t>
  </si>
  <si>
    <t>t5_2qh4j</t>
  </si>
  <si>
    <t>t1_fwgcj3s</t>
  </si>
  <si>
    <t>wouldnt it be prudent for a presidentalready associated with white supremacyto avoid any of its symbology like the plague the options are these the president is a fool or the similarity is purposeful either way</t>
  </si>
  <si>
    <t>t1_fwongpa</t>
  </si>
  <si>
    <t>this guy doesnt drive a stock truck he drives a lifted diesel on mudders that rarely leaves the pavement and gets 10mpg</t>
  </si>
  <si>
    <t>t3_hjd4iy</t>
  </si>
  <si>
    <t>i started loving doing laundry once we developed a good system we started this before our kid was born and now our 5 year old is learning it too i realized the thing i hated most about doing laundry was digging through dirty clothes to sort them into various load types so now we have 4 hampers actually now it is one of those laundry sorter divider things because it is smaller and fits better in the hall closet but we started with 4 small hampers one is for colddarks one is for warmnormal one is for hot mostly towels and socks and the last one is for whitebleach for a time we had a 5th which was our diaper pail we did cloth years ago we got in the habit of just putting our clothes sheets towels etc into the appropriate hamper immediately no more sorting we taught our 5 year old where her clothes go now i just check the hampers each day and if anythings full i just do that load it is so much easier now</t>
  </si>
  <si>
    <t>SAHP</t>
  </si>
  <si>
    <t>t5_2rsj9</t>
  </si>
  <si>
    <t>t3_hig2ef</t>
  </si>
  <si>
    <t>multiple courts ruled dadt unconstitutional he could demand reinstatement of his pay and benefits due to his illegal and wrongful termination under an unconstitutional law</t>
  </si>
  <si>
    <t>WhitePeopleTwitter</t>
  </si>
  <si>
    <t>t5_35n7t</t>
  </si>
  <si>
    <t>t1_fwmusvy</t>
  </si>
  <si>
    <t>honestly happens every fucking day dad and my little brother are both here on miracles and dodging idiots with shotguns</t>
  </si>
  <si>
    <t>MedicalGore</t>
  </si>
  <si>
    <t>t5_2zkms</t>
  </si>
  <si>
    <t>t1_fwkhdrt</t>
  </si>
  <si>
    <t>want mine do not think i can finish the 6 pack</t>
  </si>
  <si>
    <t>showerbeer</t>
  </si>
  <si>
    <t>t5_2t7u5</t>
  </si>
  <si>
    <t>t1_fwfm0wt</t>
  </si>
  <si>
    <t>so ridiculous every president that has had anything to do with the afghan war has known this it is well known and documents that russians have bounty and incentive systems for their interests in the middle east where the us is involved to suddenly peg this on trump is hypocritical would you prefer he started a new offensive campaign against russians</t>
  </si>
  <si>
    <t>t3_hie3tq</t>
  </si>
  <si>
    <t>just buy individual stocks man too many weak ones in the bunch it is like cannabis in 15 why buy aurora when you could have bought canopy</t>
  </si>
  <si>
    <t>Gold</t>
  </si>
  <si>
    <t>t5_2qmqp</t>
  </si>
  <si>
    <t>t1_fwhs3aq</t>
  </si>
  <si>
    <t>thats why i also have vgk masks</t>
  </si>
  <si>
    <t>goldenknights</t>
  </si>
  <si>
    <t>t5_3g1qk</t>
  </si>
  <si>
    <t>t1_fwlgldg</t>
  </si>
  <si>
    <t>i think i sounded a bit aggressive sorry my english isnt the best please accept my apology i meant to say that palestinian muslims and christians had the same dresses and traditions and generally thought of each other as brothers in nation so it doesnt matter if the person on the photo was muslim or christian i then explained how it became majorty muslim because thr city didnt just simply grow in peaceful means to become majority muslim i wish you enjoyed your vist to ramallh</t>
  </si>
  <si>
    <t>t1_fwp03er</t>
  </si>
  <si>
    <t>this is badass the one in the front middle even decorated her stick shes like the bear hindu</t>
  </si>
  <si>
    <t>t3_hjj8fv</t>
  </si>
  <si>
    <t>only if youre a bagage handler and dont know any better</t>
  </si>
  <si>
    <t>t1_fwcbukg</t>
  </si>
  <si>
    <t>the against hate subs mob has not found it yet</t>
  </si>
  <si>
    <t>TheDickShow</t>
  </si>
  <si>
    <t>t5_3expj</t>
  </si>
  <si>
    <t>t1_fwej0wr</t>
  </si>
  <si>
    <t>damn that is a hell of a love letter</t>
  </si>
  <si>
    <t>tumblr</t>
  </si>
  <si>
    <t>t5_2r7hk</t>
  </si>
  <si>
    <t>t1_fwlarh0</t>
  </si>
  <si>
    <t>i have 24 and do not understand this feature whatsoever</t>
  </si>
  <si>
    <t>AskWomenOver30</t>
  </si>
  <si>
    <t>t5_2ya5k</t>
  </si>
  <si>
    <t>t3_hic6bw</t>
  </si>
  <si>
    <t>what a perfect angle to show off that thong</t>
  </si>
  <si>
    <t>chubby</t>
  </si>
  <si>
    <t>t5_2qs9i</t>
  </si>
  <si>
    <t>t3_hhzdka</t>
  </si>
  <si>
    <t>its almost as if the entire industry decided zach lowe was the only one not allowed to be annoying and not hot takeey hell even woj and shams have indulged in shady tactics if you look outside of news breaking</t>
  </si>
  <si>
    <t>nba</t>
  </si>
  <si>
    <t>t5_2qo4s</t>
  </si>
  <si>
    <t>t3_hjmscm</t>
  </si>
  <si>
    <t>im saying i couldnt own one because i wouldnt want to shoot it a 44 is enough for me</t>
  </si>
  <si>
    <t>Revolvers</t>
  </si>
  <si>
    <t>t5_2u89e</t>
  </si>
  <si>
    <t>t1_fwmmw79</t>
  </si>
  <si>
    <t>love how red you both got so hot</t>
  </si>
  <si>
    <t>t3_hj1g1q</t>
  </si>
  <si>
    <t>since which rank because i used to get a ton before pro rank</t>
  </si>
  <si>
    <t>t1_fwlx1yo</t>
  </si>
  <si>
    <t>context is generally key as well as location we can evaluate them all mostly because statues as a concept is rather dumb</t>
  </si>
  <si>
    <t>t1_fwmzm7m</t>
  </si>
  <si>
    <t>are you secretly a terf or something</t>
  </si>
  <si>
    <t>t1_fwl8xq6</t>
  </si>
  <si>
    <t>when i was 5 i was pretending to smoke with a crayon and be a robber in the middle of the night and my mom walked in pretty funny memory</t>
  </si>
  <si>
    <t>t3_hjktms</t>
  </si>
  <si>
    <t>pyke mid was not a famous pick it was pyke top i do not think g2 played more than like 1 pyke mid game before that final also iirc g2 picked the pyke into the naut not the other way around</t>
  </si>
  <si>
    <t>summonerschool</t>
  </si>
  <si>
    <t>t5_2t9x3</t>
  </si>
  <si>
    <t>t1_fwitggh</t>
  </si>
  <si>
    <t>i dont believe in psychics but i definitely believe alex was hiding something and thats the reason he had no significant relationships or roots if you watch his comedy he seems intelligent and comfortable with sexual content he didnt come across as asexual or a guy who would have been ashamed if he were gay so i dont think thats it pedophilia has definitely crossed my mind or also that he might have only gotten sexual thrills from violence possibly leaving the country to act on this his level of violence and comfort with killing makes me think hed been practicing somewhere long before this case started</t>
  </si>
  <si>
    <t>LoriVallow</t>
  </si>
  <si>
    <t>t5_2eiusg</t>
  </si>
  <si>
    <t>t3_hf1xml</t>
  </si>
  <si>
    <t>weapons look to be red little lines so maybe a designblue print or the green triangle is just which one you have selected or its cyber ebolaim voting for cyber ebola until we actually find out</t>
  </si>
  <si>
    <t>cyberpunkgame</t>
  </si>
  <si>
    <t>t5_3az7x</t>
  </si>
  <si>
    <t>t3_hj7d3f</t>
  </si>
  <si>
    <t>i wanna hate clemson i really dont though its true that they dont have the hardest sos its true that they can beat bama and we cant they had a rough go of it for a while and gained national prominence i hope we can do the same again soon fuck florida</t>
  </si>
  <si>
    <t>ockytop</t>
  </si>
  <si>
    <t>t5_2v13w</t>
  </si>
  <si>
    <t>t1_fwixwfs</t>
  </si>
  <si>
    <t>jus like your dad</t>
  </si>
  <si>
    <t>MadeMeSmile</t>
  </si>
  <si>
    <t>t5_2uqcm</t>
  </si>
  <si>
    <t>t1_fwgcr0f</t>
  </si>
  <si>
    <t>you get downvote too nobody is safe not even me</t>
  </si>
  <si>
    <t>t1_fwj9wkj</t>
  </si>
  <si>
    <t>if you thought chapter 187 was positive character development for john then you have been fundamentally misreading john for a while now everything in johns little epiphany was bullshit having power doesnt mean he should stoop to using it to hurt others even if those others hurt him nobody at new boston deserved to have a king who went around beating people at random for looking at him funny john was basically zeke as king at new boston sera doesnt see him as a monster and is trying to help him turning into an angry vengeful jackass is not a positive change and john beating the crap out of zeke and his friends was a showcase of his downfall john is fully bought back into the hierarchy and into using power and violence to control others except john is also unhinged his trauma makes him literally incapable of making rational decisions he has zero resiliency he flips his lid and loses his shit at the slightest provocation</t>
  </si>
  <si>
    <t>unOrdinary</t>
  </si>
  <si>
    <t>t5_3k02r</t>
  </si>
  <si>
    <t>t1_fwnh0r2</t>
  </si>
  <si>
    <t>never closed just take care of yourself the best you can especially take care of your mental health</t>
  </si>
  <si>
    <t>TalesFromYourBank</t>
  </si>
  <si>
    <t>t5_2vzsj</t>
  </si>
  <si>
    <t>t3_hhs46a</t>
  </si>
  <si>
    <t>this is half life 2 graphic in 2016</t>
  </si>
  <si>
    <t>okbuddyretard</t>
  </si>
  <si>
    <t>t5_74is2</t>
  </si>
  <si>
    <t>t3_hiyxlj</t>
  </si>
  <si>
    <t>oh no did we get hurt on our puts</t>
  </si>
  <si>
    <t>t1_fwocify</t>
  </si>
  <si>
    <t>she never got strikepoints since its not an sop its an unwritten rule so either you were an active cop when this rule was created or you find out through deaththreats on discord</t>
  </si>
  <si>
    <t>RPClipsGTA</t>
  </si>
  <si>
    <t>t5_3onkg</t>
  </si>
  <si>
    <t>t1_fwkb9c7</t>
  </si>
  <si>
    <t>hey ive still got two good years until im a decade away from being a teenager dont make me any closer to 30 than i already am</t>
  </si>
  <si>
    <t>t1_fwky3v7</t>
  </si>
  <si>
    <t>also him under orange and twat</t>
  </si>
  <si>
    <t>t1_fwmff7u</t>
  </si>
  <si>
    <t>e6 infantry about to hit 7 years in next month never deployed due to factors out of my control i feel the same but it is just how it is sometimes</t>
  </si>
  <si>
    <t>army</t>
  </si>
  <si>
    <t>t5_2qtr8</t>
  </si>
  <si>
    <t>t3_hipwgl</t>
  </si>
  <si>
    <t>gotta be careful you dont get monkey pawd with that though you wish to be in the world of the lion king but make sure youre not still a human</t>
  </si>
  <si>
    <t>t1_fwn84ag</t>
  </si>
  <si>
    <t>on the bright side maybe hell actually adjust his teaching</t>
  </si>
  <si>
    <t>t3_hjnpa9</t>
  </si>
  <si>
    <t>who says i could care less</t>
  </si>
  <si>
    <t>YouShouldKnow</t>
  </si>
  <si>
    <t>t5_2r94o</t>
  </si>
  <si>
    <t>t3_hjqa9r</t>
  </si>
  <si>
    <t>but they are screaming about their free speech</t>
  </si>
  <si>
    <t>democrats</t>
  </si>
  <si>
    <t>t5_2qn70</t>
  </si>
  <si>
    <t>t1_fwe9a0s</t>
  </si>
  <si>
    <t>you are beautiful o</t>
  </si>
  <si>
    <t>PLASTT</t>
  </si>
  <si>
    <t>t5_mwi2d</t>
  </si>
  <si>
    <t>t3_hisgad</t>
  </si>
  <si>
    <t>i prefer 10radars than a skycancer</t>
  </si>
  <si>
    <t>WorldOfWarships</t>
  </si>
  <si>
    <t>t5_2t8uj</t>
  </si>
  <si>
    <t>t3_hjiref</t>
  </si>
  <si>
    <t>welcome back to rrandomactsofblowjob as coronavirus cases are surging in many areas we remind you to excercise an abundance of caution pay attention to your local and national guidelines continue practicing preventative safety measures do not meet anyone if you have been exhibiting symptoms and ideally get tested beforehand if able if you do not feel you can safely meet with someone then it is best not to do so at all your actions not only affect yourself and your partners but also those you care about the ones that will have to care for you all and everyone for that matter be safe other littlerock postshttpsredditcomrrandomactsofblowjobsearchqtitle3alittlerock28subreddit3arandomactsofblowjoborsubreddit3arandomactsofmuffdive29ampsortnewamptallampincludeover18on rss feed for notificationshttpsredditcomrrandomactsofblowjobsearchrssqtitle3alittlerock28subreddit3arandomactsofblowjoborsubreddit3arandomactsofmuffdive29ampsortnewamptallampincludeover18on see what is newhttpswwwredditcomrrandomactsofblowjobaboutstickynum1 and newerhttpswwwredditcomrrandomactsofblowjobaboutstickynum2 sidebarhttpswwwredditcomrrandomactsofblowjobaboutsidebar ruleshttpswwwredditcomrrandomactsofblowjobaboutrules check the history starting here httpsredditcomhi252s m4f in littlerock to see how long ops been at it what responses they have had and if there are any warning signs i am a bot and this action was performed automatically please contact the moderators of this subredditmessagecomposetorrandomactsofblowjob if you have any questions or concerns</t>
  </si>
  <si>
    <t>RandomActsOfBlowJob</t>
  </si>
  <si>
    <t>t5_2tpfa</t>
  </si>
  <si>
    <t>t3_hi701e</t>
  </si>
  <si>
    <t>glock 43x</t>
  </si>
  <si>
    <t>NJGuns</t>
  </si>
  <si>
    <t>t5_2w5dz</t>
  </si>
  <si>
    <t>t3_hi41zb</t>
  </si>
  <si>
    <t>pffff freeloaders iron banner has always been an easy catch up event for players struggling with power and light level even back to vanilla d1 and even then people like you were telling players not to raid with fake iron banner 30s</t>
  </si>
  <si>
    <t>t1_fwiacuo</t>
  </si>
  <si>
    <t>glad i drop even on this bag 2 weeks ago</t>
  </si>
  <si>
    <t>pennystocks</t>
  </si>
  <si>
    <t>t5_2qqoq</t>
  </si>
  <si>
    <t>t3_hjpslf</t>
  </si>
  <si>
    <t>to put it into statistical context a 12 wound vehicle will take now 14 wounds before it dies and will have to take about 9 wounds before it starts to degrade in effectiveness or alternatively a squad of 5 intercessors has 10 wounds they will likely shrug between one and two of them basically an extra intercessor in terms of wounds overwatch on 5s and 6s means they are twice as likely to hit on overwatch and will hit once for every three shots it is quite effective</t>
  </si>
  <si>
    <t>Warhammer40k</t>
  </si>
  <si>
    <t>t5_2rr81</t>
  </si>
  <si>
    <t>t1_fweyhcr</t>
  </si>
  <si>
    <t>now theyre different because they probably got russianized</t>
  </si>
  <si>
    <t>t1_fwjgqk9</t>
  </si>
  <si>
    <t>thats a fairly short and steep setup for a street ride my bike is similar 7571 top load stem 125 rear etc its twitchy as hell on the street really more of a ramp bike youre probably going to have some issues with looping out but itll be easier to get up in a manual to start</t>
  </si>
  <si>
    <t>bmx</t>
  </si>
  <si>
    <t>t5_2qjv9</t>
  </si>
  <si>
    <t>t3_hi4hqh</t>
  </si>
  <si>
    <t>im still not sure how america first which is a slogan used by pronazi groups in america during ww2 gets a pass it seems like no one knows maybe no one cares</t>
  </si>
  <si>
    <t>t3_hjvb5h</t>
  </si>
  <si>
    <t>that is what we want but i m quite happy for ishigami that he got someone he loveslt</t>
  </si>
  <si>
    <t>Animemes</t>
  </si>
  <si>
    <t>t5_2w6fe</t>
  </si>
  <si>
    <t>t1_fwgm32i</t>
  </si>
  <si>
    <t>it is worse when you have an epic poop like a life changing exorcism of shit and you get real excited to see the bowel baby you just gave birth to and there is nothing in there did i just imagine what happened it sure smells like some shit literally went down where the fuck is it</t>
  </si>
  <si>
    <t>t3_hiq5nw</t>
  </si>
  <si>
    <t>i origins damage five feet apart</t>
  </si>
  <si>
    <t>twinflames</t>
  </si>
  <si>
    <t>t5_36lk4</t>
  </si>
  <si>
    <t>t3_hit94b</t>
  </si>
  <si>
    <t>peta would hire him</t>
  </si>
  <si>
    <t>t1_fwfa4oh</t>
  </si>
  <si>
    <t>just 20 pretty good</t>
  </si>
  <si>
    <t>t1_fwm0kci</t>
  </si>
  <si>
    <t>i have also tried flutter for some small apps btw hows better development on mac than windows personally i think while editing in macbook editor font looks much better to me in macbook and there is more screen real state on macor may be its me only thinks this this is also one of my reasons i think to buy macbook what are your thoughts</t>
  </si>
  <si>
    <t>androiddev</t>
  </si>
  <si>
    <t>t5_2r26y</t>
  </si>
  <si>
    <t>t1_fwlyloq</t>
  </si>
  <si>
    <t>and yet there is no toggles to make the new url bar less annoying still seriously if it are not broke never fix it</t>
  </si>
  <si>
    <t>firefox</t>
  </si>
  <si>
    <t>t5_2qh4p</t>
  </si>
  <si>
    <t>t1_fwgro69</t>
  </si>
  <si>
    <t>oh ive dealt with this before dont send him any simple as that make sure to delete his thats pretty much it you dont owe anything</t>
  </si>
  <si>
    <t>t3_hj96b6</t>
  </si>
  <si>
    <t>that second one is xy volume 1</t>
  </si>
  <si>
    <t>pokespe</t>
  </si>
  <si>
    <t>t5_2z3v1</t>
  </si>
  <si>
    <t>t1_fwdwvpw</t>
  </si>
  <si>
    <t>as a european i would be totally down for that</t>
  </si>
  <si>
    <t>Sum41</t>
  </si>
  <si>
    <t>t5_2swtu</t>
  </si>
  <si>
    <t>t1_fqax7zo</t>
  </si>
  <si>
    <t>congratulations you brave warriors for truth and justice you have probably just swung untold hundreds of people to the other side of this particular issue of the day dipshit notice this was private property not public the statue was not glorifying anything it was just marking graves of dead people remember every action has an equal and opposite reaction</t>
  </si>
  <si>
    <t>frederickmd</t>
  </si>
  <si>
    <t>t5_2s59d</t>
  </si>
  <si>
    <t>t3_his2gx</t>
  </si>
  <si>
    <t>im honestly surprised people are having a hard time finding flash drives this is my first full wipe got the game halfway through last wipe this wipe ive found around 2030 fir flash drives and ive never purposely tried get them if im going bynear a flash drive spawn or computers near by i just check as i go by are this many people really having issues with flash drives i dont go out scaving as much as last wipe and i feel like 510 i spawn with a flash drive this wipe</t>
  </si>
  <si>
    <t>t3_hjbv3h</t>
  </si>
  <si>
    <t>let him do it if he wants itll suck when you can eat carbs all the time and he cant</t>
  </si>
  <si>
    <t>GregDoucette</t>
  </si>
  <si>
    <t>t5_2atv7n</t>
  </si>
  <si>
    <t>t3_hi3xkl</t>
  </si>
  <si>
    <t>go get you a drink</t>
  </si>
  <si>
    <t>TheArtistStudio</t>
  </si>
  <si>
    <t>t5_2dpsxy</t>
  </si>
  <si>
    <t>t3_hifqpq</t>
  </si>
  <si>
    <t>my own or others own</t>
  </si>
  <si>
    <t>t1_fwmribt</t>
  </si>
  <si>
    <t>my boyfriend does this to me alot just this morning my mom went to the hospital and had a baby so i got a new sibling literally like 3 hours ago and i joined a call with him to tell him about the major life event that happened to me today and he said he does not want to talk to me right now because he is in a bad mood because someone let some zombies into his minecraft town he ignores me so often for pewdiepie and mr beast videos and even though we are both 16 i feel like i am dating someone with the maturity of a 2nd grader</t>
  </si>
  <si>
    <t>t3_hib3ok</t>
  </si>
  <si>
    <t>dale saco captura para avisar si la llego a pedir</t>
  </si>
  <si>
    <t>argentina</t>
  </si>
  <si>
    <t>t5_2qlht</t>
  </si>
  <si>
    <t>t1_fwhdlj6</t>
  </si>
  <si>
    <t>dingdingding we have a winner same all over the south and arizona this is the big problem right now and i do not know anyone who saw it coming we all should have the southern yous is the insideairconditioning capital of the world it is amazing how rare fullbuilding ac is everwhere except the yous and the gulf oil kingdoms</t>
  </si>
  <si>
    <t>t1_fwigvtd</t>
  </si>
  <si>
    <t>no some of those that were banned had around 30000 subs</t>
  </si>
  <si>
    <t>WayOfTheBern</t>
  </si>
  <si>
    <t>t5_3ff8l</t>
  </si>
  <si>
    <t>t1_fweci1y</t>
  </si>
  <si>
    <t>they will eventually begin to pay some cash for federal income tax they already paid 100 million in 2019 2018 was the only year when they paid no taxes and that was due to a lot of converging factors include the 2017 tax reform</t>
  </si>
  <si>
    <t>t1_fwl16yo</t>
  </si>
  <si>
    <t>good good kill him kill him now</t>
  </si>
  <si>
    <t>StarWars</t>
  </si>
  <si>
    <t>t5_2qi4s</t>
  </si>
  <si>
    <t>t3_hjf68v</t>
  </si>
  <si>
    <t>got away with what is every character with a bow hanzo sova is russian uses a mechanical bow and uses technology while hanzo is japanese magic bow man ahhh i kill my brother omen and reaper i could understand but when reaper was shown in 2014 there were hundreds of jokes of edgy skull man hes not unique hes spawn</t>
  </si>
  <si>
    <t>t1_fwmmvmv</t>
  </si>
  <si>
    <t>tanga di naman pumunta sa burol yung poon mo wala talaga kayong reading comprehension</t>
  </si>
  <si>
    <t>Philippines</t>
  </si>
  <si>
    <t>t5_2qjov</t>
  </si>
  <si>
    <t>t1_fwpjgpb</t>
  </si>
  <si>
    <t>mothafucka do i look like samuel mothafucking l jackson</t>
  </si>
  <si>
    <t>t1_fwef8pk</t>
  </si>
  <si>
    <t>happy soviet union noise</t>
  </si>
  <si>
    <t>t3_hi5rwn</t>
  </si>
  <si>
    <t>i have some nagisa fan art but no nudes</t>
  </si>
  <si>
    <t>worldpolitics</t>
  </si>
  <si>
    <t>t5_2qh9a</t>
  </si>
  <si>
    <t>t3_hi6l5u</t>
  </si>
  <si>
    <t>edit original comment was him being openly transphobic and targeting a specific user here he edited it now like a coward loool youre so clearly bitter that you get rejected around every corner by women i wonder why you deserve the loneliness and self loathing you clearly have its good that people worth their salt most definitely discard you because youre not worth anything anyway</t>
  </si>
  <si>
    <t>Gamingcirclejerk</t>
  </si>
  <si>
    <t>t5_2sf2b</t>
  </si>
  <si>
    <t>t1_fwjmbut</t>
  </si>
  <si>
    <t>what are you looking for i dont have much as i am new but the moms items are sooo cute would you take 100k bells and 10 nmt</t>
  </si>
  <si>
    <t>t1_fwm0xks</t>
  </si>
  <si>
    <t>im like level 6 i capped a 49 with a bare sks last night got nvg armor i felt kinda bad because damn i ambushed him and killed him in 3 shots thats not super fun but at the same time i dont want to feel like theres no way to kill higher level players ive also run into thicc bois while scav running and it felt like i couldnt kill them to save my life game is certainly strange on the flip side ive been doing pmc runs with armor and gotten hit once by a shotgun and had it break my whole body there is a lot of inconsistency in this game</t>
  </si>
  <si>
    <t>t1_fwm173x</t>
  </si>
  <si>
    <t>im sure some frogs being immune to molten metal isnt something people just know or are taught</t>
  </si>
  <si>
    <t>ThatsBadHusbandry</t>
  </si>
  <si>
    <t>t5_2r6vlf</t>
  </si>
  <si>
    <t>t1_fwk6z62</t>
  </si>
  <si>
    <t>in kill cam it shows that the enemy killed you by hip firing after the 1st ads burst</t>
  </si>
  <si>
    <t>t1_fwgozf6</t>
  </si>
  <si>
    <t>i just wish we could choose between 3s or 4s br got 123 and 4sand nothing for plunder</t>
  </si>
  <si>
    <t>MWplunder</t>
  </si>
  <si>
    <t>t5_2je4e3</t>
  </si>
  <si>
    <t>t1_fwjq265</t>
  </si>
  <si>
    <t>5 years ago this month i honestly do not think i will ever trust someone so completely as i did my ex he was my first and him dumping me like a hot tied after 8 years of marriage really fucked me up my loneliness is in a hurry but my caution is happy to take my time i realize i it is unlikely i have not completely lost hope yet</t>
  </si>
  <si>
    <t>datingoverthirty</t>
  </si>
  <si>
    <t>t5_34cyw</t>
  </si>
  <si>
    <t>t3_hibi5r</t>
  </si>
  <si>
    <t>or maybe you should not just get falsely offended over everything you see</t>
  </si>
  <si>
    <t>awfuleverything</t>
  </si>
  <si>
    <t>t5_346d4</t>
  </si>
  <si>
    <t>t1_fwiogz6</t>
  </si>
  <si>
    <t>he literally told a stranger his racist preferences</t>
  </si>
  <si>
    <t>iamatotalpieceofshit</t>
  </si>
  <si>
    <t>t5_3jj03</t>
  </si>
  <si>
    <t>t1_fwlc96x</t>
  </si>
  <si>
    <t>24f usually rank 1 always looking for more people to play with psn jamiedyno</t>
  </si>
  <si>
    <t>dbdLFG</t>
  </si>
  <si>
    <t>t5_3mkfu</t>
  </si>
  <si>
    <t>t3_hjxlwu</t>
  </si>
  <si>
    <t>yeah this took me like 30mins just a quick sketch</t>
  </si>
  <si>
    <t>Gundam</t>
  </si>
  <si>
    <t>t5_2sjr4</t>
  </si>
  <si>
    <t>t1_fwo4zye</t>
  </si>
  <si>
    <t>they kept hating on white people and saying they want them all to die some people think that is wrong</t>
  </si>
  <si>
    <t>announcements</t>
  </si>
  <si>
    <t>t5_2r0ij</t>
  </si>
  <si>
    <t>t1_fwdtufn</t>
  </si>
  <si>
    <t>she is the one we alllll love the hate i do not know how her husband puts up with her to be honest</t>
  </si>
  <si>
    <t>realhousewives</t>
  </si>
  <si>
    <t>t5_2tqqn</t>
  </si>
  <si>
    <t>t3_hic7o9</t>
  </si>
  <si>
    <t>yes it looks very nice but the drama betrayal in marriages strange relatives and unsuspected family connections are 100 real too xd those villages are nice to visit but also show the dark parts of human relations</t>
  </si>
  <si>
    <t>DarK</t>
  </si>
  <si>
    <t>t5_2qj1h</t>
  </si>
  <si>
    <t>t1_fwfcuvm</t>
  </si>
  <si>
    <t>are those british penies</t>
  </si>
  <si>
    <t>jackstauber</t>
  </si>
  <si>
    <t>t5_g2ldg</t>
  </si>
  <si>
    <t>t3_higfh6</t>
  </si>
  <si>
    <t>say the fuck what</t>
  </si>
  <si>
    <t>MakeMeSuffer</t>
  </si>
  <si>
    <t>t5_mf29x</t>
  </si>
  <si>
    <t>t3_hirj39</t>
  </si>
  <si>
    <t>maybe but there is a lot of people specially women that has a shit ton of match so they do not even care</t>
  </si>
  <si>
    <t>OkCupid</t>
  </si>
  <si>
    <t>t5_2rct2</t>
  </si>
  <si>
    <t>t1_fwh1hn0</t>
  </si>
  <si>
    <t>that some people think its okay to be an asshole and treat others very differently then what they would like for themselves</t>
  </si>
  <si>
    <t>t3_hjcigt</t>
  </si>
  <si>
    <t>depends on how long your dick is</t>
  </si>
  <si>
    <t>NoShitSherlock</t>
  </si>
  <si>
    <t>t5_2r64j</t>
  </si>
  <si>
    <t>t3_hjezad</t>
  </si>
  <si>
    <t>yeahhhhhhh magnets bitch breaking bad reference for those not in the know edit fuck you autocorrect</t>
  </si>
  <si>
    <t>CA_Kitchen</t>
  </si>
  <si>
    <t>t5_y9sw9</t>
  </si>
  <si>
    <t>t3_hj65st</t>
  </si>
  <si>
    <t>amy mcgrath i favored booker over mcgrath but compared to mcconnell i favor mcgrath i want it 15 at the very minimum yeah so why abolish the minimum wage because it is too low same with the aca why abolish it because it is not enough especially without a replacement</t>
  </si>
  <si>
    <t>seculartalk</t>
  </si>
  <si>
    <t>t5_314b6</t>
  </si>
  <si>
    <t>t1_fwihgs2</t>
  </si>
  <si>
    <t>ign alberto</t>
  </si>
  <si>
    <t>Pokemongiveaway</t>
  </si>
  <si>
    <t>t5_2ub11</t>
  </si>
  <si>
    <t>t3_hjzlr2</t>
  </si>
  <si>
    <t>for me its 1 empire 2 rotj 3 tfa 4 rots 5 skywalker 6 jedi 7 anh then episode 1 and 2 in any order i love and respect episode 4 but the other movies are just better we need to understand that</t>
  </si>
  <si>
    <t>t1_fwg54u6</t>
  </si>
  <si>
    <t>this timeline is a fucking joke</t>
  </si>
  <si>
    <t>SelfAwarewolves</t>
  </si>
  <si>
    <t>t5_3g3zk</t>
  </si>
  <si>
    <t>t3_hjqahi</t>
  </si>
  <si>
    <t>op id say youre one of the good ones but it sounds like youre actually two of the good ones</t>
  </si>
  <si>
    <t>t3_hj0tcn</t>
  </si>
  <si>
    <t>9 hours to return stolen jewelry</t>
  </si>
  <si>
    <t>t3_hjmn1s</t>
  </si>
  <si>
    <t>absolutely bizzare for some reason they didnt plan on sewer heat and water i justdo not understand</t>
  </si>
  <si>
    <t>AbandonedPorn</t>
  </si>
  <si>
    <t>t5_2sh6t</t>
  </si>
  <si>
    <t>t3_hi4fwe</t>
  </si>
  <si>
    <t>counting</t>
  </si>
  <si>
    <t>t5_2u9jq</t>
  </si>
  <si>
    <t>t1_fwhxudn</t>
  </si>
  <si>
    <t>not sure if this is what he means but i have noticed that in addition to adopting stereotypically girly dress and makeup practices to a degree that makes them stand apart from the modal biological female to the point of caricature sometimes trans males often use a style of speech which would seem more at home in an early twentieth century portrayal of feminitity or a romance novel or something whether this is a natural consequence of their gender dysphoria or some sort of deliberate overcompensation on their part i do not know but it is very noticeable in the case of programming blogs this may be exacerbated by gross generalization incoming the tendency for female programmers to be more towards the masculine end of the spectrum of womens behaviour again i do not know whether this has something to do with programmer brains or is a deliberate compensation due to trying to fit in in the majority masculine environment of a bunch of programmers but it is the way i have perceived things to be for a number of decades so i would agree that when i see a programming blog written in the genderswapped equivalent of greetings mlady geekspeek it does stand out a bit and i can certainly see how somebody who cared a lot about increasing the representation of women in programming would find it to be not what they mean by that what are the ratios of female to trans in programming and relative liklihood of starting and maintaining a blog in the starting a blog department i would have to say it is damn near 11 i do know a number of very competent female programmers but the proportion who are interested in starting a blog seems pretty low so the transwomanfemale ratio in programming is probably not so high as it seems but the male tendency towards selfpromotion which does not appear to be blunted by hormones could certainly make it appear as though a large proportion of women in programming are in fact trans if one did not know any better which a teenage female with some coding aptitude would presumably not when considering her career options</t>
  </si>
  <si>
    <t>TheMotte</t>
  </si>
  <si>
    <t>t5_vkedk</t>
  </si>
  <si>
    <t>t1_fwezal4</t>
  </si>
  <si>
    <t>i bought a 13 for the same reason 28w 2018 model loved it initially but as i started editing more the lack of gpu started to hurt especially when i started learning motion finally ditched it for a 16 if all you are doing is straightforward edits the 13 is fine render times are good and even 4k editing is smooth as long as you are not going too heavy on the effects</t>
  </si>
  <si>
    <t>finalcutpro</t>
  </si>
  <si>
    <t>t5_2shoi</t>
  </si>
  <si>
    <t>t3_hi98zj</t>
  </si>
  <si>
    <t>you never did have the makings of a varsity angel wings are too small</t>
  </si>
  <si>
    <t>thesopranos</t>
  </si>
  <si>
    <t>t5_2sd3j</t>
  </si>
  <si>
    <t>t1_fwljfiv</t>
  </si>
  <si>
    <t>imagine how big the semi threads will be</t>
  </si>
  <si>
    <t>NWSL</t>
  </si>
  <si>
    <t>t5_2vt38</t>
  </si>
  <si>
    <t>t1_fwjthmo</t>
  </si>
  <si>
    <t>so reddit should let anyone say anything they want even though it is their site their servers and their code honest question</t>
  </si>
  <si>
    <t>t1_fweak30</t>
  </si>
  <si>
    <t>at least 15 years ago the culture was different not saying it was right but there is at least a plausible excuse doing stuff like she did today you can almost surely count on being fired</t>
  </si>
  <si>
    <t>ActualPublicFreakouts</t>
  </si>
  <si>
    <t>t5_27mtyi</t>
  </si>
  <si>
    <t>t1_fwpiskf</t>
  </si>
  <si>
    <t>i was 19 when it happened i am 35 now</t>
  </si>
  <si>
    <t>confessions</t>
  </si>
  <si>
    <t>t5_2qq6g</t>
  </si>
  <si>
    <t>t1_fwgax6h</t>
  </si>
  <si>
    <t>morgan freeman voice would be the best</t>
  </si>
  <si>
    <t>t1_fwosbek</t>
  </si>
  <si>
    <t>absolutely im not saying we dont appreciate the business but we dont want to deal with crazy dumb tourists like this coming to our citys and towns places like banff canmore jasper all the high tourism spots are going to have huge increases in infection rates if we let people like this over the border either we figure out a way to let certain people through who will be a safe tourist and will follow rules and we dont let people through that show theyre going to be a dumbass or we dont let anyone through at all people especially america needs to figure out their own shit first and fix their own problems before they bring it all here</t>
  </si>
  <si>
    <t>t1_fwldxnm</t>
  </si>
  <si>
    <t>its garbage now</t>
  </si>
  <si>
    <t>t3_hje40q</t>
  </si>
  <si>
    <t>we had the power to stop it we didnt we didnt do a fucking thing until it was too late not only has the virus become too widespread to contain or isolate but the damage of politicizing face masks and other safety protocols has already been done all these states and counties have these bullshit tiers of opening some are already trying to move to something they call phase 3 when there are still hundreds of new cases in their areas every day fuck these phases they are doing more harm than good the local government says we are going into phase 1 of reopening and everyone hears everything is open the virus is over nothing is over people are making this situation much much worse that it ever needed to be people like trump his administration our government and people who refuse to do their part and mask up so we can fucking beat this and get back to our lives i dont want to be living in my bedroom for another 2 years while the rest of the world has gone back to normal but i will if thats what it takes to get us through this im tired of the anxiety sleepless nights the constant medication just to be able to sleep im tired of day drinking while i work from home just to be able to function im tired of walking the same circle in my neighborhood over and over i want my life to return to normal just like everyone else but it will take work long periods of hard diligent work its not going to happen over night its not going to happen in a month frankly i dont think itll even happen this year but if we all do our part to keep everyone safe and healthy that road to freedom will come a lot quicker than if we rush out for hair cuts bar visits concerts parties etc i want all of that i really do but not now we need to buckle down and weather the storm flatten the curve so our meager health care system wont be overloaded and implode on us then we will have a disaster on our hands that i dont know if we could recover froml flattening the curve was never about eradicating the virus it was about slowing the spread so we dont overwhelm our healthcare system so just like dave bautista says on those commercials stay home where pants are optional we will get through this we will come out stronger and more unified than ever stay safe stay healthy good night and good luck</t>
  </si>
  <si>
    <t>t3_hix0sz</t>
  </si>
  <si>
    <t>yup lots of guys will only be okay with bringing in another girl to play with and nothing else if its gonna be like that id rather not open the relationship at all tbh</t>
  </si>
  <si>
    <t>AskRedditAfterDark</t>
  </si>
  <si>
    <t>t5_2vh2s</t>
  </si>
  <si>
    <t>t1_fwovopz</t>
  </si>
  <si>
    <t>draw your face</t>
  </si>
  <si>
    <t>t3_hioq5e</t>
  </si>
  <si>
    <t>when i saw the nutella i feel my swedish heart crack</t>
  </si>
  <si>
    <t>t3_hjmjw4</t>
  </si>
  <si>
    <t>the remaining round of 16 ties werent originally everything else was</t>
  </si>
  <si>
    <t>t1_fworia7</t>
  </si>
  <si>
    <t>not good news vulkan is still a new technology and the best part of vulkan is that its multi platform making it easier to port the game to other systems and operating systems doing this is just hurting the consumers by locking them down to one platform</t>
  </si>
  <si>
    <t>t1_fwos9vt</t>
  </si>
  <si>
    <t>its an example of how manipulation works of course they werent all liberals im saying that leftists the media specifically have gotten to the point that all they need to see is one confederate flag to write off an entire group which could be completely unaffiliated as racist have a nice day</t>
  </si>
  <si>
    <t>t1_fwkvz51</t>
  </si>
  <si>
    <t>3 945 671</t>
  </si>
  <si>
    <t>t1_fwgzc1v</t>
  </si>
  <si>
    <t>independent baptists are total wildcards honestly</t>
  </si>
  <si>
    <t>GayChristians</t>
  </si>
  <si>
    <t>t5_2voba</t>
  </si>
  <si>
    <t>t1_fwnj9r2</t>
  </si>
  <si>
    <t>i just wanna say something here most men at 195 pounds look pretty good theyre usually not hunks mind you but a lot of guys at that weight are still ablebodied their weight hardly gets in the way of doing anything their torsos are still pretty naturally shaped media and society makes people underestimate how much they should weigh latgely due to misunderstanding how weight relates to health and height sometimes something like 130 lbs would simply be an unhealthily low body weight for a lot of people this guy draw america like he weighs 90 pounds though and thats just not right</t>
  </si>
  <si>
    <t>CountryhumansCringe</t>
  </si>
  <si>
    <t>t5_299f74</t>
  </si>
  <si>
    <t>t1_fwk2ezs</t>
  </si>
  <si>
    <t>okay children repeat after me you get what you get and you dont throw a fit why does the entirety of 55 america not understand this shitttttt</t>
  </si>
  <si>
    <t>t3_hj0gip</t>
  </si>
  <si>
    <t>the flying spaghetti monster apparently uses 5g to watch porn</t>
  </si>
  <si>
    <t>unitedkingdom</t>
  </si>
  <si>
    <t>t5_2qhqb</t>
  </si>
  <si>
    <t>t3_hj8drb</t>
  </si>
  <si>
    <t>dressing like an astronaut just sound like nonbinary fashion</t>
  </si>
  <si>
    <t>aaaaaaacccccccce</t>
  </si>
  <si>
    <t>t5_3aa11</t>
  </si>
  <si>
    <t>t1_fwhhqcr</t>
  </si>
  <si>
    <t>okay so idk how you guys missed all the lore but basically theres a black prior who is leading the followers of horkos dont know if its a man or a woman but they are basically the new appollyon and you all are going to die because you actually thought you could have peace fuck you guys bp reigns supreme all of the shit all of the name calling well its all salt now your tears will run in rivers and my era will fall as a shadow you wont forget even if it doesnt coincide with your dying breath</t>
  </si>
  <si>
    <t>forhonor</t>
  </si>
  <si>
    <t>t5_38p4n</t>
  </si>
  <si>
    <t>t3_hjxvgt</t>
  </si>
  <si>
    <t>we got a little lucky at times but we turned up when it mattered and took it to one of the greatest teams ever put together in the final</t>
  </si>
  <si>
    <t>nrl</t>
  </si>
  <si>
    <t>t5_2qn90</t>
  </si>
  <si>
    <t>t1_fwofg55</t>
  </si>
  <si>
    <t>the root of all evil in the world stems from the east german banana shortage</t>
  </si>
  <si>
    <t>t1_fwlt0sm</t>
  </si>
  <si>
    <t>why are you sweating</t>
  </si>
  <si>
    <t>Rateme</t>
  </si>
  <si>
    <t>t5_2re84</t>
  </si>
  <si>
    <t>t3_hiq7fy</t>
  </si>
  <si>
    <t>none of it had anything to do with the memes he was posting in the subreddit they allowed the 66 days of adding a lightsaber to grievous collection every day because it was so popular</t>
  </si>
  <si>
    <t>OutOfTheLoop</t>
  </si>
  <si>
    <t>t5_2xinb</t>
  </si>
  <si>
    <t>t1_fwkt2pq</t>
  </si>
  <si>
    <t>its less emotionally hurt and more royally pissed off tbh</t>
  </si>
  <si>
    <t>t1_fwm05yj</t>
  </si>
  <si>
    <t>can you explain to me why im not welcome in china i thought they found westerners a cool hip novelty btw ill never work in gz i am kind of a sucker for cleanliness and think the vermin situation would demoralize me ill be aiming for a smallish northern city where pollution is minimal say nanjing or if im feeling adventurous hohhotinner mongolia</t>
  </si>
  <si>
    <t>guangzhou</t>
  </si>
  <si>
    <t>t5_2sgfm</t>
  </si>
  <si>
    <t>t1_fwjdipb</t>
  </si>
  <si>
    <t>but the fangs</t>
  </si>
  <si>
    <t>t3_hjch3x</t>
  </si>
  <si>
    <t>im not homophobic but if it were my kid</t>
  </si>
  <si>
    <t>t3_hi58q1</t>
  </si>
  <si>
    <t>of course he will be a milan im what a brilliant milan team we can have then if they give seedorf also</t>
  </si>
  <si>
    <t>pesmobile</t>
  </si>
  <si>
    <t>t5_3gcxf</t>
  </si>
  <si>
    <t>t1_fwk5ycn</t>
  </si>
  <si>
    <t>lancelot wasnt a real person and neither jadzia or kira are human they might not even know about womens rights in that period</t>
  </si>
  <si>
    <t>startrek</t>
  </si>
  <si>
    <t>t5_2qixm</t>
  </si>
  <si>
    <t>t1_fwl4061</t>
  </si>
  <si>
    <t>enjoy your 39</t>
  </si>
  <si>
    <t>t1_fwoxua8</t>
  </si>
  <si>
    <t>hello there ironically the only reason i could not transfer the files over was because of my pure stupidity i tried saving a game directly into d data but i needed a folder to save it to</t>
  </si>
  <si>
    <t>techsupport</t>
  </si>
  <si>
    <t>t5_2qioo</t>
  </si>
  <si>
    <t>t1_fwilmfh</t>
  </si>
  <si>
    <t>the man was desperate he said fucking please the sign of a desperate man you decided to ease his suffering by recommending an lcd panel people who want a cheaper lg c9e9 dont put an expensive lcd in the same comparison</t>
  </si>
  <si>
    <t>hardware</t>
  </si>
  <si>
    <t>t5_2qh18</t>
  </si>
  <si>
    <t>t1_fwkq0gn</t>
  </si>
  <si>
    <t>meh people want him to do everything because they watched cristiano tear up the champions league as if he didnt have absolutely fantastic service in all his games he took over</t>
  </si>
  <si>
    <t>t1_fwkw7qf</t>
  </si>
  <si>
    <t>just visiting the zoo to watch the animals</t>
  </si>
  <si>
    <t>IncelsWithoutHate</t>
  </si>
  <si>
    <t>t5_3jxsz</t>
  </si>
  <si>
    <t>t3_hijjlv</t>
  </si>
  <si>
    <t>that mustve really been great for you to get a sports team finally i always thought avoiding vegas was dumb lol so now do you hate the raiders less than before or more</t>
  </si>
  <si>
    <t>t1_fwduflu</t>
  </si>
  <si>
    <t>she should do porn</t>
  </si>
  <si>
    <t>madison_ivy</t>
  </si>
  <si>
    <t>t5_2x83c</t>
  </si>
  <si>
    <t>t3_hh7u0b</t>
  </si>
  <si>
    <t>i really feel cultural appropriation finally this is worse than kyle jenners pepsi commercial western europeans come and somehow point croatia and serbia in the right direction a great example how we can all livel happily ever after and be free thanks but no thanks its like cancer so please stop with this shit corruption will eat us alive if you want things to change then vote for representatives who dont fund autocrats</t>
  </si>
  <si>
    <t>serbia</t>
  </si>
  <si>
    <t>t5_2ql0k</t>
  </si>
  <si>
    <t>t3_hjbtn0</t>
  </si>
  <si>
    <t>cth was merely a propaganda sacrifice go read all the news articles that mention td and cth but not the other 1999 whiteright leaning subs if it were not for the adlblm agitators none of this would have happened weimerica their new rules about the majority being exempt from hate attacks could not be any more blatantly antiwhite the laziest dog whistle since youths</t>
  </si>
  <si>
    <t>t1_fwelvs4</t>
  </si>
  <si>
    <t>we beat her with no deaths on receangance also this was our second plathrough</t>
  </si>
  <si>
    <t>CalamityMod</t>
  </si>
  <si>
    <t>t5_3ij6j</t>
  </si>
  <si>
    <t>t3_hjejft</t>
  </si>
  <si>
    <t>okay this has to be a troll</t>
  </si>
  <si>
    <t>guns</t>
  </si>
  <si>
    <t>t5_2qhc8</t>
  </si>
  <si>
    <t>t3_hjpogh</t>
  </si>
  <si>
    <t>when you dodge the rick roll by being too lazy to check if this is true or not</t>
  </si>
  <si>
    <t>t3_hjgtyn</t>
  </si>
  <si>
    <t>i see no groups nor do i see morals do whatever but if i dont like it you get the bullet</t>
  </si>
  <si>
    <t>t1_fwk938a</t>
  </si>
  <si>
    <t>ramming horse cocks down your throat is a e s t h e t i c</t>
  </si>
  <si>
    <t>deepthroat</t>
  </si>
  <si>
    <t>t5_2qs75</t>
  </si>
  <si>
    <t>t1_fwcwljq</t>
  </si>
  <si>
    <t>so fucking hot i would take you from behind right now</t>
  </si>
  <si>
    <t>t3_higviy</t>
  </si>
  <si>
    <t>here ya go you fucking degenerates httpswwwpornhubcomviewvideophpviewkeyph5e23a55a2b352comments</t>
  </si>
  <si>
    <t>NoahGetTheBoat</t>
  </si>
  <si>
    <t>t5_117wt6</t>
  </si>
  <si>
    <t>t3_hjn9mk</t>
  </si>
  <si>
    <t>i cannot tell what i want more that cute ass or huge cock</t>
  </si>
  <si>
    <t>DadsAndBoys</t>
  </si>
  <si>
    <t>t5_rparc</t>
  </si>
  <si>
    <t>t3_hilfow</t>
  </si>
  <si>
    <t>good thing i said country and not continent then huh please by all means tell me what the native americans contributed to any of the construction of the united states of america because before settlers arrived this continent was an undeveloped mess of warring tribes psssssssssst hey dipshit httpswwwsenategovreferenceresourcespdfhconres331pdfhttpswwwsenategovreferenceresourcespdfhconres331pdf now as i said prior feel free to fuck on off out of both my state and my country that my people inhabited for 15000 years before the vikings first showed up and got their shit pushed in by my ancestors for 500 years before columbus got here and killed them all with the wanton lack of bathing and resultant diseases palefaces practiced at the time being proud of being ass ignorant is not a good look not even gonna reply to the rest of your retarded bullshit because youve proven over and over you dont know your asshole from your elbow enjoy your flagrant fucking stupidity</t>
  </si>
  <si>
    <t>WestVirginia</t>
  </si>
  <si>
    <t>t5_2rfre</t>
  </si>
  <si>
    <t>t1_fwnmjfp</t>
  </si>
  <si>
    <t>i think you meed to be ate out till your legs shake</t>
  </si>
  <si>
    <t>BlackGirlNSFW</t>
  </si>
  <si>
    <t>t5_suyna</t>
  </si>
  <si>
    <t>t3_hiyjgo</t>
  </si>
  <si>
    <t>lead in his pencil</t>
  </si>
  <si>
    <t>formula1</t>
  </si>
  <si>
    <t>t5_2qimj</t>
  </si>
  <si>
    <t>t1_fwobgu9</t>
  </si>
  <si>
    <t>gorgeous that is a duracell i would like to drain</t>
  </si>
  <si>
    <t>gingerguys</t>
  </si>
  <si>
    <t>t5_2sqkb</t>
  </si>
  <si>
    <t>t3_hi3sim</t>
  </si>
  <si>
    <t>so many gems in john does ramblings 2002 maxim howard stern launches his 33 yr old chunky girlfriend as a model in giant underpants showing off her wonky breast implants and her face is airbrushed into oblivion howard paid for cover features in 02 04 and 05 with the magazine quickly going bankrupt and defunct</t>
  </si>
  <si>
    <t>howardstern</t>
  </si>
  <si>
    <t>t5_2qnxc</t>
  </si>
  <si>
    <t>t1_fwffw0x</t>
  </si>
  <si>
    <t>getting confirmation that your suspicions are in fact correct now all i need is evidence or maybe interegation will work</t>
  </si>
  <si>
    <t>t3_hig6my</t>
  </si>
  <si>
    <t>httpsyoutubeuzgkwgw1st0</t>
  </si>
  <si>
    <t>t3_hifuhd</t>
  </si>
  <si>
    <t>yeah he has to have more lmao</t>
  </si>
  <si>
    <t>XXXTENTACION</t>
  </si>
  <si>
    <t>t5_3ecrg</t>
  </si>
  <si>
    <t>t1_fwkm8yt</t>
  </si>
  <si>
    <t>it must be a compatibility issue then try bootra1n or checkn1x</t>
  </si>
  <si>
    <t>jailbreak_</t>
  </si>
  <si>
    <t>t5_3kewr</t>
  </si>
  <si>
    <t>t1_fwgr5vb</t>
  </si>
  <si>
    <t>growing at approximately 3337 million subs per day and is projected to pass pewdiepie in the near future in a similar pace like tseries which has a probability to accelerate to even faster paces</t>
  </si>
  <si>
    <t>t1_fwnclsf</t>
  </si>
  <si>
    <t>he lived there for years as a cook and came to admire the story of america fighting for its independence from a callous overseas empire which is why the vietnamese declaration of independence from france is based on the american one from britain</t>
  </si>
  <si>
    <t>t3_hjvupx</t>
  </si>
  <si>
    <t>says the guy from the middle east what about free speech where you are come on educate us</t>
  </si>
  <si>
    <t>t1_fwflp6x</t>
  </si>
  <si>
    <t>big hello from raleigh interloper</t>
  </si>
  <si>
    <t>NoMansSkyTheGame</t>
  </si>
  <si>
    <t>t5_325lr</t>
  </si>
  <si>
    <t>t1_fwi73kw</t>
  </si>
  <si>
    <t>there was a big mystery about elephant deaths at a newly built sanctuary in the sleepy backwoods town of fellsmere florida a few elephants were sent from around the country and all died shortly thereafter there was some information that was leaked and a few local biologists have theories also related to the water source being the culprit thing is the preserve was built on an old orange grove the pesticides and chemicals used back in the old days temec is my main suspect was very toxic and could kill a full grown bull within hours it was eventually banned for production and import it has an extremely long half life and stays active in the ground for 30 years after application there are untold amounts of it in that groveland as well as other extremely toxic fungicides heavy metals and chemicals used in the citrus industry anyways they are blaming a bacteria for the official salmonella endotoxemia amp clostridium cause of the deaths maybe its related to the op story httpswwwtcpalmcomstorynewslocalindianrivercounty20170405newdetailsemergeelephantdeathsfellsmerecenter99748330</t>
  </si>
  <si>
    <t>nonmurdermysteries</t>
  </si>
  <si>
    <t>t5_mbkvi</t>
  </si>
  <si>
    <t>t3_hjhzo5</t>
  </si>
  <si>
    <t>sure thing i will dm you a code</t>
  </si>
  <si>
    <t>t1_fwfu38y</t>
  </si>
  <si>
    <t>so he extended his ability to do nothing and prevent mayors and county officials from doing anything too</t>
  </si>
  <si>
    <t>Atlanta</t>
  </si>
  <si>
    <t>t5_2qiq9</t>
  </si>
  <si>
    <t>t1_fwfolvc</t>
  </si>
  <si>
    <t>mmmmyes please</t>
  </si>
  <si>
    <t>u_WifeLuvsPosing</t>
  </si>
  <si>
    <t>t5_x9p5x</t>
  </si>
  <si>
    <t>t3_hj9ypa</t>
  </si>
  <si>
    <t>my sugestion for places not yet banned behave as if it is gambling and follow the local gambling regulation or just release complete common set for a price</t>
  </si>
  <si>
    <t>t1_fwfg7dh</t>
  </si>
  <si>
    <t>usually that is the case but inno reduces it more and more i have to go 90120 attrition to do that usually i was at 2040 a day</t>
  </si>
  <si>
    <t>forgeofempires</t>
  </si>
  <si>
    <t>t5_2tj0e</t>
  </si>
  <si>
    <t>t1_fwi878k</t>
  </si>
  <si>
    <t>rush p90 manito</t>
  </si>
  <si>
    <t>csgo</t>
  </si>
  <si>
    <t>t5_2sqih</t>
  </si>
  <si>
    <t>t1_fwewvu0</t>
  </si>
  <si>
    <t>venus jupiter neptune jupiter jupiter</t>
  </si>
  <si>
    <t>t1_fwl56yj</t>
  </si>
  <si>
    <t>this most banks will have a guarantee on their online bill pay too set it up to get paid on like the 30th each month and if it is not paid by the 14th that should be plenty of time for the bank to step in and cover deficiencies sad that you have to go through this</t>
  </si>
  <si>
    <t>t1_fwh8oy2</t>
  </si>
  <si>
    <t>there is without a doubt hundreds in each section of the city at any given time at the least i would bet it is a few hundred more than that at worst a few thousand i admit i am guessing and this is my opinion but i am constantly biking around the city and see more and more homeless people everywhere i go</t>
  </si>
  <si>
    <t>philadelphia</t>
  </si>
  <si>
    <t>t5_2qh24</t>
  </si>
  <si>
    <t>t1_fwfdi3e</t>
  </si>
  <si>
    <t>xiaomi m365</t>
  </si>
  <si>
    <t>ElectricScooters</t>
  </si>
  <si>
    <t>t5_3p4fe</t>
  </si>
  <si>
    <t>t1_fwp96ji</t>
  </si>
  <si>
    <t>a far north landscape</t>
  </si>
  <si>
    <t>t3_hisgby</t>
  </si>
  <si>
    <t>i went to kentucky before kinda nice</t>
  </si>
  <si>
    <t>rant</t>
  </si>
  <si>
    <t>t5_2qn2b</t>
  </si>
  <si>
    <t>t1_fwnwhhx</t>
  </si>
  <si>
    <t>eddie bravo really how is him being antiscience bad for the sport he doesnt hold malice against bjj trainers who are not antiscience what makes you hold malice against him edit tom deblass while a super good bjj instructor his last rants on covid masks and everything else i cannot stand him anymore it turned from bad for the sport to i cannot stand him anymore a lot of people dont agree with the indefinite lockdown are all of them supposed to be hunted down with pitchfork otherwise they should stfu didnt this sub recently heavily upvote a post about a black belt reopening his school this post is ridiculous</t>
  </si>
  <si>
    <t>bjj</t>
  </si>
  <si>
    <t>t5_2qn02</t>
  </si>
  <si>
    <t>t3_hj7gdw</t>
  </si>
  <si>
    <t>infamous is by far my favorite series first one is my favorite</t>
  </si>
  <si>
    <t>PS4</t>
  </si>
  <si>
    <t>t5_2rrlp</t>
  </si>
  <si>
    <t>t3_hid9en</t>
  </si>
  <si>
    <t>thank you for policing my coolness i see your value now explain how i can fit in i implore you</t>
  </si>
  <si>
    <t>im14andthisisdeep</t>
  </si>
  <si>
    <t>t5_2x1rn</t>
  </si>
  <si>
    <t>t1_fwljbq2</t>
  </si>
  <si>
    <t>i mean you have a point</t>
  </si>
  <si>
    <t>t3_hi9txr</t>
  </si>
  <si>
    <t>im not the best player at best id say aim okay but if youre a hands on learning type and on steam i can at least teach you the killer basics which is in my opinion the most important thing to keeping up with more skilled teams</t>
  </si>
  <si>
    <t>t3_hjkzcl</t>
  </si>
  <si>
    <t>wait wait let me link this so people can see what you find threatening to your white ego rblackbeauty it is a sub about beauty products catering to black hair and skin that has a total of 15 posts congrats you feel threatened by makeup being made for people of color and not just white people</t>
  </si>
  <si>
    <t>SubredditDrama</t>
  </si>
  <si>
    <t>t5_2ss5b</t>
  </si>
  <si>
    <t>t1_fwh4w11</t>
  </si>
  <si>
    <t>ikr just pour some whiskey on your boo boo</t>
  </si>
  <si>
    <t>t1_fwjlo5a</t>
  </si>
  <si>
    <t>we can influence it with chemical drugs recreational or pharmaceutical yes i do agree that medicine can help with lots of issues i have no problem with this but i will add that sometimes a person has soul issues heart issues that medicine science money etc can fix my point is not that you need religion here we have all see people with these issues</t>
  </si>
  <si>
    <t>DebateEvolution</t>
  </si>
  <si>
    <t>t5_2ymjs</t>
  </si>
  <si>
    <t>t1_fwfxd12</t>
  </si>
  <si>
    <t>if i saw this when it happened ive long since forgotten i cracked up at tony</t>
  </si>
  <si>
    <t>t3_hjlb3s</t>
  </si>
  <si>
    <t>after eddie guerrero and benoit incident i doubt anyone is going to be abusing i am all for guys using steroids if they want but cage is definitely on quite a bit and abusing as much as eddie was</t>
  </si>
  <si>
    <t>t1_fwn55kz</t>
  </si>
  <si>
    <t>can you share a bit more on the calendar issue what exactly happened how can it happen twice much appreciated</t>
  </si>
  <si>
    <t>digitalminimalism</t>
  </si>
  <si>
    <t>t5_2uaw0</t>
  </si>
  <si>
    <t>t1_fwhdzjh</t>
  </si>
  <si>
    <t>never thought of this now i have to try it</t>
  </si>
  <si>
    <t>Kentucky</t>
  </si>
  <si>
    <t>t5_2qo41</t>
  </si>
  <si>
    <t>t1_fweewt3</t>
  </si>
  <si>
    <t>the reason why you do not have a gf is probably because you like mc</t>
  </si>
  <si>
    <t>t3_hidwz6</t>
  </si>
  <si>
    <t>oh wow nice research material</t>
  </si>
  <si>
    <t>t1_fwe661e</t>
  </si>
  <si>
    <t>i mean i still hate it and it is still hell</t>
  </si>
  <si>
    <t>t3_hik31r</t>
  </si>
  <si>
    <t>americans should be anything but surprised why he has not been impeached convicted and removed from office is a question every american should be asking their congressional representatives</t>
  </si>
  <si>
    <t>t3_hi55dq</t>
  </si>
  <si>
    <t>i would also love to see all the dental hygienists in the county tested i need to have a cleaning and dread having someone in my unmasked face for that long</t>
  </si>
  <si>
    <t>COVID19PGH</t>
  </si>
  <si>
    <t>t5_2hnqi5</t>
  </si>
  <si>
    <t>t1_fwl909k</t>
  </si>
  <si>
    <t>this might be a naive question but what advantage does the tac laser add i have always wondered this</t>
  </si>
  <si>
    <t>modernwarfare</t>
  </si>
  <si>
    <t>t5_2r8qf</t>
  </si>
  <si>
    <t>t1_fwhv30f</t>
  </si>
  <si>
    <t>finally someone who is not overlooking the beauty of enedwaith</t>
  </si>
  <si>
    <t>lotro</t>
  </si>
  <si>
    <t>t5_2rfus</t>
  </si>
  <si>
    <t>t1_fwhzexz</t>
  </si>
  <si>
    <t>with a homie in the middle theres some leeway</t>
  </si>
  <si>
    <t>t3_hjdsbz</t>
  </si>
  <si>
    <t>uj my only complaint with the voicework is that they had him redo lines from gow3 for the zeus vision original kratos face me father it is time to end this is burned into my brain and it was really jarring to hear that like delivered by someone else i know they did it as to not confuse the audience ie who was that voice was that supposed to be kratos but he sounds different but its still weird as someone who is so used to the original voice actor it felt like watching an old disney movie where they replace one of the voice actors it doesnt ruin the movie it just distracts you for a second because youre not used to the line being delivered differently</t>
  </si>
  <si>
    <t>t1_fwim6vc</t>
  </si>
  <si>
    <t>good pizza is great and even bad pizza is still pretty damn good</t>
  </si>
  <si>
    <t>t1_fwig1ez</t>
  </si>
  <si>
    <t>greetings udarkangel10848 your image post has been filtered pending moderator review fear not this is to ensure all photo submissions contribute informational value to our sub want your photo approved faster make sure you have included details on any objects depicted what you use them for in practice spells rituals correspondence altar placement etc any relevant background info on what the objects signify to you assuming its not too personal once our mods see this in comment or caption form they will happily approve your photo some further ideas if you dont know what a rock symbol etc is be sure to give us as much context as possible if youre posting a photo of your altar tools candles crystals etc be detailed the more background you give the better if youre posting a meme try rwitchesvspatriarchy they love memes if youre posting about tarot you may get more detail from the folks over at rtarot if youre posting an image of text submit it as a text post instead thanks for your help in keeping our photo posts informational to new witches and inspirational to our experienced practitioners for more info feel free to check out our image guidelineshttpsredditd23vse i am a bot and this action was performed automatically please contact the moderators of this subredditmessagecomposetorwitchcraft if you have any questions or concerns</t>
  </si>
  <si>
    <t>witchcraft</t>
  </si>
  <si>
    <t>t5_2s0ge</t>
  </si>
  <si>
    <t>t3_hjxu05</t>
  </si>
  <si>
    <t>is that glass bending or is it the angle</t>
  </si>
  <si>
    <t>Whiskyporn</t>
  </si>
  <si>
    <t>t5_2vn5g</t>
  </si>
  <si>
    <t>t3_hi1fxj</t>
  </si>
  <si>
    <t>not sure but i can tell you are the best raze so far</t>
  </si>
  <si>
    <t>t3_hjv58r</t>
  </si>
  <si>
    <t>twitter sourcehttpstwittercomsiggyadstatus1278418159045881861s19</t>
  </si>
  <si>
    <t>FeralPokePorn</t>
  </si>
  <si>
    <t>t5_2xz2t</t>
  </si>
  <si>
    <t>t3_hji5w0</t>
  </si>
  <si>
    <t>ummmm and she has what skills exactly to mentor a business still confused over here lol</t>
  </si>
  <si>
    <t>jjdandfamily</t>
  </si>
  <si>
    <t>t5_28qub8</t>
  </si>
  <si>
    <t>t1_fwligdp</t>
  </si>
  <si>
    <t>its really nice love it</t>
  </si>
  <si>
    <t>halsey</t>
  </si>
  <si>
    <t>t5_2y3u0</t>
  </si>
  <si>
    <t>t3_hjx0sw</t>
  </si>
  <si>
    <t>the only time ive ever heard my grandpa sing is when he and my grandma call every year on my birthday</t>
  </si>
  <si>
    <t>t1_fwiyg3a</t>
  </si>
  <si>
    <t>saw dutch gretzkys post about that today cant wait</t>
  </si>
  <si>
    <t>Habs</t>
  </si>
  <si>
    <t>t5_2r10m</t>
  </si>
  <si>
    <t>t1_fwnfegt</t>
  </si>
  <si>
    <t>and to clarify on this did the dog ever actually touch you</t>
  </si>
  <si>
    <t>legaladvice</t>
  </si>
  <si>
    <t>t5_2rawz</t>
  </si>
  <si>
    <t>t1_fwhl9mp</t>
  </si>
  <si>
    <t>no you need matter with negative energy to run it the loophole is simply a quirk of mathematics namely that you can also put negative values into the einstein field equation that does not mean those negative values and results are physically possible though</t>
  </si>
  <si>
    <t>t1_fwhk3nk</t>
  </si>
  <si>
    <t>it is going to be ok just going to be a rough patch you are going to get through it just like you did everything else to this point get into a doc as soon as possible for sure even if it has to be someone new to get you through this call someone just to be with you if you can do not be afraid to use a hotline number if you cannot even if it is just to talk through what you are feeling with someone it is super easy they are trained and ready to help</t>
  </si>
  <si>
    <t>lexapro</t>
  </si>
  <si>
    <t>t5_31mz6</t>
  </si>
  <si>
    <t>t3_hi778f</t>
  </si>
  <si>
    <t>giving a nice quiet little neighborhood like haightashbury such a bad name</t>
  </si>
  <si>
    <t>gratefuldead</t>
  </si>
  <si>
    <t>t5_2qpnj</t>
  </si>
  <si>
    <t>t1_fwgj4lk</t>
  </si>
  <si>
    <t>automod the following is a copy of the above post this comment is a record of the above post as it was originally written in case the post is deleted or edited read thishttpswwwredditcomramitheassholewikifaqwikipostdeletion before contacting the mod teamhttpswwwredditcommessagecomposeto2fr2famitheasshole i have a roommate whose friend has a cat that is apparently like mine he told me she wants to bring her cat over to meet mine for an hour or so i told him i would rather not have her cat over i do not want any visitors period and he asked why i told him that you are supposed to introduce cats over a lengthy period of time and he said that is just for cats permanently joining the household i told him that i am explaining what every cat expert says and he said that his friends cat does this with other cats and they all just run around and play i told him that even if i could somehow verify that this is true it most likely is not it is my cat so i am the only one who has a say in who the cat interacts with he told me that i am being overprotective but at the same time my cats happy as it is and i do not want to risk anything going badly my cats a very aggressive player aita he said he will let me know when he and his friend can work out a good time it is way too much risk and frankly i think it is my cat should be a good enough answer for a 33yearold man to accept but 3 other friends said i was being overbearing about this and need to see his perspective i am a bot and this action was performed automatically please contact the moderators of this subredditmessagecomposetoramitheasshole if you have any questions or concerns</t>
  </si>
  <si>
    <t>t3_hifi4j</t>
  </si>
  <si>
    <t>fresh air take a walk listen to white noise talk about what you are feeling with a person that you are comfortable with</t>
  </si>
  <si>
    <t>t3_hjmkht</t>
  </si>
  <si>
    <t>awesome i also photographed my build journey a bit too if you post updates could you tag me so i can make sure i see them or pm me looking forward to hearing how it goes</t>
  </si>
  <si>
    <t>lepin</t>
  </si>
  <si>
    <t>t5_3g92s</t>
  </si>
  <si>
    <t>t1_fwmroq2</t>
  </si>
  <si>
    <t>isnt this the guy that defended columbus and bad empanada has to put him in his place</t>
  </si>
  <si>
    <t>t3_hjzmcy</t>
  </si>
  <si>
    <t>california has a lower threshold to apply a warning for chemicals that could cause cancer than the fda the fda also allows a lot of rat poop and bugs in food before they say hold up while other countries dont ex the fda allows 450 insect fragments in one box of macaroni per fatherlycom</t>
  </si>
  <si>
    <t>Wellthatsucks</t>
  </si>
  <si>
    <t>t5_2xcv7</t>
  </si>
  <si>
    <t>t1_fwltisc</t>
  </si>
  <si>
    <t>can confirm we had two llamas for protection then a year later we sold all the sheep and we had two llamas around the farm for the next ten years they just hung around and ate at their leisure at the hay yard we would forget they were there until people would say ummm are those llamas ahh good times</t>
  </si>
  <si>
    <t>t3_hi3ktu</t>
  </si>
  <si>
    <t>damn well it really will be a war then thanks for discussing</t>
  </si>
  <si>
    <t>overlord</t>
  </si>
  <si>
    <t>t5_2tvlr</t>
  </si>
  <si>
    <t>t1_fwezy2e</t>
  </si>
  <si>
    <t>new kit season gotta catch em all</t>
  </si>
  <si>
    <t>t3_hj8dal</t>
  </si>
  <si>
    <t>use your core gary</t>
  </si>
  <si>
    <t>t3_hj1tql</t>
  </si>
  <si>
    <t>and then and then you will not be allowed on the mars trip without a credit card with a vaccine stampon it or bill gates trademark on your forehead wake up do not be a sheeple</t>
  </si>
  <si>
    <t>insanepeoplefacebook</t>
  </si>
  <si>
    <t>t5_3acf2</t>
  </si>
  <si>
    <t>t3_hisowy</t>
  </si>
  <si>
    <t>it surprises me too on how good these are when lubed like they are different switch now</t>
  </si>
  <si>
    <t>MechanicalKeyboards</t>
  </si>
  <si>
    <t>t5_2ugo7</t>
  </si>
  <si>
    <t>t1_fwktlw9</t>
  </si>
  <si>
    <t>im taking that too</t>
  </si>
  <si>
    <t>MensLib</t>
  </si>
  <si>
    <t>t5_38jid</t>
  </si>
  <si>
    <t>t1_fwpbt6r</t>
  </si>
  <si>
    <t>the manufacturer bro</t>
  </si>
  <si>
    <t>t1_fwisa7o</t>
  </si>
  <si>
    <t>i want to fly cries</t>
  </si>
  <si>
    <t>t3_hhtbyj</t>
  </si>
  <si>
    <t>i have an ultra thin body but l8ke anormally thin you can see my bones and stuff and cannot do anything about it also i have a big nose so i feel you bro</t>
  </si>
  <si>
    <t>furry_irl</t>
  </si>
  <si>
    <t>t5_3b66u</t>
  </si>
  <si>
    <t>t1_fwgskeo</t>
  </si>
  <si>
    <t>i dont need to buy salt ever again the salt from the banwave will keep my cupboard stocked for the rest of my life</t>
  </si>
  <si>
    <t>t3_hhv4y9</t>
  </si>
  <si>
    <t>ran be like i need it for scientific purposes also very adorable</t>
  </si>
  <si>
    <t>touhou</t>
  </si>
  <si>
    <t>t5_2qvi5</t>
  </si>
  <si>
    <t>t3_hibz4z</t>
  </si>
  <si>
    <t>this rule does not protect goups of people who are in the majority or sounds like a publisher rule and not a platform rule remove their protections</t>
  </si>
  <si>
    <t>JordanPeterson</t>
  </si>
  <si>
    <t>t5_32jqy</t>
  </si>
  <si>
    <t>t3_hi5sd7</t>
  </si>
  <si>
    <t>this is what i worry about the most i have concluded there is no stopping this train and i am only hoping i am gone before it gets really bad</t>
  </si>
  <si>
    <t>UIUC</t>
  </si>
  <si>
    <t>t5_2qkxs</t>
  </si>
  <si>
    <t>t1_fwh6nem</t>
  </si>
  <si>
    <t>oops sorry forgot to delete sold that one last night for 26</t>
  </si>
  <si>
    <t>GameSale</t>
  </si>
  <si>
    <t>t5_2zavr</t>
  </si>
  <si>
    <t>t1_fwfyv2x</t>
  </si>
  <si>
    <t>hmm i recommend demanding crisps from whoever is in your house maybe do a crypout go v dramatic with it</t>
  </si>
  <si>
    <t>Random_Acts_Of_Amazon</t>
  </si>
  <si>
    <t>t5_2tx47</t>
  </si>
  <si>
    <t>t1_fwhc3bv</t>
  </si>
  <si>
    <t>its just light it reflects the reason it removes rust and paint is energy absorbtion and instantaneously heating and thermal shockremoving the loosely attached relative to the base material top layer see 52 mirrors are used here direct pdf link httpsassetsnewsiemenscomsiemensassetsapiuuid883b940be1104bcfa7e704d34de873d7version1560774374conferencepapergvpirewindgeno02082018externalforweblegallypdf</t>
  </si>
  <si>
    <t>LaserCleaningPorn</t>
  </si>
  <si>
    <t>t5_2yk8y</t>
  </si>
  <si>
    <t>t1_fwjqbqk</t>
  </si>
  <si>
    <t>it is not surprising if you understand the process by which animals are factory farmed in the us you get what you pay for right</t>
  </si>
  <si>
    <t>Futurology</t>
  </si>
  <si>
    <t>t5_2t7no</t>
  </si>
  <si>
    <t>t1_fwg0ava</t>
  </si>
  <si>
    <t>taking the major speed boosts is a huge waste in endless mode you always end up with crazy speed via the angel anyway</t>
  </si>
  <si>
    <t>Archero</t>
  </si>
  <si>
    <t>t5_103ahr</t>
  </si>
  <si>
    <t>t3_hjg845</t>
  </si>
  <si>
    <t>httpsenmwikipediaorgwikiinternetcensorshipinpakistansocialmediaandplatformblocking</t>
  </si>
  <si>
    <t>pakistan</t>
  </si>
  <si>
    <t>t5_2qh89</t>
  </si>
  <si>
    <t>t1_fwod240</t>
  </si>
  <si>
    <t>keep on trying you will get one some day</t>
  </si>
  <si>
    <t>t1_fwe3x5j</t>
  </si>
  <si>
    <t>hakimi though has played many games as a genuine wingback and winger taa has played as practically a marceloalves fullback which is essentially a wingback carvajal is technically the only legitimate fullback in terms if positioning</t>
  </si>
  <si>
    <t>realmadrid</t>
  </si>
  <si>
    <t>t5_2rr0e</t>
  </si>
  <si>
    <t>t1_fwh25bd</t>
  </si>
  <si>
    <t>you most definitely do not have to or need to shave trim or wax for anyone but yourself yes relationships come with compromises but not if it goes against your heart if you do not want to then dont there will be a someone that loves your bush thatll spread you out and do the job with gusto as ive gotten out of my 20s i find people get more comfortable with their hair and almost prefer it dont worry love bug appreciate your natural beauty and do you boo xoxo</t>
  </si>
  <si>
    <t>TwoXSex</t>
  </si>
  <si>
    <t>t5_2uczz</t>
  </si>
  <si>
    <t>t3_hjdnwy</t>
  </si>
  <si>
    <t>im playing new leaf using new leaf flair at the top of the post so i cant craft another really wish i could though</t>
  </si>
  <si>
    <t>t1_fwncqro</t>
  </si>
  <si>
    <t>thanks good to know kalashnikov concern is exporting tr3s</t>
  </si>
  <si>
    <t>ak47</t>
  </si>
  <si>
    <t>t5_2rj35</t>
  </si>
  <si>
    <t>t1_fwmi4hm</t>
  </si>
  <si>
    <t>oh god i wish i could freehand that well no the design is actually cribbed from an achievement sigil in the game the division and i printed it on some transfer paper i have a couple of posts about my chapter the shepherds ad astra on r40klore</t>
  </si>
  <si>
    <t>minipainting</t>
  </si>
  <si>
    <t>t5_2scss</t>
  </si>
  <si>
    <t>t1_fwm2c9e</t>
  </si>
  <si>
    <t>you are going to cut an artery</t>
  </si>
  <si>
    <t>t3_hincu2</t>
  </si>
  <si>
    <t>thank you for that i havent tried the paid version yet only the free service and it seams to hold up well</t>
  </si>
  <si>
    <t>fuboTV</t>
  </si>
  <si>
    <t>t5_379yo</t>
  </si>
  <si>
    <t>t1_fwlahgi</t>
  </si>
  <si>
    <t>stalin is going to pick up the axe again</t>
  </si>
  <si>
    <t>ParadoxExtra</t>
  </si>
  <si>
    <t>t5_33t59</t>
  </si>
  <si>
    <t>t1_fwi0fat</t>
  </si>
  <si>
    <t>this happens in english too lol i dont think they hand out bans tho but im not willing to try it out</t>
  </si>
  <si>
    <t>RocketLeague</t>
  </si>
  <si>
    <t>t5_30cz1</t>
  </si>
  <si>
    <t>t1_fwl5ead</t>
  </si>
  <si>
    <t>how can we have a discussion of voting thirdparty vs tactical lesserevil voting without also discussing rcv</t>
  </si>
  <si>
    <t>justicedemocrats</t>
  </si>
  <si>
    <t>t5_3iqju</t>
  </si>
  <si>
    <t>t1_fwiw4ch</t>
  </si>
  <si>
    <t>the great famine had a lot of factors and the killing of sparrows was only a minor footnote in the larger historical changes happening at the time</t>
  </si>
  <si>
    <t>t3_hjfp1x</t>
  </si>
  <si>
    <t>bunnyyvee</t>
  </si>
  <si>
    <t>DirtySexyKikPals</t>
  </si>
  <si>
    <t>t5_3154l</t>
  </si>
  <si>
    <t>t1_fwdprle</t>
  </si>
  <si>
    <t>they have got to extend pua benefits if they tell me i cannot work because i am a bartender they damn sure better pay me until i can</t>
  </si>
  <si>
    <t>t3_him3bd</t>
  </si>
  <si>
    <t>they say the more expensive the wedding the shorter the marriage lol</t>
  </si>
  <si>
    <t>t3_him27x</t>
  </si>
  <si>
    <t>i feel dors varies in quality so much compared to other series i dont know whether its to do with direction or theme but some like s1 or 4 are decent and fun but not mind blowing s2 is really great and s3 is a bit of a dud then s5 absolutely hits it out the park only for s6 to putter to a stop again ive not heard s7 but apparently its well reviewed</t>
  </si>
  <si>
    <t>gallifrey</t>
  </si>
  <si>
    <t>t5_2tf29</t>
  </si>
  <si>
    <t>t1_fwlhvdq</t>
  </si>
  <si>
    <t>amazing i am going to reread your description it plays like a video in my head</t>
  </si>
  <si>
    <t>EdgingTalk</t>
  </si>
  <si>
    <t>t5_3a6db</t>
  </si>
  <si>
    <t>t3_hj50mv</t>
  </si>
  <si>
    <t>electrical switches were moved in an attempt to establish radio contact it was determined these switches would not have moved from external forces</t>
  </si>
  <si>
    <t>t1_fwgbx7e</t>
  </si>
  <si>
    <t>find a sign shop that can print directly onto a thin plasticacrylic sheet and create a cut file then cnc cut the pieces out of the sheet</t>
  </si>
  <si>
    <t>manufacturing</t>
  </si>
  <si>
    <t>t5_2qz70</t>
  </si>
  <si>
    <t>t1_fwiuuxp</t>
  </si>
  <si>
    <t>revewyfwuckingtwead x3 waww</t>
  </si>
  <si>
    <t>therewasanattempt</t>
  </si>
  <si>
    <t>t5_39ne7</t>
  </si>
  <si>
    <t>t1_fwpd425</t>
  </si>
  <si>
    <t>clean clear water from the tap</t>
  </si>
  <si>
    <t>t3_hikwm2</t>
  </si>
  <si>
    <t>that is funny love korean tv shows</t>
  </si>
  <si>
    <t>t3_him55z</t>
  </si>
  <si>
    <t>when you put it like that how could i refuse</t>
  </si>
  <si>
    <t>GWAustralia</t>
  </si>
  <si>
    <t>t5_2ymg7</t>
  </si>
  <si>
    <t>t3_hilxwk</t>
  </si>
  <si>
    <t>so heb ik het gedaan haha</t>
  </si>
  <si>
    <t>t1_fwokcpg</t>
  </si>
  <si>
    <t>i do not think they necessarily get their mailing lists from election records they buy them from marketing companies and data brokerages just like most other advertising efforts it is could be as simple as someone filling out a form online with a fake address that happens to be your actual street address and that record getting sold on to the campaign as a real contact it is a third party company that actually sends out these mailers and they usually are not too picky about real vs fake addresses since they are getting paid either way</t>
  </si>
  <si>
    <t>NorthCarolina</t>
  </si>
  <si>
    <t>t5_2qhmx</t>
  </si>
  <si>
    <t>t3_him93j</t>
  </si>
  <si>
    <t>for some reason old comments on youtube are so hilarious</t>
  </si>
  <si>
    <t>gorillaz</t>
  </si>
  <si>
    <t>t5_2rnhi</t>
  </si>
  <si>
    <t>t3_hj01uu</t>
  </si>
  <si>
    <t>i hate the pop ups telling me to do it more than doing it</t>
  </si>
  <si>
    <t>t3_hiqv8f</t>
  </si>
  <si>
    <t>welcome to raskhistorians please read our ruleshttpswwwredditcomraskhistorianswikirules before you comment in this community understand that rule breaking comments get removed we thank you for your interest in this question and your patience in waiting for an indepth and comprehensive answer to be written which takes time please consider clicking here for remindmebothttpswwwredditcommessagecomposetoremindmebotampsubjectreminderampmessage5bhttpswwwredditcomraskhistorianscommentshj17k6whatwasoperatheatreculturelikeinthe5d0a0aremindme20220days using our browser extensionhttpswwwredditcomraskhistorianscommentsd6dzi7tiredofclickingtofindonlyremovedcomments or getting the weekly rounduphttpswwwredditcommessagecomposetosubredditsummarybotampsubjectaskhistoriansweeklyampmessagex in the meantime our twitterhttpstwittercomaskhistorians facebookhttpswwwfacebookcomaskhistorians and sunday digesthttpswwwredditcomraskhistorianssearchqtitle3a22sundaydigest22amprestrictsronampsortnewamptall feature excellent content that has already been written i am a bot and this action was performed automatically please contact the moderators of this subredditmessagecomposetoraskhistorians if you have any questions or concerns</t>
  </si>
  <si>
    <t>AskHistorians</t>
  </si>
  <si>
    <t>t5_2ssp3</t>
  </si>
  <si>
    <t>t3_hj17k6</t>
  </si>
  <si>
    <t>i too like to watch porn in the mirror</t>
  </si>
  <si>
    <t>fitgirls</t>
  </si>
  <si>
    <t>t5_2snq8</t>
  </si>
  <si>
    <t>t3_hjv1iv</t>
  </si>
  <si>
    <t>this didnt age well checks date of article this really didnt age well</t>
  </si>
  <si>
    <t>t3_hjgc9k</t>
  </si>
  <si>
    <t>for that i am looking for a replacement handmade</t>
  </si>
  <si>
    <t>t1_fwg645s</t>
  </si>
  <si>
    <t>thats my metro system i feel comforted by this</t>
  </si>
  <si>
    <t>t1_fwhydl9</t>
  </si>
  <si>
    <t>i love the hanging thing in the forefront of the after picture where is it from</t>
  </si>
  <si>
    <t>konmari</t>
  </si>
  <si>
    <t>t5_36kvo</t>
  </si>
  <si>
    <t>t1_fs5u1un</t>
  </si>
  <si>
    <t>that does not look like real leather are you sure that is not a pleather couch</t>
  </si>
  <si>
    <t>Leatherworking</t>
  </si>
  <si>
    <t>t5_2tceq</t>
  </si>
  <si>
    <t>t3_hi5epk</t>
  </si>
  <si>
    <t>this comment is the best i have seen so far op is very misinformed</t>
  </si>
  <si>
    <t>TrackMania</t>
  </si>
  <si>
    <t>t5_2rq3g</t>
  </si>
  <si>
    <t>t1_fwmxpao</t>
  </si>
  <si>
    <t>this really shows how much systemic change is needed taxes are the obvious starting point</t>
  </si>
  <si>
    <t>DemocraticSocialism</t>
  </si>
  <si>
    <t>t5_2vh0v</t>
  </si>
  <si>
    <t>t3_hjrclp</t>
  </si>
  <si>
    <t>amazon essentials roll cage 1499</t>
  </si>
  <si>
    <t>IdiotsInCars</t>
  </si>
  <si>
    <t>t5_3aimx</t>
  </si>
  <si>
    <t>t3_hih5qg</t>
  </si>
  <si>
    <t>be shak yahi hamar islami rawayat hain akabereen ka yahi mamool raha tha</t>
  </si>
  <si>
    <t>UrduIncestCaptions</t>
  </si>
  <si>
    <t>t5_2l6hoy</t>
  </si>
  <si>
    <t>t3_hbprbg</t>
  </si>
  <si>
    <t>yeah it was for download it just finished installing now going pretty quick since i have been typing this reply it went from 1320</t>
  </si>
  <si>
    <t>t1_fwi62ha</t>
  </si>
  <si>
    <t>with my thumb</t>
  </si>
  <si>
    <t>t3_hibdzg</t>
  </si>
  <si>
    <t>have you seen their conviction rate the system isnt made for fail trials httpsyoutubeirn4xzaugbk</t>
  </si>
  <si>
    <t>london</t>
  </si>
  <si>
    <t>t5_2qkog</t>
  </si>
  <si>
    <t>t1_fwkpg5e</t>
  </si>
  <si>
    <t>things that did not happen for 60000 alex</t>
  </si>
  <si>
    <t>t3_hif5rw</t>
  </si>
  <si>
    <t>it is a shame that i could not pick more than one i am a massive fan of donington and i quite like estoril too but laguna seca is always going to get my vote</t>
  </si>
  <si>
    <t>motogp</t>
  </si>
  <si>
    <t>t5_2r7pg</t>
  </si>
  <si>
    <t>t3_hi8gtm</t>
  </si>
  <si>
    <t>damn to each their own i guess glacial strata is beautiful imo</t>
  </si>
  <si>
    <t>DeepRockGalactic</t>
  </si>
  <si>
    <t>t5_3iufz</t>
  </si>
  <si>
    <t>t1_fwpasz0</t>
  </si>
  <si>
    <t>ive noticed a trend of indie game developers placing more importance on the artistic side of development just look at the indie games published on steam or on the mobile stores you will see thousands of bad graphics games the problem with bad graphics is that people interpret it as lazy they think that as a developer you are so lazy you couldnt even make your game look good they then expect the developer to be just as lazy in developing the rest of the game ampx200b you see too many bad games with good graphics but at least you see them a developer not spending time on graphics is almost certainly doomed to fail</t>
  </si>
  <si>
    <t>gamedev</t>
  </si>
  <si>
    <t>t5_2qi0a</t>
  </si>
  <si>
    <t>t3_hjahzv</t>
  </si>
  <si>
    <t>ah gotcha we are still deciding but really hope it can go ahead everythings pretty booked up from what i have seen so i think you can probably expect a lot of visitors</t>
  </si>
  <si>
    <t>ukpolitics</t>
  </si>
  <si>
    <t>t5_2qhcv</t>
  </si>
  <si>
    <t>t1_fwg5196</t>
  </si>
  <si>
    <t>realistic as in realistically textured a realistic homer would just look like a regular man</t>
  </si>
  <si>
    <t>thanksihateit</t>
  </si>
  <si>
    <t>t5_9xica</t>
  </si>
  <si>
    <t>t1_fwdtap0</t>
  </si>
  <si>
    <t>arent taxes lower and average wages much higher in luxembourg when compared to germany its still expensive but its a factor edit average monthly gross wage for germany is 3880 and 5143 for luxembourg according to wikipedia 2018 httpsenwikipediaorgwikilistofeuropeancountriesbyaveragewage</t>
  </si>
  <si>
    <t>t1_fwotix9</t>
  </si>
  <si>
    <t>damn you are on a roll</t>
  </si>
  <si>
    <t>t3_hieosy</t>
  </si>
  <si>
    <t>if that rep said to avoid a medium girdle then they have no idea what theyre talking about bn doesnt rate the diamonds gia is the one providing the grades si1 covers a broad range and not all of them are nice you have to look at each one individually and the signal to noise ratio is lower at si1 than vs2 in this case i think the 08 d si1 will be eyeclean</t>
  </si>
  <si>
    <t>Diamonds</t>
  </si>
  <si>
    <t>t5_2rq1q</t>
  </si>
  <si>
    <t>t1_fwp9iw2</t>
  </si>
  <si>
    <t>coolest lookin build i have seen in a minute and not a bad deal for the specs glws</t>
  </si>
  <si>
    <t>t3_hixg0m</t>
  </si>
  <si>
    <t>perfection just got a whole lot better</t>
  </si>
  <si>
    <t>dogelore</t>
  </si>
  <si>
    <t>t5_n82s4</t>
  </si>
  <si>
    <t>t3_hiffn0</t>
  </si>
  <si>
    <t>honestly how that played out depends on how you treated priya if you were nice they did not do much if you were mean it is implied that they did get up to some making out at least</t>
  </si>
  <si>
    <t>t1_fwfzlpv</t>
  </si>
  <si>
    <t>til hentai is listed on mal</t>
  </si>
  <si>
    <t>anime_irl</t>
  </si>
  <si>
    <t>t5_386zh</t>
  </si>
  <si>
    <t>t1_fwiuh48</t>
  </si>
  <si>
    <t>shootings are up 42 compared to last yearhttps1010winsradiocomarticles112victimsreportedin83shootingsover9daysinnyc chicago is similar</t>
  </si>
  <si>
    <t>t1_fwen2ws</t>
  </si>
  <si>
    <t>google what the words mean i know you feel they are offensive but as the great debater ben shapiro once said facts do not care about your feelings</t>
  </si>
  <si>
    <t>belgium</t>
  </si>
  <si>
    <t>t5_2qhe6</t>
  </si>
  <si>
    <t>t1_fwggbfz</t>
  </si>
  <si>
    <t>wayward swordtoothhttpsimgscryfallcomcardsnormalfront35351e8b1b4e4e4ffca1343cf0e2a1dd6djpg1555040769 ghttpgathererwizardscompagescarddetailsaspxnamewayward20swordtooth sfhttpsscryfallcomcardrix150waywardswordtoothutmsourcemtgcardfetcher txthttpsapiscryfallcomcards351e8b1b4e4e4ffca1343cf0e2a1dd6dutmsourcemtgcardfetcherampformattext erhttpsedhreccomcardswaywardswordtooth dryad of ilysian grovehttpsimgscryfallcomcardsnormalfront6d6d964876194b49f18e74cfe9269f2c62jpg1584114361 ghttpgathererwizardscompagescarddetailsaspxnamedryad20of20the20ilysian20grove sfhttpsscryfallcomcardthb169dryadoftheilysiangroveutmsourcemtgcardfetcher txthttpsapiscryfallcomcards6d964876194b49f18e74cfe9269f2c62utmsourcemtgcardfetcherampformattext erhttpsedhreccomcardsdryadoftheilysiangrove cardname or cardnameset to call</t>
  </si>
  <si>
    <t>EDH</t>
  </si>
  <si>
    <t>t5_2scee</t>
  </si>
  <si>
    <t>t1_fwjf06o</t>
  </si>
  <si>
    <t>tears are salty do will dehydrate you more than hydrate</t>
  </si>
  <si>
    <t>t3_hjtvij</t>
  </si>
  <si>
    <t>no there should be no policies against hate speech at all incitement of violence is already a thing and so is targeted harassment there is no need for another category if your goal is not to silence dissent</t>
  </si>
  <si>
    <t>t1_fwf99vu</t>
  </si>
  <si>
    <t>ugh yeahhe is</t>
  </si>
  <si>
    <t>t1_fwlwio3</t>
  </si>
  <si>
    <t>ya that is a good summary</t>
  </si>
  <si>
    <t>smashbros</t>
  </si>
  <si>
    <t>t5_2qiep</t>
  </si>
  <si>
    <t>t1_fwftu6a</t>
  </si>
  <si>
    <t>rest in peace buddy you lived a long life full of love and friendship until next time lt3 my condolences</t>
  </si>
  <si>
    <t>cats</t>
  </si>
  <si>
    <t>t5_2qhta</t>
  </si>
  <si>
    <t>t3_hj61j7</t>
  </si>
  <si>
    <t>the haunting of hill house by shirley jackson four people arrive at hill house to study its supernatural phenomena and are all gungho about it until the spooky stuff starts to happen at night not as good as castle but still a classic haunted house story bingo squares featuring a ghost big dumb object blacksad amarillo the third volume of the anthro detective noir sees blacksad on a crosscountry trip interrupted by a beatnik novelist on the run after murdering his best friend bingo squares translated from original language french and spanish graphic novel made you laugh hm night shift dragons by rachel aaron another third book the final one in rachel aarons dfz series following opal in her new role as an interim priestess of the dfz theres a good mix of action and emotion as she tries to get her boyfriend out of trouble find out what all that weird magics about and solve her relationship with her dragon father bingo squares featuring necromancy featuring a ghost hard mode selfpublished published in 2020 hm made you laugh hm big dumb object a ghostly request by krista d ball fantasy of manners regency dresses books and horrible relations that may or may not get knocked down a peg i read it all in less than twentyfour hours bingo squares featuring necromancy hm featuring a ghost hm selfpublished hm at time of writing published in 2020 made you laugh hm feminist canadian author hm nights master by tanith lee this is a collection of interconnected stories from flat earth our world many many years in the past its tanith lee at her best with lush dark prose thats both beautiful and erotic at turns 55 bingo squares featuring a ghost hard mode featuring exploration magical pet the alchemists by geary gravel in a time of rampant planetary colonialism theres a law that closes off a planet if its already inhabited by a sentient species turns out none of them passed meaning removal and extermination so when emrys finds a new species exactly like man but mindless he comes up with a plan to pass it off as sentient and thus through the entire law into question bingo squares featuring exploration chapter epigraphs hm though two are quotes from voltaire and shakespeare big dumb object gateway by frederik pohl one of my favourite sf books of all time people play russian roluette with mysterious abandoned spaceships in the hopes of making some big bucks off what they find bingo squares featuring exploration hm made you laugh hm big dumb object hm featuring politics hm</t>
  </si>
  <si>
    <t>Fantasy</t>
  </si>
  <si>
    <t>t5_2qknd</t>
  </si>
  <si>
    <t>t3_hj81xg</t>
  </si>
  <si>
    <t>lmao what is it with this subreddit and nano i would rather use xrp than nano jesus</t>
  </si>
  <si>
    <t>CryptoCurrency</t>
  </si>
  <si>
    <t>t5_2wlj3</t>
  </si>
  <si>
    <t>t1_fwemwsp</t>
  </si>
  <si>
    <t>ohhh shit sorry lmao</t>
  </si>
  <si>
    <t>t1_fwhkasl</t>
  </si>
  <si>
    <t>damn as a ups man this is my dream stop</t>
  </si>
  <si>
    <t>t3_hj0idx</t>
  </si>
  <si>
    <t>ive made the most off horses but im pretty sure you have increased odds in the slots until you win big i hit a million day one and havent hit it again months later same with my buddy</t>
  </si>
  <si>
    <t>t1_fwnyaeq</t>
  </si>
  <si>
    <t>fair enough i like the rest of the house but i do not like the rooflines</t>
  </si>
  <si>
    <t>McMansionHell</t>
  </si>
  <si>
    <t>t5_3mscn</t>
  </si>
  <si>
    <t>t1_fwj0w9g</t>
  </si>
  <si>
    <t>seems like there is no proper answer for this</t>
  </si>
  <si>
    <t>t3_hi2d1o</t>
  </si>
  <si>
    <t>i am 34 and had my first one a few months ago had trouble staying asleep and so was dead next to me one time i wake up and feel that there was something in the doorway but i could not turn over to look i was on my back but could not turn my head i start freaking out trying to rationalize it am i frozen with fear i pull my eyes as hard as i could towards my door but my head just will not turn i try turning the other way to wake up my so but could not do that either i am trying to call out but i am not sure if my voice is getting out over her head just out of my eyes reach i hear a low growl at this point in getting upset that this demon is not playing fair i need to get up it gets louder and turns into a snarl i am soon able to jump up with my yell finally making it out of course she wake up and asked if i am ok and falls back to sleep after i said no haha fck that sleep paralysis demon edit had to have lasted at least 38 minutes could not really check the time</t>
  </si>
  <si>
    <t>t3_hi75pk</t>
  </si>
  <si>
    <t>thats not who jordan is honestly you can see it from the documentary he hates to lose hates to admit he failed owning a team means you have a direct say in the league and therefore the sport thats a monumental accomplishment and statement for any player let alone the greatest he might retire from ownership if they eventually win but who knows how long thatll take</t>
  </si>
  <si>
    <t>t1_fwlufzy</t>
  </si>
  <si>
    <t>it is my birthday next month fuck trump up</t>
  </si>
  <si>
    <t>t3_hin4t5</t>
  </si>
  <si>
    <t>high praise indeed from a straight guy thank you</t>
  </si>
  <si>
    <t>t1_fwgx09u</t>
  </si>
  <si>
    <t>scene</t>
  </si>
  <si>
    <t>TheCloneWars</t>
  </si>
  <si>
    <t>t5_2vt4o</t>
  </si>
  <si>
    <t>t3_hi2tjr</t>
  </si>
  <si>
    <t>the mako follows laws of physics that are uniquely its own no one really gets used to handling that variablemass gravitydefying vehicle</t>
  </si>
  <si>
    <t>masseffect</t>
  </si>
  <si>
    <t>t5_2rc19</t>
  </si>
  <si>
    <t>t3_hio0v9</t>
  </si>
  <si>
    <t>you know that the scientific community has no interest in the posibility of god they would opt to lable any transformation as suppression anybody turning from sin is a miracle its not in human nature the current scientific opinion however is that there is no such thing as sin this is a natural conclusion for them because for somebody to fall short of god one has to define god by his attributes as he reveals them these things are rejected by the world so they fail to consider them you know these things on some level if you want to talk spiritual things do it but know that the world wont walk there with you</t>
  </si>
  <si>
    <t>t1_fwmdp2j</t>
  </si>
  <si>
    <t>from perspective of a support main i can relate</t>
  </si>
  <si>
    <t>Overwatch_Memes</t>
  </si>
  <si>
    <t>t5_3el0q</t>
  </si>
  <si>
    <t>t3_hjn17q</t>
  </si>
  <si>
    <t>do you think carole baskin killed her husband</t>
  </si>
  <si>
    <t>t3_hjrqd5</t>
  </si>
  <si>
    <t>im still a bit confused teslas best cards arent unveiling some product to be launched in a few years time its actually launching it and selling more than expected every time on top of that arguably their best card of all is going to be even better battery tech that will be revealed in september</t>
  </si>
  <si>
    <t>stocks</t>
  </si>
  <si>
    <t>t5_2qjfk</t>
  </si>
  <si>
    <t>t1_fwmdtiv</t>
  </si>
  <si>
    <t>first person to ask really</t>
  </si>
  <si>
    <t>sireninchains</t>
  </si>
  <si>
    <t>t5_2sxga2</t>
  </si>
  <si>
    <t>t3_hgwwrz</t>
  </si>
  <si>
    <t>nah i did not ahah i would probably have lost</t>
  </si>
  <si>
    <t>GolfClash</t>
  </si>
  <si>
    <t>t5_3ioqe</t>
  </si>
  <si>
    <t>t1_fwflr9h</t>
  </si>
  <si>
    <t>starts gasping for air oh hi fuuka how is it going</t>
  </si>
  <si>
    <t>PERSoNA</t>
  </si>
  <si>
    <t>t5_2rg0t</t>
  </si>
  <si>
    <t>t1_fwgtjva</t>
  </si>
  <si>
    <t>gaijin dont care about sensitivity when it breaks the chat rules</t>
  </si>
  <si>
    <t>t1_fwgnlu1</t>
  </si>
  <si>
    <t>98 kane</t>
  </si>
  <si>
    <t>Wrasslin</t>
  </si>
  <si>
    <t>t5_2wzap</t>
  </si>
  <si>
    <t>t1_fweji84</t>
  </si>
  <si>
    <t>ok sure were in a speculative bubble how do you know when it goes pop</t>
  </si>
  <si>
    <t>t1_fwnghbb</t>
  </si>
  <si>
    <t>except they are not because that is what the error message is telling you</t>
  </si>
  <si>
    <t>botwatch</t>
  </si>
  <si>
    <t>t5_2u3r3</t>
  </si>
  <si>
    <t>t1_fwi6rdt</t>
  </si>
  <si>
    <t>kalista has to jump or walk to keep in ashe range ashe outranges kalista and has a wider and better slow</t>
  </si>
  <si>
    <t>t1_fwlks7f</t>
  </si>
  <si>
    <t>yep its built into the system</t>
  </si>
  <si>
    <t>AbolishTheMonarchy</t>
  </si>
  <si>
    <t>t5_28yb9p</t>
  </si>
  <si>
    <t>t1_fwmtkxw</t>
  </si>
  <si>
    <t>love this happy canada day</t>
  </si>
  <si>
    <t>t3_hirkky</t>
  </si>
  <si>
    <t>price packaging like this is absolutely essential for todays market</t>
  </si>
  <si>
    <t>t3_hjbne2</t>
  </si>
  <si>
    <t>the best advice is to have fun with it</t>
  </si>
  <si>
    <t>venturebros</t>
  </si>
  <si>
    <t>t5_2r8d8</t>
  </si>
  <si>
    <t>t1_fwlfdts</t>
  </si>
  <si>
    <t>herehttpsyoutuberltltvvqdst48</t>
  </si>
  <si>
    <t>t3_hjjuso</t>
  </si>
  <si>
    <t>ive heard about it and know my sister has it so i probably should get that checked on o i dont think i have any other symptoms from what ive seen though</t>
  </si>
  <si>
    <t>CICO</t>
  </si>
  <si>
    <t>t5_3c3pm</t>
  </si>
  <si>
    <t>t1_fwk18s7</t>
  </si>
  <si>
    <t>cute photo little dude needs a hat</t>
  </si>
  <si>
    <t>Autocross</t>
  </si>
  <si>
    <t>t5_2s6xb</t>
  </si>
  <si>
    <t>t3_he9k5g</t>
  </si>
  <si>
    <t>sell if your characters already have weapons your number one concern is food and athletics if you find armor and weapons make sure you can use them if you are encumbered do not go anywhere before you can carry it while running atleast 18mph you can train by carrying heave weight and a person around a town you want to be 70 encumbered for max strength and athetics for more strength push towards 100</t>
  </si>
  <si>
    <t>t3_hhu2nb</t>
  </si>
  <si>
    <t>you should if you do please post it</t>
  </si>
  <si>
    <t>twentyonepilots</t>
  </si>
  <si>
    <t>t5_2u0fp</t>
  </si>
  <si>
    <t>t1_fwo2cf0</t>
  </si>
  <si>
    <t>igni deals with the highest units</t>
  </si>
  <si>
    <t>gwent</t>
  </si>
  <si>
    <t>t5_384zi</t>
  </si>
  <si>
    <t>t1_fwky2xr</t>
  </si>
  <si>
    <t>love the special this is the first show i have been able to go to since covid</t>
  </si>
  <si>
    <t>standupshots</t>
  </si>
  <si>
    <t>t5_2uxtj</t>
  </si>
  <si>
    <t>t3_him41w</t>
  </si>
  <si>
    <t>definitely just for the vbucks now</t>
  </si>
  <si>
    <t>FORTnITE</t>
  </si>
  <si>
    <t>t5_2t7hh</t>
  </si>
  <si>
    <t>t3_hjnv4y</t>
  </si>
  <si>
    <t>hey gang i have 717 rtx and wfc csp currently itm for itm csp assignment the closer you are getting to the exp date the more chances you will get assignedis that correct understanding trying think about either to roll them out or wait for assignment which i do not mind either</t>
  </si>
  <si>
    <t>thetagang</t>
  </si>
  <si>
    <t>t5_27n9fl</t>
  </si>
  <si>
    <t>t3_hijqtk</t>
  </si>
  <si>
    <t>preferably astolfo</t>
  </si>
  <si>
    <t>hentai</t>
  </si>
  <si>
    <t>t5_2qj7g</t>
  </si>
  <si>
    <t>t3_hifm5q</t>
  </si>
  <si>
    <t>if its just an attribute why would it need to be transferred</t>
  </si>
  <si>
    <t>singularity</t>
  </si>
  <si>
    <t>t5_2qh8m</t>
  </si>
  <si>
    <t>t1_fwdyzzq</t>
  </si>
  <si>
    <t>yeah its like europe in a lot of ways</t>
  </si>
  <si>
    <t>t1_fwkje73</t>
  </si>
  <si>
    <t>only one thread can execute at any given time that does not mean multiple are not running you probably have a 100 osrelated threadsprocesses running on a standard windows machine i doubt you have 100 processor cores</t>
  </si>
  <si>
    <t>learnprogramming</t>
  </si>
  <si>
    <t>t5_2r7yd</t>
  </si>
  <si>
    <t>t3_hiceq8</t>
  </si>
  <si>
    <t>its from gq april 2012httpswwwhawtcelebscombestpastemiliaclarkegqmagazineapril2012</t>
  </si>
  <si>
    <t>ladyladyboners</t>
  </si>
  <si>
    <t>t5_2tek4</t>
  </si>
  <si>
    <t>t1_fwkuymv</t>
  </si>
  <si>
    <t>not convinced the hippo cannot beat us on a bike too</t>
  </si>
  <si>
    <t>t3_hic3aw</t>
  </si>
  <si>
    <t>this is only if you have the set to max difficulty option turned off by the way so others know</t>
  </si>
  <si>
    <t>rocksmith</t>
  </si>
  <si>
    <t>t5_2skou</t>
  </si>
  <si>
    <t>t1_fwleg7q</t>
  </si>
  <si>
    <t>i am on the same boat game has never been more fun</t>
  </si>
  <si>
    <t>t3_hjs5t5</t>
  </si>
  <si>
    <t>wow never new this thanks</t>
  </si>
  <si>
    <t>django</t>
  </si>
  <si>
    <t>t5_2qh4v</t>
  </si>
  <si>
    <t>t1_fwi6kyf</t>
  </si>
  <si>
    <t>just shift the mess somewhere else</t>
  </si>
  <si>
    <t>mbti</t>
  </si>
  <si>
    <t>t5_2s90r</t>
  </si>
  <si>
    <t>t3_hiaeye</t>
  </si>
  <si>
    <t>it has nothing to do with your phone numbers if your phone is hackedcompromised or whatever then it will not matter if you change your phone number they can still get it and it will not matter so i would factory reset the devices just incase if i were you if it does not work then look for something else you can do to get them away</t>
  </si>
  <si>
    <t>RBI</t>
  </si>
  <si>
    <t>t5_2tayf</t>
  </si>
  <si>
    <t>t1_fwhfae0</t>
  </si>
  <si>
    <t>their camera pics up the ir waves from the camera thats what the red dot is its invisible to the naked eye want to test if you phone camera can pick up ir get a remote and point it at the camera and hit a button on the remote youll see a red flash on iphones i think just the selfie camera doesnt block ir</t>
  </si>
  <si>
    <t>trashy</t>
  </si>
  <si>
    <t>t5_2uao3</t>
  </si>
  <si>
    <t>t1_fwlrrz4</t>
  </si>
  <si>
    <t>i feel like direct movies is amazing job</t>
  </si>
  <si>
    <t>t3_hjjo3j</t>
  </si>
  <si>
    <t>can i use this image for projects good sir</t>
  </si>
  <si>
    <t>astrophotography</t>
  </si>
  <si>
    <t>t5_2raop</t>
  </si>
  <si>
    <t>t3_hjiom6</t>
  </si>
  <si>
    <t>thanks yeah ive only started doing some designs with single line recently and am surprised myself</t>
  </si>
  <si>
    <t>streetwearstartup</t>
  </si>
  <si>
    <t>t5_2z6wn</t>
  </si>
  <si>
    <t>t1_fwdrqtm</t>
  </si>
  <si>
    <t>just looked you can put librenms as a data source and smokeping can reference that httpsdocslibrenmsorgextensionssmokeping there you go full web configuration</t>
  </si>
  <si>
    <t>networking</t>
  </si>
  <si>
    <t>t5_2qkaf</t>
  </si>
  <si>
    <t>t1_fwowtct</t>
  </si>
  <si>
    <t>whatever it was it got deleted</t>
  </si>
  <si>
    <t>YGWBT</t>
  </si>
  <si>
    <t>t5_2wihj</t>
  </si>
  <si>
    <t>t3_hip9li</t>
  </si>
  <si>
    <t>ring</t>
  </si>
  <si>
    <t>trees</t>
  </si>
  <si>
    <t>t5_2r9vp</t>
  </si>
  <si>
    <t>t3_hif77j</t>
  </si>
  <si>
    <t>too bad the horrible drivers are using this to steal packages over 150 ups and usps packages ive received this month and the first fedex package i have is mysteriously delivered and signed with ovid too bad for your employees that i have a doorbell camera showing nothing was dropped off i requested a signature for a reason never use fedex they cant even manage to get one package delivered</t>
  </si>
  <si>
    <t>FedEx</t>
  </si>
  <si>
    <t>t5_2r73z</t>
  </si>
  <si>
    <t>t3_hdv4r6</t>
  </si>
  <si>
    <t>thats what post sounds like</t>
  </si>
  <si>
    <t>developersIndia</t>
  </si>
  <si>
    <t>t5_2dfnk0</t>
  </si>
  <si>
    <t>t1_fwk2h6q</t>
  </si>
  <si>
    <t>fitness the man looks like he was starved</t>
  </si>
  <si>
    <t>t3_hjqds7</t>
  </si>
  <si>
    <t>prunella vulgaris</t>
  </si>
  <si>
    <t>whatsthisplant</t>
  </si>
  <si>
    <t>t5_2si8i</t>
  </si>
  <si>
    <t>t3_hirhlq</t>
  </si>
  <si>
    <t>nice yeah it was unexpected</t>
  </si>
  <si>
    <t>HouseMD</t>
  </si>
  <si>
    <t>t5_2rc0x</t>
  </si>
  <si>
    <t>t1_fwfot95</t>
  </si>
  <si>
    <t>the new flank is called vora and she is either going to be released in the next bp or the one after thatnot officially announced but has found through data miningjust search up vora in this sub and you will more info about her btw there is some misinformation about her such as her being a furry this not true and the source of this rumor comes from a 3d artist for paladins model that they made for fun or her being connected to atlas this maybe true but there is very little evidence</t>
  </si>
  <si>
    <t>Paladins</t>
  </si>
  <si>
    <t>t5_2v7zr</t>
  </si>
  <si>
    <t>t1_fwld15i</t>
  </si>
  <si>
    <t>thanks that helps that is probably why i was having trouble with balance on them i definitely had weight in the back</t>
  </si>
  <si>
    <t>NewSkaters</t>
  </si>
  <si>
    <t>t5_2tqri</t>
  </si>
  <si>
    <t>t1_fwf2227</t>
  </si>
  <si>
    <t>the faded face in the background is such a mood</t>
  </si>
  <si>
    <t>lego</t>
  </si>
  <si>
    <t>t5_2qhm7</t>
  </si>
  <si>
    <t>t3_hii542</t>
  </si>
  <si>
    <t>both the free and paid mp5 are in the battle pass the cordite you cannot currently get razorback has an f2p version coming in the future</t>
  </si>
  <si>
    <t>t3_hiynhv</t>
  </si>
  <si>
    <t>his cousin is or was idk if jackey replaced him after the contract problem his player agent</t>
  </si>
  <si>
    <t>t1_fwmsdgg</t>
  </si>
  <si>
    <t>i would like to enter for neo cab please thank you op i hope you have a good week</t>
  </si>
  <si>
    <t>steam_giveaway</t>
  </si>
  <si>
    <t>t5_2zojz</t>
  </si>
  <si>
    <t>t3_hi9e5e</t>
  </si>
  <si>
    <t>thats what i first thought too but it clearly wouldnt fit so i dont get why theyre always wearing the exact same outfit especially with the same makeup and same hair etc</t>
  </si>
  <si>
    <t>netflix</t>
  </si>
  <si>
    <t>t5_2qoxj</t>
  </si>
  <si>
    <t>t1_fwdw3ea</t>
  </si>
  <si>
    <t>beep boop i am a bot that helps downloading videos download via reddittubehttpsreddittubedmtwcxjo audio onlyhttpsvredditdrx0vxm3xt751audio i also work with links sent by pm download more videos from tiktokcringehttpswwwreddittubecategorytiktokcringe infohttpsnpredditcomuservredditdownloadercommentscju1dginfoamp32amp32supportamp32meamp32httpswwwpaypalmesynapsensalatamp32amp32githubhttpsgithubcomjohannespertlvredditdownloader</t>
  </si>
  <si>
    <t>TikTokCringe</t>
  </si>
  <si>
    <t>t5_mvcq5</t>
  </si>
  <si>
    <t>t1_fwex1wq</t>
  </si>
  <si>
    <t>looks like a stryofoam massacre</t>
  </si>
  <si>
    <t>t3_himkho</t>
  </si>
  <si>
    <t>dune by frank herbert</t>
  </si>
  <si>
    <t>suggestmeabook</t>
  </si>
  <si>
    <t>t5_31t41</t>
  </si>
  <si>
    <t>t3_hj80b9</t>
  </si>
  <si>
    <t>hi gikorgio this comment is just for some faq please ignore if your question is not below q what is for kids a for kids is a setting added to youtube after a lawsuit that was settled between youtube and the ftc q what does for kids do a this setting disables any feature that collects data on a viewer comments playlists subscriptions miniplayer etc q why are these videos added to yt kids a this setting has nothing to do with a video getting to youtube kids nor does it mean that the content is truly for kids it is purely to denote if the target audience as deemed by the creator is children under the age of 13 q why did youtube mark this video as for kids when it is not a while youtube does have a bot that tries to detect content that could be hit by coppa fines and marks videos as such the creator has the final say in if a video is marked for kids or not if the bot makes a mistake the creator can still disable this setting q will i get in trouble if i mark my content incorrectly a with youtube no with the ftccoppa possibly you cannot get in trouble for marking content as for kids when it does not need to be however if you do not mark your content as for kids when it needs to be you risk up to 42k in fines q is there a way to report a video that is incorrectly labeled a at the current time no it is unknown if youtube will add such a feature later on q why is this video both agerestricted and for kids a good question these are two separate settings for video that do not interact with each other because for kids only disables data collection there is no harm in having an agerestricted video marked for kids i am a bot and this action was performed automatically please contact the moderators of this subredditmessagecomposetoryoutube if you have any questions or concerns</t>
  </si>
  <si>
    <t>youtube</t>
  </si>
  <si>
    <t>t5_2qh44</t>
  </si>
  <si>
    <t>t3_hiq0if</t>
  </si>
  <si>
    <t>i do not know i can understand a decent amount of the memes posted there but then again my native language is a slavic one</t>
  </si>
  <si>
    <t>russian</t>
  </si>
  <si>
    <t>t5_2qlc6</t>
  </si>
  <si>
    <t>t3_hieob8</t>
  </si>
  <si>
    <t>i dont like the implications of the last one</t>
  </si>
  <si>
    <t>t3_hjburd</t>
  </si>
  <si>
    <t>you need to realize you did this to yourself is literally the worst thing you can say to a bullying victim</t>
  </si>
  <si>
    <t>tax</t>
  </si>
  <si>
    <t>t5_2quww</t>
  </si>
  <si>
    <t>t1_fwhi0p4</t>
  </si>
  <si>
    <t>bone tumor in my fibula i</t>
  </si>
  <si>
    <t>t3_hihkpo</t>
  </si>
  <si>
    <t>no why the negativity</t>
  </si>
  <si>
    <t>Soulnexus</t>
  </si>
  <si>
    <t>t5_3nzct</t>
  </si>
  <si>
    <t>t1_fwhfka6</t>
  </si>
  <si>
    <t>this is a truly glorious shitpost</t>
  </si>
  <si>
    <t>Masastan</t>
  </si>
  <si>
    <t>t5_fod3n</t>
  </si>
  <si>
    <t>t3_hj3jjb</t>
  </si>
  <si>
    <t>believe in something</t>
  </si>
  <si>
    <t>t1_fwnkjrt</t>
  </si>
  <si>
    <t>does that essentially mean youd have to have an established line of credit on an amazon card unfortunately i dont have one but i suppose this could be a good chance to build some credit too ill look more into this thanks</t>
  </si>
  <si>
    <t>t1_fwm0tc1</t>
  </si>
  <si>
    <t>i havent found any pressed powders that fit in that size everything is too big its only 19 inches across i did find that the essence blushes are pretty close so i carved the product out of that to use</t>
  </si>
  <si>
    <t>PanPorn</t>
  </si>
  <si>
    <t>t5_30msm</t>
  </si>
  <si>
    <t>t1_fwlvyoo</t>
  </si>
  <si>
    <t>yea seems accurate</t>
  </si>
  <si>
    <t>OculusQuest</t>
  </si>
  <si>
    <t>t5_p2wzd</t>
  </si>
  <si>
    <t>t3_hhyxlh</t>
  </si>
  <si>
    <t>i know and not in a good way but i feel like it is not above bn because they want viewership and drama</t>
  </si>
  <si>
    <t>thebachelor</t>
  </si>
  <si>
    <t>t5_2tj74</t>
  </si>
  <si>
    <t>t1_fwf9o01</t>
  </si>
  <si>
    <t>the best thing you can do with all old 27 frame is convert to 700c you get about a centimeter of free tire clearance for the price of maybe needing longer reach brakes</t>
  </si>
  <si>
    <t>xbiking</t>
  </si>
  <si>
    <t>t5_onspc</t>
  </si>
  <si>
    <t>t1_fwnld8o</t>
  </si>
  <si>
    <t>yes the op should be more concerned about establishingstrengthening a connection with the dharma rather than a humandeva birth ugimmezebracakes</t>
  </si>
  <si>
    <t>Buddhism</t>
  </si>
  <si>
    <t>t5_2qhnf</t>
  </si>
  <si>
    <t>t1_fwll097</t>
  </si>
  <si>
    <t>funniest shit i have ever seen to be honest</t>
  </si>
  <si>
    <t>t1_fwi0pec</t>
  </si>
  <si>
    <t>yeah i too noticed just today fortunately didnt clicked on it</t>
  </si>
  <si>
    <t>PUBGMobile</t>
  </si>
  <si>
    <t>t5_4bp1y</t>
  </si>
  <si>
    <t>t3_hjp3i5</t>
  </si>
  <si>
    <t>i d ok nt care what he does someone has to get the turncoat out</t>
  </si>
  <si>
    <t>t3_hia76f</t>
  </si>
  <si>
    <t>probably twrms of condition just press the bottom right button then input a username then you are good to go</t>
  </si>
  <si>
    <t>PitterPatterPop</t>
  </si>
  <si>
    <t>t5_ozyqs</t>
  </si>
  <si>
    <t>t3_hil88p</t>
  </si>
  <si>
    <t>thanks i had no clue</t>
  </si>
  <si>
    <t>t3_hizcjr</t>
  </si>
  <si>
    <t>if you measure things per capita i think smaller towns are more dangerous the full truth is likely complicated and nuanced</t>
  </si>
  <si>
    <t>t1_fwb6stf</t>
  </si>
  <si>
    <t>oh shit my bad i forgot</t>
  </si>
  <si>
    <t>t1_fwj8te5</t>
  </si>
  <si>
    <t>hot in herre by nelly bra ads in the sears catalog 200am girls gone wild infomercial on comedy central</t>
  </si>
  <si>
    <t>t1_fwp2iva</t>
  </si>
  <si>
    <t>i thought the purpose was to be answered some questions for people that might interesting in the knowledge of the individual that is being interviewed that is not so bad in my opinion</t>
  </si>
  <si>
    <t>t1_fwemrv2</t>
  </si>
  <si>
    <t>we use this book in our contemporary issues classes and it is always a hit questions like yours are always presented and the only answers we can all agree on is that since the answers are not directly relative to the anecdote and subsequent message we are to receive from it that they are left undiscussed all dots cannot be connected in order to have a functional telling</t>
  </si>
  <si>
    <t>t3_hjoyl4</t>
  </si>
  <si>
    <t>i look up to inochifantasyhttpswwwtwitchtvinochifantasy a lot storybased variety of games her chat interaction reactions are also quite funentertaining but not overly exuberant speaks english japanese and polish do not clip ithttpswwwtwitchtvinochifantasyclipinquisitiveshakingoystertebowing or burn burn bur whathttpswwwtwitchtvinochifantasyclipenergeticamuseddoveyouwhy are two clips as an example why should you watch us well to be honest we have only just started streaming but we are kind of awkward and would love to have chill but fun people to interact with and get the hang of having a nice small community have cute cats that at times grace our stream with their presence</t>
  </si>
  <si>
    <t>Twitch</t>
  </si>
  <si>
    <t>t5_2s0fe</t>
  </si>
  <si>
    <t>t3_hgdxr1</t>
  </si>
  <si>
    <t>yeah of course i tweeted at the mayor emailed and called the office and left a comment on her fb post but i doubt there will be any official reply since they feel like they have told the side of the story that they want to tell</t>
  </si>
  <si>
    <t>SLCUnedited</t>
  </si>
  <si>
    <t>t5_2pimoz</t>
  </si>
  <si>
    <t>t1_fwk28np</t>
  </si>
  <si>
    <t>the only thing that is really missing is the end of the storyline i do not see what else would make it a horrible state they do not make enough money from stw to keep paying for voice actors or writers etc if the community pushes for microtransactions such as skins for walls and floors or skins for traps or even a battle pass that gives you those things lock away special hero and gun skins behind stw battle pass that way people will flood from br to stw daily to get this extra content otherwise stw just does not have the income generation to keep getting big support</t>
  </si>
  <si>
    <t>t1_fwizj5q</t>
  </si>
  <si>
    <t>weird it happened automatically for me how did you pay</t>
  </si>
  <si>
    <t>iBUYPOWER</t>
  </si>
  <si>
    <t>t5_2v1i3</t>
  </si>
  <si>
    <t>t3_hjqp99</t>
  </si>
  <si>
    <t>ulkczar is not a verified user on rmassivecock if you want to verify check our wiki article httpswwwredditcomrmassivecockwikiverification i am a bot and this action was performed automatically please contact the moderators of this subredditmessagecomposetormassivecock if you have any questions or concerns</t>
  </si>
  <si>
    <t>MassiveCock</t>
  </si>
  <si>
    <t>t5_2t2qe</t>
  </si>
  <si>
    <t>t3_hj38nt</t>
  </si>
  <si>
    <t>belgium of course</t>
  </si>
  <si>
    <t>oldskoolrave</t>
  </si>
  <si>
    <t>t5_2rujb</t>
  </si>
  <si>
    <t>t1_fwi6ny1</t>
  </si>
  <si>
    <t>my kids are listening to kids bop</t>
  </si>
  <si>
    <t>t3_hhx19e</t>
  </si>
  <si>
    <t>oh man i am short on nmt lol there is always next time good luck on your trade</t>
  </si>
  <si>
    <t>t1_fwftj8o</t>
  </si>
  <si>
    <t>agreed no offense to best friends but theyre not tag champion material imo</t>
  </si>
  <si>
    <t>AEWOfficial</t>
  </si>
  <si>
    <t>t5_ubkze</t>
  </si>
  <si>
    <t>t1_fwnems3</t>
  </si>
  <si>
    <t>i like them and find of some of their stuff useful but a lot of it seems to just be content for the sake of content like who needs a guide on white tie attire its a virtually extinct dress code only interesting as a historical curiosity obviously theyre also trying to cultivate a market for their fort belvedere stuff</t>
  </si>
  <si>
    <t>malefashionadvice</t>
  </si>
  <si>
    <t>t5_2r65t</t>
  </si>
  <si>
    <t>t1_fwj2ziq</t>
  </si>
  <si>
    <t>niiiice saving this thank you</t>
  </si>
  <si>
    <t>t1_fwd47ac</t>
  </si>
  <si>
    <t>that is not true u6 accounts for that i have worked in finance and high tech it that uses this data i have never once seen this used in my career who is using this data no one it is a shock article perhaps we only critically think when we are not wearing political lenses thanks for the opinion though</t>
  </si>
  <si>
    <t>CoronavirusRecession</t>
  </si>
  <si>
    <t>t5_2i06z0</t>
  </si>
  <si>
    <t>t1_fwf7n1u</t>
  </si>
  <si>
    <t>you dont have to ask nicely</t>
  </si>
  <si>
    <t>cock</t>
  </si>
  <si>
    <t>t5_2rga6</t>
  </si>
  <si>
    <t>t3_hi45ra</t>
  </si>
  <si>
    <t>theres an app called vera that is good for this you take pictures and add notes ive maybe done a third of mine but need to get back to it</t>
  </si>
  <si>
    <t>houseplants</t>
  </si>
  <si>
    <t>t5_2skiq</t>
  </si>
  <si>
    <t>t1_fwmu0jx</t>
  </si>
  <si>
    <t>until the fire nation attacks</t>
  </si>
  <si>
    <t>AskMen</t>
  </si>
  <si>
    <t>t5_2s30g</t>
  </si>
  <si>
    <t>t1_fwg8htl</t>
  </si>
  <si>
    <t>thank you for the tip will look into although its not revolut inclusive</t>
  </si>
  <si>
    <t>Revolut</t>
  </si>
  <si>
    <t>t5_3fexm</t>
  </si>
  <si>
    <t>t1_fwdti20</t>
  </si>
  <si>
    <t>when the door opens the author pays attention to whatever opens the door which you shouldnt do now hes part of the song of the wind case in point the last rule</t>
  </si>
  <si>
    <t>shortscarystories</t>
  </si>
  <si>
    <t>t5_2t6kz</t>
  </si>
  <si>
    <t>t1_fwkxfnr</t>
  </si>
  <si>
    <t>yeah i mean i get that there have been young crew members like marco and shanks in their earlier days but they also seem to be pretty capable in their younger days where as tama isnt really all a combat she has an op devil fruit in a circumstantial kind away what i would rather see for her in the future of the story is that she sneaks to the fire festival somehow and you shop start sling shooting her kibi dongo into the smile users mouth making them tamas subordinates and after juano shes like in charge of the smile users and uses them to help rebuild wano then with her an momo lupe essentially has the back up of the samurai of wano think mink tribe tama and the smile users the grand fleet potentially some worst generation allies maybe the sun pirates maybe the kuja and my wildcard pick the remnants of the big man pirates either led by katakuri or a changed perospero maybe he sides with a straw hats against the alliance title betrays big mom or maybe black beard shows up big mom goes down nami gets the soul soul fruit i think with those amount of supporters and crews backing him he could probably take on black beard man power wise then right before the final war you have pirate king louis and his pirate army i guess team up with the revolutionary army that has been joined by all the countries that luffy has made allies starts to get a little head canon ibo this is kind of my idea of where i sees stuff kind of going i could be wrong i think most of those people will end up following luffy by the end of wano but well see how oda decides to play it since before the time skip i was saying i want louis to become a janko people sad movie will never become a yanko hes going to skip that step got a lot of shade thrown for saying that that was complete head canon but while not officially a yonko he is still considered to be on that level to the rest of the world which is kind of what i was saying bye i want luffy to be a younger so i just figured id throw my two cents out there</t>
  </si>
  <si>
    <t>OnePiece</t>
  </si>
  <si>
    <t>t5_2rfz5</t>
  </si>
  <si>
    <t>t1_fwp632r</t>
  </si>
  <si>
    <t>lol molesters thanks iphone</t>
  </si>
  <si>
    <t>t1_fwo681b</t>
  </si>
  <si>
    <t>just do not try it with a pigeon it would die from the magnetic field my nmr professor told us several times so during lecture i wonder how he knows</t>
  </si>
  <si>
    <t>chemistrymemes</t>
  </si>
  <si>
    <t>t5_3iq99</t>
  </si>
  <si>
    <t>t1_fwivuwo</t>
  </si>
  <si>
    <t>standard caps can be used too and are preferred by many when you have better paint and practice</t>
  </si>
  <si>
    <t>t1_fwed3re</t>
  </si>
  <si>
    <t>comassim</t>
  </si>
  <si>
    <t>desabafos</t>
  </si>
  <si>
    <t>t5_395lw</t>
  </si>
  <si>
    <t>t1_fwjo880</t>
  </si>
  <si>
    <t>how thankful i am to have a bye week</t>
  </si>
  <si>
    <t>geoguessr</t>
  </si>
  <si>
    <t>t5_2x85i</t>
  </si>
  <si>
    <t>t3_hhvnl2</t>
  </si>
  <si>
    <t>jealous im assuming you boulder i feel like boulderers are way more jacked than rope climbers</t>
  </si>
  <si>
    <t>climbergirls</t>
  </si>
  <si>
    <t>t5_2wrvu</t>
  </si>
  <si>
    <t>t3_hjge87</t>
  </si>
  <si>
    <t>what are you grabbing to eat and when do you buy it morning late at night</t>
  </si>
  <si>
    <t>povertyfinance</t>
  </si>
  <si>
    <t>t5_hcycg</t>
  </si>
  <si>
    <t>t3_hj0pqv</t>
  </si>
  <si>
    <t>they must have used a potato to film this</t>
  </si>
  <si>
    <t>t3_hifn3e</t>
  </si>
  <si>
    <t>another monitor connected that has a lower refresh rate i even thought it was possible having two 144hz monitors on could cause problems not all gpus have this issue mine did but it was fixed in an update i think</t>
  </si>
  <si>
    <t>t1_fwjcfn4</t>
  </si>
  <si>
    <t>i got to hug my mom yesterday for the first time in months too i wish i couldve enjoyed it but i had anxiety the whole time that i was doing something wrong it was still good to hug her though</t>
  </si>
  <si>
    <t>UpliftingNews</t>
  </si>
  <si>
    <t>t5_2u3ta</t>
  </si>
  <si>
    <t>t1_fwksfr7</t>
  </si>
  <si>
    <t>big plays is an esoteric kino</t>
  </si>
  <si>
    <t>DotA2</t>
  </si>
  <si>
    <t>t5_2s580</t>
  </si>
  <si>
    <t>t1_fwlvezt</t>
  </si>
  <si>
    <t>oh i see honestly it was not that bad just very analog for a long time physical zines and story trees and later news groups before things like archives and live journal it was very much a secret club for a long time that people would stumble into but once you found it it was amazing i absolutely love that you can just want to read fanfic and find it easily but a lot of the deep sense of community that came with the old style pass a story along under the desk is gone or at least a lot harder to hunt down</t>
  </si>
  <si>
    <t>eroticauthors</t>
  </si>
  <si>
    <t>t5_2y69p</t>
  </si>
  <si>
    <t>t1_fwfxtm8</t>
  </si>
  <si>
    <t>living the memes</t>
  </si>
  <si>
    <t>t3_hjufx4</t>
  </si>
  <si>
    <t>did he even do anything interesting on jojos season he sounds really bitter</t>
  </si>
  <si>
    <t>t3_hioiod</t>
  </si>
  <si>
    <t>sweet deal keep us updated do you mind if i ask how much you were quoted for the work</t>
  </si>
  <si>
    <t>Datsun</t>
  </si>
  <si>
    <t>t5_2smge</t>
  </si>
  <si>
    <t>t1_fweain1</t>
  </si>
  <si>
    <t>oh shit i made a version of this the other day with some cucumber mint sparkling water from target never knew it had a name thanks</t>
  </si>
  <si>
    <t>BlackPeopleTwitter</t>
  </si>
  <si>
    <t>t5_33x33</t>
  </si>
  <si>
    <t>t1_fwf6j5l</t>
  </si>
  <si>
    <t>Lever</t>
  </si>
  <si>
    <t>Couch Notes</t>
  </si>
  <si>
    <t>Video Game subreddit</t>
  </si>
  <si>
    <t>Video Game NPC</t>
  </si>
  <si>
    <t>Not sure this would qualify as hate speech given the topic</t>
  </si>
  <si>
    <t>diÄŸer sublarda samimi olmak iÅŸe yarÄ±yo aklÄ±nda bulunsun hiÃ§ kÃ¶tÃ¼ muamele gÃ¶rmessin</t>
  </si>
  <si>
    <t>Being sincere in other subs helps, keep in mind that you will never be treated badly.</t>
  </si>
  <si>
    <t>burdurland</t>
  </si>
  <si>
    <t>t5_yvsv4</t>
  </si>
  <si>
    <t>t1_fw6x0u9</t>
  </si>
  <si>
    <t>do you mean you published a photo and then you were aske why are you betting if so in this case Ð·Ð°Ñ‡ÐµÐ¼ ÑÑ‚Ð°Ð²Ð¸ÑˆÑŒ means why did you publish this photo</t>
  </si>
  <si>
    <t>t1_fw3hh40</t>
  </si>
  <si>
    <t>sportswear brand</t>
  </si>
  <si>
    <t>wieso ist das nicht in richiel in der richtigen sprache natÃ¼rlich</t>
  </si>
  <si>
    <t>translated to why is that not in richiel in the correct language of course</t>
  </si>
  <si>
    <t>cursedcomments</t>
  </si>
  <si>
    <t>t5_hw1ju</t>
  </si>
  <si>
    <t>t3_hhcajj</t>
  </si>
  <si>
    <t>on the border?</t>
  </si>
  <si>
    <t>game</t>
  </si>
  <si>
    <t>is it hate speech? Hard to say given title of subreddit</t>
  </si>
  <si>
    <t>given the subreddit…..</t>
  </si>
  <si>
    <t>though just an opinion?</t>
  </si>
  <si>
    <t>è­¦å¯Ÿå«ä¸å‹•è­¦å¯ŸèƒŒå¾Œçš„å…±ç”¢é»¨å«çš„å‹•å•Š æ²’æœ‰ä»€éº¼é»‘ç™½å…©é“å…©é“éƒ½æ˜¯é»‘çš„</t>
  </si>
  <si>
    <t>China_irl</t>
  </si>
  <si>
    <t>t5_x72uq</t>
  </si>
  <si>
    <t>t1_fw7ch4m</t>
  </si>
  <si>
    <t>I recommend an s at the end of the comment if you want to be considered a serious person otherwise you just have a peanut for a brain</t>
  </si>
  <si>
    <t>the brÃ¶thers</t>
  </si>
  <si>
    <t>t3_hgpk25</t>
  </si>
  <si>
    <t>trÃ¨s belle</t>
  </si>
  <si>
    <t>food</t>
  </si>
  <si>
    <t>t5_2qh55</t>
  </si>
  <si>
    <t>t3_hhl5sz</t>
  </si>
  <si>
    <t>go for frank rÃ­bery</t>
  </si>
  <si>
    <t>t3_hfk3gc</t>
  </si>
  <si>
    <t>my humblest apologies didnt mean to offend lÃ© reddit army a palpable blunder on my part no doubt as you disavowal my updoot i can only hope you do it swiftly and with a steady hand a broken and shamed shell of the redditor i once aspired to be it is but with a heavy heart i excuse myself back to rdoggos from whence i came</t>
  </si>
  <si>
    <t>t1_fwcn694</t>
  </si>
  <si>
    <t>sjw avant le racisme cest mal et on est tous une race sjw ensuite les blancs sont des merdes qui doivent sautoflageller et Ãªtre exclus sjw maintenant pourquoi les mouvements nationalistes blancs apparaissent sans cesse</t>
  </si>
  <si>
    <t>SJW Before Racism It's Wrong And We're All A SJW Race Then White People Are Who Has To Self-Flagellate And Be Excluded SJW Now Why White Nationalist Movements Are Popping Up All the Time</t>
  </si>
  <si>
    <t>t1_fw6ov0a</t>
  </si>
  <si>
    <t>https://www.urbandictionary.com/define.php?term=Eskimo%20Bro</t>
  </si>
  <si>
    <t>? Consider the title</t>
  </si>
  <si>
    <t>Consider the title</t>
  </si>
  <si>
    <t>You're in front of your mother</t>
  </si>
  <si>
    <t>poate cÄƒ nu È™tiu Ã®n schimb È™tiu cÃ¢te probleme poate cauza un software scris cu bune intenÈ›ii È™i fÄƒrÄƒ sÄƒ ia Ã®n considerare problemele pe care lear putea cauza</t>
  </si>
  <si>
    <t>maybe i don't know instead i know how many problems can cause a software written with good intentions and without considering the problems it could cause</t>
  </si>
  <si>
    <t>robyte</t>
  </si>
  <si>
    <t>t5_2xpr9</t>
  </si>
  <si>
    <t>t1_fw8vmma</t>
  </si>
  <si>
    <t>the ÃŸÅ™Ã¸Å£Ä§Ä—Å•Ä¥Å‘ÅÃ° grows with each passing day</t>
  </si>
  <si>
    <t>t1_fw3be2w</t>
  </si>
  <si>
    <t>https://www.urbandictionary.com/define.php?term=Hoover</t>
  </si>
  <si>
    <t>namÄ±k kemal</t>
  </si>
  <si>
    <t>ZargoryanGalaksisi</t>
  </si>
  <si>
    <t>t5_13u0jo</t>
  </si>
  <si>
    <t>t1_fwaa0t7</t>
  </si>
  <si>
    <t>pintarrÃ£o com carne moida hmmmmmm</t>
  </si>
  <si>
    <t>nhaa</t>
  </si>
  <si>
    <t>t5_qwpqj</t>
  </si>
  <si>
    <t>t3_hhhnpz</t>
  </si>
  <si>
    <t>no soy espaÃ±ol pero vivÃ­ seis meses en sevilla 500 euros al mes en total de costos y vivÃ­a en un departamento de estudiante bastante pequeÃ±o compartido con otro compaÃ±ero</t>
  </si>
  <si>
    <t>I'm not Spanish but I lived in Seville for six months, 500 euros a month in total costs and I lived in a fairly small student apartment shared with another roommate.</t>
  </si>
  <si>
    <t>AskRedditespanol</t>
  </si>
  <si>
    <t>t5_2xv6d</t>
  </si>
  <si>
    <t>t3_hhoax0</t>
  </si>
  <si>
    <t>te recomiendo unas gotas de tentramitrozÃ³n para la depresiÃ³n</t>
  </si>
  <si>
    <t>mexico</t>
  </si>
  <si>
    <t>t5_2qhv7</t>
  </si>
  <si>
    <t>t3_hhork4</t>
  </si>
  <si>
    <t>Ñƒ Ð»ÑŒÐ²Ð¾Ð²Ñ– Ñ†Ñ– ÐºÐ»Ð¾ÑƒÐ½Ð¸Ñ€Ñ–ÐµÑ‚Ð¾Ñ€Ð¸ Ð´ÐµÑ€ÑƒÑ‚ÑŒ 100 Ð¾Ð¿Ð»Ð°Ñ‚Ð¸ Ð·Ð° Ð¼Ñ–ÑÑÑ†ÑŒ Ð·Ð° ÑÐ²Ð¾Ð± Ð¿Ñ€Ð°Ñ†ÑŽ Ñ‚Ð¾Ð±Ñ‚Ð¾ Ð¿Ñ€Ð¸ Ð¾Ñ€ÐµÐ½Ð´Ñ– Ñ‚Ð¸ Ð¼Ð°Ñ”Ñˆ ÑÐ¿Ð»Ð°Ñ‚Ð¸Ñ‚Ð¸ Ð¿ÐµÑ€ÑˆÐ¸Ð¹ Ñ‚Ð° Ð¾ÑÑ‚Ð°Ð½Ð½Ñ–Ð¹ Ð¼Ñ–ÑÑÑ†ÑŒ Ñ‚Ð° ÐºÐ¾Ð¼Ñ–ÑÑŽ Ñ€Ñ–Ñ”Ð»Ñ‚Ð¾Ñ€Ñƒ Ð¿Ñ€Ð¸Ñ‡Ð¾Ð¼Ñƒ Ð¶Ð¾Ð´ÐµÐ½ Ð· Ñ‚Ð¸Ñ… 4Ñ… Ñ€Ñ–ÐµÐ»Ñ‚Ð¾Ñ€Ñ–Ð² Ð· ÑÐºÐ¸Ð¼Ð¸ Ñ Ð·Ñ‚Ð¸ÐºÐ°Ð²ÑÑ Ð¿Ñ€Ð¸ Ð·Ð¹Ð¾Ð¼Ñ– ÐºÑ€Ð²Ð°Ñ‚Ð¸Ñ€Ð¸ Ñƒ 2015 Ð½Ðµ Ð·Ð¼Ñ–Ð³ Ð¿Ñ€ÐµÐ´Ð¾ÑÑ‚Ð°Ð²Ð¸Ñ‚Ð¸ Ð°Ð´ÐµÐºÐ²Ð°Ñ‚Ð½Ñƒ Ñ–Ð½Ñ„Ð¾Ñ€Ð¼Ð°Ñ†ÑŽ Ð¿Ñ€Ð¾ ÐºÐ²Ð°Ñ€Ñ‚Ð¸Ñ€Ñƒ ÐºÐ¾Ð¶ÐµÐ½ Ð· Ð½Ð¸Ñ… Ð½Ð°Ð·Ð²Ð°Ð² Ð½ÐµÐ²Ñ–Ñ€Ð½Ñƒ Ð°Ð´Ñ€ÐµÑÑƒ ÐºÐ²Ð°Ñ€Ñ‚Ð¸Ñ€Ð¸ 3 Ð· 4 Ð¿Ð»ÑƒÑ‚Ð°Ð»Ð¸ ÐºÑ–Ð»ÑŒÐºÑ–ÑÑ‚ÑŒ ÐºÑ–Ð¼Ð½Ð°Ñ‚ Ð²ÑÑ– Ð±ÑƒÐ»Ð¸ Ð·Ð´Ð¸Ð²Ð¾Ð²Ð°Ð½Ñ– Ñ€Ð°Ð·Ð¾Ð¼ Ð· Ð²Ð»Ð°ÑÐ½Ð¸ÐºÐ°Ð¼Ð¸ Ð´Ñ–Ð·Ð½Ð°Ð²ÑˆÐ¸ÑÑŒ Ð¿Ñ–Ð´ Ñ‡Ð°Ñ Ð¿ÐµÑ€ÐµÐ³Ð»ÑÐ´Ñƒ Ñ‰Ð¾ Ñ Ð· Ð´Ð¾Ð½Ð±Ð°ÑÑƒ Ð±Ð¾ 2 Ð²Ð»Ð°ÑÐ½Ð¸ÐºÐ¸ Ð·Ð°Ð±Ð¾Ñ€Ð¾Ð½ÑÐ»Ð¸ Ñ€Ñ–ÐµÐ»Ð¾Ñ‚Ð¾Ñ€Ð°Ð¼ Ð¿Ñ€Ð¸Ð¹Ð¼Ð°Ñ‚Ð¸ Ñ‚Ð°ÐºÑ– Ð¿Ñ€Ð¾Ð¿Ð¾Ð·Ð¸Ñ†Ñ–Ñ— Ñ‰Ð¾Ð± Ð´Ð¾Ð½Ð±Ð°ÑÑÐ½Ðµ Ð½Ðµ Ð²ÐºÑ€Ð°Ð»Ð¸ Ñ—Ñ…Ð½Ñ– Ñ„Ñ–Ñ€Ð°Ð½ÐºÐ¸ Ñ‚Ð¾Ð±Ñ‚Ð¾ Ð°Ð±ÑÐ¾Ð»ÑŽÑ‚Ð½Ð¾ Ð½Ðµ Ð¿Ð¾Ñ‚Ñ€Ñ–Ð±Ð½Ñ– Ñ‚Ð° Ð½Ñ–ÐºÑ‡ÐµÐ¼Ð½Ñ– Ð¿Ñ€Ð°Ñ†Ñ–Ð²Ð½Ð¸ÐºÐ¸ Ð¿Ñ€Ð¸Ð½Ð°Ð¹Ð¼Ð½Ñ– Ð¿Ñ€Ð¸ Ð¾Ñ€ÐµÐ½Ð´Ñ–</t>
  </si>
  <si>
    <t>UACommunity</t>
  </si>
  <si>
    <t>t5_x921t</t>
  </si>
  <si>
    <t>t3_hgfzol</t>
  </si>
  <si>
    <t>Google works via bluetooth and temporary tokens, your phone generates random numbers every hour, broadcasts them for a few minutes, and saves received broadcasts when you are infected on your phone, you click when you are infected, all tokens go somewhere in the cloud, and other phones regularly pull a list of all infected tokens, but if there is a match they warn you</t>
  </si>
  <si>
    <t>should be ãƒœãƒ¼ãƒ«ãƒ­ãƒƒã‚¯ãƒ”ãƒ³ httpswwwmonotarocomp75140624 not the one you want most likely but should be similar stuff in related products brings up lots of choices on amazon as well</t>
  </si>
  <si>
    <t>japanlife</t>
  </si>
  <si>
    <t>t5_2rg2o</t>
  </si>
  <si>
    <t>t3_hhvd7c</t>
  </si>
  <si>
    <t>yea Â¹ my stroke count keeps getting bigger people are pretty good here in kosovo i dont know why people keep saying otherwhise</t>
  </si>
  <si>
    <t>AskBalkans</t>
  </si>
  <si>
    <t>t5_xmk1t</t>
  </si>
  <si>
    <t>t1_fwdg5hs</t>
  </si>
  <si>
    <t>ajmo sad ko je sledeÄ‡i brnaba ili selak</t>
  </si>
  <si>
    <t>come on now, who is the next brnaba or selak</t>
  </si>
  <si>
    <t>t3_hgs4cj</t>
  </si>
  <si>
    <t>Î½Î¿Î¼Î¯Î¶Ï‰ ÎºÎ¹ Î¿Î¹ Î¯Î´Î¹ÎµÏ‚ Î¿Î¹ ÎµÏ„Î±Î¹ÏÎ¯ÎµÏ‚ Ï„Ï‰Î½ Î´Î·Î¼Î·Ï„ÏÎ¹Î±ÎºÏŽÎ½ Ï€ÏÎ¿Ï„ÎµÎ¯Î½Î¿Ï…Î½ Ï„Î¿ ÎºÏÏÎ¿ Î³Î¬Î»Î± Î³Î¹Î± Î½Î± ÎµÎ¯Î½Î±Î¹ Ï€Î¹Î¿ Ï„ÏÎ±Î³Î±Î½Î¬ Ï„Î± Î´Î·Î¼Î·Ï„ÏÎ¹Î±ÎºÎ¬ Ï„Î¿Ï…Ï‚ ÎµÏ€Î¯ÏƒÎ·Ï‚ Î´ÎµÎ½ ÎµÎ¯Î½Î±Î¹ Ï„ÏŒÏƒÎ¿ Ï€ÎµÏÎ¯ÎµÏÎ³Î¿ Ï„Î¿ ÎºÏÏÎ¿ Î³Î¬Î»Î± Ï€Î¿Ï Î½Î± Ï„Î¿Ï…Ï‚ Ï€ÎµÎ¹Ï‚ ÏŒÏ„Î¹ Î­Ï‡oÏ…Î¼Îµ ÎµÏ†ÎµÏÏÎµÎ¹ ÎºÎ±Î¹ ÎºÏÏÎ¿Ï…Ï‚ Ï„ÏÏŒÏ€Î¿Ï…Ï‚ Î½Î± Ï€Î¯Î½Î¿Ï…Î¼Îµ Ï„Î¿Î½ ÎºÎ±Ï†Î­ frappÃ© freddo espressocappuccino</t>
  </si>
  <si>
    <t>greece</t>
  </si>
  <si>
    <t>t5_2qh8i</t>
  </si>
  <si>
    <t>t3_hgjqqe</t>
  </si>
  <si>
    <t>Notes</t>
  </si>
  <si>
    <t>Lunik was a great band</t>
  </si>
  <si>
    <t>https://www.urbandictionary.com/define.php?term=raze</t>
  </si>
  <si>
    <t>download link yourfileboxxyzwort guru tÃ¤gliche challenge 2 juli 2020 lÃ¶sungen i am a bot and this action was performed automatically please contact the moderators of this subredditmessagecomposetorueasy66fill if you have any questions or concerns</t>
  </si>
  <si>
    <t>u_Easy66Fill</t>
  </si>
  <si>
    <t>t5_2gxzg4</t>
  </si>
  <si>
    <t>t3_hjlp8g</t>
  </si>
  <si>
    <t>perchÃ© mai sarebbe un termine poco sensibile</t>
  </si>
  <si>
    <t>© because it would never be an insensitive term</t>
  </si>
  <si>
    <t>t1_fweni8t</t>
  </si>
  <si>
    <t>so from my understanding jessie and arbok are coming as a free sync pair in an upcoming event which is centered around team rocket is james in this event but just not available as a sync pair yet meowth has also appeared in the pokÃ©mon center meaning its going to be involved somehow so im guessing james is too since you cant just have 23 of the trio</t>
  </si>
  <si>
    <t>PokemonMasters</t>
  </si>
  <si>
    <t>t5_31qu9</t>
  </si>
  <si>
    <t>t3_hja7vl</t>
  </si>
  <si>
    <t>so I did it haha</t>
  </si>
  <si>
    <t>https://www.urbandictionary.com/define.php?term=TERF</t>
  </si>
  <si>
    <t>Verily, this is our Islamic tradition. This was the routine of the Aqabrin.</t>
  </si>
  <si>
    <t>sungurdoÄŸancÄ±yÄ±m ben aga</t>
  </si>
  <si>
    <t>veYakinEvren</t>
  </si>
  <si>
    <t>t5_2bp7id</t>
  </si>
  <si>
    <t>t3_hj9q2m</t>
  </si>
  <si>
    <t>Ã¯ts mÃª Ã¼r brÃ¶thÃ«r</t>
  </si>
  <si>
    <t>CozyPlaces</t>
  </si>
  <si>
    <t>t5_34ixl</t>
  </si>
  <si>
    <t>t1_fwi9dw6</t>
  </si>
  <si>
    <t>Give him a screenshot to let him know if he asks for it</t>
  </si>
  <si>
    <t>You don't have to go to the mountains to read your mind to understand</t>
  </si>
  <si>
    <t>Clearly evaded any filter</t>
  </si>
  <si>
    <t>Äak neloÅ¡ pokuÅ¡aj p</t>
  </si>
  <si>
    <t>croatia</t>
  </si>
  <si>
    <t>t5_2qyps</t>
  </si>
  <si>
    <t>t1_fwfcxbk</t>
  </si>
  <si>
    <t>Å¥hÄƒÃ±Ä· Ã½ÃµÃ» bÅ™Ã¸Å¥hÄ“Å•</t>
  </si>
  <si>
    <t>rgbroachgang</t>
  </si>
  <si>
    <t>t5_2qegjz</t>
  </si>
  <si>
    <t>t3_hj7dok</t>
  </si>
  <si>
    <t>daha dÃ¼n yeniden izlemeye baÅŸladÄ±m la</t>
  </si>
  <si>
    <t>I started watching it again ±</t>
  </si>
  <si>
    <t>t3_his4n5</t>
  </si>
  <si>
    <t>the people who are out here screaming women must be obedient otherwise they will die alone as unwanted career women you have issues with obedience well obedience is clear in shareea but obviously in what allah allowed there is no obedience in haram also do not forget that you as a man must obey your mother too which is a woman also in what allah allowed not in injustice this discussion goes down a really depressing path of genuinely making women feel like we have to sacrifice ourselves in order to be a muslim and a wife what makes you feel that husbands are not sacrificing themselves to provide for their wives why are you the only one being sacrificed we are tired of being told that our dunia and akhira is dependent on our obedience to a man to a man wow look how feminism have ruined your heart what man your father your husband is not just any man careful right there what do you want me to do to you if you do not want to accept what allah has rule out for you 125 so whoever allah wants to guide he expands his breast to contain islam and whoever he wants to misguide he makes his breast tight and constricted as though he were climbing into the sky thus does allah place defilement upon those who do not believe surat anaam translation but whenever we vocalize that we get told that we are feminists or we get told well that is how allah made it so you would better accept it because you are repeating exactly what the feminists are saying i read this and my first response was you must defo be under the age of 25 the amount of naivety and arrogance in this response indicates a lack of experience if what i linked is false and i am fabricating quran prove it however if i am arrogant because you have nothing to back up your claims with nor from quran or sunnah but yourself and your twisted opinions on right and wrong then you can only blame yourself another reason why i absolutely dislike the route of discussions about rights and duties of spouses is that it assumes a one size fits all approach that is heavily diluted with culture you are criticizing the quran allah made a mistake allah ruling is one size fits all and that does not fit you sis you are going into a dangerous route and these thoughts you are having can easily get out of islam so be careful before i get to my last point i want to address physical frustration within our community marriage is a potential solution but only if done right sexuality is already very repressed in the community and there is no healthy open education of what intimacy is supposed to look like it does not take much for intimacy to become a source of trauma when done wrong can we have better discussions on acknowledging and reocognising the muslim men and women have desires and what healthy fulfillment and mutual pleasure looks like so in short sex education for muslim youth you want that corrupt blasphemous sex education for muslims no comments lastly the binary gender traits which you did not seem to get we have adopted a very western approach on how masculinity and femininity manifests does your said approach confirm with and is compatible to what allah his prophet ruled out i do not care what culture you are from i only care do you follow do not follow if your culture allow what allahhis prophet have forbidden and disallow what allahhis prophet have allowed it is rejected and you will be asked about your disobedience in the day of judgement do not fool yourself with nonsense i do not care about your values if they do not confirm those who revolt on allah they will only doom themselves also khawlah bint al azwar was a sahabiyya who lead conquests this khawalh bint al azwar does not exist it is a fabricated character that have no mention of but in book of fotooh al sham that is lied and not written by the wakidi and book of charhh diwan al khansaa and the one who wrote this book is unknown scholars have warned about her stories as lies she has no mention of in books of tarajim wa siyar nor in any books literature there is no confirmation of her existence dr ali al rifaii a famous scholar has also done research on this character and found no evidence of her existence if you know arabic i can link you to the sources and yet after that you gave me the hadith of men impersonating women and women impersonating men enlighten me nope not just that there is more for women copying men in their cloths amp shoes some scholars even mention pants that some sisters nowadays take for granted as pants are clothes historically worn by men not wearing hijab and cover her body entering in discussions with men with no care acting like them in her speech and gestures competing with men in their places of gather play sport with them rise her voice when talking with stranger men having no modesty walking in the streets like men do do sports that men do weight lifting fighting boxing not taking care of her self as women do narrated aisha ummul muminin a woman made a sign from behind a curtain to indicate that she had a letter for the messenger of allah ï·º the prophet ï·º closed his hand saying i do not know this is a mans or a womans hand she said no a woman he said if you were a woman you would make a difference to your nails meaning with henna albani acting like men in doing their hair cuts stand like them sit like them revolt on her wali father or husband and refuse their quima and want to be independent of it refusing to ask for permissions to go out wants to be a man and treated like as such travel without mahram take off to a different country just like that for men wearing gold wearing silk or any women cloths applying hannah to hands or any product that is feminine and used mainly by women acting like a girl in speech and gestures refusing responsibility of quima or wanting to be taken care of by wife or else having no ghayra for his mahmas not acting in protection to them</t>
  </si>
  <si>
    <t>MuslimMarriage</t>
  </si>
  <si>
    <t>t5_39x1d</t>
  </si>
  <si>
    <t>t1_fwgn56e</t>
  </si>
  <si>
    <t>Anonymous Label</t>
  </si>
  <si>
    <t>Anonymous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</si>
</sst>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13">
    <font>
      <sz val="10"/>
      <color rgb="FF000000"/>
      <name val="Arial"/>
      <scheme val="minor"/>
    </font>
    <font>
      <sz val="12"/>
      <color rgb="FF000000"/>
      <name val="&quot;Helvetica Neue&quot;"/>
    </font>
    <font>
      <b/>
      <sz val="10"/>
      <color rgb="FF000000"/>
      <name val="&quot;Helvetica Neue&quot;"/>
    </font>
    <font>
      <b/>
      <sz val="10"/>
      <color theme="1"/>
      <name val="Arial"/>
      <scheme val="minor"/>
    </font>
    <font>
      <sz val="10"/>
      <color rgb="FF000000"/>
      <name val="&quot;Helvetica Neue&quot;"/>
    </font>
    <font>
      <sz val="9"/>
      <color rgb="FF000000"/>
      <name val="&quot;Google Sans Mono&quot;"/>
    </font>
    <font>
      <sz val="10"/>
      <color theme="1"/>
      <name val="Arial"/>
      <scheme val="minor"/>
    </font>
    <font>
      <b/>
      <sz val="10"/>
      <color rgb="FF000000"/>
      <name val="Arial"/>
      <scheme val="minor"/>
    </font>
    <font>
      <b/>
      <sz val="10"/>
      <color rgb="FF000000"/>
      <name val="&quot;Helvetica Neue&quot;"/>
    </font>
    <font>
      <sz val="10"/>
      <color rgb="FF000000"/>
      <name val="&quot;Helvetica Neue&quot;"/>
    </font>
    <font>
      <sz val="10"/>
      <color theme="1"/>
      <name val="Arial"/>
      <scheme val="minor"/>
    </font>
    <font>
      <sz val="11"/>
      <color rgb="FF000000"/>
      <name val="Calibri"/>
    </font>
    <font>
      <u/>
      <sz val="11"/>
      <color rgb="FF000000"/>
      <name val="Calibri"/>
    </font>
  </fonts>
  <fills count="10">
    <fill>
      <patternFill patternType="none"/>
    </fill>
    <fill>
      <patternFill patternType="gray125"/>
    </fill>
    <fill>
      <patternFill patternType="solid">
        <fgColor rgb="FFCCCCCC"/>
        <bgColor rgb="FFCCCCCC"/>
      </patternFill>
    </fill>
    <fill>
      <patternFill patternType="solid">
        <fgColor rgb="FFBDC0BF"/>
        <bgColor rgb="FFBDC0BF"/>
      </patternFill>
    </fill>
    <fill>
      <patternFill patternType="solid">
        <fgColor rgb="FF00FF00"/>
        <bgColor rgb="FF00FF00"/>
      </patternFill>
    </fill>
    <fill>
      <patternFill patternType="solid">
        <fgColor rgb="FFDBDBDB"/>
        <bgColor rgb="FFDBDBDB"/>
      </patternFill>
    </fill>
    <fill>
      <patternFill patternType="solid">
        <fgColor rgb="FFFFFFFF"/>
        <bgColor rgb="FFFFFFFF"/>
      </patternFill>
    </fill>
    <fill>
      <patternFill patternType="solid">
        <fgColor rgb="FFFFFF00"/>
        <bgColor rgb="FFFFFF00"/>
      </patternFill>
    </fill>
    <fill>
      <patternFill patternType="solid">
        <fgColor rgb="FFD4D4D4"/>
        <bgColor rgb="FFD4D4D4"/>
      </patternFill>
    </fill>
    <fill>
      <patternFill patternType="solid">
        <fgColor rgb="FFB0B3B2"/>
        <bgColor rgb="FFB0B3B2"/>
      </patternFill>
    </fill>
  </fills>
  <borders count="8">
    <border>
      <left/>
      <right/>
      <top/>
      <bottom/>
      <diagonal/>
    </border>
    <border>
      <left style="thin">
        <color rgb="FFA5A5A5"/>
      </left>
      <right style="thin">
        <color rgb="FFA5A5A5"/>
      </right>
      <top style="thin">
        <color rgb="FFA5A5A5"/>
      </top>
      <bottom style="thin">
        <color rgb="FF3F3F3F"/>
      </bottom>
      <diagonal/>
    </border>
    <border>
      <left/>
      <right style="thin">
        <color rgb="FFA5A5A5"/>
      </right>
      <top style="thin">
        <color rgb="FFA5A5A5"/>
      </top>
      <bottom style="thin">
        <color rgb="FF3F3F3F"/>
      </bottom>
      <diagonal/>
    </border>
    <border>
      <left style="thin">
        <color rgb="FFA5A5A5"/>
      </left>
      <right/>
      <top/>
      <bottom/>
      <diagonal/>
    </border>
    <border>
      <left/>
      <right style="thin">
        <color rgb="FFA5A5A5"/>
      </right>
      <top/>
      <bottom/>
      <diagonal/>
    </border>
    <border>
      <left style="thin">
        <color rgb="FFA5A5A5"/>
      </left>
      <right style="thin">
        <color rgb="FF3F3F3F"/>
      </right>
      <top/>
      <bottom style="thin">
        <color rgb="FFA5A5A5"/>
      </bottom>
      <diagonal/>
    </border>
    <border>
      <left/>
      <right style="thin">
        <color rgb="FFA5A5A5"/>
      </right>
      <top/>
      <bottom style="thin">
        <color rgb="FFA5A5A5"/>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xf numFmtId="0" fontId="1" fillId="0" borderId="0" xfId="0" applyFont="1" applyAlignment="1">
      <alignment horizontal="center" wrapText="1"/>
    </xf>
    <xf numFmtId="0" fontId="2" fillId="2" borderId="0" xfId="0" applyFont="1" applyFill="1" applyAlignment="1">
      <alignment vertical="top" wrapText="1"/>
    </xf>
    <xf numFmtId="0" fontId="2" fillId="3" borderId="1" xfId="0" applyFont="1" applyFill="1" applyBorder="1" applyAlignment="1">
      <alignment vertical="top" wrapText="1"/>
    </xf>
    <xf numFmtId="0" fontId="2" fillId="3" borderId="2" xfId="0" applyFont="1" applyFill="1" applyBorder="1" applyAlignment="1">
      <alignment vertical="top"/>
    </xf>
    <xf numFmtId="0" fontId="2" fillId="4" borderId="0" xfId="0" applyFont="1" applyFill="1" applyAlignment="1">
      <alignment vertical="top" wrapText="1"/>
    </xf>
    <xf numFmtId="0" fontId="2" fillId="4" borderId="3" xfId="0" applyFont="1" applyFill="1" applyBorder="1" applyAlignment="1">
      <alignment vertical="top" wrapText="1"/>
    </xf>
    <xf numFmtId="0" fontId="2" fillId="4" borderId="4" xfId="0" applyFont="1" applyFill="1" applyBorder="1" applyAlignment="1">
      <alignment horizontal="right" vertical="top"/>
    </xf>
    <xf numFmtId="0" fontId="2" fillId="4" borderId="4" xfId="0" applyFont="1" applyFill="1" applyBorder="1" applyAlignment="1">
      <alignment vertical="top"/>
    </xf>
    <xf numFmtId="164" fontId="2" fillId="4" borderId="4" xfId="0" applyNumberFormat="1" applyFont="1" applyFill="1" applyBorder="1" applyAlignment="1">
      <alignment vertical="top"/>
    </xf>
    <xf numFmtId="0" fontId="3" fillId="4" borderId="0" xfId="0" applyFont="1" applyFill="1"/>
    <xf numFmtId="0" fontId="2" fillId="0" borderId="0" xfId="0" applyFont="1" applyAlignment="1">
      <alignment vertical="top" wrapText="1"/>
    </xf>
    <xf numFmtId="0" fontId="2" fillId="5" borderId="5" xfId="0" applyFont="1" applyFill="1" applyBorder="1" applyAlignment="1">
      <alignment vertical="top" wrapText="1"/>
    </xf>
    <xf numFmtId="0" fontId="4" fillId="0" borderId="6" xfId="0" applyFont="1" applyBorder="1" applyAlignment="1">
      <alignment horizontal="right" vertical="top"/>
    </xf>
    <xf numFmtId="0" fontId="5" fillId="6" borderId="0" xfId="0" applyFont="1" applyFill="1"/>
    <xf numFmtId="0" fontId="4" fillId="0" borderId="6" xfId="0" applyFont="1" applyBorder="1" applyAlignment="1">
      <alignment vertical="top"/>
    </xf>
    <xf numFmtId="164" fontId="4" fillId="0" borderId="6" xfId="0" applyNumberFormat="1" applyFont="1" applyBorder="1" applyAlignment="1">
      <alignment vertical="top"/>
    </xf>
    <xf numFmtId="0" fontId="2" fillId="7" borderId="5" xfId="0" applyFont="1" applyFill="1" applyBorder="1" applyAlignment="1">
      <alignment vertical="top" wrapText="1"/>
    </xf>
    <xf numFmtId="0" fontId="4" fillId="7" borderId="6" xfId="0" applyFont="1" applyFill="1" applyBorder="1" applyAlignment="1">
      <alignment horizontal="right" vertical="top"/>
    </xf>
    <xf numFmtId="0" fontId="4" fillId="7" borderId="6" xfId="0" applyFont="1" applyFill="1" applyBorder="1" applyAlignment="1">
      <alignment vertical="top"/>
    </xf>
    <xf numFmtId="164" fontId="4" fillId="7" borderId="6" xfId="0" applyNumberFormat="1" applyFont="1" applyFill="1" applyBorder="1" applyAlignment="1">
      <alignment vertical="top"/>
    </xf>
    <xf numFmtId="0" fontId="6" fillId="7" borderId="0" xfId="0" applyFont="1" applyFill="1"/>
    <xf numFmtId="0" fontId="2" fillId="7" borderId="0" xfId="0" applyFont="1" applyFill="1" applyAlignment="1">
      <alignment vertical="top" wrapText="1"/>
    </xf>
    <xf numFmtId="0" fontId="6" fillId="0" borderId="0" xfId="0" applyFont="1" applyAlignment="1">
      <alignment wrapText="1"/>
    </xf>
    <xf numFmtId="0" fontId="7" fillId="8" borderId="7" xfId="0" applyFont="1" applyFill="1" applyBorder="1" applyAlignment="1">
      <alignment vertical="top" wrapText="1"/>
    </xf>
    <xf numFmtId="0" fontId="0" fillId="0" borderId="7" xfId="0" applyBorder="1" applyAlignment="1">
      <alignment vertical="top"/>
    </xf>
    <xf numFmtId="0" fontId="6" fillId="0" borderId="0" xfId="0" applyFont="1"/>
    <xf numFmtId="164" fontId="0" fillId="0" borderId="7" xfId="0" applyNumberFormat="1" applyBorder="1" applyAlignment="1">
      <alignment vertical="top"/>
    </xf>
    <xf numFmtId="0" fontId="8" fillId="0" borderId="0" xfId="0" applyFont="1" applyAlignment="1">
      <alignment vertical="top" wrapText="1"/>
    </xf>
    <xf numFmtId="0" fontId="8" fillId="9" borderId="0" xfId="0" applyFont="1" applyFill="1" applyAlignment="1">
      <alignment vertical="top" wrapText="1"/>
    </xf>
    <xf numFmtId="0" fontId="8" fillId="9" borderId="0" xfId="0" applyFont="1" applyFill="1" applyAlignment="1">
      <alignment vertical="top"/>
    </xf>
    <xf numFmtId="0" fontId="8" fillId="8" borderId="0" xfId="0" applyFont="1" applyFill="1" applyAlignment="1">
      <alignment vertical="top" wrapText="1"/>
    </xf>
    <xf numFmtId="0" fontId="9" fillId="0" borderId="0" xfId="0" applyFont="1" applyAlignment="1">
      <alignment vertical="top"/>
    </xf>
    <xf numFmtId="164" fontId="9" fillId="0" borderId="0" xfId="0" applyNumberFormat="1" applyFont="1" applyAlignment="1">
      <alignment vertical="top"/>
    </xf>
    <xf numFmtId="0" fontId="10" fillId="0" borderId="0" xfId="0" applyFont="1" applyAlignment="1">
      <alignment wrapText="1"/>
    </xf>
    <xf numFmtId="0" fontId="10" fillId="0" borderId="0" xfId="0" applyFont="1"/>
    <xf numFmtId="0" fontId="11" fillId="0" borderId="0" xfId="0" applyFont="1"/>
    <xf numFmtId="0" fontId="11" fillId="0" borderId="0" xfId="0" applyFont="1" applyAlignment="1">
      <alignment horizontal="right"/>
    </xf>
    <xf numFmtId="22" fontId="11" fillId="0" borderId="0" xfId="0" applyNumberFormat="1" applyFont="1" applyAlignment="1">
      <alignment horizontal="right"/>
    </xf>
    <xf numFmtId="0" fontId="12" fillId="0" borderId="0" xfId="0" applyFont="1"/>
    <xf numFmtId="0" fontId="1" fillId="0" borderId="0" xfId="0" applyFont="1" applyAlignment="1">
      <alignment horizontal="center" wrapText="1"/>
    </xf>
    <xf numFmtId="0" fontId="0" fillId="0" borderId="0" xfId="0"/>
    <xf numFmtId="0" fontId="2" fillId="9" borderId="0" xfId="0" applyFont="1" applyFill="1" applyAlignment="1">
      <alignment vertical="top"/>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www.urbandictionary.com/define.php?term=Hoover" TargetMode="External"/><Relationship Id="rId1" Type="http://schemas.openxmlformats.org/officeDocument/2006/relationships/hyperlink" Target="https://www.urbandictionary.com/define.php?term=Eskimo%20Br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urbandictionary.com/define.php?term=TERF" TargetMode="External"/><Relationship Id="rId1" Type="http://schemas.openxmlformats.org/officeDocument/2006/relationships/hyperlink" Target="https://www.urbandictionary.com/define.php?term=raz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980"/>
  <sheetViews>
    <sheetView workbookViewId="0">
      <pane ySplit="2" topLeftCell="A3" activePane="bottomLeft" state="frozen"/>
      <selection pane="bottomLeft" activeCell="A2" sqref="A2"/>
    </sheetView>
  </sheetViews>
  <sheetFormatPr defaultColWidth="12.6640625" defaultRowHeight="15.75" customHeight="1"/>
  <cols>
    <col min="1" max="1" width="6.44140625" customWidth="1"/>
    <col min="2" max="2" width="49.21875" customWidth="1"/>
    <col min="10" max="10" width="14" customWidth="1"/>
    <col min="12" max="12" width="23.21875" customWidth="1"/>
  </cols>
  <sheetData>
    <row r="1" spans="1:33">
      <c r="A1" s="1"/>
      <c r="B1" s="40" t="s">
        <v>0</v>
      </c>
      <c r="C1" s="41"/>
      <c r="D1" s="41"/>
      <c r="E1" s="41"/>
      <c r="F1" s="41"/>
      <c r="G1" s="41"/>
      <c r="H1" s="41"/>
      <c r="I1" s="41"/>
      <c r="J1" s="41"/>
      <c r="K1" s="41"/>
      <c r="L1" s="41"/>
      <c r="M1" s="41"/>
      <c r="N1" s="41"/>
      <c r="O1" s="41"/>
      <c r="P1" s="41"/>
      <c r="Q1" s="41"/>
      <c r="R1" s="41"/>
      <c r="S1" s="41"/>
    </row>
    <row r="2" spans="1:33">
      <c r="A2" s="2" t="s">
        <v>1</v>
      </c>
      <c r="B2" s="3" t="s">
        <v>2</v>
      </c>
      <c r="C2" s="4" t="s">
        <v>3</v>
      </c>
      <c r="D2" s="4" t="s">
        <v>4</v>
      </c>
      <c r="E2" s="4" t="s">
        <v>5</v>
      </c>
      <c r="F2" s="4" t="s">
        <v>6</v>
      </c>
      <c r="G2" s="4" t="s">
        <v>3427</v>
      </c>
      <c r="H2" s="4" t="s">
        <v>7</v>
      </c>
      <c r="I2" s="4" t="s">
        <v>8</v>
      </c>
      <c r="J2" s="4" t="s">
        <v>9</v>
      </c>
      <c r="K2" s="4" t="s">
        <v>3428</v>
      </c>
      <c r="L2" s="4"/>
      <c r="M2" s="4" t="s">
        <v>11</v>
      </c>
      <c r="N2" s="4" t="s">
        <v>12</v>
      </c>
      <c r="O2" s="4" t="s">
        <v>13</v>
      </c>
      <c r="P2" s="4" t="s">
        <v>14</v>
      </c>
      <c r="Q2" s="4" t="s">
        <v>15</v>
      </c>
      <c r="R2" s="4" t="s">
        <v>16</v>
      </c>
      <c r="S2" s="4" t="s">
        <v>17</v>
      </c>
    </row>
    <row r="3" spans="1:33">
      <c r="A3" s="5"/>
      <c r="B3" s="6" t="s">
        <v>18</v>
      </c>
      <c r="C3" s="7">
        <f t="shared" ref="C3:I3" si="0">SUM(C4:C481)</f>
        <v>32</v>
      </c>
      <c r="D3" s="7">
        <f t="shared" si="0"/>
        <v>195</v>
      </c>
      <c r="E3" s="7">
        <f t="shared" si="0"/>
        <v>35</v>
      </c>
      <c r="F3" s="7">
        <f t="shared" si="0"/>
        <v>18</v>
      </c>
      <c r="G3" s="7" t="e">
        <f t="shared" si="0"/>
        <v>#VALUE!</v>
      </c>
      <c r="H3" s="7">
        <f t="shared" si="0"/>
        <v>16</v>
      </c>
      <c r="I3" s="7" t="e">
        <f t="shared" si="0"/>
        <v>#VALUE!</v>
      </c>
      <c r="J3" s="8"/>
      <c r="K3" s="8"/>
      <c r="L3" s="8"/>
      <c r="M3" s="8"/>
      <c r="N3" s="8"/>
      <c r="O3" s="9"/>
      <c r="P3" s="8"/>
      <c r="Q3" s="8"/>
      <c r="R3" s="8"/>
      <c r="S3" s="8"/>
      <c r="T3" s="10"/>
      <c r="U3" s="10"/>
      <c r="V3" s="10"/>
      <c r="W3" s="10"/>
      <c r="X3" s="10"/>
      <c r="Y3" s="10"/>
      <c r="Z3" s="10"/>
      <c r="AA3" s="10"/>
      <c r="AB3" s="10"/>
      <c r="AC3" s="10"/>
      <c r="AD3" s="10"/>
      <c r="AE3" s="10"/>
      <c r="AF3" s="10"/>
      <c r="AG3" s="10"/>
    </row>
    <row r="4" spans="1:33">
      <c r="A4" s="11">
        <v>1</v>
      </c>
      <c r="B4" s="12" t="s">
        <v>19</v>
      </c>
      <c r="C4" s="13">
        <v>0</v>
      </c>
      <c r="D4" s="13">
        <v>1</v>
      </c>
      <c r="E4" s="13">
        <v>0</v>
      </c>
      <c r="F4" s="13">
        <v>0</v>
      </c>
      <c r="G4" s="13">
        <f>VLOOKUP(B4, Lorinda_before!$A$1:$H$600, 7, FALSE)</f>
        <v>1</v>
      </c>
      <c r="H4" s="13">
        <v>1</v>
      </c>
      <c r="I4" s="14">
        <f>VLOOKUP(B4, Lorinda_before!$A$1:$H$600, 6, FALSE)</f>
        <v>1</v>
      </c>
      <c r="J4" s="15"/>
      <c r="K4" s="15"/>
      <c r="L4" s="15"/>
      <c r="M4" s="15" t="s">
        <v>20</v>
      </c>
      <c r="N4" s="15" t="s">
        <v>21</v>
      </c>
      <c r="O4" s="16">
        <v>44011.19258101852</v>
      </c>
      <c r="P4" s="15" t="s">
        <v>22</v>
      </c>
      <c r="Q4" s="15" t="s">
        <v>23</v>
      </c>
      <c r="R4" s="15" t="s">
        <v>24</v>
      </c>
      <c r="S4" s="15" t="s">
        <v>24</v>
      </c>
    </row>
    <row r="5" spans="1:33">
      <c r="A5" s="11">
        <v>1</v>
      </c>
      <c r="B5" s="12" t="s">
        <v>25</v>
      </c>
      <c r="C5" s="13">
        <v>0</v>
      </c>
      <c r="D5" s="13">
        <v>0</v>
      </c>
      <c r="E5" s="13">
        <v>0</v>
      </c>
      <c r="F5" s="13">
        <v>0</v>
      </c>
      <c r="G5" s="13">
        <f>VLOOKUP(B5, Lorinda_before!$A$1:$H$600, 7, FALSE)</f>
        <v>0</v>
      </c>
      <c r="H5" s="13">
        <v>1</v>
      </c>
      <c r="I5" s="14">
        <f>VLOOKUP(B5, Lorinda_before!$A$1:$H$600, 6, FALSE)</f>
        <v>0</v>
      </c>
      <c r="J5" s="15"/>
      <c r="K5" s="15"/>
      <c r="L5" s="15"/>
      <c r="M5" s="15" t="s">
        <v>26</v>
      </c>
      <c r="N5" s="15" t="s">
        <v>27</v>
      </c>
      <c r="O5" s="16">
        <v>44011.472418981481</v>
      </c>
      <c r="P5" s="15" t="s">
        <v>28</v>
      </c>
      <c r="Q5" s="15" t="s">
        <v>23</v>
      </c>
      <c r="R5" s="15" t="s">
        <v>24</v>
      </c>
      <c r="S5" s="15" t="s">
        <v>24</v>
      </c>
    </row>
    <row r="6" spans="1:33">
      <c r="A6" s="11">
        <v>1</v>
      </c>
      <c r="B6" s="12" t="s">
        <v>29</v>
      </c>
      <c r="C6" s="13">
        <v>1</v>
      </c>
      <c r="D6" s="13">
        <v>1</v>
      </c>
      <c r="E6" s="13">
        <v>1</v>
      </c>
      <c r="F6" s="13">
        <v>0</v>
      </c>
      <c r="G6" s="13" t="e">
        <f>VLOOKUP(B6, Lorinda_before!$A$1:$H$600, 7, FALSE)</f>
        <v>#VALUE!</v>
      </c>
      <c r="H6" s="13">
        <v>1</v>
      </c>
      <c r="I6" s="14" t="e">
        <f>VLOOKUP(B6, Lorinda_before!$A$1:$H$600, 6, FALSE)</f>
        <v>#VALUE!</v>
      </c>
      <c r="J6" s="15"/>
      <c r="K6" s="15"/>
      <c r="L6" s="15"/>
      <c r="M6" s="15" t="s">
        <v>30</v>
      </c>
      <c r="N6" s="15" t="s">
        <v>31</v>
      </c>
      <c r="O6" s="16">
        <v>44011.59679398148</v>
      </c>
      <c r="P6" s="15" t="s">
        <v>32</v>
      </c>
      <c r="Q6" s="15" t="s">
        <v>23</v>
      </c>
      <c r="R6" s="15" t="s">
        <v>24</v>
      </c>
      <c r="S6" s="15" t="s">
        <v>24</v>
      </c>
    </row>
    <row r="7" spans="1:33">
      <c r="A7" s="11">
        <v>1</v>
      </c>
      <c r="B7" s="12" t="s">
        <v>33</v>
      </c>
      <c r="C7" s="13">
        <v>0</v>
      </c>
      <c r="D7" s="13">
        <v>1</v>
      </c>
      <c r="E7" s="13">
        <v>0</v>
      </c>
      <c r="F7" s="13">
        <v>0</v>
      </c>
      <c r="G7" s="13">
        <f>VLOOKUP(B7, Lorinda_before!$A$1:$H$600, 7, FALSE)</f>
        <v>0</v>
      </c>
      <c r="H7" s="13">
        <v>1</v>
      </c>
      <c r="I7" s="14">
        <f>VLOOKUP(B7, Lorinda_before!$A$1:$H$600, 6, FALSE)</f>
        <v>1</v>
      </c>
      <c r="J7" s="15"/>
      <c r="K7" s="15"/>
      <c r="L7" s="15"/>
      <c r="M7" s="15" t="s">
        <v>34</v>
      </c>
      <c r="N7" s="15" t="s">
        <v>35</v>
      </c>
      <c r="O7" s="16">
        <v>44009.521689814814</v>
      </c>
      <c r="P7" s="15" t="s">
        <v>36</v>
      </c>
      <c r="Q7" s="15" t="s">
        <v>23</v>
      </c>
      <c r="R7" s="15" t="s">
        <v>24</v>
      </c>
      <c r="S7" s="15" t="s">
        <v>24</v>
      </c>
    </row>
    <row r="8" spans="1:33">
      <c r="A8" s="11">
        <v>1</v>
      </c>
      <c r="B8" s="17" t="s">
        <v>37</v>
      </c>
      <c r="C8" s="18">
        <v>1</v>
      </c>
      <c r="D8" s="18">
        <v>1</v>
      </c>
      <c r="E8" s="18">
        <v>1</v>
      </c>
      <c r="F8" s="18">
        <v>1</v>
      </c>
      <c r="G8" s="13">
        <f>VLOOKUP(B8, Lorinda_before!$A$1:$H$600, 7, FALSE)</f>
        <v>1</v>
      </c>
      <c r="H8" s="18">
        <v>1</v>
      </c>
      <c r="I8" s="14">
        <f>VLOOKUP(B8, Lorinda_before!$A$1:$H$600, 6, FALSE)</f>
        <v>1</v>
      </c>
      <c r="J8" s="19"/>
      <c r="K8" s="19"/>
      <c r="L8" s="19"/>
      <c r="M8" s="19" t="s">
        <v>38</v>
      </c>
      <c r="N8" s="19" t="s">
        <v>39</v>
      </c>
      <c r="O8" s="20">
        <v>44008.985844907409</v>
      </c>
      <c r="P8" s="19" t="s">
        <v>40</v>
      </c>
      <c r="Q8" s="19" t="s">
        <v>23</v>
      </c>
      <c r="R8" s="19" t="s">
        <v>24</v>
      </c>
      <c r="S8" s="19" t="s">
        <v>24</v>
      </c>
      <c r="T8" s="21"/>
      <c r="U8" s="21"/>
      <c r="V8" s="21"/>
      <c r="W8" s="21"/>
      <c r="X8" s="21"/>
      <c r="Y8" s="21"/>
      <c r="Z8" s="21"/>
      <c r="AA8" s="21"/>
      <c r="AB8" s="21"/>
      <c r="AC8" s="21"/>
      <c r="AD8" s="21"/>
      <c r="AE8" s="21"/>
      <c r="AF8" s="21"/>
      <c r="AG8" s="21"/>
    </row>
    <row r="9" spans="1:33">
      <c r="A9" s="11">
        <v>1</v>
      </c>
      <c r="B9" s="17" t="s">
        <v>41</v>
      </c>
      <c r="C9" s="18">
        <v>1</v>
      </c>
      <c r="D9" s="18">
        <v>1</v>
      </c>
      <c r="E9" s="18">
        <v>1</v>
      </c>
      <c r="F9" s="18">
        <v>0</v>
      </c>
      <c r="G9" s="13">
        <f>VLOOKUP(B9, Lorinda_before!$A$1:$H$600, 7, FALSE)</f>
        <v>0</v>
      </c>
      <c r="H9" s="18">
        <v>1</v>
      </c>
      <c r="I9" s="14">
        <f>VLOOKUP(B9, Lorinda_before!$A$1:$H$600, 6, FALSE)</f>
        <v>1</v>
      </c>
      <c r="J9" s="19"/>
      <c r="K9" s="19"/>
      <c r="L9" s="19"/>
      <c r="M9" s="19" t="s">
        <v>42</v>
      </c>
      <c r="N9" s="19" t="s">
        <v>43</v>
      </c>
      <c r="O9" s="20">
        <v>44009.325925925928</v>
      </c>
      <c r="P9" s="19" t="s">
        <v>44</v>
      </c>
      <c r="Q9" s="19" t="s">
        <v>23</v>
      </c>
      <c r="R9" s="19" t="s">
        <v>24</v>
      </c>
      <c r="S9" s="19" t="s">
        <v>24</v>
      </c>
      <c r="T9" s="21"/>
      <c r="U9" s="21"/>
      <c r="V9" s="21"/>
      <c r="W9" s="21"/>
      <c r="X9" s="21"/>
      <c r="Y9" s="21"/>
      <c r="Z9" s="21"/>
      <c r="AA9" s="21"/>
      <c r="AB9" s="21"/>
      <c r="AC9" s="21"/>
      <c r="AD9" s="21"/>
      <c r="AE9" s="21"/>
      <c r="AF9" s="21"/>
      <c r="AG9" s="21"/>
    </row>
    <row r="10" spans="1:33">
      <c r="A10" s="22">
        <v>1</v>
      </c>
      <c r="B10" s="17" t="s">
        <v>45</v>
      </c>
      <c r="C10" s="18">
        <v>1</v>
      </c>
      <c r="D10" s="18">
        <v>1</v>
      </c>
      <c r="E10" s="18">
        <v>0</v>
      </c>
      <c r="F10" s="18">
        <v>1</v>
      </c>
      <c r="G10" s="13">
        <f>VLOOKUP(B10, Lorinda_before!$A$1:$H$600, 7, FALSE)</f>
        <v>0</v>
      </c>
      <c r="H10" s="18">
        <v>1</v>
      </c>
      <c r="I10" s="14">
        <f>VLOOKUP(B10, Lorinda_before!$A$1:$H$600, 6, FALSE)</f>
        <v>1</v>
      </c>
      <c r="J10" s="19"/>
      <c r="K10" s="19"/>
      <c r="L10" s="19"/>
      <c r="M10" s="19" t="s">
        <v>46</v>
      </c>
      <c r="N10" s="19" t="s">
        <v>47</v>
      </c>
      <c r="O10" s="20">
        <v>44011.171886574077</v>
      </c>
      <c r="P10" s="19" t="s">
        <v>48</v>
      </c>
      <c r="Q10" s="19" t="s">
        <v>23</v>
      </c>
      <c r="R10" s="19" t="s">
        <v>24</v>
      </c>
      <c r="S10" s="19" t="s">
        <v>24</v>
      </c>
      <c r="T10" s="21"/>
      <c r="U10" s="21"/>
      <c r="V10" s="21"/>
      <c r="W10" s="21"/>
      <c r="X10" s="21"/>
      <c r="Y10" s="21"/>
      <c r="Z10" s="21"/>
      <c r="AA10" s="21"/>
      <c r="AB10" s="21"/>
      <c r="AC10" s="21"/>
      <c r="AD10" s="21"/>
      <c r="AE10" s="21"/>
      <c r="AF10" s="21"/>
      <c r="AG10" s="21"/>
    </row>
    <row r="11" spans="1:33">
      <c r="A11" s="11">
        <v>1</v>
      </c>
      <c r="B11" s="12" t="s">
        <v>49</v>
      </c>
      <c r="C11" s="13">
        <v>0</v>
      </c>
      <c r="D11" s="13">
        <v>0</v>
      </c>
      <c r="E11" s="13">
        <v>0</v>
      </c>
      <c r="F11" s="13">
        <v>0</v>
      </c>
      <c r="G11" s="13" t="e">
        <f>VLOOKUP(B11, Lorinda_before!$A$1:$H$600, 7, FALSE)</f>
        <v>#VALUE!</v>
      </c>
      <c r="H11" s="13">
        <v>0</v>
      </c>
      <c r="I11" s="14" t="e">
        <f>VLOOKUP(B11, Lorinda_before!$A$1:$H$600, 6, FALSE)</f>
        <v>#VALUE!</v>
      </c>
      <c r="J11" s="15"/>
      <c r="K11" s="15"/>
      <c r="L11" s="15"/>
      <c r="M11" s="15" t="s">
        <v>50</v>
      </c>
      <c r="N11" s="15" t="s">
        <v>51</v>
      </c>
      <c r="O11" s="16">
        <v>44011.295439814814</v>
      </c>
      <c r="P11" s="15" t="s">
        <v>52</v>
      </c>
      <c r="Q11" s="15" t="s">
        <v>23</v>
      </c>
      <c r="R11" s="15" t="s">
        <v>24</v>
      </c>
      <c r="S11" s="15" t="s">
        <v>24</v>
      </c>
    </row>
    <row r="12" spans="1:33">
      <c r="A12" s="22">
        <v>1</v>
      </c>
      <c r="B12" s="17" t="s">
        <v>53</v>
      </c>
      <c r="C12" s="18">
        <v>1</v>
      </c>
      <c r="D12" s="18">
        <v>1</v>
      </c>
      <c r="E12" s="18">
        <v>1</v>
      </c>
      <c r="F12" s="18">
        <v>0</v>
      </c>
      <c r="G12" s="13">
        <f>VLOOKUP(B12, Lorinda_before!$A$1:$H$600, 7, FALSE)</f>
        <v>0</v>
      </c>
      <c r="H12" s="18">
        <v>1</v>
      </c>
      <c r="I12" s="14">
        <f>VLOOKUP(B12, Lorinda_before!$A$1:$H$600, 6, FALSE)</f>
        <v>1</v>
      </c>
      <c r="J12" s="19"/>
      <c r="K12" s="19"/>
      <c r="L12" s="19"/>
      <c r="M12" s="19" t="s">
        <v>54</v>
      </c>
      <c r="N12" s="19" t="s">
        <v>55</v>
      </c>
      <c r="O12" s="20">
        <v>44009.410833333335</v>
      </c>
      <c r="P12" s="19" t="s">
        <v>56</v>
      </c>
      <c r="Q12" s="19" t="s">
        <v>23</v>
      </c>
      <c r="R12" s="19" t="s">
        <v>24</v>
      </c>
      <c r="S12" s="19" t="s">
        <v>24</v>
      </c>
      <c r="T12" s="21"/>
      <c r="U12" s="21"/>
      <c r="V12" s="21"/>
      <c r="W12" s="21"/>
      <c r="X12" s="21"/>
      <c r="Y12" s="21"/>
      <c r="Z12" s="21"/>
      <c r="AA12" s="21"/>
      <c r="AB12" s="21"/>
      <c r="AC12" s="21"/>
      <c r="AD12" s="21"/>
      <c r="AE12" s="21"/>
      <c r="AF12" s="21"/>
      <c r="AG12" s="21"/>
    </row>
    <row r="13" spans="1:33">
      <c r="A13" s="11">
        <v>1</v>
      </c>
      <c r="B13" s="12" t="s">
        <v>57</v>
      </c>
      <c r="C13" s="13">
        <v>0</v>
      </c>
      <c r="D13" s="13">
        <v>1</v>
      </c>
      <c r="E13" s="13">
        <v>0</v>
      </c>
      <c r="F13" s="13">
        <v>0</v>
      </c>
      <c r="G13" s="13">
        <f>VLOOKUP(B13, Lorinda_before!$A$1:$H$600, 7, FALSE)</f>
        <v>0</v>
      </c>
      <c r="H13" s="13">
        <v>0</v>
      </c>
      <c r="I13" s="14">
        <f>VLOOKUP(B13, Lorinda_before!$A$1:$H$600, 6, FALSE)</f>
        <v>1</v>
      </c>
      <c r="J13" s="15"/>
      <c r="K13" s="15"/>
      <c r="L13" s="15"/>
      <c r="M13" s="15" t="s">
        <v>58</v>
      </c>
      <c r="N13" s="15" t="s">
        <v>59</v>
      </c>
      <c r="O13" s="16">
        <v>44009.892974537041</v>
      </c>
      <c r="P13" s="15" t="s">
        <v>60</v>
      </c>
      <c r="Q13" s="15" t="s">
        <v>23</v>
      </c>
      <c r="R13" s="15" t="s">
        <v>24</v>
      </c>
      <c r="S13" s="15" t="s">
        <v>24</v>
      </c>
    </row>
    <row r="14" spans="1:33">
      <c r="A14" s="11">
        <v>1</v>
      </c>
      <c r="B14" s="12" t="s">
        <v>61</v>
      </c>
      <c r="C14" s="13">
        <v>0</v>
      </c>
      <c r="D14" s="13">
        <v>1</v>
      </c>
      <c r="E14" s="13">
        <v>0</v>
      </c>
      <c r="F14" s="13">
        <v>0</v>
      </c>
      <c r="G14" s="13">
        <f>VLOOKUP(B14, Lorinda_before!$A$1:$H$600, 7, FALSE)</f>
        <v>0</v>
      </c>
      <c r="H14" s="13">
        <v>0</v>
      </c>
      <c r="I14" s="14">
        <f>VLOOKUP(B14, Lorinda_before!$A$1:$H$600, 6, FALSE)</f>
        <v>0</v>
      </c>
      <c r="J14" s="15"/>
      <c r="K14" s="15"/>
      <c r="L14" s="15"/>
      <c r="M14" s="15" t="s">
        <v>62</v>
      </c>
      <c r="N14" s="15" t="s">
        <v>63</v>
      </c>
      <c r="O14" s="16">
        <v>44009.534247685187</v>
      </c>
      <c r="P14" s="15" t="s">
        <v>64</v>
      </c>
      <c r="Q14" s="15" t="s">
        <v>23</v>
      </c>
      <c r="R14" s="15" t="s">
        <v>24</v>
      </c>
      <c r="S14" s="15" t="s">
        <v>24</v>
      </c>
    </row>
    <row r="15" spans="1:33">
      <c r="A15" s="11">
        <v>1</v>
      </c>
      <c r="B15" s="12" t="s">
        <v>65</v>
      </c>
      <c r="C15" s="13">
        <v>0</v>
      </c>
      <c r="D15" s="13">
        <v>1</v>
      </c>
      <c r="E15" s="13">
        <v>0</v>
      </c>
      <c r="F15" s="13">
        <v>0</v>
      </c>
      <c r="G15" s="13" t="e">
        <f>VLOOKUP(B15, Lorinda_before!$A$1:$H$600, 7, FALSE)</f>
        <v>#VALUE!</v>
      </c>
      <c r="H15" s="13">
        <v>0</v>
      </c>
      <c r="I15" s="14" t="e">
        <f>VLOOKUP(B15, Lorinda_before!$A$1:$H$600, 6, FALSE)</f>
        <v>#VALUE!</v>
      </c>
      <c r="J15" s="15"/>
      <c r="K15" s="15"/>
      <c r="L15" s="15"/>
      <c r="M15" s="15" t="s">
        <v>66</v>
      </c>
      <c r="N15" s="15" t="s">
        <v>67</v>
      </c>
      <c r="O15" s="16">
        <v>44009.012777777774</v>
      </c>
      <c r="P15" s="15" t="s">
        <v>68</v>
      </c>
      <c r="Q15" s="15" t="s">
        <v>69</v>
      </c>
      <c r="R15" s="15" t="s">
        <v>24</v>
      </c>
      <c r="S15" s="15" t="s">
        <v>24</v>
      </c>
    </row>
    <row r="16" spans="1:33">
      <c r="A16" s="11">
        <v>1</v>
      </c>
      <c r="B16" s="12" t="s">
        <v>70</v>
      </c>
      <c r="C16" s="13">
        <v>0</v>
      </c>
      <c r="D16" s="13">
        <v>1</v>
      </c>
      <c r="E16" s="13">
        <v>0</v>
      </c>
      <c r="F16" s="13">
        <v>0</v>
      </c>
      <c r="G16" s="13">
        <f>VLOOKUP(B16, Lorinda_before!$A$1:$H$600, 7, FALSE)</f>
        <v>0</v>
      </c>
      <c r="H16" s="13">
        <v>0</v>
      </c>
      <c r="I16" s="14">
        <f>VLOOKUP(B16, Lorinda_before!$A$1:$H$600, 6, FALSE)</f>
        <v>1</v>
      </c>
      <c r="J16" s="15"/>
      <c r="K16" s="15"/>
      <c r="L16" s="15"/>
      <c r="M16" s="15" t="s">
        <v>71</v>
      </c>
      <c r="N16" s="15" t="s">
        <v>72</v>
      </c>
      <c r="O16" s="16">
        <v>44011.492395833331</v>
      </c>
      <c r="P16" s="15" t="s">
        <v>73</v>
      </c>
      <c r="Q16" s="15" t="s">
        <v>23</v>
      </c>
      <c r="R16" s="15" t="s">
        <v>24</v>
      </c>
      <c r="S16" s="15" t="s">
        <v>24</v>
      </c>
    </row>
    <row r="17" spans="1:19">
      <c r="A17" s="11">
        <v>1</v>
      </c>
      <c r="B17" s="12" t="s">
        <v>74</v>
      </c>
      <c r="C17" s="13">
        <v>0</v>
      </c>
      <c r="D17" s="13">
        <v>1</v>
      </c>
      <c r="E17" s="13">
        <v>0</v>
      </c>
      <c r="F17" s="13">
        <v>0</v>
      </c>
      <c r="G17" s="13">
        <f>VLOOKUP(B17, Lorinda_before!$A$1:$H$600, 7, FALSE)</f>
        <v>0</v>
      </c>
      <c r="H17" s="13">
        <v>0</v>
      </c>
      <c r="I17" s="14">
        <f>VLOOKUP(B17, Lorinda_before!$A$1:$H$600, 6, FALSE)</f>
        <v>0</v>
      </c>
      <c r="J17" s="15"/>
      <c r="K17" s="15"/>
      <c r="L17" s="15"/>
      <c r="M17" s="15" t="s">
        <v>75</v>
      </c>
      <c r="N17" s="15" t="s">
        <v>76</v>
      </c>
      <c r="O17" s="16">
        <v>44010.634386574071</v>
      </c>
      <c r="P17" s="15" t="s">
        <v>77</v>
      </c>
      <c r="Q17" s="15" t="s">
        <v>23</v>
      </c>
      <c r="R17" s="15" t="s">
        <v>24</v>
      </c>
      <c r="S17" s="15" t="s">
        <v>24</v>
      </c>
    </row>
    <row r="18" spans="1:19">
      <c r="A18" s="11">
        <v>1</v>
      </c>
      <c r="B18" s="12" t="s">
        <v>78</v>
      </c>
      <c r="C18" s="13">
        <v>0</v>
      </c>
      <c r="D18" s="13">
        <v>1</v>
      </c>
      <c r="E18" s="13">
        <v>0</v>
      </c>
      <c r="F18" s="13">
        <v>0</v>
      </c>
      <c r="G18" s="13">
        <f>VLOOKUP(B18, Lorinda_before!$A$1:$H$600, 7, FALSE)</f>
        <v>0</v>
      </c>
      <c r="H18" s="13">
        <v>0</v>
      </c>
      <c r="I18" s="14">
        <f>VLOOKUP(B18, Lorinda_before!$A$1:$H$600, 6, FALSE)</f>
        <v>0</v>
      </c>
      <c r="J18" s="15"/>
      <c r="K18" s="15"/>
      <c r="L18" s="15"/>
      <c r="M18" s="15" t="s">
        <v>79</v>
      </c>
      <c r="N18" s="15" t="s">
        <v>80</v>
      </c>
      <c r="O18" s="16">
        <v>44009.929016203707</v>
      </c>
      <c r="P18" s="15" t="s">
        <v>81</v>
      </c>
      <c r="Q18" s="15" t="s">
        <v>23</v>
      </c>
      <c r="R18" s="15" t="s">
        <v>24</v>
      </c>
      <c r="S18" s="15" t="s">
        <v>24</v>
      </c>
    </row>
    <row r="19" spans="1:19">
      <c r="A19" s="11">
        <v>1</v>
      </c>
      <c r="B19" s="12" t="s">
        <v>82</v>
      </c>
      <c r="C19" s="13">
        <v>0</v>
      </c>
      <c r="D19" s="13">
        <v>1</v>
      </c>
      <c r="E19" s="13">
        <v>0</v>
      </c>
      <c r="F19" s="13">
        <v>0</v>
      </c>
      <c r="G19" s="13">
        <f>VLOOKUP(B19, Lorinda_before!$A$1:$H$600, 7, FALSE)</f>
        <v>0</v>
      </c>
      <c r="H19" s="13">
        <v>0</v>
      </c>
      <c r="I19" s="14">
        <f>VLOOKUP(B19, Lorinda_before!$A$1:$H$600, 6, FALSE)</f>
        <v>0</v>
      </c>
      <c r="J19" s="15"/>
      <c r="K19" s="15"/>
      <c r="L19" s="15"/>
      <c r="M19" s="15" t="s">
        <v>83</v>
      </c>
      <c r="N19" s="15" t="s">
        <v>84</v>
      </c>
      <c r="O19" s="16">
        <v>44010.720497685186</v>
      </c>
      <c r="P19" s="15" t="s">
        <v>85</v>
      </c>
      <c r="Q19" s="15" t="s">
        <v>23</v>
      </c>
      <c r="R19" s="15" t="s">
        <v>24</v>
      </c>
      <c r="S19" s="15" t="s">
        <v>24</v>
      </c>
    </row>
    <row r="20" spans="1:19">
      <c r="A20" s="11">
        <v>1</v>
      </c>
      <c r="B20" s="12" t="s">
        <v>86</v>
      </c>
      <c r="C20" s="13">
        <v>0</v>
      </c>
      <c r="D20" s="13">
        <v>1</v>
      </c>
      <c r="E20" s="13">
        <v>0</v>
      </c>
      <c r="F20" s="13">
        <v>0</v>
      </c>
      <c r="G20" s="13">
        <f>VLOOKUP(B20, Lorinda_before!$A$1:$H$600, 7, FALSE)</f>
        <v>0</v>
      </c>
      <c r="H20" s="13">
        <v>0</v>
      </c>
      <c r="I20" s="14">
        <f>VLOOKUP(B20, Lorinda_before!$A$1:$H$600, 6, FALSE)</f>
        <v>0</v>
      </c>
      <c r="J20" s="15"/>
      <c r="K20" s="15"/>
      <c r="L20" s="15"/>
      <c r="M20" s="15" t="s">
        <v>87</v>
      </c>
      <c r="N20" s="15" t="s">
        <v>88</v>
      </c>
      <c r="O20" s="16">
        <v>44009.661597222221</v>
      </c>
      <c r="P20" s="15" t="s">
        <v>89</v>
      </c>
      <c r="Q20" s="15" t="s">
        <v>23</v>
      </c>
      <c r="R20" s="15" t="s">
        <v>24</v>
      </c>
      <c r="S20" s="15" t="s">
        <v>24</v>
      </c>
    </row>
    <row r="21" spans="1:19">
      <c r="A21" s="11">
        <v>1</v>
      </c>
      <c r="B21" s="12" t="s">
        <v>90</v>
      </c>
      <c r="C21" s="13">
        <v>1</v>
      </c>
      <c r="D21" s="13">
        <v>1</v>
      </c>
      <c r="E21" s="13">
        <v>1</v>
      </c>
      <c r="F21" s="13">
        <v>0</v>
      </c>
      <c r="G21" s="13">
        <f>VLOOKUP(B21, Lorinda_before!$A$1:$H$600, 7, FALSE)</f>
        <v>0</v>
      </c>
      <c r="H21" s="13">
        <v>0</v>
      </c>
      <c r="I21" s="14">
        <f>VLOOKUP(B21, Lorinda_before!$A$1:$H$600, 6, FALSE)</f>
        <v>0</v>
      </c>
      <c r="J21" s="15"/>
      <c r="K21" s="15"/>
      <c r="L21" s="15"/>
      <c r="M21" s="15" t="s">
        <v>79</v>
      </c>
      <c r="N21" s="15" t="s">
        <v>80</v>
      </c>
      <c r="O21" s="16">
        <v>44009.681307870371</v>
      </c>
      <c r="P21" s="15" t="s">
        <v>91</v>
      </c>
      <c r="Q21" s="15" t="s">
        <v>23</v>
      </c>
      <c r="R21" s="15" t="s">
        <v>24</v>
      </c>
      <c r="S21" s="15" t="s">
        <v>24</v>
      </c>
    </row>
    <row r="22" spans="1:19">
      <c r="A22" s="11">
        <v>1</v>
      </c>
      <c r="B22" s="12" t="s">
        <v>92</v>
      </c>
      <c r="C22" s="13">
        <v>0</v>
      </c>
      <c r="D22" s="13">
        <v>1</v>
      </c>
      <c r="E22" s="13">
        <v>0</v>
      </c>
      <c r="F22" s="13">
        <v>0</v>
      </c>
      <c r="G22" s="13" t="e">
        <f>VLOOKUP(B22, Lorinda_before!$A$1:$H$600, 7, FALSE)</f>
        <v>#VALUE!</v>
      </c>
      <c r="H22" s="13">
        <v>0</v>
      </c>
      <c r="I22" s="14" t="e">
        <f>VLOOKUP(B22, Lorinda_before!$A$1:$H$600, 6, FALSE)</f>
        <v>#VALUE!</v>
      </c>
      <c r="J22" s="15"/>
      <c r="K22" s="15"/>
      <c r="L22" s="15"/>
      <c r="M22" s="15" t="s">
        <v>93</v>
      </c>
      <c r="N22" s="15" t="s">
        <v>94</v>
      </c>
      <c r="O22" s="16">
        <v>44010.941840277781</v>
      </c>
      <c r="P22" s="15" t="s">
        <v>95</v>
      </c>
      <c r="Q22" s="15" t="s">
        <v>23</v>
      </c>
      <c r="R22" s="15" t="s">
        <v>24</v>
      </c>
      <c r="S22" s="15" t="s">
        <v>24</v>
      </c>
    </row>
    <row r="23" spans="1:19">
      <c r="A23" s="11">
        <v>1</v>
      </c>
      <c r="B23" s="12" t="s">
        <v>96</v>
      </c>
      <c r="C23" s="13">
        <v>0</v>
      </c>
      <c r="D23" s="13">
        <v>1</v>
      </c>
      <c r="E23" s="13">
        <v>0</v>
      </c>
      <c r="F23" s="13">
        <v>0</v>
      </c>
      <c r="G23" s="13">
        <f>VLOOKUP(B23, Lorinda_before!$A$1:$H$600, 7, FALSE)</f>
        <v>0</v>
      </c>
      <c r="H23" s="13">
        <v>0</v>
      </c>
      <c r="I23" s="14">
        <f>VLOOKUP(B23, Lorinda_before!$A$1:$H$600, 6, FALSE)</f>
        <v>0</v>
      </c>
      <c r="J23" s="15"/>
      <c r="K23" s="15"/>
      <c r="L23" s="15"/>
      <c r="M23" s="15" t="s">
        <v>97</v>
      </c>
      <c r="N23" s="15" t="s">
        <v>98</v>
      </c>
      <c r="O23" s="16">
        <v>44010.701863425929</v>
      </c>
      <c r="P23" s="15" t="s">
        <v>99</v>
      </c>
      <c r="Q23" s="15" t="s">
        <v>23</v>
      </c>
      <c r="R23" s="15" t="s">
        <v>24</v>
      </c>
      <c r="S23" s="15" t="s">
        <v>24</v>
      </c>
    </row>
    <row r="24" spans="1:19">
      <c r="A24" s="11">
        <v>1</v>
      </c>
      <c r="B24" s="12" t="s">
        <v>100</v>
      </c>
      <c r="C24" s="13">
        <v>0</v>
      </c>
      <c r="D24" s="13">
        <v>1</v>
      </c>
      <c r="E24" s="13">
        <v>0</v>
      </c>
      <c r="F24" s="13">
        <v>0</v>
      </c>
      <c r="G24" s="13">
        <f>VLOOKUP(B24, Lorinda_before!$A$1:$H$600, 7, FALSE)</f>
        <v>0</v>
      </c>
      <c r="H24" s="13">
        <v>0</v>
      </c>
      <c r="I24" s="14">
        <f>VLOOKUP(B24, Lorinda_before!$A$1:$H$600, 6, FALSE)</f>
        <v>0</v>
      </c>
      <c r="J24" s="15"/>
      <c r="K24" s="15"/>
      <c r="L24" s="15"/>
      <c r="M24" s="15" t="s">
        <v>101</v>
      </c>
      <c r="N24" s="15" t="s">
        <v>102</v>
      </c>
      <c r="O24" s="16">
        <v>44008.716608796298</v>
      </c>
      <c r="P24" s="15" t="s">
        <v>103</v>
      </c>
      <c r="Q24" s="15" t="s">
        <v>23</v>
      </c>
      <c r="R24" s="15" t="s">
        <v>24</v>
      </c>
      <c r="S24" s="15" t="s">
        <v>24</v>
      </c>
    </row>
    <row r="25" spans="1:19">
      <c r="A25" s="11">
        <v>1</v>
      </c>
      <c r="B25" s="12" t="s">
        <v>104</v>
      </c>
      <c r="C25" s="13">
        <v>0</v>
      </c>
      <c r="D25" s="13">
        <v>1</v>
      </c>
      <c r="E25" s="13">
        <v>0</v>
      </c>
      <c r="F25" s="13">
        <v>0</v>
      </c>
      <c r="G25" s="13">
        <f>VLOOKUP(B25, Lorinda_before!$A$1:$H$600, 7, FALSE)</f>
        <v>0</v>
      </c>
      <c r="H25" s="13">
        <v>0</v>
      </c>
      <c r="I25" s="14">
        <f>VLOOKUP(B25, Lorinda_before!$A$1:$H$600, 6, FALSE)</f>
        <v>0</v>
      </c>
      <c r="J25" s="15"/>
      <c r="K25" s="15"/>
      <c r="L25" s="15"/>
      <c r="M25" s="15" t="s">
        <v>105</v>
      </c>
      <c r="N25" s="15" t="s">
        <v>106</v>
      </c>
      <c r="O25" s="16">
        <v>44009.007604166669</v>
      </c>
      <c r="P25" s="15" t="s">
        <v>107</v>
      </c>
      <c r="Q25" s="15" t="s">
        <v>23</v>
      </c>
      <c r="R25" s="15" t="s">
        <v>24</v>
      </c>
      <c r="S25" s="15" t="s">
        <v>24</v>
      </c>
    </row>
    <row r="26" spans="1:19">
      <c r="A26" s="11">
        <v>1</v>
      </c>
      <c r="B26" s="12" t="s">
        <v>108</v>
      </c>
      <c r="C26" s="13">
        <v>1</v>
      </c>
      <c r="D26" s="13">
        <v>1</v>
      </c>
      <c r="E26" s="13">
        <v>0</v>
      </c>
      <c r="F26" s="13">
        <v>0</v>
      </c>
      <c r="G26" s="13">
        <f>VLOOKUP(B26, Lorinda_before!$A$1:$H$600, 7, FALSE)</f>
        <v>0</v>
      </c>
      <c r="H26" s="13">
        <v>0</v>
      </c>
      <c r="I26" s="14">
        <f>VLOOKUP(B26, Lorinda_before!$A$1:$H$600, 6, FALSE)</f>
        <v>0</v>
      </c>
      <c r="J26" s="15"/>
      <c r="K26" s="15"/>
      <c r="L26" s="15"/>
      <c r="M26" s="15" t="s">
        <v>109</v>
      </c>
      <c r="N26" s="15" t="s">
        <v>110</v>
      </c>
      <c r="O26" s="16">
        <v>44010.302129629628</v>
      </c>
      <c r="P26" s="15" t="s">
        <v>111</v>
      </c>
      <c r="Q26" s="15" t="s">
        <v>23</v>
      </c>
      <c r="R26" s="15" t="s">
        <v>24</v>
      </c>
      <c r="S26" s="15" t="s">
        <v>24</v>
      </c>
    </row>
    <row r="27" spans="1:19">
      <c r="A27" s="11">
        <v>1</v>
      </c>
      <c r="B27" s="12" t="s">
        <v>112</v>
      </c>
      <c r="C27" s="13">
        <v>0</v>
      </c>
      <c r="D27" s="13">
        <v>1</v>
      </c>
      <c r="E27" s="13">
        <v>0</v>
      </c>
      <c r="F27" s="13">
        <v>0</v>
      </c>
      <c r="G27" s="13">
        <f>VLOOKUP(B27, Lorinda_before!$A$1:$H$600, 7, FALSE)</f>
        <v>0</v>
      </c>
      <c r="H27" s="13">
        <v>0</v>
      </c>
      <c r="I27" s="14">
        <f>VLOOKUP(B27, Lorinda_before!$A$1:$H$600, 6, FALSE)</f>
        <v>0</v>
      </c>
      <c r="J27" s="15"/>
      <c r="K27" s="15"/>
      <c r="L27" s="15"/>
      <c r="M27" s="15" t="s">
        <v>113</v>
      </c>
      <c r="N27" s="15" t="s">
        <v>114</v>
      </c>
      <c r="O27" s="16">
        <v>44009.297233796293</v>
      </c>
      <c r="P27" s="15" t="s">
        <v>115</v>
      </c>
      <c r="Q27" s="15" t="s">
        <v>23</v>
      </c>
      <c r="R27" s="15" t="s">
        <v>24</v>
      </c>
      <c r="S27" s="15" t="s">
        <v>24</v>
      </c>
    </row>
    <row r="28" spans="1:19">
      <c r="A28" s="11">
        <v>1</v>
      </c>
      <c r="B28" s="12" t="s">
        <v>116</v>
      </c>
      <c r="C28" s="13">
        <v>0</v>
      </c>
      <c r="D28" s="13">
        <v>1</v>
      </c>
      <c r="E28" s="13">
        <v>0</v>
      </c>
      <c r="F28" s="13">
        <v>0</v>
      </c>
      <c r="G28" s="13">
        <f>VLOOKUP(B28, Lorinda_before!$A$1:$H$600, 7, FALSE)</f>
        <v>0</v>
      </c>
      <c r="H28" s="13">
        <v>0</v>
      </c>
      <c r="I28" s="14">
        <f>VLOOKUP(B28, Lorinda_before!$A$1:$H$600, 6, FALSE)</f>
        <v>0</v>
      </c>
      <c r="J28" s="15"/>
      <c r="K28" s="15"/>
      <c r="L28" s="15"/>
      <c r="M28" s="15" t="s">
        <v>117</v>
      </c>
      <c r="N28" s="15" t="s">
        <v>118</v>
      </c>
      <c r="O28" s="16">
        <v>44011.631863425922</v>
      </c>
      <c r="P28" s="15" t="s">
        <v>119</v>
      </c>
      <c r="Q28" s="15" t="s">
        <v>23</v>
      </c>
      <c r="R28" s="15" t="s">
        <v>24</v>
      </c>
      <c r="S28" s="15" t="s">
        <v>24</v>
      </c>
    </row>
    <row r="29" spans="1:19">
      <c r="A29" s="11">
        <v>1</v>
      </c>
      <c r="B29" s="12" t="s">
        <v>120</v>
      </c>
      <c r="C29" s="13">
        <v>0</v>
      </c>
      <c r="D29" s="13">
        <v>1</v>
      </c>
      <c r="E29" s="13">
        <v>0</v>
      </c>
      <c r="F29" s="13">
        <v>0</v>
      </c>
      <c r="G29" s="13" t="e">
        <f>VLOOKUP(B29, Lorinda_before!$A$1:$H$600, 7, FALSE)</f>
        <v>#VALUE!</v>
      </c>
      <c r="H29" s="13">
        <v>0</v>
      </c>
      <c r="I29" s="14" t="e">
        <f>VLOOKUP(B29, Lorinda_before!$A$1:$H$600, 6, FALSE)</f>
        <v>#VALUE!</v>
      </c>
      <c r="J29" s="15"/>
      <c r="K29" s="15"/>
      <c r="L29" s="15"/>
      <c r="M29" s="15" t="s">
        <v>113</v>
      </c>
      <c r="N29" s="15" t="s">
        <v>114</v>
      </c>
      <c r="O29" s="16">
        <v>44009.953136574077</v>
      </c>
      <c r="P29" s="15" t="s">
        <v>121</v>
      </c>
      <c r="Q29" s="15" t="s">
        <v>23</v>
      </c>
      <c r="R29" s="15" t="s">
        <v>24</v>
      </c>
      <c r="S29" s="15" t="s">
        <v>24</v>
      </c>
    </row>
    <row r="30" spans="1:19">
      <c r="A30" s="11">
        <v>1</v>
      </c>
      <c r="B30" s="12" t="s">
        <v>122</v>
      </c>
      <c r="C30" s="13">
        <v>0</v>
      </c>
      <c r="D30" s="13">
        <v>1</v>
      </c>
      <c r="E30" s="13">
        <v>0</v>
      </c>
      <c r="F30" s="13">
        <v>0</v>
      </c>
      <c r="G30" s="13">
        <f>VLOOKUP(B30, Lorinda_before!$A$1:$H$600, 7, FALSE)</f>
        <v>0</v>
      </c>
      <c r="H30" s="13">
        <v>0</v>
      </c>
      <c r="I30" s="14">
        <f>VLOOKUP(B30, Lorinda_before!$A$1:$H$600, 6, FALSE)</f>
        <v>0</v>
      </c>
      <c r="J30" s="15"/>
      <c r="K30" s="15"/>
      <c r="L30" s="15"/>
      <c r="M30" s="15" t="s">
        <v>79</v>
      </c>
      <c r="N30" s="15" t="s">
        <v>80</v>
      </c>
      <c r="O30" s="16">
        <v>44008.927916666667</v>
      </c>
      <c r="P30" s="15" t="s">
        <v>123</v>
      </c>
      <c r="Q30" s="15" t="s">
        <v>23</v>
      </c>
      <c r="R30" s="15" t="s">
        <v>24</v>
      </c>
      <c r="S30" s="15" t="s">
        <v>24</v>
      </c>
    </row>
    <row r="31" spans="1:19">
      <c r="A31" s="11">
        <v>1</v>
      </c>
      <c r="B31" s="12" t="s">
        <v>124</v>
      </c>
      <c r="C31" s="13">
        <v>0</v>
      </c>
      <c r="D31" s="13">
        <v>1</v>
      </c>
      <c r="E31" s="13">
        <v>0</v>
      </c>
      <c r="F31" s="13">
        <v>0</v>
      </c>
      <c r="G31" s="13">
        <f>VLOOKUP(B31, Lorinda_before!$A$1:$H$600, 7, FALSE)</f>
        <v>0</v>
      </c>
      <c r="H31" s="13">
        <v>0</v>
      </c>
      <c r="I31" s="14">
        <f>VLOOKUP(B31, Lorinda_before!$A$1:$H$600, 6, FALSE)</f>
        <v>0</v>
      </c>
      <c r="J31" s="15"/>
      <c r="K31" s="15"/>
      <c r="L31" s="15"/>
      <c r="M31" s="15" t="s">
        <v>113</v>
      </c>
      <c r="N31" s="15" t="s">
        <v>114</v>
      </c>
      <c r="O31" s="16">
        <v>44009.549317129633</v>
      </c>
      <c r="P31" s="15" t="s">
        <v>125</v>
      </c>
      <c r="Q31" s="15" t="s">
        <v>23</v>
      </c>
      <c r="R31" s="15" t="s">
        <v>24</v>
      </c>
      <c r="S31" s="15" t="s">
        <v>24</v>
      </c>
    </row>
    <row r="32" spans="1:19">
      <c r="A32" s="11">
        <v>1</v>
      </c>
      <c r="B32" s="12" t="s">
        <v>126</v>
      </c>
      <c r="C32" s="13">
        <v>0</v>
      </c>
      <c r="D32" s="13">
        <v>1</v>
      </c>
      <c r="E32" s="13">
        <v>0</v>
      </c>
      <c r="F32" s="13">
        <v>0</v>
      </c>
      <c r="G32" s="13" t="e">
        <f>VLOOKUP(B32, Lorinda_before!$A$1:$H$600, 7, FALSE)</f>
        <v>#VALUE!</v>
      </c>
      <c r="H32" s="13">
        <v>0</v>
      </c>
      <c r="I32" s="14" t="e">
        <f>VLOOKUP(B32, Lorinda_before!$A$1:$H$600, 6, FALSE)</f>
        <v>#VALUE!</v>
      </c>
      <c r="J32" s="15"/>
      <c r="K32" s="15"/>
      <c r="L32" s="15"/>
      <c r="M32" s="15" t="s">
        <v>127</v>
      </c>
      <c r="N32" s="15" t="s">
        <v>128</v>
      </c>
      <c r="O32" s="16">
        <v>44011.015231481484</v>
      </c>
      <c r="P32" s="15" t="s">
        <v>129</v>
      </c>
      <c r="Q32" s="15" t="s">
        <v>23</v>
      </c>
      <c r="R32" s="15" t="s">
        <v>24</v>
      </c>
      <c r="S32" s="15" t="s">
        <v>24</v>
      </c>
    </row>
    <row r="33" spans="1:19">
      <c r="A33" s="11">
        <v>1</v>
      </c>
      <c r="B33" s="12" t="s">
        <v>130</v>
      </c>
      <c r="C33" s="13">
        <v>1</v>
      </c>
      <c r="D33" s="13">
        <v>1</v>
      </c>
      <c r="E33" s="13">
        <v>1</v>
      </c>
      <c r="F33" s="13">
        <v>0</v>
      </c>
      <c r="G33" s="13">
        <f>VLOOKUP(B33, Lorinda_before!$A$1:$H$600, 7, FALSE)</f>
        <v>0</v>
      </c>
      <c r="H33" s="13">
        <v>0</v>
      </c>
      <c r="I33" s="14">
        <f>VLOOKUP(B33, Lorinda_before!$A$1:$H$600, 6, FALSE)</f>
        <v>0</v>
      </c>
      <c r="J33" s="15"/>
      <c r="K33" s="15"/>
      <c r="L33" s="15"/>
      <c r="M33" s="15" t="s">
        <v>131</v>
      </c>
      <c r="N33" s="15" t="s">
        <v>132</v>
      </c>
      <c r="O33" s="16">
        <v>44010.625613425924</v>
      </c>
      <c r="P33" s="15" t="s">
        <v>133</v>
      </c>
      <c r="Q33" s="15" t="s">
        <v>23</v>
      </c>
      <c r="R33" s="15" t="s">
        <v>24</v>
      </c>
      <c r="S33" s="15" t="s">
        <v>24</v>
      </c>
    </row>
    <row r="34" spans="1:19">
      <c r="A34" s="11">
        <v>1</v>
      </c>
      <c r="B34" s="12" t="s">
        <v>134</v>
      </c>
      <c r="C34" s="13">
        <v>1</v>
      </c>
      <c r="D34" s="13">
        <v>1</v>
      </c>
      <c r="E34" s="13">
        <v>0</v>
      </c>
      <c r="F34" s="13">
        <v>0</v>
      </c>
      <c r="G34" s="13" t="e">
        <f>VLOOKUP(B34, Lorinda_before!$A$1:$H$600, 7, FALSE)</f>
        <v>#VALUE!</v>
      </c>
      <c r="H34" s="13">
        <v>0</v>
      </c>
      <c r="I34" s="14" t="e">
        <f>VLOOKUP(B34, Lorinda_before!$A$1:$H$600, 6, FALSE)</f>
        <v>#VALUE!</v>
      </c>
      <c r="J34" s="15"/>
      <c r="K34" s="15"/>
      <c r="L34" s="15"/>
      <c r="M34" s="15" t="s">
        <v>135</v>
      </c>
      <c r="N34" s="15" t="s">
        <v>136</v>
      </c>
      <c r="O34" s="16">
        <v>44011.697222222225</v>
      </c>
      <c r="P34" s="15" t="s">
        <v>137</v>
      </c>
      <c r="Q34" s="15" t="s">
        <v>23</v>
      </c>
      <c r="R34" s="15" t="s">
        <v>24</v>
      </c>
      <c r="S34" s="15" t="s">
        <v>24</v>
      </c>
    </row>
    <row r="35" spans="1:19">
      <c r="A35" s="11">
        <v>1</v>
      </c>
      <c r="B35" s="12" t="s">
        <v>138</v>
      </c>
      <c r="C35" s="13">
        <v>0</v>
      </c>
      <c r="D35" s="13">
        <v>1</v>
      </c>
      <c r="E35" s="13">
        <v>0</v>
      </c>
      <c r="F35" s="13">
        <v>0</v>
      </c>
      <c r="G35" s="13">
        <f>VLOOKUP(B35, Lorinda_before!$A$1:$H$600, 7, FALSE)</f>
        <v>0</v>
      </c>
      <c r="H35" s="13">
        <v>0</v>
      </c>
      <c r="I35" s="14">
        <f>VLOOKUP(B35, Lorinda_before!$A$1:$H$600, 6, FALSE)</f>
        <v>0</v>
      </c>
      <c r="J35" s="15"/>
      <c r="K35" s="15"/>
      <c r="L35" s="15"/>
      <c r="M35" s="15" t="s">
        <v>62</v>
      </c>
      <c r="N35" s="15" t="s">
        <v>63</v>
      </c>
      <c r="O35" s="16">
        <v>44009.66033564815</v>
      </c>
      <c r="P35" s="15" t="s">
        <v>139</v>
      </c>
      <c r="Q35" s="15" t="s">
        <v>23</v>
      </c>
      <c r="R35" s="15" t="s">
        <v>24</v>
      </c>
      <c r="S35" s="15" t="s">
        <v>24</v>
      </c>
    </row>
    <row r="36" spans="1:19">
      <c r="A36" s="11">
        <v>1</v>
      </c>
      <c r="B36" s="12" t="s">
        <v>140</v>
      </c>
      <c r="C36" s="13">
        <v>0</v>
      </c>
      <c r="D36" s="13">
        <v>1</v>
      </c>
      <c r="E36" s="13">
        <v>0</v>
      </c>
      <c r="F36" s="13">
        <v>0</v>
      </c>
      <c r="G36" s="13">
        <f>VLOOKUP(B36, Lorinda_before!$A$1:$H$600, 7, FALSE)</f>
        <v>0</v>
      </c>
      <c r="H36" s="13">
        <v>0</v>
      </c>
      <c r="I36" s="14">
        <f>VLOOKUP(B36, Lorinda_before!$A$1:$H$600, 6, FALSE)</f>
        <v>0</v>
      </c>
      <c r="J36" s="15"/>
      <c r="K36" s="15"/>
      <c r="L36" s="15"/>
      <c r="M36" s="15" t="s">
        <v>141</v>
      </c>
      <c r="N36" s="15" t="s">
        <v>142</v>
      </c>
      <c r="O36" s="16">
        <v>44009.493634259263</v>
      </c>
      <c r="P36" s="15" t="s">
        <v>143</v>
      </c>
      <c r="Q36" s="15" t="s">
        <v>23</v>
      </c>
      <c r="R36" s="15" t="s">
        <v>24</v>
      </c>
      <c r="S36" s="15" t="s">
        <v>24</v>
      </c>
    </row>
    <row r="37" spans="1:19">
      <c r="A37" s="11">
        <v>1</v>
      </c>
      <c r="B37" s="12" t="s">
        <v>144</v>
      </c>
      <c r="C37" s="13">
        <v>0</v>
      </c>
      <c r="D37" s="13">
        <v>1</v>
      </c>
      <c r="E37" s="13">
        <v>0</v>
      </c>
      <c r="F37" s="13">
        <v>0</v>
      </c>
      <c r="G37" s="13" t="e">
        <f>VLOOKUP(B37, Lorinda_before!$A$1:$H$600, 7, FALSE)</f>
        <v>#VALUE!</v>
      </c>
      <c r="H37" s="13">
        <v>0</v>
      </c>
      <c r="I37" s="14" t="e">
        <f>VLOOKUP(B37, Lorinda_before!$A$1:$H$600, 6, FALSE)</f>
        <v>#VALUE!</v>
      </c>
      <c r="J37" s="15"/>
      <c r="K37" s="15"/>
      <c r="L37" s="15"/>
      <c r="M37" s="15" t="s">
        <v>62</v>
      </c>
      <c r="N37" s="15" t="s">
        <v>63</v>
      </c>
      <c r="O37" s="16">
        <v>44010.0231712963</v>
      </c>
      <c r="P37" s="15" t="s">
        <v>145</v>
      </c>
      <c r="Q37" s="15" t="s">
        <v>23</v>
      </c>
      <c r="R37" s="15" t="s">
        <v>24</v>
      </c>
      <c r="S37" s="15" t="s">
        <v>24</v>
      </c>
    </row>
    <row r="38" spans="1:19">
      <c r="A38" s="11">
        <v>1</v>
      </c>
      <c r="B38" s="12" t="s">
        <v>146</v>
      </c>
      <c r="C38" s="13">
        <v>0</v>
      </c>
      <c r="D38" s="13">
        <v>1</v>
      </c>
      <c r="E38" s="13">
        <v>0</v>
      </c>
      <c r="F38" s="13">
        <v>0</v>
      </c>
      <c r="G38" s="13">
        <f>VLOOKUP(B38, Lorinda_before!$A$1:$H$600, 7, FALSE)</f>
        <v>0</v>
      </c>
      <c r="H38" s="13">
        <v>0</v>
      </c>
      <c r="I38" s="14">
        <f>VLOOKUP(B38, Lorinda_before!$A$1:$H$600, 6, FALSE)</f>
        <v>0</v>
      </c>
      <c r="J38" s="15"/>
      <c r="K38" s="15"/>
      <c r="L38" s="15"/>
      <c r="M38" s="15" t="s">
        <v>147</v>
      </c>
      <c r="N38" s="15" t="s">
        <v>148</v>
      </c>
      <c r="O38" s="16">
        <v>44011.048321759263</v>
      </c>
      <c r="P38" s="15" t="s">
        <v>149</v>
      </c>
      <c r="Q38" s="15" t="s">
        <v>23</v>
      </c>
      <c r="R38" s="15" t="s">
        <v>24</v>
      </c>
      <c r="S38" s="15" t="s">
        <v>24</v>
      </c>
    </row>
    <row r="39" spans="1:19">
      <c r="A39" s="11">
        <v>1</v>
      </c>
      <c r="B39" s="12" t="s">
        <v>150</v>
      </c>
      <c r="C39" s="13">
        <v>0</v>
      </c>
      <c r="D39" s="13">
        <v>1</v>
      </c>
      <c r="E39" s="13">
        <v>0</v>
      </c>
      <c r="F39" s="13">
        <v>0</v>
      </c>
      <c r="G39" s="13" t="e">
        <f>VLOOKUP(B39, Lorinda_before!$A$1:$H$600, 7, FALSE)</f>
        <v>#VALUE!</v>
      </c>
      <c r="H39" s="13">
        <v>0</v>
      </c>
      <c r="I39" s="14" t="e">
        <f>VLOOKUP(B39, Lorinda_before!$A$1:$H$600, 6, FALSE)</f>
        <v>#VALUE!</v>
      </c>
      <c r="J39" s="15"/>
      <c r="K39" s="15"/>
      <c r="L39" s="15"/>
      <c r="M39" s="15" t="s">
        <v>113</v>
      </c>
      <c r="N39" s="15" t="s">
        <v>114</v>
      </c>
      <c r="O39" s="16">
        <v>44009.100844907407</v>
      </c>
      <c r="P39" s="15" t="s">
        <v>151</v>
      </c>
      <c r="Q39" s="15" t="s">
        <v>23</v>
      </c>
      <c r="R39" s="15" t="s">
        <v>24</v>
      </c>
      <c r="S39" s="15" t="s">
        <v>24</v>
      </c>
    </row>
    <row r="40" spans="1:19">
      <c r="A40" s="11">
        <v>1</v>
      </c>
      <c r="B40" s="12" t="s">
        <v>152</v>
      </c>
      <c r="C40" s="13">
        <v>0</v>
      </c>
      <c r="D40" s="13">
        <v>1</v>
      </c>
      <c r="E40" s="13">
        <v>0</v>
      </c>
      <c r="F40" s="13">
        <v>0</v>
      </c>
      <c r="G40" s="13">
        <f>VLOOKUP(B40, Lorinda_before!$A$1:$H$600, 7, FALSE)</f>
        <v>0</v>
      </c>
      <c r="H40" s="13">
        <v>0</v>
      </c>
      <c r="I40" s="14">
        <f>VLOOKUP(B40, Lorinda_before!$A$1:$H$600, 6, FALSE)</f>
        <v>0</v>
      </c>
      <c r="J40" s="15"/>
      <c r="K40" s="15"/>
      <c r="L40" s="15"/>
      <c r="M40" s="15" t="s">
        <v>153</v>
      </c>
      <c r="N40" s="15" t="s">
        <v>154</v>
      </c>
      <c r="O40" s="16">
        <v>44011.446956018517</v>
      </c>
      <c r="P40" s="15" t="s">
        <v>155</v>
      </c>
      <c r="Q40" s="15" t="s">
        <v>23</v>
      </c>
      <c r="R40" s="15" t="s">
        <v>24</v>
      </c>
      <c r="S40" s="15" t="s">
        <v>24</v>
      </c>
    </row>
    <row r="41" spans="1:19">
      <c r="A41" s="11">
        <v>1</v>
      </c>
      <c r="B41" s="12" t="s">
        <v>156</v>
      </c>
      <c r="C41" s="13">
        <v>0</v>
      </c>
      <c r="D41" s="13">
        <v>1</v>
      </c>
      <c r="E41" s="13">
        <v>0</v>
      </c>
      <c r="F41" s="13">
        <v>0</v>
      </c>
      <c r="G41" s="13">
        <f>VLOOKUP(B41, Lorinda_before!$A$1:$H$600, 7, FALSE)</f>
        <v>0</v>
      </c>
      <c r="H41" s="13">
        <v>0</v>
      </c>
      <c r="I41" s="14">
        <f>VLOOKUP(B41, Lorinda_before!$A$1:$H$600, 6, FALSE)</f>
        <v>0</v>
      </c>
      <c r="J41" s="15"/>
      <c r="K41" s="15"/>
      <c r="L41" s="15"/>
      <c r="M41" s="15" t="s">
        <v>157</v>
      </c>
      <c r="N41" s="15" t="s">
        <v>158</v>
      </c>
      <c r="O41" s="16">
        <v>44010.455381944441</v>
      </c>
      <c r="P41" s="15" t="s">
        <v>159</v>
      </c>
      <c r="Q41" s="15" t="s">
        <v>23</v>
      </c>
      <c r="R41" s="15" t="s">
        <v>24</v>
      </c>
      <c r="S41" s="15" t="s">
        <v>24</v>
      </c>
    </row>
    <row r="42" spans="1:19">
      <c r="A42" s="11">
        <v>1</v>
      </c>
      <c r="B42" s="12" t="s">
        <v>160</v>
      </c>
      <c r="C42" s="13">
        <v>0</v>
      </c>
      <c r="D42" s="13">
        <v>1</v>
      </c>
      <c r="E42" s="13">
        <v>0</v>
      </c>
      <c r="F42" s="13">
        <v>0</v>
      </c>
      <c r="G42" s="13" t="e">
        <f>VLOOKUP(B42, Lorinda_before!$A$1:$H$600, 7, FALSE)</f>
        <v>#VALUE!</v>
      </c>
      <c r="H42" s="13">
        <v>0</v>
      </c>
      <c r="I42" s="14" t="e">
        <f>VLOOKUP(B42, Lorinda_before!$A$1:$H$600, 6, FALSE)</f>
        <v>#VALUE!</v>
      </c>
      <c r="J42" s="15"/>
      <c r="K42" s="15"/>
      <c r="L42" s="15"/>
      <c r="M42" s="15" t="s">
        <v>161</v>
      </c>
      <c r="N42" s="15" t="s">
        <v>162</v>
      </c>
      <c r="O42" s="16">
        <v>44010.786608796298</v>
      </c>
      <c r="P42" s="15" t="s">
        <v>163</v>
      </c>
      <c r="Q42" s="15" t="s">
        <v>23</v>
      </c>
      <c r="R42" s="15" t="s">
        <v>24</v>
      </c>
      <c r="S42" s="15" t="s">
        <v>24</v>
      </c>
    </row>
    <row r="43" spans="1:19">
      <c r="A43" s="11">
        <v>1</v>
      </c>
      <c r="B43" s="12" t="s">
        <v>164</v>
      </c>
      <c r="C43" s="13">
        <v>0</v>
      </c>
      <c r="D43" s="13">
        <v>1</v>
      </c>
      <c r="E43" s="13">
        <v>0</v>
      </c>
      <c r="F43" s="13">
        <v>0</v>
      </c>
      <c r="G43" s="13">
        <f>VLOOKUP(B43, Lorinda_before!$A$1:$H$600, 7, FALSE)</f>
        <v>0</v>
      </c>
      <c r="H43" s="13">
        <v>0</v>
      </c>
      <c r="I43" s="14">
        <f>VLOOKUP(B43, Lorinda_before!$A$1:$H$600, 6, FALSE)</f>
        <v>0</v>
      </c>
      <c r="J43" s="15"/>
      <c r="K43" s="15"/>
      <c r="L43" s="15"/>
      <c r="M43" s="15" t="s">
        <v>165</v>
      </c>
      <c r="N43" s="15" t="s">
        <v>166</v>
      </c>
      <c r="O43" s="16">
        <v>44009.435300925928</v>
      </c>
      <c r="P43" s="15" t="s">
        <v>167</v>
      </c>
      <c r="Q43" s="15" t="s">
        <v>23</v>
      </c>
      <c r="R43" s="15" t="s">
        <v>24</v>
      </c>
      <c r="S43" s="15" t="s">
        <v>24</v>
      </c>
    </row>
    <row r="44" spans="1:19">
      <c r="A44" s="11">
        <v>1</v>
      </c>
      <c r="B44" s="12" t="s">
        <v>168</v>
      </c>
      <c r="C44" s="13">
        <v>0</v>
      </c>
      <c r="D44" s="13">
        <v>1</v>
      </c>
      <c r="E44" s="13">
        <v>0</v>
      </c>
      <c r="F44" s="13">
        <v>0</v>
      </c>
      <c r="G44" s="13" t="e">
        <f>VLOOKUP(B44, Lorinda_before!$A$1:$H$600, 7, FALSE)</f>
        <v>#VALUE!</v>
      </c>
      <c r="H44" s="13">
        <v>0</v>
      </c>
      <c r="I44" s="14" t="e">
        <f>VLOOKUP(B44, Lorinda_before!$A$1:$H$600, 6, FALSE)</f>
        <v>#VALUE!</v>
      </c>
      <c r="J44" s="15"/>
      <c r="K44" s="15"/>
      <c r="L44" s="15"/>
      <c r="M44" s="15" t="s">
        <v>169</v>
      </c>
      <c r="N44" s="15" t="s">
        <v>170</v>
      </c>
      <c r="O44" s="16">
        <v>44010.523634259262</v>
      </c>
      <c r="P44" s="15" t="s">
        <v>171</v>
      </c>
      <c r="Q44" s="15" t="s">
        <v>23</v>
      </c>
      <c r="R44" s="15" t="s">
        <v>24</v>
      </c>
      <c r="S44" s="15" t="s">
        <v>24</v>
      </c>
    </row>
    <row r="45" spans="1:19">
      <c r="A45" s="11">
        <v>1</v>
      </c>
      <c r="B45" s="12" t="s">
        <v>172</v>
      </c>
      <c r="C45" s="13">
        <v>0</v>
      </c>
      <c r="D45" s="13">
        <v>1</v>
      </c>
      <c r="E45" s="13">
        <v>0</v>
      </c>
      <c r="F45" s="13">
        <v>0</v>
      </c>
      <c r="G45" s="13">
        <f>VLOOKUP(B45, Lorinda_before!$A$1:$H$600, 7, FALSE)</f>
        <v>0</v>
      </c>
      <c r="H45" s="13">
        <v>0</v>
      </c>
      <c r="I45" s="14">
        <f>VLOOKUP(B45, Lorinda_before!$A$1:$H$600, 6, FALSE)</f>
        <v>0</v>
      </c>
      <c r="J45" s="15"/>
      <c r="K45" s="15"/>
      <c r="L45" s="15"/>
      <c r="M45" s="15" t="s">
        <v>173</v>
      </c>
      <c r="N45" s="15" t="s">
        <v>174</v>
      </c>
      <c r="O45" s="16">
        <v>44010.235625000001</v>
      </c>
      <c r="P45" s="15" t="s">
        <v>175</v>
      </c>
      <c r="Q45" s="15" t="s">
        <v>23</v>
      </c>
      <c r="R45" s="15" t="s">
        <v>24</v>
      </c>
      <c r="S45" s="15" t="s">
        <v>24</v>
      </c>
    </row>
    <row r="46" spans="1:19">
      <c r="A46" s="11">
        <v>1</v>
      </c>
      <c r="B46" s="12" t="s">
        <v>176</v>
      </c>
      <c r="C46" s="13">
        <v>0</v>
      </c>
      <c r="D46" s="13">
        <v>1</v>
      </c>
      <c r="E46" s="13">
        <v>0</v>
      </c>
      <c r="F46" s="13">
        <v>0</v>
      </c>
      <c r="G46" s="13">
        <f>VLOOKUP(B46, Lorinda_before!$A$1:$H$600, 7, FALSE)</f>
        <v>0</v>
      </c>
      <c r="H46" s="13">
        <v>0</v>
      </c>
      <c r="I46" s="14">
        <f>VLOOKUP(B46, Lorinda_before!$A$1:$H$600, 6, FALSE)</f>
        <v>1</v>
      </c>
      <c r="J46" s="15"/>
      <c r="K46" s="15"/>
      <c r="L46" s="15"/>
      <c r="M46" s="15" t="s">
        <v>177</v>
      </c>
      <c r="N46" s="15" t="s">
        <v>178</v>
      </c>
      <c r="O46" s="16">
        <v>44011.526643518519</v>
      </c>
      <c r="P46" s="15" t="s">
        <v>179</v>
      </c>
      <c r="Q46" s="15" t="s">
        <v>23</v>
      </c>
      <c r="R46" s="15" t="s">
        <v>24</v>
      </c>
      <c r="S46" s="15" t="s">
        <v>24</v>
      </c>
    </row>
    <row r="47" spans="1:19">
      <c r="A47" s="11">
        <v>1</v>
      </c>
      <c r="B47" s="12" t="s">
        <v>180</v>
      </c>
      <c r="C47" s="13">
        <v>0</v>
      </c>
      <c r="D47" s="13">
        <v>1</v>
      </c>
      <c r="E47" s="13">
        <v>0</v>
      </c>
      <c r="F47" s="13">
        <v>0</v>
      </c>
      <c r="G47" s="13">
        <f>VLOOKUP(B47, Lorinda_before!$A$1:$H$600, 7, FALSE)</f>
        <v>0</v>
      </c>
      <c r="H47" s="13">
        <v>0</v>
      </c>
      <c r="I47" s="14">
        <f>VLOOKUP(B47, Lorinda_before!$A$1:$H$600, 6, FALSE)</f>
        <v>0</v>
      </c>
      <c r="J47" s="15"/>
      <c r="K47" s="15"/>
      <c r="L47" s="15"/>
      <c r="M47" s="15" t="s">
        <v>181</v>
      </c>
      <c r="N47" s="15" t="s">
        <v>182</v>
      </c>
      <c r="O47" s="16">
        <v>44011.373784722222</v>
      </c>
      <c r="P47" s="15" t="s">
        <v>183</v>
      </c>
      <c r="Q47" s="15" t="s">
        <v>23</v>
      </c>
      <c r="R47" s="15" t="s">
        <v>24</v>
      </c>
      <c r="S47" s="15" t="s">
        <v>24</v>
      </c>
    </row>
    <row r="48" spans="1:19">
      <c r="A48" s="11">
        <v>1</v>
      </c>
      <c r="B48" s="12" t="s">
        <v>184</v>
      </c>
      <c r="C48" s="13">
        <v>0</v>
      </c>
      <c r="D48" s="13">
        <v>1</v>
      </c>
      <c r="E48" s="13">
        <v>0</v>
      </c>
      <c r="F48" s="13">
        <v>1</v>
      </c>
      <c r="G48" s="13" t="e">
        <f>VLOOKUP(B48, Lorinda_before!$A$1:$H$600, 7, FALSE)</f>
        <v>#VALUE!</v>
      </c>
      <c r="H48" s="13">
        <v>0</v>
      </c>
      <c r="I48" s="14" t="e">
        <f>VLOOKUP(B48, Lorinda_before!$A$1:$H$600, 6, FALSE)</f>
        <v>#VALUE!</v>
      </c>
      <c r="J48" s="15"/>
      <c r="K48" s="15"/>
      <c r="L48" s="15"/>
      <c r="M48" s="15" t="s">
        <v>185</v>
      </c>
      <c r="N48" s="15" t="s">
        <v>186</v>
      </c>
      <c r="O48" s="16">
        <v>44010.95045138889</v>
      </c>
      <c r="P48" s="15" t="s">
        <v>187</v>
      </c>
      <c r="Q48" s="15" t="s">
        <v>23</v>
      </c>
      <c r="R48" s="15" t="s">
        <v>24</v>
      </c>
      <c r="S48" s="15" t="s">
        <v>24</v>
      </c>
    </row>
    <row r="49" spans="1:19">
      <c r="A49" s="11">
        <v>1</v>
      </c>
      <c r="B49" s="12" t="s">
        <v>188</v>
      </c>
      <c r="C49" s="13">
        <v>0</v>
      </c>
      <c r="D49" s="13">
        <v>1</v>
      </c>
      <c r="E49" s="13">
        <v>0</v>
      </c>
      <c r="F49" s="13">
        <v>0</v>
      </c>
      <c r="G49" s="13">
        <f>VLOOKUP(B49, Lorinda_before!$A$1:$H$600, 7, FALSE)</f>
        <v>0</v>
      </c>
      <c r="H49" s="13">
        <v>0</v>
      </c>
      <c r="I49" s="14">
        <f>VLOOKUP(B49, Lorinda_before!$A$1:$H$600, 6, FALSE)</f>
        <v>0</v>
      </c>
      <c r="J49" s="15"/>
      <c r="K49" s="15"/>
      <c r="L49" s="15"/>
      <c r="M49" s="15" t="s">
        <v>189</v>
      </c>
      <c r="N49" s="15" t="s">
        <v>190</v>
      </c>
      <c r="O49" s="16">
        <v>44011.643229166664</v>
      </c>
      <c r="P49" s="15" t="s">
        <v>191</v>
      </c>
      <c r="Q49" s="15" t="s">
        <v>23</v>
      </c>
      <c r="R49" s="15" t="s">
        <v>24</v>
      </c>
      <c r="S49" s="15" t="s">
        <v>24</v>
      </c>
    </row>
    <row r="50" spans="1:19">
      <c r="A50" s="11">
        <v>1</v>
      </c>
      <c r="B50" s="12" t="s">
        <v>192</v>
      </c>
      <c r="C50" s="13">
        <v>0</v>
      </c>
      <c r="D50" s="13">
        <v>1</v>
      </c>
      <c r="E50" s="13">
        <v>0</v>
      </c>
      <c r="F50" s="13">
        <v>0</v>
      </c>
      <c r="G50" s="13">
        <f>VLOOKUP(B50, Lorinda_before!$A$1:$H$600, 7, FALSE)</f>
        <v>0</v>
      </c>
      <c r="H50" s="13">
        <v>0</v>
      </c>
      <c r="I50" s="14">
        <f>VLOOKUP(B50, Lorinda_before!$A$1:$H$600, 6, FALSE)</f>
        <v>0</v>
      </c>
      <c r="J50" s="15"/>
      <c r="K50" s="15"/>
      <c r="L50" s="15"/>
      <c r="M50" s="15" t="s">
        <v>193</v>
      </c>
      <c r="N50" s="15" t="s">
        <v>194</v>
      </c>
      <c r="O50" s="16">
        <v>44010.021828703706</v>
      </c>
      <c r="P50" s="15" t="s">
        <v>195</v>
      </c>
      <c r="Q50" s="15" t="s">
        <v>23</v>
      </c>
      <c r="R50" s="15" t="s">
        <v>24</v>
      </c>
      <c r="S50" s="15" t="s">
        <v>24</v>
      </c>
    </row>
    <row r="51" spans="1:19">
      <c r="A51" s="11">
        <v>1</v>
      </c>
      <c r="B51" s="12" t="s">
        <v>196</v>
      </c>
      <c r="C51" s="13">
        <v>0</v>
      </c>
      <c r="D51" s="13">
        <v>1</v>
      </c>
      <c r="E51" s="13">
        <v>1</v>
      </c>
      <c r="F51" s="13">
        <v>0</v>
      </c>
      <c r="G51" s="13">
        <f>VLOOKUP(B51, Lorinda_before!$A$1:$H$600, 7, FALSE)</f>
        <v>0</v>
      </c>
      <c r="H51" s="13">
        <v>0</v>
      </c>
      <c r="I51" s="14">
        <f>VLOOKUP(B51, Lorinda_before!$A$1:$H$600, 6, FALSE)</f>
        <v>0</v>
      </c>
      <c r="J51" s="15"/>
      <c r="K51" s="15"/>
      <c r="L51" s="15"/>
      <c r="M51" s="15" t="s">
        <v>197</v>
      </c>
      <c r="N51" s="15" t="s">
        <v>198</v>
      </c>
      <c r="O51" s="16">
        <v>44010.939328703702</v>
      </c>
      <c r="P51" s="15" t="s">
        <v>199</v>
      </c>
      <c r="Q51" s="15" t="s">
        <v>23</v>
      </c>
      <c r="R51" s="15" t="s">
        <v>24</v>
      </c>
      <c r="S51" s="15" t="s">
        <v>24</v>
      </c>
    </row>
    <row r="52" spans="1:19">
      <c r="A52" s="11">
        <v>1</v>
      </c>
      <c r="B52" s="12" t="s">
        <v>200</v>
      </c>
      <c r="C52" s="13">
        <v>0</v>
      </c>
      <c r="D52" s="13">
        <v>1</v>
      </c>
      <c r="E52" s="13">
        <v>0</v>
      </c>
      <c r="F52" s="13">
        <v>0</v>
      </c>
      <c r="G52" s="13">
        <f>VLOOKUP(B52, Lorinda_before!$A$1:$H$600, 7, FALSE)</f>
        <v>0</v>
      </c>
      <c r="H52" s="13">
        <v>0</v>
      </c>
      <c r="I52" s="14">
        <f>VLOOKUP(B52, Lorinda_before!$A$1:$H$600, 6, FALSE)</f>
        <v>0</v>
      </c>
      <c r="J52" s="15"/>
      <c r="K52" s="15"/>
      <c r="L52" s="15"/>
      <c r="M52" s="15" t="s">
        <v>201</v>
      </c>
      <c r="N52" s="15" t="s">
        <v>202</v>
      </c>
      <c r="O52" s="16">
        <v>44011.14806712963</v>
      </c>
      <c r="P52" s="15" t="s">
        <v>203</v>
      </c>
      <c r="Q52" s="15" t="s">
        <v>23</v>
      </c>
      <c r="R52" s="15" t="s">
        <v>24</v>
      </c>
      <c r="S52" s="15" t="s">
        <v>24</v>
      </c>
    </row>
    <row r="53" spans="1:19">
      <c r="A53" s="11">
        <v>1</v>
      </c>
      <c r="B53" s="12" t="s">
        <v>204</v>
      </c>
      <c r="C53" s="13">
        <v>0</v>
      </c>
      <c r="D53" s="13">
        <v>1</v>
      </c>
      <c r="E53" s="13">
        <v>0</v>
      </c>
      <c r="F53" s="13">
        <v>0</v>
      </c>
      <c r="G53" s="13" t="e">
        <f>VLOOKUP(B53, Lorinda_before!$A$1:$H$600, 7, FALSE)</f>
        <v>#VALUE!</v>
      </c>
      <c r="H53" s="13">
        <v>0</v>
      </c>
      <c r="I53" s="14" t="e">
        <f>VLOOKUP(B53, Lorinda_before!$A$1:$H$600, 6, FALSE)</f>
        <v>#VALUE!</v>
      </c>
      <c r="J53" s="15"/>
      <c r="K53" s="15"/>
      <c r="L53" s="15"/>
      <c r="M53" s="15" t="s">
        <v>205</v>
      </c>
      <c r="N53" s="15" t="s">
        <v>206</v>
      </c>
      <c r="O53" s="16">
        <v>44010.574120370373</v>
      </c>
      <c r="P53" s="15" t="s">
        <v>207</v>
      </c>
      <c r="Q53" s="15" t="s">
        <v>23</v>
      </c>
      <c r="R53" s="15" t="s">
        <v>24</v>
      </c>
      <c r="S53" s="15" t="s">
        <v>24</v>
      </c>
    </row>
    <row r="54" spans="1:19">
      <c r="A54" s="11">
        <v>1</v>
      </c>
      <c r="B54" s="12" t="s">
        <v>208</v>
      </c>
      <c r="C54" s="13">
        <v>0</v>
      </c>
      <c r="D54" s="13">
        <v>1</v>
      </c>
      <c r="E54" s="13">
        <v>0</v>
      </c>
      <c r="F54" s="13">
        <v>0</v>
      </c>
      <c r="G54" s="13" t="e">
        <f>VLOOKUP(B54, Lorinda_before!$A$1:$H$600, 7, FALSE)</f>
        <v>#VALUE!</v>
      </c>
      <c r="H54" s="13">
        <v>0</v>
      </c>
      <c r="I54" s="14" t="e">
        <f>VLOOKUP(B54, Lorinda_before!$A$1:$H$600, 6, FALSE)</f>
        <v>#VALUE!</v>
      </c>
      <c r="J54" s="15"/>
      <c r="K54" s="15"/>
      <c r="L54" s="15"/>
      <c r="M54" s="15" t="s">
        <v>209</v>
      </c>
      <c r="N54" s="15" t="s">
        <v>210</v>
      </c>
      <c r="O54" s="16">
        <v>44011.683182870373</v>
      </c>
      <c r="P54" s="15" t="s">
        <v>211</v>
      </c>
      <c r="Q54" s="15" t="s">
        <v>23</v>
      </c>
      <c r="R54" s="15" t="s">
        <v>24</v>
      </c>
      <c r="S54" s="15" t="s">
        <v>24</v>
      </c>
    </row>
    <row r="55" spans="1:19">
      <c r="A55" s="11">
        <v>1</v>
      </c>
      <c r="B55" s="12" t="s">
        <v>212</v>
      </c>
      <c r="C55" s="13">
        <v>0</v>
      </c>
      <c r="D55" s="13">
        <v>1</v>
      </c>
      <c r="E55" s="13">
        <v>0</v>
      </c>
      <c r="F55" s="13">
        <v>0</v>
      </c>
      <c r="G55" s="13">
        <f>VLOOKUP(B55, Lorinda_before!$A$1:$H$600, 7, FALSE)</f>
        <v>0</v>
      </c>
      <c r="H55" s="13">
        <v>0</v>
      </c>
      <c r="I55" s="14">
        <f>VLOOKUP(B55, Lorinda_before!$A$1:$H$600, 6, FALSE)</f>
        <v>0</v>
      </c>
      <c r="J55" s="15"/>
      <c r="K55" s="15"/>
      <c r="L55" s="15"/>
      <c r="M55" s="15" t="s">
        <v>213</v>
      </c>
      <c r="N55" s="15" t="s">
        <v>214</v>
      </c>
      <c r="O55" s="16">
        <v>44011.331516203703</v>
      </c>
      <c r="P55" s="15" t="s">
        <v>215</v>
      </c>
      <c r="Q55" s="15" t="s">
        <v>23</v>
      </c>
      <c r="R55" s="15" t="s">
        <v>24</v>
      </c>
      <c r="S55" s="15" t="s">
        <v>24</v>
      </c>
    </row>
    <row r="56" spans="1:19">
      <c r="A56" s="11">
        <v>1</v>
      </c>
      <c r="B56" s="12" t="s">
        <v>216</v>
      </c>
      <c r="C56" s="13">
        <v>0</v>
      </c>
      <c r="D56" s="13">
        <v>1</v>
      </c>
      <c r="E56" s="13">
        <v>0</v>
      </c>
      <c r="F56" s="13">
        <v>0</v>
      </c>
      <c r="G56" s="13">
        <f>VLOOKUP(B56, Lorinda_before!$A$1:$H$600, 7, FALSE)</f>
        <v>0</v>
      </c>
      <c r="H56" s="13">
        <v>0</v>
      </c>
      <c r="I56" s="14">
        <f>VLOOKUP(B56, Lorinda_before!$A$1:$H$600, 6, FALSE)</f>
        <v>0</v>
      </c>
      <c r="J56" s="15"/>
      <c r="K56" s="15"/>
      <c r="L56" s="15"/>
      <c r="M56" s="15" t="s">
        <v>217</v>
      </c>
      <c r="N56" s="15" t="s">
        <v>218</v>
      </c>
      <c r="O56" s="16">
        <v>44009.566574074073</v>
      </c>
      <c r="P56" s="15" t="s">
        <v>219</v>
      </c>
      <c r="Q56" s="15" t="s">
        <v>23</v>
      </c>
      <c r="R56" s="15" t="s">
        <v>24</v>
      </c>
      <c r="S56" s="15" t="s">
        <v>24</v>
      </c>
    </row>
    <row r="57" spans="1:19">
      <c r="A57" s="11">
        <v>1</v>
      </c>
      <c r="B57" s="12" t="s">
        <v>220</v>
      </c>
      <c r="C57" s="13">
        <v>0</v>
      </c>
      <c r="D57" s="13">
        <v>0</v>
      </c>
      <c r="E57" s="13">
        <v>0</v>
      </c>
      <c r="F57" s="13">
        <v>1</v>
      </c>
      <c r="G57" s="13">
        <f>VLOOKUP(B57, Lorinda_before!$A$1:$H$600, 7, FALSE)</f>
        <v>0</v>
      </c>
      <c r="H57" s="13">
        <v>0</v>
      </c>
      <c r="I57" s="14">
        <f>VLOOKUP(B57, Lorinda_before!$A$1:$H$600, 6, FALSE)</f>
        <v>0</v>
      </c>
      <c r="J57" s="15"/>
      <c r="K57" s="15"/>
      <c r="L57" s="15"/>
      <c r="M57" s="15" t="s">
        <v>221</v>
      </c>
      <c r="N57" s="15" t="s">
        <v>222</v>
      </c>
      <c r="O57" s="16">
        <v>44010.306087962963</v>
      </c>
      <c r="P57" s="15" t="s">
        <v>223</v>
      </c>
      <c r="Q57" s="15" t="s">
        <v>23</v>
      </c>
      <c r="R57" s="15" t="s">
        <v>24</v>
      </c>
      <c r="S57" s="15" t="s">
        <v>24</v>
      </c>
    </row>
    <row r="58" spans="1:19">
      <c r="A58" s="11">
        <v>1</v>
      </c>
      <c r="B58" s="12" t="s">
        <v>224</v>
      </c>
      <c r="C58" s="13">
        <v>0</v>
      </c>
      <c r="D58" s="13">
        <v>1</v>
      </c>
      <c r="E58" s="13">
        <v>1</v>
      </c>
      <c r="F58" s="13">
        <v>0</v>
      </c>
      <c r="G58" s="13">
        <f>VLOOKUP(B58, Lorinda_before!$A$1:$H$600, 7, FALSE)</f>
        <v>0</v>
      </c>
      <c r="H58" s="13">
        <v>0</v>
      </c>
      <c r="I58" s="14">
        <f>VLOOKUP(B58, Lorinda_before!$A$1:$H$600, 6, FALSE)</f>
        <v>0</v>
      </c>
      <c r="J58" s="15"/>
      <c r="K58" s="15"/>
      <c r="L58" s="15"/>
      <c r="M58" s="15" t="s">
        <v>225</v>
      </c>
      <c r="N58" s="15" t="s">
        <v>226</v>
      </c>
      <c r="O58" s="16">
        <v>44009.772847222222</v>
      </c>
      <c r="P58" s="15" t="s">
        <v>227</v>
      </c>
      <c r="Q58" s="15" t="s">
        <v>23</v>
      </c>
      <c r="R58" s="15" t="s">
        <v>24</v>
      </c>
      <c r="S58" s="15" t="s">
        <v>24</v>
      </c>
    </row>
    <row r="59" spans="1:19">
      <c r="A59" s="11">
        <v>1</v>
      </c>
      <c r="B59" s="12" t="s">
        <v>228</v>
      </c>
      <c r="C59" s="13">
        <v>0</v>
      </c>
      <c r="D59" s="13">
        <v>1</v>
      </c>
      <c r="E59" s="13">
        <v>0</v>
      </c>
      <c r="F59" s="13">
        <v>0</v>
      </c>
      <c r="G59" s="13" t="e">
        <f>VLOOKUP(B59, Lorinda_before!$A$1:$H$600, 7, FALSE)</f>
        <v>#VALUE!</v>
      </c>
      <c r="H59" s="13">
        <v>0</v>
      </c>
      <c r="I59" s="14" t="e">
        <f>VLOOKUP(B59, Lorinda_before!$A$1:$H$600, 6, FALSE)</f>
        <v>#VALUE!</v>
      </c>
      <c r="J59" s="15"/>
      <c r="K59" s="15"/>
      <c r="L59" s="15"/>
      <c r="M59" s="15" t="s">
        <v>229</v>
      </c>
      <c r="N59" s="15" t="s">
        <v>230</v>
      </c>
      <c r="O59" s="16">
        <v>44009.009594907409</v>
      </c>
      <c r="P59" s="15" t="s">
        <v>231</v>
      </c>
      <c r="Q59" s="15" t="s">
        <v>23</v>
      </c>
      <c r="R59" s="15" t="s">
        <v>24</v>
      </c>
      <c r="S59" s="15" t="s">
        <v>24</v>
      </c>
    </row>
    <row r="60" spans="1:19">
      <c r="A60" s="11">
        <v>1</v>
      </c>
      <c r="B60" s="12" t="s">
        <v>232</v>
      </c>
      <c r="C60" s="13">
        <v>0</v>
      </c>
      <c r="D60" s="13">
        <v>1</v>
      </c>
      <c r="E60" s="13">
        <v>0</v>
      </c>
      <c r="F60" s="13">
        <v>0</v>
      </c>
      <c r="G60" s="13">
        <f>VLOOKUP(B60, Lorinda_before!$A$1:$H$600, 7, FALSE)</f>
        <v>0</v>
      </c>
      <c r="H60" s="13">
        <v>0</v>
      </c>
      <c r="I60" s="14">
        <f>VLOOKUP(B60, Lorinda_before!$A$1:$H$600, 6, FALSE)</f>
        <v>0</v>
      </c>
      <c r="J60" s="15"/>
      <c r="K60" s="15"/>
      <c r="L60" s="15"/>
      <c r="M60" s="15" t="s">
        <v>233</v>
      </c>
      <c r="N60" s="15" t="s">
        <v>234</v>
      </c>
      <c r="O60" s="16">
        <v>44010.236111111109</v>
      </c>
      <c r="P60" s="15" t="s">
        <v>235</v>
      </c>
      <c r="Q60" s="15" t="s">
        <v>23</v>
      </c>
      <c r="R60" s="15" t="s">
        <v>24</v>
      </c>
      <c r="S60" s="15" t="s">
        <v>24</v>
      </c>
    </row>
    <row r="61" spans="1:19">
      <c r="A61" s="11">
        <v>1</v>
      </c>
      <c r="B61" s="12" t="s">
        <v>236</v>
      </c>
      <c r="C61" s="13">
        <v>0</v>
      </c>
      <c r="D61" s="13">
        <v>1</v>
      </c>
      <c r="E61" s="13">
        <v>0</v>
      </c>
      <c r="F61" s="13">
        <v>0</v>
      </c>
      <c r="G61" s="13">
        <f>VLOOKUP(B61, Lorinda_before!$A$1:$H$600, 7, FALSE)</f>
        <v>0</v>
      </c>
      <c r="H61" s="13">
        <v>0</v>
      </c>
      <c r="I61" s="14">
        <f>VLOOKUP(B61, Lorinda_before!$A$1:$H$600, 6, FALSE)</f>
        <v>0</v>
      </c>
      <c r="J61" s="15"/>
      <c r="K61" s="15"/>
      <c r="L61" s="15"/>
      <c r="M61" s="15" t="s">
        <v>237</v>
      </c>
      <c r="N61" s="15" t="s">
        <v>238</v>
      </c>
      <c r="O61" s="16">
        <v>44009.545902777776</v>
      </c>
      <c r="P61" s="15" t="s">
        <v>239</v>
      </c>
      <c r="Q61" s="15" t="s">
        <v>23</v>
      </c>
      <c r="R61" s="15" t="s">
        <v>24</v>
      </c>
      <c r="S61" s="15" t="s">
        <v>24</v>
      </c>
    </row>
    <row r="62" spans="1:19">
      <c r="A62" s="11">
        <v>1</v>
      </c>
      <c r="B62" s="12" t="s">
        <v>240</v>
      </c>
      <c r="C62" s="13">
        <v>0</v>
      </c>
      <c r="D62" s="13">
        <v>1</v>
      </c>
      <c r="E62" s="13">
        <v>0</v>
      </c>
      <c r="F62" s="13">
        <v>0</v>
      </c>
      <c r="G62" s="13">
        <f>VLOOKUP(B62, Lorinda_before!$A$1:$H$600, 7, FALSE)</f>
        <v>0</v>
      </c>
      <c r="H62" s="13">
        <v>0</v>
      </c>
      <c r="I62" s="14">
        <f>VLOOKUP(B62, Lorinda_before!$A$1:$H$600, 6, FALSE)</f>
        <v>0</v>
      </c>
      <c r="J62" s="15"/>
      <c r="K62" s="15"/>
      <c r="L62" s="15"/>
      <c r="M62" s="15" t="s">
        <v>241</v>
      </c>
      <c r="N62" s="15" t="s">
        <v>242</v>
      </c>
      <c r="O62" s="16">
        <v>44009.38548611111</v>
      </c>
      <c r="P62" s="15" t="s">
        <v>243</v>
      </c>
      <c r="Q62" s="15" t="s">
        <v>23</v>
      </c>
      <c r="R62" s="15" t="s">
        <v>24</v>
      </c>
      <c r="S62" s="15" t="s">
        <v>24</v>
      </c>
    </row>
    <row r="63" spans="1:19">
      <c r="A63" s="11">
        <v>1</v>
      </c>
      <c r="B63" s="12" t="s">
        <v>244</v>
      </c>
      <c r="C63" s="13">
        <v>1</v>
      </c>
      <c r="D63" s="13">
        <v>1</v>
      </c>
      <c r="E63" s="13">
        <v>0</v>
      </c>
      <c r="F63" s="13">
        <v>0</v>
      </c>
      <c r="G63" s="13">
        <f>VLOOKUP(B63, Lorinda_before!$A$1:$H$600, 7, FALSE)</f>
        <v>0</v>
      </c>
      <c r="H63" s="13">
        <v>0</v>
      </c>
      <c r="I63" s="14">
        <f>VLOOKUP(B63, Lorinda_before!$A$1:$H$600, 6, FALSE)</f>
        <v>0</v>
      </c>
      <c r="J63" s="15"/>
      <c r="K63" s="15"/>
      <c r="L63" s="15"/>
      <c r="M63" s="15" t="s">
        <v>113</v>
      </c>
      <c r="N63" s="15" t="s">
        <v>114</v>
      </c>
      <c r="O63" s="16">
        <v>44010.597395833334</v>
      </c>
      <c r="P63" s="15" t="s">
        <v>245</v>
      </c>
      <c r="Q63" s="15" t="s">
        <v>23</v>
      </c>
      <c r="R63" s="15" t="s">
        <v>24</v>
      </c>
      <c r="S63" s="15" t="s">
        <v>24</v>
      </c>
    </row>
    <row r="64" spans="1:19">
      <c r="A64" s="11">
        <v>1</v>
      </c>
      <c r="B64" s="12" t="s">
        <v>246</v>
      </c>
      <c r="C64" s="13">
        <v>0</v>
      </c>
      <c r="D64" s="13">
        <v>1</v>
      </c>
      <c r="E64" s="13">
        <v>0</v>
      </c>
      <c r="F64" s="13">
        <v>0</v>
      </c>
      <c r="G64" s="13">
        <f>VLOOKUP(B64, Lorinda_before!$A$1:$H$600, 7, FALSE)</f>
        <v>0</v>
      </c>
      <c r="H64" s="13">
        <v>0</v>
      </c>
      <c r="I64" s="14">
        <f>VLOOKUP(B64, Lorinda_before!$A$1:$H$600, 6, FALSE)</f>
        <v>1</v>
      </c>
      <c r="J64" s="15"/>
      <c r="K64" s="15"/>
      <c r="L64" s="15"/>
      <c r="M64" s="15" t="s">
        <v>247</v>
      </c>
      <c r="N64" s="15" t="s">
        <v>248</v>
      </c>
      <c r="O64" s="16">
        <v>44011.047256944446</v>
      </c>
      <c r="P64" s="15" t="s">
        <v>249</v>
      </c>
      <c r="Q64" s="15" t="s">
        <v>23</v>
      </c>
      <c r="R64" s="15" t="s">
        <v>24</v>
      </c>
      <c r="S64" s="15" t="s">
        <v>24</v>
      </c>
    </row>
    <row r="65" spans="1:33">
      <c r="A65" s="11">
        <v>1</v>
      </c>
      <c r="B65" s="12" t="s">
        <v>250</v>
      </c>
      <c r="C65" s="13">
        <v>0</v>
      </c>
      <c r="D65" s="13">
        <v>1</v>
      </c>
      <c r="E65" s="13">
        <v>0</v>
      </c>
      <c r="F65" s="13">
        <v>0</v>
      </c>
      <c r="G65" s="13">
        <f>VLOOKUP(B65, Lorinda_before!$A$1:$H$600, 7, FALSE)</f>
        <v>0</v>
      </c>
      <c r="H65" s="13">
        <v>0</v>
      </c>
      <c r="I65" s="14">
        <f>VLOOKUP(B65, Lorinda_before!$A$1:$H$600, 6, FALSE)</f>
        <v>0</v>
      </c>
      <c r="J65" s="15"/>
      <c r="K65" s="15"/>
      <c r="L65" s="15"/>
      <c r="M65" s="15" t="s">
        <v>233</v>
      </c>
      <c r="N65" s="15" t="s">
        <v>234</v>
      </c>
      <c r="O65" s="16">
        <v>44010.834803240738</v>
      </c>
      <c r="P65" s="15" t="s">
        <v>251</v>
      </c>
      <c r="Q65" s="15" t="s">
        <v>23</v>
      </c>
      <c r="R65" s="15" t="s">
        <v>24</v>
      </c>
      <c r="S65" s="15" t="s">
        <v>24</v>
      </c>
    </row>
    <row r="66" spans="1:33">
      <c r="A66" s="11">
        <v>1</v>
      </c>
      <c r="B66" s="12" t="s">
        <v>252</v>
      </c>
      <c r="C66" s="13">
        <v>0</v>
      </c>
      <c r="D66" s="13">
        <v>1</v>
      </c>
      <c r="E66" s="13">
        <v>0</v>
      </c>
      <c r="F66" s="13">
        <v>1</v>
      </c>
      <c r="G66" s="13">
        <f>VLOOKUP(B66, Lorinda_before!$A$1:$H$600, 7, FALSE)</f>
        <v>0</v>
      </c>
      <c r="H66" s="13">
        <v>0</v>
      </c>
      <c r="I66" s="14">
        <f>VLOOKUP(B66, Lorinda_before!$A$1:$H$600, 6, FALSE)</f>
        <v>0</v>
      </c>
      <c r="J66" s="15"/>
      <c r="K66" s="15"/>
      <c r="L66" s="15"/>
      <c r="M66" s="15" t="s">
        <v>253</v>
      </c>
      <c r="N66" s="15" t="s">
        <v>254</v>
      </c>
      <c r="O66" s="16">
        <v>44010.451504629629</v>
      </c>
      <c r="P66" s="15" t="s">
        <v>255</v>
      </c>
      <c r="Q66" s="15" t="s">
        <v>23</v>
      </c>
      <c r="R66" s="15" t="s">
        <v>24</v>
      </c>
      <c r="S66" s="15" t="s">
        <v>24</v>
      </c>
    </row>
    <row r="67" spans="1:33">
      <c r="A67" s="11">
        <v>1</v>
      </c>
      <c r="B67" s="12" t="s">
        <v>256</v>
      </c>
      <c r="C67" s="13">
        <v>0</v>
      </c>
      <c r="D67" s="13">
        <v>1</v>
      </c>
      <c r="E67" s="13">
        <v>0</v>
      </c>
      <c r="F67" s="13">
        <v>0</v>
      </c>
      <c r="G67" s="13">
        <f>VLOOKUP(B67, Lorinda_before!$A$1:$H$600, 7, FALSE)</f>
        <v>0</v>
      </c>
      <c r="H67" s="13">
        <v>0</v>
      </c>
      <c r="I67" s="14">
        <f>VLOOKUP(B67, Lorinda_before!$A$1:$H$600, 6, FALSE)</f>
        <v>0</v>
      </c>
      <c r="J67" s="15"/>
      <c r="K67" s="15"/>
      <c r="L67" s="15"/>
      <c r="M67" s="15" t="s">
        <v>257</v>
      </c>
      <c r="N67" s="15" t="s">
        <v>258</v>
      </c>
      <c r="O67" s="16">
        <v>44009.868923611109</v>
      </c>
      <c r="P67" s="15" t="s">
        <v>259</v>
      </c>
      <c r="Q67" s="15" t="s">
        <v>23</v>
      </c>
      <c r="R67" s="15" t="s">
        <v>24</v>
      </c>
      <c r="S67" s="15" t="s">
        <v>24</v>
      </c>
    </row>
    <row r="68" spans="1:33">
      <c r="A68" s="11">
        <v>1</v>
      </c>
      <c r="B68" s="12" t="s">
        <v>260</v>
      </c>
      <c r="C68" s="13">
        <v>0</v>
      </c>
      <c r="D68" s="13">
        <v>1</v>
      </c>
      <c r="E68" s="13">
        <v>0</v>
      </c>
      <c r="F68" s="13">
        <v>0</v>
      </c>
      <c r="G68" s="13">
        <f>VLOOKUP(B68, Lorinda_before!$A$1:$H$600, 7, FALSE)</f>
        <v>0</v>
      </c>
      <c r="H68" s="13">
        <v>0</v>
      </c>
      <c r="I68" s="14">
        <f>VLOOKUP(B68, Lorinda_before!$A$1:$H$600, 6, FALSE)</f>
        <v>0</v>
      </c>
      <c r="J68" s="15"/>
      <c r="K68" s="15"/>
      <c r="L68" s="15"/>
      <c r="M68" s="15" t="s">
        <v>261</v>
      </c>
      <c r="N68" s="15" t="s">
        <v>262</v>
      </c>
      <c r="O68" s="16">
        <v>44009.475891203707</v>
      </c>
      <c r="P68" s="15" t="s">
        <v>263</v>
      </c>
      <c r="Q68" s="15" t="s">
        <v>23</v>
      </c>
      <c r="R68" s="15" t="s">
        <v>24</v>
      </c>
      <c r="S68" s="15" t="s">
        <v>24</v>
      </c>
    </row>
    <row r="69" spans="1:33">
      <c r="A69" s="11">
        <v>1</v>
      </c>
      <c r="B69" s="12" t="s">
        <v>264</v>
      </c>
      <c r="C69" s="13">
        <v>0</v>
      </c>
      <c r="D69" s="13">
        <v>1</v>
      </c>
      <c r="E69" s="13">
        <v>0</v>
      </c>
      <c r="F69" s="13">
        <v>0</v>
      </c>
      <c r="G69" s="13">
        <f>VLOOKUP(B69, Lorinda_before!$A$1:$H$600, 7, FALSE)</f>
        <v>0</v>
      </c>
      <c r="H69" s="13">
        <v>0</v>
      </c>
      <c r="I69" s="14">
        <f>VLOOKUP(B69, Lorinda_before!$A$1:$H$600, 6, FALSE)</f>
        <v>0</v>
      </c>
      <c r="J69" s="15"/>
      <c r="K69" s="15"/>
      <c r="L69" s="15"/>
      <c r="M69" s="15" t="s">
        <v>265</v>
      </c>
      <c r="N69" s="15" t="s">
        <v>266</v>
      </c>
      <c r="O69" s="16">
        <v>44009.845451388886</v>
      </c>
      <c r="P69" s="15" t="s">
        <v>267</v>
      </c>
      <c r="Q69" s="15" t="s">
        <v>23</v>
      </c>
      <c r="R69" s="15" t="s">
        <v>24</v>
      </c>
      <c r="S69" s="15" t="s">
        <v>24</v>
      </c>
    </row>
    <row r="70" spans="1:33">
      <c r="A70" s="11">
        <v>1</v>
      </c>
      <c r="B70" s="12" t="s">
        <v>268</v>
      </c>
      <c r="C70" s="13">
        <v>0</v>
      </c>
      <c r="D70" s="13">
        <v>1</v>
      </c>
      <c r="E70" s="13">
        <v>0</v>
      </c>
      <c r="F70" s="13">
        <v>0</v>
      </c>
      <c r="G70" s="13">
        <f>VLOOKUP(B70, Lorinda_before!$A$1:$H$600, 7, FALSE)</f>
        <v>0</v>
      </c>
      <c r="H70" s="13">
        <v>0</v>
      </c>
      <c r="I70" s="14">
        <f>VLOOKUP(B70, Lorinda_before!$A$1:$H$600, 6, FALSE)</f>
        <v>0</v>
      </c>
      <c r="J70" s="15"/>
      <c r="K70" s="15"/>
      <c r="L70" s="15"/>
      <c r="M70" s="15" t="s">
        <v>83</v>
      </c>
      <c r="N70" s="15" t="s">
        <v>84</v>
      </c>
      <c r="O70" s="16">
        <v>44010.799386574072</v>
      </c>
      <c r="P70" s="15" t="s">
        <v>269</v>
      </c>
      <c r="Q70" s="15" t="s">
        <v>23</v>
      </c>
      <c r="R70" s="15" t="s">
        <v>24</v>
      </c>
      <c r="S70" s="15" t="s">
        <v>24</v>
      </c>
    </row>
    <row r="71" spans="1:33">
      <c r="A71" s="11">
        <v>1</v>
      </c>
      <c r="B71" s="12" t="s">
        <v>270</v>
      </c>
      <c r="C71" s="13">
        <v>0</v>
      </c>
      <c r="D71" s="13">
        <v>0</v>
      </c>
      <c r="E71" s="13">
        <v>1</v>
      </c>
      <c r="F71" s="13">
        <v>0</v>
      </c>
      <c r="G71" s="13">
        <f>VLOOKUP(B71, Lorinda_before!$A$1:$H$600, 7, FALSE)</f>
        <v>0</v>
      </c>
      <c r="H71" s="13">
        <v>0</v>
      </c>
      <c r="I71" s="14">
        <f>VLOOKUP(B71, Lorinda_before!$A$1:$H$600, 6, FALSE)</f>
        <v>1</v>
      </c>
      <c r="J71" s="15"/>
      <c r="K71" s="15"/>
      <c r="L71" s="15"/>
      <c r="M71" s="15" t="s">
        <v>79</v>
      </c>
      <c r="N71" s="15" t="s">
        <v>80</v>
      </c>
      <c r="O71" s="16">
        <v>44009.061215277776</v>
      </c>
      <c r="P71" s="15" t="s">
        <v>271</v>
      </c>
      <c r="Q71" s="15" t="s">
        <v>23</v>
      </c>
      <c r="R71" s="15" t="s">
        <v>24</v>
      </c>
      <c r="S71" s="15" t="s">
        <v>24</v>
      </c>
    </row>
    <row r="72" spans="1:33">
      <c r="A72" s="11">
        <v>1</v>
      </c>
      <c r="B72" s="17" t="s">
        <v>272</v>
      </c>
      <c r="C72" s="18">
        <v>0</v>
      </c>
      <c r="D72" s="18">
        <v>1</v>
      </c>
      <c r="E72" s="18">
        <v>1</v>
      </c>
      <c r="F72" s="18">
        <v>0</v>
      </c>
      <c r="G72" s="13">
        <f>VLOOKUP(B72, Lorinda_before!$A$1:$H$600, 7, FALSE)</f>
        <v>0</v>
      </c>
      <c r="H72" s="18">
        <v>0</v>
      </c>
      <c r="I72" s="14">
        <f>VLOOKUP(B72, Lorinda_before!$A$1:$H$600, 6, FALSE)</f>
        <v>0</v>
      </c>
      <c r="J72" s="19"/>
      <c r="K72" s="19"/>
      <c r="L72" s="19"/>
      <c r="M72" s="19" t="s">
        <v>273</v>
      </c>
      <c r="N72" s="19" t="s">
        <v>274</v>
      </c>
      <c r="O72" s="20">
        <v>44009.111388888887</v>
      </c>
      <c r="P72" s="19" t="s">
        <v>275</v>
      </c>
      <c r="Q72" s="19" t="s">
        <v>23</v>
      </c>
      <c r="R72" s="19" t="s">
        <v>24</v>
      </c>
      <c r="S72" s="19" t="s">
        <v>24</v>
      </c>
      <c r="T72" s="21"/>
      <c r="U72" s="21"/>
      <c r="V72" s="21"/>
      <c r="W72" s="21"/>
      <c r="X72" s="21"/>
      <c r="Y72" s="21"/>
      <c r="Z72" s="21"/>
      <c r="AA72" s="21"/>
      <c r="AB72" s="21"/>
      <c r="AC72" s="21"/>
      <c r="AD72" s="21"/>
      <c r="AE72" s="21"/>
      <c r="AF72" s="21"/>
      <c r="AG72" s="21"/>
    </row>
    <row r="73" spans="1:33">
      <c r="A73" s="11">
        <v>1</v>
      </c>
      <c r="B73" s="12" t="s">
        <v>276</v>
      </c>
      <c r="C73" s="13">
        <v>0</v>
      </c>
      <c r="D73" s="13">
        <v>1</v>
      </c>
      <c r="E73" s="13">
        <v>1</v>
      </c>
      <c r="F73" s="13">
        <v>0</v>
      </c>
      <c r="G73" s="13" t="e">
        <f>VLOOKUP(B73, Lorinda_before!$A$1:$H$600, 7, FALSE)</f>
        <v>#VALUE!</v>
      </c>
      <c r="H73" s="13">
        <v>0</v>
      </c>
      <c r="I73" s="14" t="e">
        <f>VLOOKUP(B73, Lorinda_before!$A$1:$H$600, 6, FALSE)</f>
        <v>#VALUE!</v>
      </c>
      <c r="J73" s="15"/>
      <c r="K73" s="15"/>
      <c r="L73" s="15"/>
      <c r="M73" s="15" t="s">
        <v>277</v>
      </c>
      <c r="N73" s="15" t="s">
        <v>278</v>
      </c>
      <c r="O73" s="16">
        <v>44011.450810185182</v>
      </c>
      <c r="P73" s="15" t="s">
        <v>279</v>
      </c>
      <c r="Q73" s="15" t="s">
        <v>23</v>
      </c>
      <c r="R73" s="15" t="s">
        <v>24</v>
      </c>
      <c r="S73" s="15" t="s">
        <v>24</v>
      </c>
    </row>
    <row r="74" spans="1:33">
      <c r="A74" s="11">
        <v>1</v>
      </c>
      <c r="B74" s="12" t="s">
        <v>280</v>
      </c>
      <c r="C74" s="13">
        <v>0</v>
      </c>
      <c r="D74" s="13">
        <v>1</v>
      </c>
      <c r="E74" s="13">
        <v>0</v>
      </c>
      <c r="F74" s="13">
        <v>0</v>
      </c>
      <c r="G74" s="13">
        <f>VLOOKUP(B74, Lorinda_before!$A$1:$H$600, 7, FALSE)</f>
        <v>0</v>
      </c>
      <c r="H74" s="13">
        <v>0</v>
      </c>
      <c r="I74" s="14">
        <f>VLOOKUP(B74, Lorinda_before!$A$1:$H$600, 6, FALSE)</f>
        <v>0</v>
      </c>
      <c r="J74" s="15"/>
      <c r="K74" s="15"/>
      <c r="L74" s="15"/>
      <c r="M74" s="15" t="s">
        <v>281</v>
      </c>
      <c r="N74" s="15" t="s">
        <v>282</v>
      </c>
      <c r="O74" s="16">
        <v>44008.958807870367</v>
      </c>
      <c r="P74" s="15" t="s">
        <v>283</v>
      </c>
      <c r="Q74" s="15" t="s">
        <v>23</v>
      </c>
      <c r="R74" s="15" t="s">
        <v>24</v>
      </c>
      <c r="S74" s="15" t="s">
        <v>24</v>
      </c>
    </row>
    <row r="75" spans="1:33">
      <c r="A75" s="11">
        <v>1</v>
      </c>
      <c r="B75" s="12" t="s">
        <v>284</v>
      </c>
      <c r="C75" s="13">
        <v>0</v>
      </c>
      <c r="D75" s="13">
        <v>1</v>
      </c>
      <c r="E75" s="13">
        <v>0</v>
      </c>
      <c r="F75" s="13">
        <v>0</v>
      </c>
      <c r="G75" s="13">
        <f>VLOOKUP(B75, Lorinda_before!$A$1:$H$600, 7, FALSE)</f>
        <v>0</v>
      </c>
      <c r="H75" s="13">
        <v>0</v>
      </c>
      <c r="I75" s="14">
        <f>VLOOKUP(B75, Lorinda_before!$A$1:$H$600, 6, FALSE)</f>
        <v>0</v>
      </c>
      <c r="J75" s="15"/>
      <c r="K75" s="15"/>
      <c r="L75" s="15"/>
      <c r="M75" s="15" t="s">
        <v>113</v>
      </c>
      <c r="N75" s="15" t="s">
        <v>114</v>
      </c>
      <c r="O75" s="16">
        <v>44009.38040509259</v>
      </c>
      <c r="P75" s="15" t="s">
        <v>285</v>
      </c>
      <c r="Q75" s="15" t="s">
        <v>23</v>
      </c>
      <c r="R75" s="15" t="s">
        <v>24</v>
      </c>
      <c r="S75" s="15" t="s">
        <v>24</v>
      </c>
    </row>
    <row r="76" spans="1:33">
      <c r="A76" s="11">
        <v>1</v>
      </c>
      <c r="B76" s="12" t="s">
        <v>286</v>
      </c>
      <c r="C76" s="13">
        <v>0</v>
      </c>
      <c r="D76" s="13">
        <v>1</v>
      </c>
      <c r="E76" s="13">
        <v>0</v>
      </c>
      <c r="F76" s="13">
        <v>0</v>
      </c>
      <c r="G76" s="13">
        <f>VLOOKUP(B76, Lorinda_before!$A$1:$H$600, 7, FALSE)</f>
        <v>0</v>
      </c>
      <c r="H76" s="13">
        <v>0</v>
      </c>
      <c r="I76" s="14">
        <f>VLOOKUP(B76, Lorinda_before!$A$1:$H$600, 6, FALSE)</f>
        <v>0</v>
      </c>
      <c r="J76" s="15"/>
      <c r="K76" s="15"/>
      <c r="L76" s="15"/>
      <c r="M76" s="15" t="s">
        <v>287</v>
      </c>
      <c r="N76" s="15" t="s">
        <v>288</v>
      </c>
      <c r="O76" s="16">
        <v>44011.048206018517</v>
      </c>
      <c r="P76" s="15" t="s">
        <v>289</v>
      </c>
      <c r="Q76" s="15" t="s">
        <v>23</v>
      </c>
      <c r="R76" s="15" t="s">
        <v>24</v>
      </c>
      <c r="S76" s="15" t="s">
        <v>24</v>
      </c>
    </row>
    <row r="77" spans="1:33">
      <c r="A77" s="11">
        <v>1</v>
      </c>
      <c r="B77" s="12" t="s">
        <v>290</v>
      </c>
      <c r="C77" s="13">
        <v>1</v>
      </c>
      <c r="D77" s="13">
        <v>1</v>
      </c>
      <c r="E77" s="13">
        <v>1</v>
      </c>
      <c r="F77" s="13">
        <v>0</v>
      </c>
      <c r="G77" s="13">
        <f>VLOOKUP(B77, Lorinda_before!$A$1:$H$600, 7, FALSE)</f>
        <v>1</v>
      </c>
      <c r="H77" s="13">
        <v>0</v>
      </c>
      <c r="I77" s="14">
        <f>VLOOKUP(B77, Lorinda_before!$A$1:$H$600, 6, FALSE)</f>
        <v>0</v>
      </c>
      <c r="J77" s="15"/>
      <c r="K77" s="15"/>
      <c r="L77" s="15"/>
      <c r="M77" s="15" t="s">
        <v>291</v>
      </c>
      <c r="N77" s="15" t="s">
        <v>292</v>
      </c>
      <c r="O77" s="16">
        <v>44010.282060185185</v>
      </c>
      <c r="P77" s="15" t="s">
        <v>293</v>
      </c>
      <c r="Q77" s="15" t="s">
        <v>23</v>
      </c>
      <c r="R77" s="15" t="s">
        <v>24</v>
      </c>
      <c r="S77" s="15" t="s">
        <v>24</v>
      </c>
    </row>
    <row r="78" spans="1:33">
      <c r="A78" s="11">
        <v>1</v>
      </c>
      <c r="B78" s="12" t="s">
        <v>294</v>
      </c>
      <c r="C78" s="13">
        <v>0</v>
      </c>
      <c r="D78" s="13">
        <v>1</v>
      </c>
      <c r="E78" s="13">
        <v>0</v>
      </c>
      <c r="F78" s="13">
        <v>0</v>
      </c>
      <c r="G78" s="13">
        <f>VLOOKUP(B78, Lorinda_before!$A$1:$H$600, 7, FALSE)</f>
        <v>0</v>
      </c>
      <c r="H78" s="13">
        <v>0</v>
      </c>
      <c r="I78" s="14">
        <f>VLOOKUP(B78, Lorinda_before!$A$1:$H$600, 6, FALSE)</f>
        <v>0</v>
      </c>
      <c r="J78" s="15"/>
      <c r="K78" s="15"/>
      <c r="L78" s="15"/>
      <c r="M78" s="15" t="s">
        <v>295</v>
      </c>
      <c r="N78" s="15" t="s">
        <v>296</v>
      </c>
      <c r="O78" s="16">
        <v>44009.230613425927</v>
      </c>
      <c r="P78" s="15" t="s">
        <v>297</v>
      </c>
      <c r="Q78" s="15" t="s">
        <v>23</v>
      </c>
      <c r="R78" s="15" t="s">
        <v>24</v>
      </c>
      <c r="S78" s="15" t="s">
        <v>24</v>
      </c>
    </row>
    <row r="79" spans="1:33">
      <c r="A79" s="11">
        <v>1</v>
      </c>
      <c r="B79" s="12" t="s">
        <v>298</v>
      </c>
      <c r="C79" s="13">
        <v>0</v>
      </c>
      <c r="D79" s="13">
        <v>1</v>
      </c>
      <c r="E79" s="13">
        <v>0</v>
      </c>
      <c r="F79" s="13">
        <v>0</v>
      </c>
      <c r="G79" s="13">
        <f>VLOOKUP(B79, Lorinda_before!$A$1:$H$600, 7, FALSE)</f>
        <v>0</v>
      </c>
      <c r="H79" s="13">
        <v>0</v>
      </c>
      <c r="I79" s="14">
        <f>VLOOKUP(B79, Lorinda_before!$A$1:$H$600, 6, FALSE)</f>
        <v>0</v>
      </c>
      <c r="J79" s="15"/>
      <c r="K79" s="15"/>
      <c r="L79" s="15"/>
      <c r="M79" s="15" t="s">
        <v>299</v>
      </c>
      <c r="N79" s="15" t="s">
        <v>300</v>
      </c>
      <c r="O79" s="16">
        <v>44008.784942129627</v>
      </c>
      <c r="P79" s="15" t="s">
        <v>301</v>
      </c>
      <c r="Q79" s="15" t="s">
        <v>23</v>
      </c>
      <c r="R79" s="15" t="s">
        <v>24</v>
      </c>
      <c r="S79" s="15" t="s">
        <v>24</v>
      </c>
    </row>
    <row r="80" spans="1:33">
      <c r="A80" s="11">
        <v>1</v>
      </c>
      <c r="B80" s="12" t="s">
        <v>302</v>
      </c>
      <c r="C80" s="13">
        <v>0</v>
      </c>
      <c r="D80" s="13">
        <v>1</v>
      </c>
      <c r="E80" s="13">
        <v>0</v>
      </c>
      <c r="F80" s="13">
        <v>0</v>
      </c>
      <c r="G80" s="13">
        <f>VLOOKUP(B80, Lorinda_before!$A$1:$H$600, 7, FALSE)</f>
        <v>0</v>
      </c>
      <c r="H80" s="13">
        <v>0</v>
      </c>
      <c r="I80" s="14">
        <f>VLOOKUP(B80, Lorinda_before!$A$1:$H$600, 6, FALSE)</f>
        <v>0</v>
      </c>
      <c r="J80" s="15"/>
      <c r="K80" s="15"/>
      <c r="L80" s="15"/>
      <c r="M80" s="15" t="s">
        <v>303</v>
      </c>
      <c r="N80" s="15" t="s">
        <v>304</v>
      </c>
      <c r="O80" s="16">
        <v>44011.109849537039</v>
      </c>
      <c r="P80" s="15" t="s">
        <v>305</v>
      </c>
      <c r="Q80" s="15" t="s">
        <v>23</v>
      </c>
      <c r="R80" s="15" t="s">
        <v>24</v>
      </c>
      <c r="S80" s="15" t="s">
        <v>24</v>
      </c>
    </row>
    <row r="81" spans="1:33">
      <c r="A81" s="11">
        <v>1</v>
      </c>
      <c r="B81" s="12" t="s">
        <v>306</v>
      </c>
      <c r="C81" s="13">
        <v>0</v>
      </c>
      <c r="D81" s="13">
        <v>1</v>
      </c>
      <c r="E81" s="13">
        <v>0</v>
      </c>
      <c r="F81" s="13">
        <v>0</v>
      </c>
      <c r="G81" s="13">
        <f>VLOOKUP(B81, Lorinda_before!$A$1:$H$600, 7, FALSE)</f>
        <v>0</v>
      </c>
      <c r="H81" s="13">
        <v>0</v>
      </c>
      <c r="I81" s="14">
        <f>VLOOKUP(B81, Lorinda_before!$A$1:$H$600, 6, FALSE)</f>
        <v>0</v>
      </c>
      <c r="J81" s="15"/>
      <c r="K81" s="15"/>
      <c r="L81" s="15"/>
      <c r="M81" s="15" t="s">
        <v>307</v>
      </c>
      <c r="N81" s="15" t="s">
        <v>308</v>
      </c>
      <c r="O81" s="16">
        <v>44009.80978009259</v>
      </c>
      <c r="P81" s="15" t="s">
        <v>309</v>
      </c>
      <c r="Q81" s="15" t="s">
        <v>23</v>
      </c>
      <c r="R81" s="15" t="s">
        <v>24</v>
      </c>
      <c r="S81" s="15" t="s">
        <v>24</v>
      </c>
    </row>
    <row r="82" spans="1:33">
      <c r="A82" s="11">
        <v>1</v>
      </c>
      <c r="B82" s="12" t="s">
        <v>310</v>
      </c>
      <c r="C82" s="13">
        <v>0</v>
      </c>
      <c r="D82" s="13">
        <v>1</v>
      </c>
      <c r="E82" s="13">
        <v>0</v>
      </c>
      <c r="F82" s="13">
        <v>0</v>
      </c>
      <c r="G82" s="13">
        <f>VLOOKUP(B82, Lorinda_before!$A$1:$H$600, 7, FALSE)</f>
        <v>0</v>
      </c>
      <c r="H82" s="13">
        <v>0</v>
      </c>
      <c r="I82" s="14">
        <f>VLOOKUP(B82, Lorinda_before!$A$1:$H$600, 6, FALSE)</f>
        <v>0</v>
      </c>
      <c r="J82" s="15"/>
      <c r="K82" s="15"/>
      <c r="L82" s="15"/>
      <c r="M82" s="15" t="s">
        <v>311</v>
      </c>
      <c r="N82" s="15" t="s">
        <v>312</v>
      </c>
      <c r="O82" s="16">
        <v>44008.928344907406</v>
      </c>
      <c r="P82" s="15" t="s">
        <v>313</v>
      </c>
      <c r="Q82" s="15" t="s">
        <v>23</v>
      </c>
      <c r="R82" s="15" t="s">
        <v>24</v>
      </c>
      <c r="S82" s="15" t="s">
        <v>24</v>
      </c>
    </row>
    <row r="83" spans="1:33">
      <c r="A83" s="11">
        <v>1</v>
      </c>
      <c r="B83" s="12" t="s">
        <v>314</v>
      </c>
      <c r="C83" s="13">
        <v>0</v>
      </c>
      <c r="D83" s="13">
        <v>1</v>
      </c>
      <c r="E83" s="13">
        <v>0</v>
      </c>
      <c r="F83" s="13">
        <v>0</v>
      </c>
      <c r="G83" s="13">
        <f>VLOOKUP(B83, Lorinda_before!$A$1:$H$600, 7, FALSE)</f>
        <v>0</v>
      </c>
      <c r="H83" s="13">
        <v>0</v>
      </c>
      <c r="I83" s="14">
        <f>VLOOKUP(B83, Lorinda_before!$A$1:$H$600, 6, FALSE)</f>
        <v>0</v>
      </c>
      <c r="J83" s="15"/>
      <c r="K83" s="15"/>
      <c r="L83" s="15"/>
      <c r="M83" s="15" t="s">
        <v>315</v>
      </c>
      <c r="N83" s="15" t="s">
        <v>316</v>
      </c>
      <c r="O83" s="16">
        <v>44011.638437499998</v>
      </c>
      <c r="P83" s="15" t="s">
        <v>317</v>
      </c>
      <c r="Q83" s="15" t="s">
        <v>23</v>
      </c>
      <c r="R83" s="15" t="s">
        <v>24</v>
      </c>
      <c r="S83" s="15" t="s">
        <v>24</v>
      </c>
    </row>
    <row r="84" spans="1:33">
      <c r="A84" s="11">
        <v>1</v>
      </c>
      <c r="B84" s="12" t="s">
        <v>318</v>
      </c>
      <c r="C84" s="13">
        <v>0</v>
      </c>
      <c r="D84" s="13">
        <v>1</v>
      </c>
      <c r="E84" s="13">
        <v>0</v>
      </c>
      <c r="F84" s="13">
        <v>0</v>
      </c>
      <c r="G84" s="13">
        <f>VLOOKUP(B84, Lorinda_before!$A$1:$H$600, 7, FALSE)</f>
        <v>0</v>
      </c>
      <c r="H84" s="13">
        <v>0</v>
      </c>
      <c r="I84" s="14">
        <f>VLOOKUP(B84, Lorinda_before!$A$1:$H$600, 6, FALSE)</f>
        <v>0</v>
      </c>
      <c r="J84" s="15"/>
      <c r="K84" s="15"/>
      <c r="L84" s="15"/>
      <c r="M84" s="15" t="s">
        <v>319</v>
      </c>
      <c r="N84" s="15" t="s">
        <v>320</v>
      </c>
      <c r="O84" s="16">
        <v>44010.551388888889</v>
      </c>
      <c r="P84" s="15" t="s">
        <v>321</v>
      </c>
      <c r="Q84" s="15" t="s">
        <v>23</v>
      </c>
      <c r="R84" s="15" t="s">
        <v>24</v>
      </c>
      <c r="S84" s="15" t="s">
        <v>24</v>
      </c>
    </row>
    <row r="85" spans="1:33">
      <c r="A85" s="11">
        <v>1</v>
      </c>
      <c r="B85" s="12" t="s">
        <v>322</v>
      </c>
      <c r="C85" s="13">
        <v>0</v>
      </c>
      <c r="D85" s="13">
        <v>1</v>
      </c>
      <c r="E85" s="13">
        <v>0</v>
      </c>
      <c r="F85" s="13">
        <v>0</v>
      </c>
      <c r="G85" s="13">
        <f>VLOOKUP(B85, Lorinda_before!$A$1:$H$600, 7, FALSE)</f>
        <v>0</v>
      </c>
      <c r="H85" s="13">
        <v>0</v>
      </c>
      <c r="I85" s="14">
        <f>VLOOKUP(B85, Lorinda_before!$A$1:$H$600, 6, FALSE)</f>
        <v>0</v>
      </c>
      <c r="J85" s="15"/>
      <c r="K85" s="15"/>
      <c r="L85" s="15"/>
      <c r="M85" s="15" t="s">
        <v>323</v>
      </c>
      <c r="N85" s="15" t="s">
        <v>324</v>
      </c>
      <c r="O85" s="16">
        <v>44008.777083333334</v>
      </c>
      <c r="P85" s="15" t="s">
        <v>325</v>
      </c>
      <c r="Q85" s="15" t="s">
        <v>23</v>
      </c>
      <c r="R85" s="15" t="s">
        <v>24</v>
      </c>
      <c r="S85" s="15" t="s">
        <v>24</v>
      </c>
    </row>
    <row r="86" spans="1:33">
      <c r="A86" s="11">
        <v>1</v>
      </c>
      <c r="B86" s="12" t="s">
        <v>326</v>
      </c>
      <c r="C86" s="13">
        <v>1</v>
      </c>
      <c r="D86" s="13">
        <v>1</v>
      </c>
      <c r="E86" s="13">
        <v>0</v>
      </c>
      <c r="F86" s="13">
        <v>0</v>
      </c>
      <c r="G86" s="13">
        <f>VLOOKUP(B86, Lorinda_before!$A$1:$H$600, 7, FALSE)</f>
        <v>0</v>
      </c>
      <c r="H86" s="13">
        <v>0</v>
      </c>
      <c r="I86" s="14">
        <f>VLOOKUP(B86, Lorinda_before!$A$1:$H$600, 6, FALSE)</f>
        <v>0</v>
      </c>
      <c r="J86" s="15"/>
      <c r="K86" s="15"/>
      <c r="L86" s="15"/>
      <c r="M86" s="15" t="s">
        <v>327</v>
      </c>
      <c r="N86" s="15" t="s">
        <v>328</v>
      </c>
      <c r="O86" s="16">
        <v>44010.87290509259</v>
      </c>
      <c r="P86" s="15" t="s">
        <v>329</v>
      </c>
      <c r="Q86" s="15" t="s">
        <v>23</v>
      </c>
      <c r="R86" s="15" t="s">
        <v>24</v>
      </c>
      <c r="S86" s="15" t="s">
        <v>24</v>
      </c>
    </row>
    <row r="87" spans="1:33">
      <c r="A87" s="11">
        <v>1</v>
      </c>
      <c r="B87" s="12" t="s">
        <v>330</v>
      </c>
      <c r="C87" s="13">
        <v>0</v>
      </c>
      <c r="D87" s="13">
        <v>1</v>
      </c>
      <c r="E87" s="13">
        <v>0</v>
      </c>
      <c r="F87" s="13">
        <v>0</v>
      </c>
      <c r="G87" s="13">
        <f>VLOOKUP(B87, Lorinda_before!$A$1:$H$600, 7, FALSE)</f>
        <v>0</v>
      </c>
      <c r="H87" s="13">
        <v>0</v>
      </c>
      <c r="I87" s="14">
        <f>VLOOKUP(B87, Lorinda_before!$A$1:$H$600, 6, FALSE)</f>
        <v>0</v>
      </c>
      <c r="J87" s="15"/>
      <c r="K87" s="15"/>
      <c r="L87" s="15"/>
      <c r="M87" s="15" t="s">
        <v>331</v>
      </c>
      <c r="N87" s="15" t="s">
        <v>332</v>
      </c>
      <c r="O87" s="16">
        <v>44010.578622685185</v>
      </c>
      <c r="P87" s="15" t="s">
        <v>333</v>
      </c>
      <c r="Q87" s="15" t="s">
        <v>23</v>
      </c>
      <c r="R87" s="15" t="s">
        <v>24</v>
      </c>
      <c r="S87" s="15" t="s">
        <v>24</v>
      </c>
    </row>
    <row r="88" spans="1:33">
      <c r="A88" s="11">
        <v>1</v>
      </c>
      <c r="B88" s="12" t="s">
        <v>334</v>
      </c>
      <c r="C88" s="13">
        <v>0</v>
      </c>
      <c r="D88" s="13">
        <v>1</v>
      </c>
      <c r="E88" s="13">
        <v>0</v>
      </c>
      <c r="F88" s="13">
        <v>0</v>
      </c>
      <c r="G88" s="13">
        <f>VLOOKUP(B88, Lorinda_before!$A$1:$H$600, 7, FALSE)</f>
        <v>0</v>
      </c>
      <c r="H88" s="13">
        <v>0</v>
      </c>
      <c r="I88" s="14">
        <f>VLOOKUP(B88, Lorinda_before!$A$1:$H$600, 6, FALSE)</f>
        <v>0</v>
      </c>
      <c r="J88" s="15"/>
      <c r="K88" s="15"/>
      <c r="L88" s="15"/>
      <c r="M88" s="15" t="s">
        <v>335</v>
      </c>
      <c r="N88" s="15" t="s">
        <v>336</v>
      </c>
      <c r="O88" s="16">
        <v>44010.734710648147</v>
      </c>
      <c r="P88" s="15" t="s">
        <v>337</v>
      </c>
      <c r="Q88" s="15" t="s">
        <v>23</v>
      </c>
      <c r="R88" s="15" t="s">
        <v>24</v>
      </c>
      <c r="S88" s="15" t="s">
        <v>24</v>
      </c>
    </row>
    <row r="89" spans="1:33">
      <c r="A89" s="11">
        <v>1</v>
      </c>
      <c r="B89" s="12" t="s">
        <v>338</v>
      </c>
      <c r="C89" s="13">
        <v>0</v>
      </c>
      <c r="D89" s="13">
        <v>1</v>
      </c>
      <c r="E89" s="13">
        <v>0</v>
      </c>
      <c r="F89" s="13">
        <v>0</v>
      </c>
      <c r="G89" s="13">
        <f>VLOOKUP(B89, Lorinda_before!$A$1:$H$600, 7, FALSE)</f>
        <v>0</v>
      </c>
      <c r="H89" s="13">
        <v>0</v>
      </c>
      <c r="I89" s="14">
        <f>VLOOKUP(B89, Lorinda_before!$A$1:$H$600, 6, FALSE)</f>
        <v>0</v>
      </c>
      <c r="J89" s="15"/>
      <c r="K89" s="15"/>
      <c r="L89" s="15"/>
      <c r="M89" s="15" t="s">
        <v>221</v>
      </c>
      <c r="N89" s="15" t="s">
        <v>222</v>
      </c>
      <c r="O89" s="16">
        <v>44011.026585648149</v>
      </c>
      <c r="P89" s="15" t="s">
        <v>339</v>
      </c>
      <c r="Q89" s="15" t="s">
        <v>23</v>
      </c>
      <c r="R89" s="15" t="s">
        <v>24</v>
      </c>
      <c r="S89" s="15" t="s">
        <v>24</v>
      </c>
    </row>
    <row r="90" spans="1:33">
      <c r="A90" s="11">
        <v>1</v>
      </c>
      <c r="B90" s="12" t="s">
        <v>340</v>
      </c>
      <c r="C90" s="13">
        <v>0</v>
      </c>
      <c r="D90" s="13">
        <v>1</v>
      </c>
      <c r="E90" s="13">
        <v>0</v>
      </c>
      <c r="F90" s="13">
        <v>0</v>
      </c>
      <c r="G90" s="13">
        <f>VLOOKUP(B90, Lorinda_before!$A$1:$H$600, 7, FALSE)</f>
        <v>0</v>
      </c>
      <c r="H90" s="13">
        <v>0</v>
      </c>
      <c r="I90" s="14">
        <f>VLOOKUP(B90, Lorinda_before!$A$1:$H$600, 6, FALSE)</f>
        <v>0</v>
      </c>
      <c r="J90" s="15"/>
      <c r="K90" s="15"/>
      <c r="L90" s="15"/>
      <c r="M90" s="15" t="s">
        <v>341</v>
      </c>
      <c r="N90" s="15" t="s">
        <v>342</v>
      </c>
      <c r="O90" s="16">
        <v>44009.636469907404</v>
      </c>
      <c r="P90" s="15" t="s">
        <v>343</v>
      </c>
      <c r="Q90" s="15" t="s">
        <v>23</v>
      </c>
      <c r="R90" s="15" t="s">
        <v>24</v>
      </c>
      <c r="S90" s="15" t="s">
        <v>24</v>
      </c>
    </row>
    <row r="91" spans="1:33">
      <c r="A91" s="11">
        <v>1</v>
      </c>
      <c r="B91" s="12" t="s">
        <v>344</v>
      </c>
      <c r="C91" s="13">
        <v>1</v>
      </c>
      <c r="D91" s="13">
        <v>1</v>
      </c>
      <c r="E91" s="13">
        <v>0</v>
      </c>
      <c r="F91" s="13">
        <v>0</v>
      </c>
      <c r="G91" s="13">
        <f>VLOOKUP(B91, Lorinda_before!$A$1:$H$600, 7, FALSE)</f>
        <v>1</v>
      </c>
      <c r="H91" s="13">
        <v>0</v>
      </c>
      <c r="I91" s="14">
        <f>VLOOKUP(B91, Lorinda_before!$A$1:$H$600, 6, FALSE)</f>
        <v>1</v>
      </c>
      <c r="J91" s="15"/>
      <c r="K91" s="15"/>
      <c r="L91" s="15"/>
      <c r="M91" s="15" t="s">
        <v>345</v>
      </c>
      <c r="N91" s="15" t="s">
        <v>346</v>
      </c>
      <c r="O91" s="16">
        <v>44009.451851851853</v>
      </c>
      <c r="P91" s="15" t="s">
        <v>347</v>
      </c>
      <c r="Q91" s="15" t="s">
        <v>23</v>
      </c>
      <c r="R91" s="15" t="s">
        <v>24</v>
      </c>
      <c r="S91" s="15" t="s">
        <v>24</v>
      </c>
    </row>
    <row r="92" spans="1:33">
      <c r="A92" s="22">
        <v>1</v>
      </c>
      <c r="B92" s="17" t="s">
        <v>348</v>
      </c>
      <c r="C92" s="18">
        <v>0</v>
      </c>
      <c r="D92" s="18">
        <v>1</v>
      </c>
      <c r="E92" s="18">
        <v>0</v>
      </c>
      <c r="F92" s="18">
        <v>1</v>
      </c>
      <c r="G92" s="13">
        <f>VLOOKUP(B92, Lorinda_before!$A$1:$H$600, 7, FALSE)</f>
        <v>0</v>
      </c>
      <c r="H92" s="18">
        <v>0</v>
      </c>
      <c r="I92" s="14">
        <f>VLOOKUP(B92, Lorinda_before!$A$1:$H$600, 6, FALSE)</f>
        <v>0</v>
      </c>
      <c r="J92" s="19"/>
      <c r="K92" s="19"/>
      <c r="L92" s="19"/>
      <c r="M92" s="19" t="s">
        <v>349</v>
      </c>
      <c r="N92" s="19" t="s">
        <v>350</v>
      </c>
      <c r="O92" s="20">
        <v>44010.147893518515</v>
      </c>
      <c r="P92" s="19" t="s">
        <v>351</v>
      </c>
      <c r="Q92" s="19" t="s">
        <v>23</v>
      </c>
      <c r="R92" s="19" t="s">
        <v>24</v>
      </c>
      <c r="S92" s="19" t="s">
        <v>24</v>
      </c>
      <c r="T92" s="21"/>
      <c r="U92" s="21"/>
      <c r="V92" s="21"/>
      <c r="W92" s="21"/>
      <c r="X92" s="21"/>
      <c r="Y92" s="21"/>
      <c r="Z92" s="21"/>
      <c r="AA92" s="21"/>
      <c r="AB92" s="21"/>
      <c r="AC92" s="21"/>
      <c r="AD92" s="21"/>
      <c r="AE92" s="21"/>
      <c r="AF92" s="21"/>
      <c r="AG92" s="21"/>
    </row>
    <row r="93" spans="1:33">
      <c r="A93" s="11">
        <v>1</v>
      </c>
      <c r="B93" s="12" t="s">
        <v>352</v>
      </c>
      <c r="C93" s="13">
        <v>0</v>
      </c>
      <c r="D93" s="13">
        <v>1</v>
      </c>
      <c r="E93" s="13">
        <v>0</v>
      </c>
      <c r="F93" s="13">
        <v>0</v>
      </c>
      <c r="G93" s="13">
        <f>VLOOKUP(B93, Lorinda_before!$A$1:$H$600, 7, FALSE)</f>
        <v>0</v>
      </c>
      <c r="H93" s="13">
        <v>0</v>
      </c>
      <c r="I93" s="14">
        <f>VLOOKUP(B93, Lorinda_before!$A$1:$H$600, 6, FALSE)</f>
        <v>0</v>
      </c>
      <c r="J93" s="15"/>
      <c r="K93" s="15"/>
      <c r="L93" s="15"/>
      <c r="M93" s="15" t="s">
        <v>353</v>
      </c>
      <c r="N93" s="15" t="s">
        <v>354</v>
      </c>
      <c r="O93" s="16">
        <v>44008.739224537036</v>
      </c>
      <c r="P93" s="15" t="s">
        <v>355</v>
      </c>
      <c r="Q93" s="15" t="s">
        <v>23</v>
      </c>
      <c r="R93" s="15" t="s">
        <v>24</v>
      </c>
      <c r="S93" s="15" t="s">
        <v>24</v>
      </c>
    </row>
    <row r="94" spans="1:33">
      <c r="A94" s="11">
        <v>1</v>
      </c>
      <c r="B94" s="12" t="s">
        <v>356</v>
      </c>
      <c r="C94" s="13">
        <v>0</v>
      </c>
      <c r="D94" s="13">
        <v>1</v>
      </c>
      <c r="E94" s="13">
        <v>0</v>
      </c>
      <c r="F94" s="13">
        <v>0</v>
      </c>
      <c r="G94" s="13" t="e">
        <f>VLOOKUP(B94, Lorinda_before!$A$1:$H$600, 7, FALSE)</f>
        <v>#VALUE!</v>
      </c>
      <c r="H94" s="13">
        <v>0</v>
      </c>
      <c r="I94" s="14" t="e">
        <f>VLOOKUP(B94, Lorinda_before!$A$1:$H$600, 6, FALSE)</f>
        <v>#VALUE!</v>
      </c>
      <c r="J94" s="15"/>
      <c r="K94" s="15"/>
      <c r="L94" s="15"/>
      <c r="M94" s="15" t="s">
        <v>357</v>
      </c>
      <c r="N94" s="15" t="s">
        <v>358</v>
      </c>
      <c r="O94" s="16">
        <v>44009.587731481479</v>
      </c>
      <c r="P94" s="15" t="s">
        <v>359</v>
      </c>
      <c r="Q94" s="15" t="s">
        <v>23</v>
      </c>
      <c r="R94" s="15" t="s">
        <v>24</v>
      </c>
      <c r="S94" s="15" t="s">
        <v>24</v>
      </c>
    </row>
    <row r="95" spans="1:33">
      <c r="A95" s="11">
        <v>1</v>
      </c>
      <c r="B95" s="12" t="s">
        <v>360</v>
      </c>
      <c r="C95" s="13">
        <v>0</v>
      </c>
      <c r="D95" s="13">
        <v>1</v>
      </c>
      <c r="E95" s="13">
        <v>0</v>
      </c>
      <c r="F95" s="13">
        <v>0</v>
      </c>
      <c r="G95" s="13">
        <f>VLOOKUP(B95, Lorinda_before!$A$1:$H$600, 7, FALSE)</f>
        <v>0</v>
      </c>
      <c r="H95" s="13">
        <v>0</v>
      </c>
      <c r="I95" s="14">
        <f>VLOOKUP(B95, Lorinda_before!$A$1:$H$600, 6, FALSE)</f>
        <v>1</v>
      </c>
      <c r="J95" s="15"/>
      <c r="K95" s="15"/>
      <c r="L95" s="15"/>
      <c r="M95" s="15" t="s">
        <v>273</v>
      </c>
      <c r="N95" s="15" t="s">
        <v>274</v>
      </c>
      <c r="O95" s="16">
        <v>44008.778761574074</v>
      </c>
      <c r="P95" s="15" t="s">
        <v>361</v>
      </c>
      <c r="Q95" s="15" t="s">
        <v>23</v>
      </c>
      <c r="R95" s="15" t="s">
        <v>24</v>
      </c>
      <c r="S95" s="15" t="s">
        <v>24</v>
      </c>
    </row>
    <row r="96" spans="1:33">
      <c r="A96" s="11">
        <v>1</v>
      </c>
      <c r="B96" s="12" t="s">
        <v>362</v>
      </c>
      <c r="C96" s="13">
        <v>0</v>
      </c>
      <c r="D96" s="13">
        <v>1</v>
      </c>
      <c r="E96" s="13">
        <v>0</v>
      </c>
      <c r="F96" s="13">
        <v>0</v>
      </c>
      <c r="G96" s="13" t="e">
        <f>VLOOKUP(B96, Lorinda_before!$A$1:$H$600, 7, FALSE)</f>
        <v>#VALUE!</v>
      </c>
      <c r="H96" s="13">
        <v>0</v>
      </c>
      <c r="I96" s="14" t="e">
        <f>VLOOKUP(B96, Lorinda_before!$A$1:$H$600, 6, FALSE)</f>
        <v>#VALUE!</v>
      </c>
      <c r="J96" s="15"/>
      <c r="K96" s="15"/>
      <c r="L96" s="15"/>
      <c r="M96" s="15" t="s">
        <v>363</v>
      </c>
      <c r="N96" s="15" t="s">
        <v>364</v>
      </c>
      <c r="O96" s="16">
        <v>44008.743356481478</v>
      </c>
      <c r="P96" s="15" t="s">
        <v>365</v>
      </c>
      <c r="Q96" s="15" t="s">
        <v>23</v>
      </c>
      <c r="R96" s="15" t="s">
        <v>24</v>
      </c>
      <c r="S96" s="15" t="s">
        <v>24</v>
      </c>
    </row>
    <row r="97" spans="1:19">
      <c r="A97" s="11">
        <v>1</v>
      </c>
      <c r="B97" s="12" t="s">
        <v>366</v>
      </c>
      <c r="C97" s="13">
        <v>0</v>
      </c>
      <c r="D97" s="13">
        <v>1</v>
      </c>
      <c r="E97" s="13">
        <v>0</v>
      </c>
      <c r="F97" s="13">
        <v>0</v>
      </c>
      <c r="G97" s="13">
        <f>VLOOKUP(B97, Lorinda_before!$A$1:$H$600, 7, FALSE)</f>
        <v>0</v>
      </c>
      <c r="H97" s="13">
        <v>0</v>
      </c>
      <c r="I97" s="14">
        <f>VLOOKUP(B97, Lorinda_before!$A$1:$H$600, 6, FALSE)</f>
        <v>0</v>
      </c>
      <c r="J97" s="15"/>
      <c r="K97" s="15"/>
      <c r="L97" s="15"/>
      <c r="M97" s="15" t="s">
        <v>367</v>
      </c>
      <c r="N97" s="15" t="s">
        <v>368</v>
      </c>
      <c r="O97" s="16">
        <v>44009.702418981484</v>
      </c>
      <c r="P97" s="15" t="s">
        <v>369</v>
      </c>
      <c r="Q97" s="15" t="s">
        <v>23</v>
      </c>
      <c r="R97" s="15" t="s">
        <v>24</v>
      </c>
      <c r="S97" s="15" t="s">
        <v>24</v>
      </c>
    </row>
    <row r="98" spans="1:19">
      <c r="A98" s="11">
        <v>1</v>
      </c>
      <c r="B98" s="12" t="s">
        <v>370</v>
      </c>
      <c r="C98" s="13">
        <v>0</v>
      </c>
      <c r="D98" s="13">
        <v>1</v>
      </c>
      <c r="E98" s="13">
        <v>0</v>
      </c>
      <c r="F98" s="13">
        <v>0</v>
      </c>
      <c r="G98" s="13">
        <f>VLOOKUP(B98, Lorinda_before!$A$1:$H$600, 7, FALSE)</f>
        <v>0</v>
      </c>
      <c r="H98" s="13">
        <v>0</v>
      </c>
      <c r="I98" s="14">
        <f>VLOOKUP(B98, Lorinda_before!$A$1:$H$600, 6, FALSE)</f>
        <v>0</v>
      </c>
      <c r="J98" s="15"/>
      <c r="K98" s="15"/>
      <c r="L98" s="15"/>
      <c r="M98" s="15" t="s">
        <v>371</v>
      </c>
      <c r="N98" s="15" t="s">
        <v>372</v>
      </c>
      <c r="O98" s="16">
        <v>44009.08935185185</v>
      </c>
      <c r="P98" s="15" t="s">
        <v>373</v>
      </c>
      <c r="Q98" s="15" t="s">
        <v>23</v>
      </c>
      <c r="R98" s="15" t="s">
        <v>24</v>
      </c>
      <c r="S98" s="15" t="s">
        <v>24</v>
      </c>
    </row>
    <row r="99" spans="1:19">
      <c r="A99" s="11">
        <v>1</v>
      </c>
      <c r="B99" s="12" t="s">
        <v>374</v>
      </c>
      <c r="C99" s="13">
        <v>0</v>
      </c>
      <c r="D99" s="13">
        <v>1</v>
      </c>
      <c r="E99" s="13">
        <v>0</v>
      </c>
      <c r="F99" s="13">
        <v>0</v>
      </c>
      <c r="G99" s="13">
        <f>VLOOKUP(B99, Lorinda_before!$A$1:$H$600, 7, FALSE)</f>
        <v>0</v>
      </c>
      <c r="H99" s="13">
        <v>0</v>
      </c>
      <c r="I99" s="14">
        <f>VLOOKUP(B99, Lorinda_before!$A$1:$H$600, 6, FALSE)</f>
        <v>0</v>
      </c>
      <c r="J99" s="15"/>
      <c r="K99" s="15"/>
      <c r="L99" s="15"/>
      <c r="M99" s="15" t="s">
        <v>375</v>
      </c>
      <c r="N99" s="15" t="s">
        <v>376</v>
      </c>
      <c r="O99" s="16">
        <v>44009.479062500002</v>
      </c>
      <c r="P99" s="15" t="s">
        <v>377</v>
      </c>
      <c r="Q99" s="15" t="s">
        <v>23</v>
      </c>
      <c r="R99" s="15" t="s">
        <v>24</v>
      </c>
      <c r="S99" s="15" t="s">
        <v>24</v>
      </c>
    </row>
    <row r="100" spans="1:19">
      <c r="A100" s="11">
        <v>1</v>
      </c>
      <c r="B100" s="12" t="s">
        <v>378</v>
      </c>
      <c r="C100" s="13">
        <v>1</v>
      </c>
      <c r="D100" s="13">
        <v>1</v>
      </c>
      <c r="E100" s="13">
        <v>1</v>
      </c>
      <c r="F100" s="13">
        <v>0</v>
      </c>
      <c r="G100" s="13">
        <f>VLOOKUP(B100, Lorinda_before!$A$1:$H$600, 7, FALSE)</f>
        <v>1</v>
      </c>
      <c r="H100" s="13">
        <v>0</v>
      </c>
      <c r="I100" s="14">
        <f>VLOOKUP(B100, Lorinda_before!$A$1:$H$600, 6, FALSE)</f>
        <v>1</v>
      </c>
      <c r="J100" s="15"/>
      <c r="K100" s="15"/>
      <c r="L100" s="15"/>
      <c r="M100" s="15" t="s">
        <v>379</v>
      </c>
      <c r="N100" s="15" t="s">
        <v>380</v>
      </c>
      <c r="O100" s="16">
        <v>44011.333171296297</v>
      </c>
      <c r="P100" s="15" t="s">
        <v>381</v>
      </c>
      <c r="Q100" s="15" t="s">
        <v>23</v>
      </c>
      <c r="R100" s="15" t="s">
        <v>24</v>
      </c>
      <c r="S100" s="15" t="s">
        <v>24</v>
      </c>
    </row>
    <row r="101" spans="1:19">
      <c r="A101" s="11"/>
      <c r="B101" s="12" t="s">
        <v>382</v>
      </c>
      <c r="C101" s="13">
        <v>0</v>
      </c>
      <c r="D101" s="13">
        <v>0</v>
      </c>
      <c r="E101" s="13">
        <v>0</v>
      </c>
      <c r="F101" s="13">
        <v>0</v>
      </c>
      <c r="G101" s="13">
        <f>VLOOKUP(B101, Lorinda_before!$A$1:$H$600, 7, FALSE)</f>
        <v>0</v>
      </c>
      <c r="H101" s="13">
        <v>0</v>
      </c>
      <c r="I101" s="14">
        <f>VLOOKUP(B101, Lorinda_before!$A$1:$H$600, 6, FALSE)</f>
        <v>0</v>
      </c>
      <c r="J101" s="15"/>
      <c r="K101" s="15"/>
      <c r="L101" s="15"/>
      <c r="M101" s="15" t="s">
        <v>383</v>
      </c>
      <c r="N101" s="15" t="s">
        <v>384</v>
      </c>
      <c r="O101" s="16">
        <v>44010.760717592595</v>
      </c>
      <c r="P101" s="15" t="s">
        <v>385</v>
      </c>
      <c r="Q101" s="15" t="s">
        <v>23</v>
      </c>
      <c r="R101" s="15" t="s">
        <v>24</v>
      </c>
      <c r="S101" s="15" t="s">
        <v>24</v>
      </c>
    </row>
    <row r="102" spans="1:19">
      <c r="A102" s="11"/>
      <c r="B102" s="12" t="s">
        <v>386</v>
      </c>
      <c r="C102" s="13">
        <v>0</v>
      </c>
      <c r="D102" s="13">
        <v>0</v>
      </c>
      <c r="E102" s="13">
        <v>0</v>
      </c>
      <c r="F102" s="13">
        <v>0</v>
      </c>
      <c r="G102" s="13" t="e">
        <f>VLOOKUP(B102, Lorinda_before!$A$1:$H$600, 7, FALSE)</f>
        <v>#VALUE!</v>
      </c>
      <c r="H102" s="13">
        <v>0</v>
      </c>
      <c r="I102" s="14" t="e">
        <f>VLOOKUP(B102, Lorinda_before!$A$1:$H$600, 6, FALSE)</f>
        <v>#VALUE!</v>
      </c>
      <c r="J102" s="15"/>
      <c r="K102" s="15"/>
      <c r="L102" s="15"/>
      <c r="M102" s="15" t="s">
        <v>387</v>
      </c>
      <c r="N102" s="15" t="s">
        <v>388</v>
      </c>
      <c r="O102" s="16">
        <v>44008.890347222223</v>
      </c>
      <c r="P102" s="15" t="s">
        <v>389</v>
      </c>
      <c r="Q102" s="15" t="s">
        <v>69</v>
      </c>
      <c r="R102" s="15" t="s">
        <v>24</v>
      </c>
      <c r="S102" s="15" t="s">
        <v>24</v>
      </c>
    </row>
    <row r="103" spans="1:19">
      <c r="A103" s="11"/>
      <c r="B103" s="12" t="s">
        <v>390</v>
      </c>
      <c r="C103" s="13">
        <v>0</v>
      </c>
      <c r="D103" s="13">
        <v>0</v>
      </c>
      <c r="E103" s="13">
        <v>0</v>
      </c>
      <c r="F103" s="13">
        <v>0</v>
      </c>
      <c r="G103" s="13">
        <f>VLOOKUP(B103, Lorinda_before!$A$1:$H$600, 7, FALSE)</f>
        <v>0</v>
      </c>
      <c r="H103" s="13">
        <v>0</v>
      </c>
      <c r="I103" s="14">
        <f>VLOOKUP(B103, Lorinda_before!$A$1:$H$600, 6, FALSE)</f>
        <v>0</v>
      </c>
      <c r="J103" s="15"/>
      <c r="K103" s="15"/>
      <c r="L103" s="15"/>
      <c r="M103" s="15" t="s">
        <v>391</v>
      </c>
      <c r="N103" s="15" t="s">
        <v>392</v>
      </c>
      <c r="O103" s="16">
        <v>44011.372523148151</v>
      </c>
      <c r="P103" s="15" t="s">
        <v>393</v>
      </c>
      <c r="Q103" s="15" t="s">
        <v>23</v>
      </c>
      <c r="R103" s="15" t="s">
        <v>24</v>
      </c>
      <c r="S103" s="15" t="s">
        <v>24</v>
      </c>
    </row>
    <row r="104" spans="1:19">
      <c r="A104" s="11"/>
      <c r="B104" s="12" t="s">
        <v>394</v>
      </c>
      <c r="C104" s="13">
        <v>0</v>
      </c>
      <c r="D104" s="13">
        <v>0</v>
      </c>
      <c r="E104" s="13">
        <v>0</v>
      </c>
      <c r="F104" s="13">
        <v>0</v>
      </c>
      <c r="G104" s="13">
        <f>VLOOKUP(B104, Lorinda_before!$A$1:$H$600, 7, FALSE)</f>
        <v>0</v>
      </c>
      <c r="H104" s="13">
        <v>0</v>
      </c>
      <c r="I104" s="14">
        <f>VLOOKUP(B104, Lorinda_before!$A$1:$H$600, 6, FALSE)</f>
        <v>0</v>
      </c>
      <c r="J104" s="15"/>
      <c r="K104" s="15"/>
      <c r="L104" s="15"/>
      <c r="M104" s="15" t="s">
        <v>395</v>
      </c>
      <c r="N104" s="15" t="s">
        <v>396</v>
      </c>
      <c r="O104" s="16">
        <v>44011.383761574078</v>
      </c>
      <c r="P104" s="15" t="s">
        <v>397</v>
      </c>
      <c r="Q104" s="15" t="s">
        <v>23</v>
      </c>
      <c r="R104" s="15" t="s">
        <v>24</v>
      </c>
      <c r="S104" s="15" t="s">
        <v>24</v>
      </c>
    </row>
    <row r="105" spans="1:19">
      <c r="A105" s="11"/>
      <c r="B105" s="12" t="s">
        <v>398</v>
      </c>
      <c r="C105" s="13">
        <v>0</v>
      </c>
      <c r="D105" s="13">
        <v>0</v>
      </c>
      <c r="E105" s="13">
        <v>0</v>
      </c>
      <c r="F105" s="13">
        <v>0</v>
      </c>
      <c r="G105" s="13" t="e">
        <f>VLOOKUP(B105, Lorinda_before!$A$1:$H$600, 7, FALSE)</f>
        <v>#VALUE!</v>
      </c>
      <c r="H105" s="13">
        <v>0</v>
      </c>
      <c r="I105" s="14" t="e">
        <f>VLOOKUP(B105, Lorinda_before!$A$1:$H$600, 6, FALSE)</f>
        <v>#VALUE!</v>
      </c>
      <c r="J105" s="15"/>
      <c r="K105" s="15"/>
      <c r="L105" s="15"/>
      <c r="M105" s="15" t="s">
        <v>399</v>
      </c>
      <c r="N105" s="15" t="s">
        <v>400</v>
      </c>
      <c r="O105" s="16">
        <v>44009.564386574071</v>
      </c>
      <c r="P105" s="15" t="s">
        <v>401</v>
      </c>
      <c r="Q105" s="15" t="s">
        <v>23</v>
      </c>
      <c r="R105" s="15" t="s">
        <v>24</v>
      </c>
      <c r="S105" s="15" t="s">
        <v>24</v>
      </c>
    </row>
    <row r="106" spans="1:19">
      <c r="A106" s="11"/>
      <c r="B106" s="12" t="s">
        <v>402</v>
      </c>
      <c r="C106" s="13">
        <v>0</v>
      </c>
      <c r="D106" s="13">
        <v>0</v>
      </c>
      <c r="E106" s="13">
        <v>0</v>
      </c>
      <c r="F106" s="13">
        <v>0</v>
      </c>
      <c r="G106" s="13">
        <f>VLOOKUP(B106, Lorinda_before!$A$1:$H$600, 7, FALSE)</f>
        <v>0</v>
      </c>
      <c r="H106" s="13">
        <v>0</v>
      </c>
      <c r="I106" s="14">
        <f>VLOOKUP(B106, Lorinda_before!$A$1:$H$600, 6, FALSE)</f>
        <v>0</v>
      </c>
      <c r="J106" s="15"/>
      <c r="K106" s="15"/>
      <c r="L106" s="15"/>
      <c r="M106" s="15" t="s">
        <v>403</v>
      </c>
      <c r="N106" s="15" t="s">
        <v>404</v>
      </c>
      <c r="O106" s="16">
        <v>44009.459305555552</v>
      </c>
      <c r="P106" s="15" t="s">
        <v>405</v>
      </c>
      <c r="Q106" s="15" t="s">
        <v>406</v>
      </c>
      <c r="R106" s="15" t="s">
        <v>24</v>
      </c>
      <c r="S106" s="15" t="s">
        <v>24</v>
      </c>
    </row>
    <row r="107" spans="1:19">
      <c r="A107" s="11"/>
      <c r="B107" s="12" t="s">
        <v>407</v>
      </c>
      <c r="C107" s="13">
        <v>0</v>
      </c>
      <c r="D107" s="13">
        <v>0</v>
      </c>
      <c r="E107" s="13">
        <v>0</v>
      </c>
      <c r="F107" s="13">
        <v>0</v>
      </c>
      <c r="G107" s="13">
        <f>VLOOKUP(B107, Lorinda_before!$A$1:$H$600, 7, FALSE)</f>
        <v>0</v>
      </c>
      <c r="H107" s="13">
        <v>0</v>
      </c>
      <c r="I107" s="14">
        <f>VLOOKUP(B107, Lorinda_before!$A$1:$H$600, 6, FALSE)</f>
        <v>0</v>
      </c>
      <c r="J107" s="15"/>
      <c r="K107" s="15"/>
      <c r="L107" s="15"/>
      <c r="M107" s="15" t="s">
        <v>408</v>
      </c>
      <c r="N107" s="15" t="s">
        <v>409</v>
      </c>
      <c r="O107" s="16">
        <v>44008.767268518517</v>
      </c>
      <c r="P107" s="15" t="s">
        <v>410</v>
      </c>
      <c r="Q107" s="15" t="s">
        <v>23</v>
      </c>
      <c r="R107" s="15" t="s">
        <v>24</v>
      </c>
      <c r="S107" s="15" t="s">
        <v>24</v>
      </c>
    </row>
    <row r="108" spans="1:19">
      <c r="A108" s="11"/>
      <c r="B108" s="12" t="s">
        <v>411</v>
      </c>
      <c r="C108" s="13">
        <v>0</v>
      </c>
      <c r="D108" s="13">
        <v>0</v>
      </c>
      <c r="E108" s="13">
        <v>0</v>
      </c>
      <c r="F108" s="13">
        <v>0</v>
      </c>
      <c r="G108" s="13">
        <f>VLOOKUP(B108, Lorinda_before!$A$1:$H$600, 7, FALSE)</f>
        <v>0</v>
      </c>
      <c r="H108" s="13">
        <v>0</v>
      </c>
      <c r="I108" s="14">
        <f>VLOOKUP(B108, Lorinda_before!$A$1:$H$600, 6, FALSE)</f>
        <v>0</v>
      </c>
      <c r="J108" s="15"/>
      <c r="K108" s="15"/>
      <c r="L108" s="15"/>
      <c r="M108" s="15" t="s">
        <v>412</v>
      </c>
      <c r="N108" s="15" t="s">
        <v>413</v>
      </c>
      <c r="O108" s="16">
        <v>44009.019976851851</v>
      </c>
      <c r="P108" s="15" t="s">
        <v>414</v>
      </c>
      <c r="Q108" s="15" t="s">
        <v>23</v>
      </c>
      <c r="R108" s="15" t="s">
        <v>24</v>
      </c>
      <c r="S108" s="15" t="s">
        <v>24</v>
      </c>
    </row>
    <row r="109" spans="1:19">
      <c r="A109" s="11"/>
      <c r="B109" s="12" t="s">
        <v>415</v>
      </c>
      <c r="C109" s="13">
        <v>0</v>
      </c>
      <c r="D109" s="13">
        <v>0</v>
      </c>
      <c r="E109" s="13">
        <v>0</v>
      </c>
      <c r="F109" s="13">
        <v>0</v>
      </c>
      <c r="G109" s="13">
        <f>VLOOKUP(B109, Lorinda_before!$A$1:$H$600, 7, FALSE)</f>
        <v>0</v>
      </c>
      <c r="H109" s="13">
        <v>0</v>
      </c>
      <c r="I109" s="14">
        <f>VLOOKUP(B109, Lorinda_before!$A$1:$H$600, 6, FALSE)</f>
        <v>0</v>
      </c>
      <c r="J109" s="15"/>
      <c r="K109" s="15"/>
      <c r="L109" s="15"/>
      <c r="M109" s="15" t="s">
        <v>113</v>
      </c>
      <c r="N109" s="15" t="s">
        <v>114</v>
      </c>
      <c r="O109" s="16">
        <v>44010.639861111114</v>
      </c>
      <c r="P109" s="15" t="s">
        <v>416</v>
      </c>
      <c r="Q109" s="15" t="s">
        <v>23</v>
      </c>
      <c r="R109" s="15" t="s">
        <v>24</v>
      </c>
      <c r="S109" s="15" t="s">
        <v>24</v>
      </c>
    </row>
    <row r="110" spans="1:19">
      <c r="A110" s="11"/>
      <c r="B110" s="12" t="s">
        <v>417</v>
      </c>
      <c r="C110" s="13">
        <v>0</v>
      </c>
      <c r="D110" s="13">
        <v>0</v>
      </c>
      <c r="E110" s="13">
        <v>0</v>
      </c>
      <c r="F110" s="13">
        <v>0</v>
      </c>
      <c r="G110" s="13">
        <f>VLOOKUP(B110, Lorinda_before!$A$1:$H$600, 7, FALSE)</f>
        <v>0</v>
      </c>
      <c r="H110" s="13">
        <v>0</v>
      </c>
      <c r="I110" s="14">
        <f>VLOOKUP(B110, Lorinda_before!$A$1:$H$600, 6, FALSE)</f>
        <v>0</v>
      </c>
      <c r="J110" s="15"/>
      <c r="K110" s="15"/>
      <c r="L110" s="15"/>
      <c r="M110" s="15" t="s">
        <v>403</v>
      </c>
      <c r="N110" s="15" t="s">
        <v>404</v>
      </c>
      <c r="O110" s="16">
        <v>44009.610659722224</v>
      </c>
      <c r="P110" s="15" t="s">
        <v>418</v>
      </c>
      <c r="Q110" s="15" t="s">
        <v>406</v>
      </c>
      <c r="R110" s="15" t="s">
        <v>24</v>
      </c>
      <c r="S110" s="15" t="s">
        <v>24</v>
      </c>
    </row>
    <row r="111" spans="1:19">
      <c r="A111" s="11"/>
      <c r="B111" s="12" t="s">
        <v>419</v>
      </c>
      <c r="C111" s="13">
        <v>0</v>
      </c>
      <c r="D111" s="13">
        <v>0</v>
      </c>
      <c r="E111" s="13">
        <v>0</v>
      </c>
      <c r="F111" s="13">
        <v>0</v>
      </c>
      <c r="G111" s="13">
        <f>VLOOKUP(B111, Lorinda_before!$A$1:$H$600, 7, FALSE)</f>
        <v>0</v>
      </c>
      <c r="H111" s="13">
        <v>0</v>
      </c>
      <c r="I111" s="14">
        <f>VLOOKUP(B111, Lorinda_before!$A$1:$H$600, 6, FALSE)</f>
        <v>0</v>
      </c>
      <c r="J111" s="15"/>
      <c r="K111" s="15"/>
      <c r="L111" s="15"/>
      <c r="M111" s="15" t="s">
        <v>257</v>
      </c>
      <c r="N111" s="15" t="s">
        <v>258</v>
      </c>
      <c r="O111" s="16">
        <v>44009.979259259257</v>
      </c>
      <c r="P111" s="15" t="s">
        <v>420</v>
      </c>
      <c r="Q111" s="15" t="s">
        <v>23</v>
      </c>
      <c r="R111" s="15" t="s">
        <v>24</v>
      </c>
      <c r="S111" s="15" t="s">
        <v>24</v>
      </c>
    </row>
    <row r="112" spans="1:19">
      <c r="A112" s="11"/>
      <c r="B112" s="12" t="s">
        <v>421</v>
      </c>
      <c r="C112" s="13">
        <v>0</v>
      </c>
      <c r="D112" s="13">
        <v>0</v>
      </c>
      <c r="E112" s="13">
        <v>0</v>
      </c>
      <c r="F112" s="13">
        <v>0</v>
      </c>
      <c r="G112" s="13">
        <f>VLOOKUP(B112, Lorinda_before!$A$1:$H$600, 7, FALSE)</f>
        <v>0</v>
      </c>
      <c r="H112" s="13">
        <v>0</v>
      </c>
      <c r="I112" s="14">
        <f>VLOOKUP(B112, Lorinda_before!$A$1:$H$600, 6, FALSE)</f>
        <v>1</v>
      </c>
      <c r="J112" s="15"/>
      <c r="K112" s="15"/>
      <c r="L112" s="15"/>
      <c r="M112" s="15" t="s">
        <v>422</v>
      </c>
      <c r="N112" s="15" t="s">
        <v>423</v>
      </c>
      <c r="O112" s="16">
        <v>44009.81858796296</v>
      </c>
      <c r="P112" s="15" t="s">
        <v>424</v>
      </c>
      <c r="Q112" s="15" t="s">
        <v>23</v>
      </c>
      <c r="R112" s="15" t="s">
        <v>24</v>
      </c>
      <c r="S112" s="15" t="s">
        <v>24</v>
      </c>
    </row>
    <row r="113" spans="1:19">
      <c r="A113" s="11"/>
      <c r="B113" s="12" t="s">
        <v>425</v>
      </c>
      <c r="C113" s="13">
        <v>0</v>
      </c>
      <c r="D113" s="13">
        <v>0</v>
      </c>
      <c r="E113" s="13">
        <v>0</v>
      </c>
      <c r="F113" s="13">
        <v>0</v>
      </c>
      <c r="G113" s="13" t="e">
        <f>VLOOKUP(B113, Lorinda_before!$A$1:$H$600, 7, FALSE)</f>
        <v>#VALUE!</v>
      </c>
      <c r="H113" s="13">
        <v>0</v>
      </c>
      <c r="I113" s="14" t="e">
        <f>VLOOKUP(B113, Lorinda_before!$A$1:$H$600, 6, FALSE)</f>
        <v>#VALUE!</v>
      </c>
      <c r="J113" s="15"/>
      <c r="K113" s="15"/>
      <c r="L113" s="15"/>
      <c r="M113" s="15" t="s">
        <v>426</v>
      </c>
      <c r="N113" s="15" t="s">
        <v>427</v>
      </c>
      <c r="O113" s="16">
        <v>44008.762280092589</v>
      </c>
      <c r="P113" s="15" t="s">
        <v>428</v>
      </c>
      <c r="Q113" s="15" t="s">
        <v>23</v>
      </c>
      <c r="R113" s="15" t="s">
        <v>24</v>
      </c>
      <c r="S113" s="15" t="s">
        <v>24</v>
      </c>
    </row>
    <row r="114" spans="1:19">
      <c r="A114" s="11"/>
      <c r="B114" s="12" t="s">
        <v>429</v>
      </c>
      <c r="C114" s="13">
        <v>0</v>
      </c>
      <c r="D114" s="13">
        <v>0</v>
      </c>
      <c r="E114" s="13">
        <v>0</v>
      </c>
      <c r="F114" s="13">
        <v>0</v>
      </c>
      <c r="G114" s="13">
        <f>VLOOKUP(B114, Lorinda_before!$A$1:$H$600, 7, FALSE)</f>
        <v>0</v>
      </c>
      <c r="H114" s="13">
        <v>0</v>
      </c>
      <c r="I114" s="14">
        <f>VLOOKUP(B114, Lorinda_before!$A$1:$H$600, 6, FALSE)</f>
        <v>0</v>
      </c>
      <c r="J114" s="15"/>
      <c r="K114" s="15"/>
      <c r="L114" s="15"/>
      <c r="M114" s="15" t="s">
        <v>430</v>
      </c>
      <c r="N114" s="15" t="s">
        <v>431</v>
      </c>
      <c r="O114" s="16">
        <v>44011.329918981479</v>
      </c>
      <c r="P114" s="15" t="s">
        <v>432</v>
      </c>
      <c r="Q114" s="15" t="s">
        <v>23</v>
      </c>
      <c r="R114" s="15" t="s">
        <v>24</v>
      </c>
      <c r="S114" s="15" t="s">
        <v>24</v>
      </c>
    </row>
    <row r="115" spans="1:19">
      <c r="A115" s="11"/>
      <c r="B115" s="12" t="s">
        <v>433</v>
      </c>
      <c r="C115" s="13">
        <v>0</v>
      </c>
      <c r="D115" s="13">
        <v>0</v>
      </c>
      <c r="E115" s="13">
        <v>0</v>
      </c>
      <c r="F115" s="13">
        <v>0</v>
      </c>
      <c r="G115" s="13" t="e">
        <f>VLOOKUP(B115, Lorinda_before!$A$1:$H$600, 7, FALSE)</f>
        <v>#VALUE!</v>
      </c>
      <c r="H115" s="13">
        <v>0</v>
      </c>
      <c r="I115" s="14" t="e">
        <f>VLOOKUP(B115, Lorinda_before!$A$1:$H$600, 6, FALSE)</f>
        <v>#VALUE!</v>
      </c>
      <c r="J115" s="15"/>
      <c r="K115" s="15"/>
      <c r="L115" s="15"/>
      <c r="M115" s="15" t="s">
        <v>434</v>
      </c>
      <c r="N115" s="15" t="s">
        <v>435</v>
      </c>
      <c r="O115" s="16">
        <v>44011.543611111112</v>
      </c>
      <c r="P115" s="15" t="s">
        <v>436</v>
      </c>
      <c r="Q115" s="15" t="s">
        <v>23</v>
      </c>
      <c r="R115" s="15" t="s">
        <v>24</v>
      </c>
      <c r="S115" s="15" t="s">
        <v>24</v>
      </c>
    </row>
    <row r="116" spans="1:19">
      <c r="A116" s="11"/>
      <c r="B116" s="12" t="s">
        <v>437</v>
      </c>
      <c r="C116" s="13">
        <v>0</v>
      </c>
      <c r="D116" s="13">
        <v>0</v>
      </c>
      <c r="E116" s="13">
        <v>0</v>
      </c>
      <c r="F116" s="13">
        <v>0</v>
      </c>
      <c r="G116" s="13">
        <f>VLOOKUP(B116, Lorinda_before!$A$1:$H$600, 7, FALSE)</f>
        <v>0</v>
      </c>
      <c r="H116" s="13">
        <v>0</v>
      </c>
      <c r="I116" s="14">
        <f>VLOOKUP(B116, Lorinda_before!$A$1:$H$600, 6, FALSE)</f>
        <v>1</v>
      </c>
      <c r="J116" s="15"/>
      <c r="K116" s="15"/>
      <c r="L116" s="15"/>
      <c r="M116" s="15" t="s">
        <v>438</v>
      </c>
      <c r="N116" s="15" t="s">
        <v>439</v>
      </c>
      <c r="O116" s="16">
        <v>44010.868715277778</v>
      </c>
      <c r="P116" s="15" t="s">
        <v>440</v>
      </c>
      <c r="Q116" s="15" t="s">
        <v>23</v>
      </c>
      <c r="R116" s="15" t="s">
        <v>24</v>
      </c>
      <c r="S116" s="15" t="s">
        <v>24</v>
      </c>
    </row>
    <row r="117" spans="1:19">
      <c r="A117" s="11"/>
      <c r="B117" s="12" t="s">
        <v>441</v>
      </c>
      <c r="C117" s="13">
        <v>0</v>
      </c>
      <c r="D117" s="13">
        <v>0</v>
      </c>
      <c r="E117" s="13">
        <v>0</v>
      </c>
      <c r="F117" s="13">
        <v>0</v>
      </c>
      <c r="G117" s="13">
        <f>VLOOKUP(B117, Lorinda_before!$A$1:$H$600, 7, FALSE)</f>
        <v>0</v>
      </c>
      <c r="H117" s="13">
        <v>0</v>
      </c>
      <c r="I117" s="14">
        <f>VLOOKUP(B117, Lorinda_before!$A$1:$H$600, 6, FALSE)</f>
        <v>0</v>
      </c>
      <c r="J117" s="15"/>
      <c r="K117" s="15"/>
      <c r="L117" s="15"/>
      <c r="M117" s="15" t="s">
        <v>442</v>
      </c>
      <c r="N117" s="15" t="s">
        <v>443</v>
      </c>
      <c r="O117" s="16">
        <v>44010.901828703703</v>
      </c>
      <c r="P117" s="15" t="s">
        <v>444</v>
      </c>
      <c r="Q117" s="15" t="s">
        <v>23</v>
      </c>
      <c r="R117" s="15" t="s">
        <v>24</v>
      </c>
      <c r="S117" s="15" t="s">
        <v>24</v>
      </c>
    </row>
    <row r="118" spans="1:19">
      <c r="A118" s="11"/>
      <c r="B118" s="12" t="s">
        <v>445</v>
      </c>
      <c r="C118" s="13">
        <v>0</v>
      </c>
      <c r="D118" s="13">
        <v>0</v>
      </c>
      <c r="E118" s="13">
        <v>0</v>
      </c>
      <c r="F118" s="13">
        <v>0</v>
      </c>
      <c r="G118" s="13">
        <f>VLOOKUP(B118, Lorinda_before!$A$1:$H$600, 7, FALSE)</f>
        <v>0</v>
      </c>
      <c r="H118" s="13">
        <v>0</v>
      </c>
      <c r="I118" s="14">
        <f>VLOOKUP(B118, Lorinda_before!$A$1:$H$600, 6, FALSE)</f>
        <v>0</v>
      </c>
      <c r="J118" s="15"/>
      <c r="K118" s="15"/>
      <c r="L118" s="15"/>
      <c r="M118" s="15" t="s">
        <v>446</v>
      </c>
      <c r="N118" s="15" t="s">
        <v>447</v>
      </c>
      <c r="O118" s="16">
        <v>44009.817974537036</v>
      </c>
      <c r="P118" s="15" t="s">
        <v>448</v>
      </c>
      <c r="Q118" s="15" t="s">
        <v>23</v>
      </c>
      <c r="R118" s="15" t="s">
        <v>24</v>
      </c>
      <c r="S118" s="15" t="s">
        <v>24</v>
      </c>
    </row>
    <row r="119" spans="1:19">
      <c r="A119" s="11"/>
      <c r="B119" s="12" t="s">
        <v>449</v>
      </c>
      <c r="C119" s="13">
        <v>0</v>
      </c>
      <c r="D119" s="13">
        <v>0</v>
      </c>
      <c r="E119" s="13">
        <v>0</v>
      </c>
      <c r="F119" s="13">
        <v>0</v>
      </c>
      <c r="G119" s="13" t="e">
        <f>VLOOKUP(B119, Lorinda_before!$A$1:$H$600, 7, FALSE)</f>
        <v>#VALUE!</v>
      </c>
      <c r="H119" s="13">
        <v>0</v>
      </c>
      <c r="I119" s="14" t="e">
        <f>VLOOKUP(B119, Lorinda_before!$A$1:$H$600, 6, FALSE)</f>
        <v>#VALUE!</v>
      </c>
      <c r="J119" s="15"/>
      <c r="K119" s="15"/>
      <c r="L119" s="15"/>
      <c r="M119" s="15" t="s">
        <v>450</v>
      </c>
      <c r="N119" s="15" t="s">
        <v>451</v>
      </c>
      <c r="O119" s="16">
        <v>44009.633587962962</v>
      </c>
      <c r="P119" s="15" t="s">
        <v>452</v>
      </c>
      <c r="Q119" s="15" t="s">
        <v>23</v>
      </c>
      <c r="R119" s="15" t="s">
        <v>24</v>
      </c>
      <c r="S119" s="15" t="s">
        <v>24</v>
      </c>
    </row>
    <row r="120" spans="1:19">
      <c r="A120" s="11"/>
      <c r="B120" s="12" t="s">
        <v>453</v>
      </c>
      <c r="C120" s="13">
        <v>0</v>
      </c>
      <c r="D120" s="13">
        <v>0</v>
      </c>
      <c r="E120" s="13">
        <v>0</v>
      </c>
      <c r="F120" s="13">
        <v>0</v>
      </c>
      <c r="G120" s="13">
        <f>VLOOKUP(B120, Lorinda_before!$A$1:$H$600, 7, FALSE)</f>
        <v>0</v>
      </c>
      <c r="H120" s="13">
        <v>0</v>
      </c>
      <c r="I120" s="14">
        <f>VLOOKUP(B120, Lorinda_before!$A$1:$H$600, 6, FALSE)</f>
        <v>0</v>
      </c>
      <c r="J120" s="15"/>
      <c r="K120" s="15"/>
      <c r="L120" s="15"/>
      <c r="M120" s="15" t="s">
        <v>408</v>
      </c>
      <c r="N120" s="15" t="s">
        <v>409</v>
      </c>
      <c r="O120" s="16">
        <v>44010.535567129627</v>
      </c>
      <c r="P120" s="15" t="s">
        <v>454</v>
      </c>
      <c r="Q120" s="15" t="s">
        <v>23</v>
      </c>
      <c r="R120" s="15" t="s">
        <v>24</v>
      </c>
      <c r="S120" s="15" t="s">
        <v>24</v>
      </c>
    </row>
    <row r="121" spans="1:19">
      <c r="A121" s="11"/>
      <c r="B121" s="12" t="s">
        <v>455</v>
      </c>
      <c r="C121" s="13">
        <v>0</v>
      </c>
      <c r="D121" s="13">
        <v>0</v>
      </c>
      <c r="E121" s="13">
        <v>0</v>
      </c>
      <c r="F121" s="13">
        <v>0</v>
      </c>
      <c r="G121" s="13">
        <f>VLOOKUP(B121, Lorinda_before!$A$1:$H$600, 7, FALSE)</f>
        <v>0</v>
      </c>
      <c r="H121" s="13">
        <v>0</v>
      </c>
      <c r="I121" s="14">
        <f>VLOOKUP(B121, Lorinda_before!$A$1:$H$600, 6, FALSE)</f>
        <v>0</v>
      </c>
      <c r="J121" s="15"/>
      <c r="K121" s="15"/>
      <c r="L121" s="15"/>
      <c r="M121" s="15" t="s">
        <v>456</v>
      </c>
      <c r="N121" s="15" t="s">
        <v>457</v>
      </c>
      <c r="O121" s="16">
        <v>44008.893761574072</v>
      </c>
      <c r="P121" s="15" t="s">
        <v>458</v>
      </c>
      <c r="Q121" s="15" t="s">
        <v>23</v>
      </c>
      <c r="R121" s="15" t="s">
        <v>24</v>
      </c>
      <c r="S121" s="15" t="s">
        <v>24</v>
      </c>
    </row>
    <row r="122" spans="1:19">
      <c r="A122" s="11"/>
      <c r="B122" s="12" t="s">
        <v>459</v>
      </c>
      <c r="C122" s="13">
        <v>0</v>
      </c>
      <c r="D122" s="13">
        <v>0</v>
      </c>
      <c r="E122" s="13">
        <v>0</v>
      </c>
      <c r="F122" s="13">
        <v>0</v>
      </c>
      <c r="G122" s="13" t="e">
        <f>VLOOKUP(B122, Lorinda_before!$A$1:$H$600, 7, FALSE)</f>
        <v>#VALUE!</v>
      </c>
      <c r="H122" s="13">
        <v>0</v>
      </c>
      <c r="I122" s="14" t="e">
        <f>VLOOKUP(B122, Lorinda_before!$A$1:$H$600, 6, FALSE)</f>
        <v>#VALUE!</v>
      </c>
      <c r="J122" s="15"/>
      <c r="K122" s="15"/>
      <c r="L122" s="15"/>
      <c r="M122" s="15" t="s">
        <v>357</v>
      </c>
      <c r="N122" s="15" t="s">
        <v>358</v>
      </c>
      <c r="O122" s="16">
        <v>44008.811701388891</v>
      </c>
      <c r="P122" s="15" t="s">
        <v>460</v>
      </c>
      <c r="Q122" s="15" t="s">
        <v>23</v>
      </c>
      <c r="R122" s="15" t="s">
        <v>24</v>
      </c>
      <c r="S122" s="15" t="s">
        <v>24</v>
      </c>
    </row>
    <row r="123" spans="1:19">
      <c r="A123" s="11"/>
      <c r="B123" s="12" t="s">
        <v>461</v>
      </c>
      <c r="C123" s="13">
        <v>0</v>
      </c>
      <c r="D123" s="13">
        <v>0</v>
      </c>
      <c r="E123" s="13">
        <v>0</v>
      </c>
      <c r="F123" s="13">
        <v>0</v>
      </c>
      <c r="G123" s="13">
        <f>VLOOKUP(B123, Lorinda_before!$A$1:$H$600, 7, FALSE)</f>
        <v>0</v>
      </c>
      <c r="H123" s="13">
        <v>0</v>
      </c>
      <c r="I123" s="14">
        <f>VLOOKUP(B123, Lorinda_before!$A$1:$H$600, 6, FALSE)</f>
        <v>0</v>
      </c>
      <c r="J123" s="15"/>
      <c r="K123" s="15"/>
      <c r="L123" s="15"/>
      <c r="M123" s="15" t="s">
        <v>462</v>
      </c>
      <c r="N123" s="15" t="s">
        <v>463</v>
      </c>
      <c r="O123" s="16">
        <v>44008.811527777776</v>
      </c>
      <c r="P123" s="15" t="s">
        <v>464</v>
      </c>
      <c r="Q123" s="15" t="s">
        <v>23</v>
      </c>
      <c r="R123" s="15" t="s">
        <v>24</v>
      </c>
      <c r="S123" s="15" t="s">
        <v>24</v>
      </c>
    </row>
    <row r="124" spans="1:19">
      <c r="A124" s="11"/>
      <c r="B124" s="12" t="s">
        <v>465</v>
      </c>
      <c r="C124" s="13">
        <v>0</v>
      </c>
      <c r="D124" s="13">
        <v>0</v>
      </c>
      <c r="E124" s="13">
        <v>0</v>
      </c>
      <c r="F124" s="13">
        <v>0</v>
      </c>
      <c r="G124" s="13">
        <f>VLOOKUP(B124, Lorinda_before!$A$1:$H$600, 7, FALSE)</f>
        <v>0</v>
      </c>
      <c r="H124" s="13">
        <v>0</v>
      </c>
      <c r="I124" s="14">
        <f>VLOOKUP(B124, Lorinda_before!$A$1:$H$600, 6, FALSE)</f>
        <v>0</v>
      </c>
      <c r="J124" s="15"/>
      <c r="K124" s="15"/>
      <c r="L124" s="15"/>
      <c r="M124" s="15" t="s">
        <v>221</v>
      </c>
      <c r="N124" s="15" t="s">
        <v>222</v>
      </c>
      <c r="O124" s="16">
        <v>44010.580983796295</v>
      </c>
      <c r="P124" s="15" t="s">
        <v>466</v>
      </c>
      <c r="Q124" s="15" t="s">
        <v>23</v>
      </c>
      <c r="R124" s="15" t="s">
        <v>24</v>
      </c>
      <c r="S124" s="15" t="s">
        <v>24</v>
      </c>
    </row>
    <row r="125" spans="1:19">
      <c r="A125" s="11"/>
      <c r="B125" s="12" t="s">
        <v>467</v>
      </c>
      <c r="C125" s="13">
        <v>0</v>
      </c>
      <c r="D125" s="13">
        <v>0</v>
      </c>
      <c r="E125" s="13">
        <v>0</v>
      </c>
      <c r="F125" s="13">
        <v>0</v>
      </c>
      <c r="G125" s="13">
        <f>VLOOKUP(B125, Lorinda_before!$A$1:$H$600, 7, FALSE)</f>
        <v>0</v>
      </c>
      <c r="H125" s="13">
        <v>0</v>
      </c>
      <c r="I125" s="14">
        <f>VLOOKUP(B125, Lorinda_before!$A$1:$H$600, 6, FALSE)</f>
        <v>0</v>
      </c>
      <c r="J125" s="15"/>
      <c r="K125" s="15"/>
      <c r="L125" s="15"/>
      <c r="M125" s="15" t="s">
        <v>468</v>
      </c>
      <c r="N125" s="15" t="s">
        <v>469</v>
      </c>
      <c r="O125" s="16">
        <v>44010.088182870371</v>
      </c>
      <c r="P125" s="15" t="s">
        <v>470</v>
      </c>
      <c r="Q125" s="15" t="s">
        <v>23</v>
      </c>
      <c r="R125" s="15" t="s">
        <v>24</v>
      </c>
      <c r="S125" s="15" t="s">
        <v>24</v>
      </c>
    </row>
    <row r="126" spans="1:19">
      <c r="A126" s="11"/>
      <c r="B126" s="12" t="s">
        <v>471</v>
      </c>
      <c r="C126" s="13">
        <v>0</v>
      </c>
      <c r="D126" s="13">
        <v>0</v>
      </c>
      <c r="E126" s="13">
        <v>0</v>
      </c>
      <c r="F126" s="13">
        <v>0</v>
      </c>
      <c r="G126" s="13">
        <f>VLOOKUP(B126, Lorinda_before!$A$1:$H$600, 7, FALSE)</f>
        <v>0</v>
      </c>
      <c r="H126" s="13">
        <v>0</v>
      </c>
      <c r="I126" s="14">
        <f>VLOOKUP(B126, Lorinda_before!$A$1:$H$600, 6, FALSE)</f>
        <v>0</v>
      </c>
      <c r="J126" s="15"/>
      <c r="K126" s="15"/>
      <c r="L126" s="15"/>
      <c r="M126" s="15" t="s">
        <v>472</v>
      </c>
      <c r="N126" s="15" t="s">
        <v>473</v>
      </c>
      <c r="O126" s="16">
        <v>44011.479363425926</v>
      </c>
      <c r="P126" s="15" t="s">
        <v>474</v>
      </c>
      <c r="Q126" s="15" t="s">
        <v>23</v>
      </c>
      <c r="R126" s="15" t="s">
        <v>24</v>
      </c>
      <c r="S126" s="15" t="s">
        <v>24</v>
      </c>
    </row>
    <row r="127" spans="1:19">
      <c r="A127" s="11"/>
      <c r="B127" s="12" t="s">
        <v>475</v>
      </c>
      <c r="C127" s="13">
        <v>0</v>
      </c>
      <c r="D127" s="13">
        <v>0</v>
      </c>
      <c r="E127" s="13">
        <v>0</v>
      </c>
      <c r="F127" s="13">
        <v>0</v>
      </c>
      <c r="G127" s="13">
        <f>VLOOKUP(B127, Lorinda_before!$A$1:$H$600, 7, FALSE)</f>
        <v>0</v>
      </c>
      <c r="H127" s="13">
        <v>0</v>
      </c>
      <c r="I127" s="14">
        <f>VLOOKUP(B127, Lorinda_before!$A$1:$H$600, 6, FALSE)</f>
        <v>0</v>
      </c>
      <c r="J127" s="15"/>
      <c r="K127" s="15"/>
      <c r="L127" s="15"/>
      <c r="M127" s="15" t="s">
        <v>476</v>
      </c>
      <c r="N127" s="15" t="s">
        <v>477</v>
      </c>
      <c r="O127" s="16">
        <v>44010.592523148145</v>
      </c>
      <c r="P127" s="15" t="s">
        <v>478</v>
      </c>
      <c r="Q127" s="15" t="s">
        <v>23</v>
      </c>
      <c r="R127" s="15" t="s">
        <v>24</v>
      </c>
      <c r="S127" s="15" t="s">
        <v>24</v>
      </c>
    </row>
    <row r="128" spans="1:19">
      <c r="A128" s="11"/>
      <c r="B128" s="12" t="s">
        <v>479</v>
      </c>
      <c r="C128" s="13">
        <v>0</v>
      </c>
      <c r="D128" s="13">
        <v>0</v>
      </c>
      <c r="E128" s="13">
        <v>0</v>
      </c>
      <c r="F128" s="13">
        <v>0</v>
      </c>
      <c r="G128" s="13">
        <f>VLOOKUP(B128, Lorinda_before!$A$1:$H$600, 7, FALSE)</f>
        <v>0</v>
      </c>
      <c r="H128" s="13">
        <v>0</v>
      </c>
      <c r="I128" s="14">
        <f>VLOOKUP(B128, Lorinda_before!$A$1:$H$600, 6, FALSE)</f>
        <v>0</v>
      </c>
      <c r="J128" s="15"/>
      <c r="K128" s="15"/>
      <c r="L128" s="15"/>
      <c r="M128" s="15" t="s">
        <v>233</v>
      </c>
      <c r="N128" s="15" t="s">
        <v>234</v>
      </c>
      <c r="O128" s="16">
        <v>44011.173449074071</v>
      </c>
      <c r="P128" s="15" t="s">
        <v>480</v>
      </c>
      <c r="Q128" s="15" t="s">
        <v>23</v>
      </c>
      <c r="R128" s="15" t="s">
        <v>24</v>
      </c>
      <c r="S128" s="15" t="s">
        <v>24</v>
      </c>
    </row>
    <row r="129" spans="1:19">
      <c r="A129" s="11"/>
      <c r="B129" s="12" t="s">
        <v>481</v>
      </c>
      <c r="C129" s="13">
        <v>0</v>
      </c>
      <c r="D129" s="13">
        <v>0</v>
      </c>
      <c r="E129" s="13">
        <v>0</v>
      </c>
      <c r="F129" s="13">
        <v>0</v>
      </c>
      <c r="G129" s="13">
        <f>VLOOKUP(B129, Lorinda_before!$A$1:$H$600, 7, FALSE)</f>
        <v>0</v>
      </c>
      <c r="H129" s="13">
        <v>0</v>
      </c>
      <c r="I129" s="14">
        <f>VLOOKUP(B129, Lorinda_before!$A$1:$H$600, 6, FALSE)</f>
        <v>0</v>
      </c>
      <c r="J129" s="15"/>
      <c r="K129" s="15"/>
      <c r="L129" s="15"/>
      <c r="M129" s="15" t="s">
        <v>482</v>
      </c>
      <c r="N129" s="15" t="s">
        <v>483</v>
      </c>
      <c r="O129" s="16">
        <v>44010.825277777774</v>
      </c>
      <c r="P129" s="15" t="s">
        <v>484</v>
      </c>
      <c r="Q129" s="15" t="s">
        <v>23</v>
      </c>
      <c r="R129" s="15" t="s">
        <v>24</v>
      </c>
      <c r="S129" s="15" t="s">
        <v>24</v>
      </c>
    </row>
    <row r="130" spans="1:19">
      <c r="A130" s="11"/>
      <c r="B130" s="12" t="s">
        <v>485</v>
      </c>
      <c r="C130" s="13">
        <v>0</v>
      </c>
      <c r="D130" s="13">
        <v>0</v>
      </c>
      <c r="E130" s="13">
        <v>0</v>
      </c>
      <c r="F130" s="13">
        <v>0</v>
      </c>
      <c r="G130" s="13">
        <f>VLOOKUP(B130, Lorinda_before!$A$1:$H$600, 7, FALSE)</f>
        <v>0</v>
      </c>
      <c r="H130" s="13">
        <v>0</v>
      </c>
      <c r="I130" s="14">
        <f>VLOOKUP(B130, Lorinda_before!$A$1:$H$600, 6, FALSE)</f>
        <v>0</v>
      </c>
      <c r="J130" s="15"/>
      <c r="K130" s="15"/>
      <c r="L130" s="15"/>
      <c r="M130" s="15" t="s">
        <v>486</v>
      </c>
      <c r="N130" s="15" t="s">
        <v>487</v>
      </c>
      <c r="O130" s="16">
        <v>44010.103425925925</v>
      </c>
      <c r="P130" s="15" t="s">
        <v>488</v>
      </c>
      <c r="Q130" s="15" t="s">
        <v>23</v>
      </c>
      <c r="R130" s="15" t="s">
        <v>24</v>
      </c>
      <c r="S130" s="15" t="s">
        <v>24</v>
      </c>
    </row>
    <row r="131" spans="1:19">
      <c r="A131" s="11"/>
      <c r="B131" s="12" t="s">
        <v>489</v>
      </c>
      <c r="C131" s="13">
        <v>0</v>
      </c>
      <c r="D131" s="13">
        <v>0</v>
      </c>
      <c r="E131" s="13">
        <v>0</v>
      </c>
      <c r="F131" s="13">
        <v>0</v>
      </c>
      <c r="G131" s="13">
        <f>VLOOKUP(B131, Lorinda_before!$A$1:$H$600, 7, FALSE)</f>
        <v>0</v>
      </c>
      <c r="H131" s="13">
        <v>0</v>
      </c>
      <c r="I131" s="14">
        <f>VLOOKUP(B131, Lorinda_before!$A$1:$H$600, 6, FALSE)</f>
        <v>0</v>
      </c>
      <c r="J131" s="15"/>
      <c r="K131" s="15"/>
      <c r="L131" s="15"/>
      <c r="M131" s="15" t="s">
        <v>490</v>
      </c>
      <c r="N131" s="15" t="s">
        <v>491</v>
      </c>
      <c r="O131" s="16">
        <v>44009.064664351848</v>
      </c>
      <c r="P131" s="15" t="s">
        <v>492</v>
      </c>
      <c r="Q131" s="15" t="s">
        <v>23</v>
      </c>
      <c r="R131" s="15" t="s">
        <v>24</v>
      </c>
      <c r="S131" s="15" t="s">
        <v>24</v>
      </c>
    </row>
    <row r="132" spans="1:19">
      <c r="A132" s="11"/>
      <c r="B132" s="12" t="s">
        <v>493</v>
      </c>
      <c r="C132" s="13">
        <v>0</v>
      </c>
      <c r="D132" s="13">
        <v>0</v>
      </c>
      <c r="E132" s="13">
        <v>0</v>
      </c>
      <c r="F132" s="13">
        <v>0</v>
      </c>
      <c r="G132" s="13">
        <f>VLOOKUP(B132, Lorinda_before!$A$1:$H$600, 7, FALSE)</f>
        <v>0</v>
      </c>
      <c r="H132" s="13">
        <v>0</v>
      </c>
      <c r="I132" s="14">
        <f>VLOOKUP(B132, Lorinda_before!$A$1:$H$600, 6, FALSE)</f>
        <v>0</v>
      </c>
      <c r="J132" s="15"/>
      <c r="K132" s="15"/>
      <c r="L132" s="15"/>
      <c r="M132" s="15" t="s">
        <v>494</v>
      </c>
      <c r="N132" s="15" t="s">
        <v>495</v>
      </c>
      <c r="O132" s="16">
        <v>44008.721585648149</v>
      </c>
      <c r="P132" s="15" t="s">
        <v>496</v>
      </c>
      <c r="Q132" s="15" t="s">
        <v>23</v>
      </c>
      <c r="R132" s="15" t="s">
        <v>24</v>
      </c>
      <c r="S132" s="15" t="s">
        <v>24</v>
      </c>
    </row>
    <row r="133" spans="1:19">
      <c r="A133" s="11"/>
      <c r="B133" s="12" t="s">
        <v>497</v>
      </c>
      <c r="C133" s="13">
        <v>0</v>
      </c>
      <c r="D133" s="13">
        <v>0</v>
      </c>
      <c r="E133" s="13">
        <v>0</v>
      </c>
      <c r="F133" s="13">
        <v>0</v>
      </c>
      <c r="G133" s="13">
        <f>VLOOKUP(B133, Lorinda_before!$A$1:$H$600, 7, FALSE)</f>
        <v>0</v>
      </c>
      <c r="H133" s="13">
        <v>0</v>
      </c>
      <c r="I133" s="14">
        <f>VLOOKUP(B133, Lorinda_before!$A$1:$H$600, 6, FALSE)</f>
        <v>0</v>
      </c>
      <c r="J133" s="15"/>
      <c r="K133" s="15"/>
      <c r="L133" s="15"/>
      <c r="M133" s="15" t="s">
        <v>498</v>
      </c>
      <c r="N133" s="15" t="s">
        <v>499</v>
      </c>
      <c r="O133" s="16">
        <v>44011.1096875</v>
      </c>
      <c r="P133" s="15" t="s">
        <v>500</v>
      </c>
      <c r="Q133" s="15" t="s">
        <v>23</v>
      </c>
      <c r="R133" s="15" t="s">
        <v>24</v>
      </c>
      <c r="S133" s="15" t="s">
        <v>24</v>
      </c>
    </row>
    <row r="134" spans="1:19">
      <c r="A134" s="11"/>
      <c r="B134" s="12" t="s">
        <v>501</v>
      </c>
      <c r="C134" s="13">
        <v>0</v>
      </c>
      <c r="D134" s="13">
        <v>0</v>
      </c>
      <c r="E134" s="13">
        <v>0</v>
      </c>
      <c r="F134" s="13">
        <v>0</v>
      </c>
      <c r="G134" s="13">
        <f>VLOOKUP(B134, Lorinda_before!$A$1:$H$600, 7, FALSE)</f>
        <v>0</v>
      </c>
      <c r="H134" s="13">
        <v>0</v>
      </c>
      <c r="I134" s="14">
        <f>VLOOKUP(B134, Lorinda_before!$A$1:$H$600, 6, FALSE)</f>
        <v>0</v>
      </c>
      <c r="J134" s="15"/>
      <c r="K134" s="15"/>
      <c r="L134" s="15"/>
      <c r="M134" s="15" t="s">
        <v>113</v>
      </c>
      <c r="N134" s="15" t="s">
        <v>114</v>
      </c>
      <c r="O134" s="16">
        <v>44009.871562499997</v>
      </c>
      <c r="P134" s="15" t="s">
        <v>502</v>
      </c>
      <c r="Q134" s="15" t="s">
        <v>23</v>
      </c>
      <c r="R134" s="15" t="s">
        <v>24</v>
      </c>
      <c r="S134" s="15" t="s">
        <v>24</v>
      </c>
    </row>
    <row r="135" spans="1:19">
      <c r="A135" s="11"/>
      <c r="B135" s="12" t="s">
        <v>503</v>
      </c>
      <c r="C135" s="13">
        <v>0</v>
      </c>
      <c r="D135" s="13">
        <v>0</v>
      </c>
      <c r="E135" s="13">
        <v>0</v>
      </c>
      <c r="F135" s="13">
        <v>0</v>
      </c>
      <c r="G135" s="13">
        <f>VLOOKUP(B135, Lorinda_before!$A$1:$H$600, 7, FALSE)</f>
        <v>0</v>
      </c>
      <c r="H135" s="13">
        <v>0</v>
      </c>
      <c r="I135" s="14">
        <f>VLOOKUP(B135, Lorinda_before!$A$1:$H$600, 6, FALSE)</f>
        <v>0</v>
      </c>
      <c r="J135" s="15"/>
      <c r="K135" s="15"/>
      <c r="L135" s="15"/>
      <c r="M135" s="15" t="s">
        <v>504</v>
      </c>
      <c r="N135" s="15" t="s">
        <v>505</v>
      </c>
      <c r="O135" s="16">
        <v>44009.952824074076</v>
      </c>
      <c r="P135" s="15" t="s">
        <v>506</v>
      </c>
      <c r="Q135" s="15" t="s">
        <v>23</v>
      </c>
      <c r="R135" s="15" t="s">
        <v>24</v>
      </c>
      <c r="S135" s="15" t="s">
        <v>24</v>
      </c>
    </row>
    <row r="136" spans="1:19">
      <c r="A136" s="11"/>
      <c r="B136" s="12" t="s">
        <v>507</v>
      </c>
      <c r="C136" s="13">
        <v>0</v>
      </c>
      <c r="D136" s="13">
        <v>0</v>
      </c>
      <c r="E136" s="13">
        <v>0</v>
      </c>
      <c r="F136" s="13">
        <v>0</v>
      </c>
      <c r="G136" s="13">
        <f>VLOOKUP(B136, Lorinda_before!$A$1:$H$600, 7, FALSE)</f>
        <v>0</v>
      </c>
      <c r="H136" s="13">
        <v>0</v>
      </c>
      <c r="I136" s="14">
        <f>VLOOKUP(B136, Lorinda_before!$A$1:$H$600, 6, FALSE)</f>
        <v>0</v>
      </c>
      <c r="J136" s="15"/>
      <c r="K136" s="15"/>
      <c r="L136" s="15"/>
      <c r="M136" s="15" t="s">
        <v>221</v>
      </c>
      <c r="N136" s="15" t="s">
        <v>222</v>
      </c>
      <c r="O136" s="16">
        <v>44009.036550925928</v>
      </c>
      <c r="P136" s="15" t="s">
        <v>508</v>
      </c>
      <c r="Q136" s="15" t="s">
        <v>23</v>
      </c>
      <c r="R136" s="15" t="s">
        <v>24</v>
      </c>
      <c r="S136" s="15" t="s">
        <v>24</v>
      </c>
    </row>
    <row r="137" spans="1:19">
      <c r="A137" s="11"/>
      <c r="B137" s="12" t="s">
        <v>509</v>
      </c>
      <c r="C137" s="13">
        <v>0</v>
      </c>
      <c r="D137" s="13">
        <v>0</v>
      </c>
      <c r="E137" s="13">
        <v>0</v>
      </c>
      <c r="F137" s="13">
        <v>0</v>
      </c>
      <c r="G137" s="13">
        <f>VLOOKUP(B137, Lorinda_before!$A$1:$H$600, 7, FALSE)</f>
        <v>0</v>
      </c>
      <c r="H137" s="13">
        <v>0</v>
      </c>
      <c r="I137" s="14">
        <f>VLOOKUP(B137, Lorinda_before!$A$1:$H$600, 6, FALSE)</f>
        <v>0</v>
      </c>
      <c r="J137" s="15"/>
      <c r="K137" s="15"/>
      <c r="L137" s="15"/>
      <c r="M137" s="15" t="s">
        <v>510</v>
      </c>
      <c r="N137" s="15" t="s">
        <v>511</v>
      </c>
      <c r="O137" s="16">
        <v>44010.520601851851</v>
      </c>
      <c r="P137" s="15" t="s">
        <v>512</v>
      </c>
      <c r="Q137" s="15" t="s">
        <v>23</v>
      </c>
      <c r="R137" s="15" t="s">
        <v>24</v>
      </c>
      <c r="S137" s="15" t="s">
        <v>24</v>
      </c>
    </row>
    <row r="138" spans="1:19">
      <c r="A138" s="11"/>
      <c r="B138" s="12" t="s">
        <v>513</v>
      </c>
      <c r="C138" s="13">
        <v>0</v>
      </c>
      <c r="D138" s="13">
        <v>0</v>
      </c>
      <c r="E138" s="13">
        <v>0</v>
      </c>
      <c r="F138" s="13">
        <v>0</v>
      </c>
      <c r="G138" s="13">
        <f>VLOOKUP(B138, Lorinda_before!$A$1:$H$600, 7, FALSE)</f>
        <v>0</v>
      </c>
      <c r="H138" s="13">
        <v>0</v>
      </c>
      <c r="I138" s="14">
        <f>VLOOKUP(B138, Lorinda_before!$A$1:$H$600, 6, FALSE)</f>
        <v>0</v>
      </c>
      <c r="J138" s="15"/>
      <c r="K138" s="15"/>
      <c r="L138" s="15"/>
      <c r="M138" s="15" t="s">
        <v>514</v>
      </c>
      <c r="N138" s="15" t="s">
        <v>515</v>
      </c>
      <c r="O138" s="16">
        <v>44009.020567129628</v>
      </c>
      <c r="P138" s="15" t="s">
        <v>516</v>
      </c>
      <c r="Q138" s="15" t="s">
        <v>23</v>
      </c>
      <c r="R138" s="15" t="s">
        <v>24</v>
      </c>
      <c r="S138" s="15" t="s">
        <v>24</v>
      </c>
    </row>
    <row r="139" spans="1:19">
      <c r="A139" s="11"/>
      <c r="B139" s="12" t="s">
        <v>517</v>
      </c>
      <c r="C139" s="13">
        <v>0</v>
      </c>
      <c r="D139" s="13">
        <v>0</v>
      </c>
      <c r="E139" s="13">
        <v>0</v>
      </c>
      <c r="F139" s="13">
        <v>0</v>
      </c>
      <c r="G139" s="13">
        <f>VLOOKUP(B139, Lorinda_before!$A$1:$H$600, 7, FALSE)</f>
        <v>0</v>
      </c>
      <c r="H139" s="13">
        <v>0</v>
      </c>
      <c r="I139" s="14">
        <f>VLOOKUP(B139, Lorinda_before!$A$1:$H$600, 6, FALSE)</f>
        <v>0</v>
      </c>
      <c r="J139" s="15"/>
      <c r="K139" s="15"/>
      <c r="L139" s="15"/>
      <c r="M139" s="15" t="s">
        <v>357</v>
      </c>
      <c r="N139" s="15" t="s">
        <v>358</v>
      </c>
      <c r="O139" s="16">
        <v>44009.054861111108</v>
      </c>
      <c r="P139" s="15" t="s">
        <v>518</v>
      </c>
      <c r="Q139" s="15" t="s">
        <v>23</v>
      </c>
      <c r="R139" s="15" t="s">
        <v>24</v>
      </c>
      <c r="S139" s="15" t="s">
        <v>24</v>
      </c>
    </row>
    <row r="140" spans="1:19">
      <c r="A140" s="11"/>
      <c r="B140" s="12" t="s">
        <v>519</v>
      </c>
      <c r="C140" s="13">
        <v>0</v>
      </c>
      <c r="D140" s="13">
        <v>0</v>
      </c>
      <c r="E140" s="13">
        <v>0</v>
      </c>
      <c r="F140" s="13">
        <v>0</v>
      </c>
      <c r="G140" s="13">
        <f>VLOOKUP(B140, Lorinda_before!$A$1:$H$600, 7, FALSE)</f>
        <v>0</v>
      </c>
      <c r="H140" s="13">
        <v>0</v>
      </c>
      <c r="I140" s="14">
        <f>VLOOKUP(B140, Lorinda_before!$A$1:$H$600, 6, FALSE)</f>
        <v>0</v>
      </c>
      <c r="J140" s="15"/>
      <c r="K140" s="15"/>
      <c r="L140" s="15"/>
      <c r="M140" s="15" t="s">
        <v>520</v>
      </c>
      <c r="N140" s="15" t="s">
        <v>521</v>
      </c>
      <c r="O140" s="16">
        <v>44009.960451388892</v>
      </c>
      <c r="P140" s="15" t="s">
        <v>522</v>
      </c>
      <c r="Q140" s="15" t="s">
        <v>23</v>
      </c>
      <c r="R140" s="15" t="s">
        <v>24</v>
      </c>
      <c r="S140" s="15" t="s">
        <v>24</v>
      </c>
    </row>
    <row r="141" spans="1:19">
      <c r="A141" s="11"/>
      <c r="B141" s="12" t="s">
        <v>523</v>
      </c>
      <c r="C141" s="13">
        <v>0</v>
      </c>
      <c r="D141" s="13">
        <v>0</v>
      </c>
      <c r="E141" s="13">
        <v>0</v>
      </c>
      <c r="F141" s="13">
        <v>0</v>
      </c>
      <c r="G141" s="13">
        <f>VLOOKUP(B141, Lorinda_before!$A$1:$H$600, 7, FALSE)</f>
        <v>0</v>
      </c>
      <c r="H141" s="13">
        <v>0</v>
      </c>
      <c r="I141" s="14">
        <f>VLOOKUP(B141, Lorinda_before!$A$1:$H$600, 6, FALSE)</f>
        <v>0</v>
      </c>
      <c r="J141" s="15"/>
      <c r="K141" s="15"/>
      <c r="L141" s="15"/>
      <c r="M141" s="15" t="s">
        <v>524</v>
      </c>
      <c r="N141" s="15" t="s">
        <v>525</v>
      </c>
      <c r="O141" s="16">
        <v>44008.811122685183</v>
      </c>
      <c r="P141" s="15" t="s">
        <v>526</v>
      </c>
      <c r="Q141" s="15" t="s">
        <v>23</v>
      </c>
      <c r="R141" s="15" t="s">
        <v>24</v>
      </c>
      <c r="S141" s="15" t="s">
        <v>24</v>
      </c>
    </row>
    <row r="142" spans="1:19">
      <c r="A142" s="11"/>
      <c r="B142" s="12" t="s">
        <v>527</v>
      </c>
      <c r="C142" s="13">
        <v>0</v>
      </c>
      <c r="D142" s="13">
        <v>0</v>
      </c>
      <c r="E142" s="13">
        <v>0</v>
      </c>
      <c r="F142" s="13">
        <v>0</v>
      </c>
      <c r="G142" s="13">
        <f>VLOOKUP(B142, Lorinda_before!$A$1:$H$600, 7, FALSE)</f>
        <v>0</v>
      </c>
      <c r="H142" s="13">
        <v>0</v>
      </c>
      <c r="I142" s="14">
        <f>VLOOKUP(B142, Lorinda_before!$A$1:$H$600, 6, FALSE)</f>
        <v>0</v>
      </c>
      <c r="J142" s="15"/>
      <c r="K142" s="15"/>
      <c r="L142" s="15"/>
      <c r="M142" s="15" t="s">
        <v>528</v>
      </c>
      <c r="N142" s="15" t="s">
        <v>529</v>
      </c>
      <c r="O142" s="16">
        <v>44010.988923611112</v>
      </c>
      <c r="P142" s="15" t="s">
        <v>530</v>
      </c>
      <c r="Q142" s="15" t="s">
        <v>23</v>
      </c>
      <c r="R142" s="15" t="s">
        <v>24</v>
      </c>
      <c r="S142" s="15" t="s">
        <v>24</v>
      </c>
    </row>
    <row r="143" spans="1:19">
      <c r="A143" s="11"/>
      <c r="B143" s="12" t="s">
        <v>531</v>
      </c>
      <c r="C143" s="13">
        <v>0</v>
      </c>
      <c r="D143" s="13">
        <v>0</v>
      </c>
      <c r="E143" s="13">
        <v>0</v>
      </c>
      <c r="F143" s="13">
        <v>0</v>
      </c>
      <c r="G143" s="13">
        <f>VLOOKUP(B143, Lorinda_before!$A$1:$H$600, 7, FALSE)</f>
        <v>0</v>
      </c>
      <c r="H143" s="13">
        <v>0</v>
      </c>
      <c r="I143" s="14">
        <f>VLOOKUP(B143, Lorinda_before!$A$1:$H$600, 6, FALSE)</f>
        <v>0</v>
      </c>
      <c r="J143" s="15"/>
      <c r="K143" s="15"/>
      <c r="L143" s="15"/>
      <c r="M143" s="15" t="s">
        <v>532</v>
      </c>
      <c r="N143" s="15" t="s">
        <v>533</v>
      </c>
      <c r="O143" s="16">
        <v>44009.242256944446</v>
      </c>
      <c r="P143" s="15" t="s">
        <v>534</v>
      </c>
      <c r="Q143" s="15" t="s">
        <v>23</v>
      </c>
      <c r="R143" s="15" t="s">
        <v>24</v>
      </c>
      <c r="S143" s="15" t="s">
        <v>24</v>
      </c>
    </row>
    <row r="144" spans="1:19">
      <c r="A144" s="11"/>
      <c r="B144" s="12" t="s">
        <v>535</v>
      </c>
      <c r="C144" s="13">
        <v>0</v>
      </c>
      <c r="D144" s="13">
        <v>0</v>
      </c>
      <c r="E144" s="13">
        <v>0</v>
      </c>
      <c r="F144" s="13">
        <v>0</v>
      </c>
      <c r="G144" s="13">
        <f>VLOOKUP(B144, Lorinda_before!$A$1:$H$600, 7, FALSE)</f>
        <v>0</v>
      </c>
      <c r="H144" s="13">
        <v>0</v>
      </c>
      <c r="I144" s="14">
        <f>VLOOKUP(B144, Lorinda_before!$A$1:$H$600, 6, FALSE)</f>
        <v>0</v>
      </c>
      <c r="J144" s="15"/>
      <c r="K144" s="15"/>
      <c r="L144" s="15"/>
      <c r="M144" s="15" t="s">
        <v>536</v>
      </c>
      <c r="N144" s="15" t="s">
        <v>537</v>
      </c>
      <c r="O144" s="16">
        <v>44009.60900462963</v>
      </c>
      <c r="P144" s="15" t="s">
        <v>538</v>
      </c>
      <c r="Q144" s="15" t="s">
        <v>23</v>
      </c>
      <c r="R144" s="15" t="s">
        <v>24</v>
      </c>
      <c r="S144" s="15" t="s">
        <v>24</v>
      </c>
    </row>
    <row r="145" spans="1:19">
      <c r="A145" s="11"/>
      <c r="B145" s="12" t="s">
        <v>539</v>
      </c>
      <c r="C145" s="13">
        <v>0</v>
      </c>
      <c r="D145" s="13">
        <v>0</v>
      </c>
      <c r="E145" s="13">
        <v>0</v>
      </c>
      <c r="F145" s="13">
        <v>0</v>
      </c>
      <c r="G145" s="13">
        <f>VLOOKUP(B145, Lorinda_before!$A$1:$H$600, 7, FALSE)</f>
        <v>0</v>
      </c>
      <c r="H145" s="13">
        <v>0</v>
      </c>
      <c r="I145" s="14">
        <f>VLOOKUP(B145, Lorinda_before!$A$1:$H$600, 6, FALSE)</f>
        <v>0</v>
      </c>
      <c r="J145" s="15"/>
      <c r="K145" s="15"/>
      <c r="L145" s="15"/>
      <c r="M145" s="15" t="s">
        <v>303</v>
      </c>
      <c r="N145" s="15" t="s">
        <v>304</v>
      </c>
      <c r="O145" s="16">
        <v>44010.932430555556</v>
      </c>
      <c r="P145" s="15" t="s">
        <v>540</v>
      </c>
      <c r="Q145" s="15" t="s">
        <v>23</v>
      </c>
      <c r="R145" s="15" t="s">
        <v>24</v>
      </c>
      <c r="S145" s="15" t="s">
        <v>24</v>
      </c>
    </row>
    <row r="146" spans="1:19">
      <c r="A146" s="11"/>
      <c r="B146" s="12" t="s">
        <v>541</v>
      </c>
      <c r="C146" s="13">
        <v>0</v>
      </c>
      <c r="D146" s="13">
        <v>0</v>
      </c>
      <c r="E146" s="13">
        <v>0</v>
      </c>
      <c r="F146" s="13">
        <v>0</v>
      </c>
      <c r="G146" s="13">
        <f>VLOOKUP(B146, Lorinda_before!$A$1:$H$600, 7, FALSE)</f>
        <v>0</v>
      </c>
      <c r="H146" s="13">
        <v>0</v>
      </c>
      <c r="I146" s="14">
        <f>VLOOKUP(B146, Lorinda_before!$A$1:$H$600, 6, FALSE)</f>
        <v>0</v>
      </c>
      <c r="J146" s="15"/>
      <c r="K146" s="15"/>
      <c r="L146" s="15"/>
      <c r="M146" s="15" t="s">
        <v>542</v>
      </c>
      <c r="N146" s="15" t="s">
        <v>543</v>
      </c>
      <c r="O146" s="16">
        <v>44009.938483796293</v>
      </c>
      <c r="P146" s="15" t="s">
        <v>544</v>
      </c>
      <c r="Q146" s="15" t="s">
        <v>23</v>
      </c>
      <c r="R146" s="15" t="s">
        <v>24</v>
      </c>
      <c r="S146" s="15" t="s">
        <v>24</v>
      </c>
    </row>
    <row r="147" spans="1:19">
      <c r="A147" s="11"/>
      <c r="B147" s="12" t="s">
        <v>545</v>
      </c>
      <c r="C147" s="13">
        <v>0</v>
      </c>
      <c r="D147" s="13">
        <v>0</v>
      </c>
      <c r="E147" s="13">
        <v>0</v>
      </c>
      <c r="F147" s="13">
        <v>0</v>
      </c>
      <c r="G147" s="13" t="e">
        <f>VLOOKUP(B147, Lorinda_before!$A$1:$H$600, 7, FALSE)</f>
        <v>#VALUE!</v>
      </c>
      <c r="H147" s="13">
        <v>0</v>
      </c>
      <c r="I147" s="14" t="e">
        <f>VLOOKUP(B147, Lorinda_before!$A$1:$H$600, 6, FALSE)</f>
        <v>#VALUE!</v>
      </c>
      <c r="J147" s="15"/>
      <c r="K147" s="15"/>
      <c r="L147" s="15"/>
      <c r="M147" s="15" t="s">
        <v>546</v>
      </c>
      <c r="N147" s="15" t="s">
        <v>547</v>
      </c>
      <c r="O147" s="16">
        <v>44008.880891203706</v>
      </c>
      <c r="P147" s="15" t="s">
        <v>548</v>
      </c>
      <c r="Q147" s="15" t="s">
        <v>23</v>
      </c>
      <c r="R147" s="15" t="s">
        <v>24</v>
      </c>
      <c r="S147" s="15" t="s">
        <v>24</v>
      </c>
    </row>
    <row r="148" spans="1:19">
      <c r="A148" s="11"/>
      <c r="B148" s="12" t="s">
        <v>549</v>
      </c>
      <c r="C148" s="13">
        <v>0</v>
      </c>
      <c r="D148" s="13">
        <v>0</v>
      </c>
      <c r="E148" s="13">
        <v>0</v>
      </c>
      <c r="F148" s="13">
        <v>0</v>
      </c>
      <c r="G148" s="13" t="e">
        <f>VLOOKUP(B148, Lorinda_before!$A$1:$H$600, 7, FALSE)</f>
        <v>#VALUE!</v>
      </c>
      <c r="H148" s="13">
        <v>0</v>
      </c>
      <c r="I148" s="14" t="e">
        <f>VLOOKUP(B148, Lorinda_before!$A$1:$H$600, 6, FALSE)</f>
        <v>#VALUE!</v>
      </c>
      <c r="J148" s="15"/>
      <c r="K148" s="15"/>
      <c r="L148" s="15"/>
      <c r="M148" s="15" t="s">
        <v>550</v>
      </c>
      <c r="N148" s="15" t="s">
        <v>551</v>
      </c>
      <c r="O148" s="16">
        <v>44010.418692129628</v>
      </c>
      <c r="P148" s="15" t="s">
        <v>552</v>
      </c>
      <c r="Q148" s="15" t="s">
        <v>23</v>
      </c>
      <c r="R148" s="15" t="s">
        <v>24</v>
      </c>
      <c r="S148" s="15" t="s">
        <v>24</v>
      </c>
    </row>
    <row r="149" spans="1:19">
      <c r="A149" s="11"/>
      <c r="B149" s="12" t="s">
        <v>553</v>
      </c>
      <c r="C149" s="13">
        <v>0</v>
      </c>
      <c r="D149" s="13">
        <v>0</v>
      </c>
      <c r="E149" s="13">
        <v>0</v>
      </c>
      <c r="F149" s="13">
        <v>0</v>
      </c>
      <c r="G149" s="13">
        <f>VLOOKUP(B149, Lorinda_before!$A$1:$H$600, 7, FALSE)</f>
        <v>0</v>
      </c>
      <c r="H149" s="13">
        <v>0</v>
      </c>
      <c r="I149" s="14">
        <f>VLOOKUP(B149, Lorinda_before!$A$1:$H$600, 6, FALSE)</f>
        <v>0</v>
      </c>
      <c r="J149" s="15"/>
      <c r="K149" s="15"/>
      <c r="L149" s="15"/>
      <c r="M149" s="15" t="s">
        <v>554</v>
      </c>
      <c r="N149" s="15" t="s">
        <v>555</v>
      </c>
      <c r="O149" s="16">
        <v>44011.134988425925</v>
      </c>
      <c r="P149" s="15" t="s">
        <v>556</v>
      </c>
      <c r="Q149" s="15" t="s">
        <v>23</v>
      </c>
      <c r="R149" s="15" t="s">
        <v>24</v>
      </c>
      <c r="S149" s="15" t="s">
        <v>24</v>
      </c>
    </row>
    <row r="150" spans="1:19">
      <c r="A150" s="11"/>
      <c r="B150" s="12" t="s">
        <v>557</v>
      </c>
      <c r="C150" s="13">
        <v>0</v>
      </c>
      <c r="D150" s="13">
        <v>0</v>
      </c>
      <c r="E150" s="13">
        <v>0</v>
      </c>
      <c r="F150" s="13">
        <v>0</v>
      </c>
      <c r="G150" s="13">
        <f>VLOOKUP(B150, Lorinda_before!$A$1:$H$600, 7, FALSE)</f>
        <v>0</v>
      </c>
      <c r="H150" s="13">
        <v>0</v>
      </c>
      <c r="I150" s="14">
        <f>VLOOKUP(B150, Lorinda_before!$A$1:$H$600, 6, FALSE)</f>
        <v>0</v>
      </c>
      <c r="J150" s="15"/>
      <c r="K150" s="15"/>
      <c r="L150" s="15"/>
      <c r="M150" s="15" t="s">
        <v>558</v>
      </c>
      <c r="N150" s="15" t="s">
        <v>559</v>
      </c>
      <c r="O150" s="16">
        <v>44010.513923611114</v>
      </c>
      <c r="P150" s="15" t="s">
        <v>560</v>
      </c>
      <c r="Q150" s="15" t="s">
        <v>23</v>
      </c>
      <c r="R150" s="15" t="s">
        <v>24</v>
      </c>
      <c r="S150" s="15" t="s">
        <v>24</v>
      </c>
    </row>
    <row r="151" spans="1:19">
      <c r="A151" s="11"/>
      <c r="B151" s="12" t="s">
        <v>561</v>
      </c>
      <c r="C151" s="13">
        <v>0</v>
      </c>
      <c r="D151" s="13">
        <v>0</v>
      </c>
      <c r="E151" s="13">
        <v>0</v>
      </c>
      <c r="F151" s="13">
        <v>0</v>
      </c>
      <c r="G151" s="13" t="e">
        <f>VLOOKUP(B151, Lorinda_before!$A$1:$H$600, 7, FALSE)</f>
        <v>#VALUE!</v>
      </c>
      <c r="H151" s="13">
        <v>0</v>
      </c>
      <c r="I151" s="14" t="e">
        <f>VLOOKUP(B151, Lorinda_before!$A$1:$H$600, 6, FALSE)</f>
        <v>#VALUE!</v>
      </c>
      <c r="J151" s="15"/>
      <c r="K151" s="15"/>
      <c r="L151" s="15"/>
      <c r="M151" s="15" t="s">
        <v>562</v>
      </c>
      <c r="N151" s="15" t="s">
        <v>563</v>
      </c>
      <c r="O151" s="16">
        <v>44009.661840277775</v>
      </c>
      <c r="P151" s="15" t="s">
        <v>564</v>
      </c>
      <c r="Q151" s="15" t="s">
        <v>23</v>
      </c>
      <c r="R151" s="15" t="s">
        <v>24</v>
      </c>
      <c r="S151" s="15" t="s">
        <v>24</v>
      </c>
    </row>
    <row r="152" spans="1:19">
      <c r="A152" s="11"/>
      <c r="B152" s="12" t="s">
        <v>565</v>
      </c>
      <c r="C152" s="13">
        <v>0</v>
      </c>
      <c r="D152" s="13">
        <v>0</v>
      </c>
      <c r="E152" s="13">
        <v>0</v>
      </c>
      <c r="F152" s="13">
        <v>0</v>
      </c>
      <c r="G152" s="13">
        <f>VLOOKUP(B152, Lorinda_before!$A$1:$H$600, 7, FALSE)</f>
        <v>0</v>
      </c>
      <c r="H152" s="13">
        <v>0</v>
      </c>
      <c r="I152" s="14">
        <f>VLOOKUP(B152, Lorinda_before!$A$1:$H$600, 6, FALSE)</f>
        <v>0</v>
      </c>
      <c r="J152" s="15"/>
      <c r="K152" s="15"/>
      <c r="L152" s="15"/>
      <c r="M152" s="15" t="s">
        <v>566</v>
      </c>
      <c r="N152" s="15" t="s">
        <v>567</v>
      </c>
      <c r="O152" s="16">
        <v>44009.380300925928</v>
      </c>
      <c r="P152" s="15" t="s">
        <v>568</v>
      </c>
      <c r="Q152" s="15" t="s">
        <v>23</v>
      </c>
      <c r="R152" s="15" t="s">
        <v>24</v>
      </c>
      <c r="S152" s="15" t="s">
        <v>24</v>
      </c>
    </row>
    <row r="153" spans="1:19">
      <c r="A153" s="11"/>
      <c r="B153" s="12" t="s">
        <v>569</v>
      </c>
      <c r="C153" s="13">
        <v>0</v>
      </c>
      <c r="D153" s="13">
        <v>0</v>
      </c>
      <c r="E153" s="13">
        <v>0</v>
      </c>
      <c r="F153" s="13">
        <v>0</v>
      </c>
      <c r="G153" s="13">
        <f>VLOOKUP(B153, Lorinda_before!$A$1:$H$600, 7, FALSE)</f>
        <v>0</v>
      </c>
      <c r="H153" s="13">
        <v>0</v>
      </c>
      <c r="I153" s="14">
        <f>VLOOKUP(B153, Lorinda_before!$A$1:$H$600, 6, FALSE)</f>
        <v>0</v>
      </c>
      <c r="J153" s="15"/>
      <c r="K153" s="15"/>
      <c r="L153" s="15"/>
      <c r="M153" s="15" t="s">
        <v>570</v>
      </c>
      <c r="N153" s="15" t="s">
        <v>571</v>
      </c>
      <c r="O153" s="16">
        <v>44010.127708333333</v>
      </c>
      <c r="P153" s="15" t="s">
        <v>572</v>
      </c>
      <c r="Q153" s="15" t="s">
        <v>23</v>
      </c>
      <c r="R153" s="15" t="s">
        <v>24</v>
      </c>
      <c r="S153" s="15" t="s">
        <v>24</v>
      </c>
    </row>
    <row r="154" spans="1:19">
      <c r="A154" s="11"/>
      <c r="B154" s="12" t="s">
        <v>573</v>
      </c>
      <c r="C154" s="13">
        <v>0</v>
      </c>
      <c r="D154" s="13">
        <v>0</v>
      </c>
      <c r="E154" s="13">
        <v>0</v>
      </c>
      <c r="F154" s="13">
        <v>0</v>
      </c>
      <c r="G154" s="13">
        <f>VLOOKUP(B154, Lorinda_before!$A$1:$H$600, 7, FALSE)</f>
        <v>0</v>
      </c>
      <c r="H154" s="13">
        <v>0</v>
      </c>
      <c r="I154" s="14">
        <f>VLOOKUP(B154, Lorinda_before!$A$1:$H$600, 6, FALSE)</f>
        <v>0</v>
      </c>
      <c r="J154" s="15"/>
      <c r="K154" s="15"/>
      <c r="L154" s="15"/>
      <c r="M154" s="15" t="s">
        <v>574</v>
      </c>
      <c r="N154" s="15" t="s">
        <v>575</v>
      </c>
      <c r="O154" s="16">
        <v>44009.043194444443</v>
      </c>
      <c r="P154" s="15" t="s">
        <v>576</v>
      </c>
      <c r="Q154" s="15" t="s">
        <v>23</v>
      </c>
      <c r="R154" s="15" t="s">
        <v>24</v>
      </c>
      <c r="S154" s="15" t="s">
        <v>24</v>
      </c>
    </row>
    <row r="155" spans="1:19">
      <c r="A155" s="11"/>
      <c r="B155" s="12" t="s">
        <v>577</v>
      </c>
      <c r="C155" s="13">
        <v>0</v>
      </c>
      <c r="D155" s="13">
        <v>0</v>
      </c>
      <c r="E155" s="13">
        <v>0</v>
      </c>
      <c r="F155" s="13">
        <v>0</v>
      </c>
      <c r="G155" s="13">
        <f>VLOOKUP(B155, Lorinda_before!$A$1:$H$600, 7, FALSE)</f>
        <v>0</v>
      </c>
      <c r="H155" s="13">
        <v>0</v>
      </c>
      <c r="I155" s="14">
        <f>VLOOKUP(B155, Lorinda_before!$A$1:$H$600, 6, FALSE)</f>
        <v>0</v>
      </c>
      <c r="J155" s="15"/>
      <c r="K155" s="15"/>
      <c r="L155" s="15"/>
      <c r="M155" s="15" t="s">
        <v>578</v>
      </c>
      <c r="N155" s="15" t="s">
        <v>579</v>
      </c>
      <c r="O155" s="16">
        <v>44010.672442129631</v>
      </c>
      <c r="P155" s="15" t="s">
        <v>580</v>
      </c>
      <c r="Q155" s="15" t="s">
        <v>23</v>
      </c>
      <c r="R155" s="15" t="s">
        <v>24</v>
      </c>
      <c r="S155" s="15" t="s">
        <v>24</v>
      </c>
    </row>
    <row r="156" spans="1:19">
      <c r="A156" s="11"/>
      <c r="B156" s="12" t="s">
        <v>581</v>
      </c>
      <c r="C156" s="13">
        <v>0</v>
      </c>
      <c r="D156" s="13">
        <v>0</v>
      </c>
      <c r="E156" s="13">
        <v>0</v>
      </c>
      <c r="F156" s="13">
        <v>0</v>
      </c>
      <c r="G156" s="13">
        <f>VLOOKUP(B156, Lorinda_before!$A$1:$H$600, 7, FALSE)</f>
        <v>0</v>
      </c>
      <c r="H156" s="13">
        <v>0</v>
      </c>
      <c r="I156" s="14">
        <f>VLOOKUP(B156, Lorinda_before!$A$1:$H$600, 6, FALSE)</f>
        <v>0</v>
      </c>
      <c r="J156" s="15"/>
      <c r="K156" s="15"/>
      <c r="L156" s="15"/>
      <c r="M156" s="15" t="s">
        <v>582</v>
      </c>
      <c r="N156" s="15" t="s">
        <v>583</v>
      </c>
      <c r="O156" s="16">
        <v>44011.413888888892</v>
      </c>
      <c r="P156" s="15" t="s">
        <v>584</v>
      </c>
      <c r="Q156" s="15" t="s">
        <v>23</v>
      </c>
      <c r="R156" s="15" t="s">
        <v>24</v>
      </c>
      <c r="S156" s="15" t="s">
        <v>24</v>
      </c>
    </row>
    <row r="157" spans="1:19">
      <c r="A157" s="11"/>
      <c r="B157" s="12" t="s">
        <v>585</v>
      </c>
      <c r="C157" s="13">
        <v>0</v>
      </c>
      <c r="D157" s="13">
        <v>0</v>
      </c>
      <c r="E157" s="13">
        <v>0</v>
      </c>
      <c r="F157" s="13">
        <v>0</v>
      </c>
      <c r="G157" s="13">
        <f>VLOOKUP(B157, Lorinda_before!$A$1:$H$600, 7, FALSE)</f>
        <v>0</v>
      </c>
      <c r="H157" s="13">
        <v>0</v>
      </c>
      <c r="I157" s="14">
        <f>VLOOKUP(B157, Lorinda_before!$A$1:$H$600, 6, FALSE)</f>
        <v>1</v>
      </c>
      <c r="J157" s="15"/>
      <c r="K157" s="15"/>
      <c r="L157" s="15"/>
      <c r="M157" s="15" t="s">
        <v>357</v>
      </c>
      <c r="N157" s="15" t="s">
        <v>358</v>
      </c>
      <c r="O157" s="16">
        <v>44010.123807870368</v>
      </c>
      <c r="P157" s="15" t="s">
        <v>586</v>
      </c>
      <c r="Q157" s="15" t="s">
        <v>23</v>
      </c>
      <c r="R157" s="15" t="s">
        <v>24</v>
      </c>
      <c r="S157" s="15" t="s">
        <v>24</v>
      </c>
    </row>
    <row r="158" spans="1:19">
      <c r="A158" s="11"/>
      <c r="B158" s="12" t="s">
        <v>587</v>
      </c>
      <c r="C158" s="13">
        <v>0</v>
      </c>
      <c r="D158" s="13">
        <v>0</v>
      </c>
      <c r="E158" s="13">
        <v>0</v>
      </c>
      <c r="F158" s="13">
        <v>0</v>
      </c>
      <c r="G158" s="13">
        <f>VLOOKUP(B158, Lorinda_before!$A$1:$H$600, 7, FALSE)</f>
        <v>0</v>
      </c>
      <c r="H158" s="13">
        <v>0</v>
      </c>
      <c r="I158" s="14">
        <f>VLOOKUP(B158, Lorinda_before!$A$1:$H$600, 6, FALSE)</f>
        <v>0</v>
      </c>
      <c r="J158" s="15"/>
      <c r="K158" s="15"/>
      <c r="L158" s="15"/>
      <c r="M158" s="15" t="s">
        <v>588</v>
      </c>
      <c r="N158" s="15" t="s">
        <v>589</v>
      </c>
      <c r="O158" s="16">
        <v>44009.657395833332</v>
      </c>
      <c r="P158" s="15" t="s">
        <v>590</v>
      </c>
      <c r="Q158" s="15" t="s">
        <v>23</v>
      </c>
      <c r="R158" s="15" t="s">
        <v>24</v>
      </c>
      <c r="S158" s="15" t="s">
        <v>24</v>
      </c>
    </row>
    <row r="159" spans="1:19">
      <c r="A159" s="11"/>
      <c r="B159" s="12" t="s">
        <v>591</v>
      </c>
      <c r="C159" s="13">
        <v>0</v>
      </c>
      <c r="D159" s="13">
        <v>0</v>
      </c>
      <c r="E159" s="13">
        <v>0</v>
      </c>
      <c r="F159" s="13">
        <v>0</v>
      </c>
      <c r="G159" s="13">
        <f>VLOOKUP(B159, Lorinda_before!$A$1:$H$600, 7, FALSE)</f>
        <v>0</v>
      </c>
      <c r="H159" s="13">
        <v>0</v>
      </c>
      <c r="I159" s="14">
        <f>VLOOKUP(B159, Lorinda_before!$A$1:$H$600, 6, FALSE)</f>
        <v>0</v>
      </c>
      <c r="J159" s="15"/>
      <c r="K159" s="15"/>
      <c r="L159" s="15"/>
      <c r="M159" s="15" t="s">
        <v>592</v>
      </c>
      <c r="N159" s="15" t="s">
        <v>593</v>
      </c>
      <c r="O159" s="16">
        <v>44011.666168981479</v>
      </c>
      <c r="P159" s="15" t="s">
        <v>594</v>
      </c>
      <c r="Q159" s="15" t="s">
        <v>23</v>
      </c>
      <c r="R159" s="15" t="s">
        <v>24</v>
      </c>
      <c r="S159" s="15" t="s">
        <v>24</v>
      </c>
    </row>
    <row r="160" spans="1:19">
      <c r="A160" s="11"/>
      <c r="B160" s="12" t="s">
        <v>595</v>
      </c>
      <c r="C160" s="13">
        <v>0</v>
      </c>
      <c r="D160" s="13">
        <v>0</v>
      </c>
      <c r="E160" s="13">
        <v>0</v>
      </c>
      <c r="F160" s="13">
        <v>0</v>
      </c>
      <c r="G160" s="13">
        <f>VLOOKUP(B160, Lorinda_before!$A$1:$H$600, 7, FALSE)</f>
        <v>0</v>
      </c>
      <c r="H160" s="13">
        <v>0</v>
      </c>
      <c r="I160" s="14">
        <f>VLOOKUP(B160, Lorinda_before!$A$1:$H$600, 6, FALSE)</f>
        <v>0</v>
      </c>
      <c r="J160" s="15"/>
      <c r="K160" s="15"/>
      <c r="L160" s="15"/>
      <c r="M160" s="15" t="s">
        <v>596</v>
      </c>
      <c r="N160" s="15" t="s">
        <v>597</v>
      </c>
      <c r="O160" s="16">
        <v>44009.918530092589</v>
      </c>
      <c r="P160" s="15" t="s">
        <v>598</v>
      </c>
      <c r="Q160" s="15" t="s">
        <v>23</v>
      </c>
      <c r="R160" s="15" t="s">
        <v>24</v>
      </c>
      <c r="S160" s="15" t="s">
        <v>24</v>
      </c>
    </row>
    <row r="161" spans="1:19">
      <c r="A161" s="11"/>
      <c r="B161" s="12" t="s">
        <v>599</v>
      </c>
      <c r="C161" s="13">
        <v>0</v>
      </c>
      <c r="D161" s="13">
        <v>0</v>
      </c>
      <c r="E161" s="13">
        <v>0</v>
      </c>
      <c r="F161" s="13">
        <v>0</v>
      </c>
      <c r="G161" s="13">
        <f>VLOOKUP(B161, Lorinda_before!$A$1:$H$600, 7, FALSE)</f>
        <v>0</v>
      </c>
      <c r="H161" s="13">
        <v>0</v>
      </c>
      <c r="I161" s="14">
        <f>VLOOKUP(B161, Lorinda_before!$A$1:$H$600, 6, FALSE)</f>
        <v>0</v>
      </c>
      <c r="J161" s="15"/>
      <c r="K161" s="15"/>
      <c r="L161" s="15"/>
      <c r="M161" s="15" t="s">
        <v>490</v>
      </c>
      <c r="N161" s="15" t="s">
        <v>491</v>
      </c>
      <c r="O161" s="16">
        <v>44009.09511574074</v>
      </c>
      <c r="P161" s="15" t="s">
        <v>600</v>
      </c>
      <c r="Q161" s="15" t="s">
        <v>23</v>
      </c>
      <c r="R161" s="15" t="s">
        <v>24</v>
      </c>
      <c r="S161" s="15" t="s">
        <v>24</v>
      </c>
    </row>
    <row r="162" spans="1:19">
      <c r="A162" s="11"/>
      <c r="B162" s="12" t="s">
        <v>601</v>
      </c>
      <c r="C162" s="13">
        <v>0</v>
      </c>
      <c r="D162" s="13">
        <v>0</v>
      </c>
      <c r="E162" s="13">
        <v>0</v>
      </c>
      <c r="F162" s="13">
        <v>0</v>
      </c>
      <c r="G162" s="13">
        <f>VLOOKUP(B162, Lorinda_before!$A$1:$H$600, 7, FALSE)</f>
        <v>0</v>
      </c>
      <c r="H162" s="13">
        <v>0</v>
      </c>
      <c r="I162" s="14">
        <f>VLOOKUP(B162, Lorinda_before!$A$1:$H$600, 6, FALSE)</f>
        <v>0</v>
      </c>
      <c r="J162" s="15"/>
      <c r="K162" s="15"/>
      <c r="L162" s="15"/>
      <c r="M162" s="15" t="s">
        <v>602</v>
      </c>
      <c r="N162" s="15" t="s">
        <v>603</v>
      </c>
      <c r="O162" s="16">
        <v>44009.208020833335</v>
      </c>
      <c r="P162" s="15" t="s">
        <v>604</v>
      </c>
      <c r="Q162" s="15" t="s">
        <v>23</v>
      </c>
      <c r="R162" s="15" t="s">
        <v>24</v>
      </c>
      <c r="S162" s="15" t="s">
        <v>24</v>
      </c>
    </row>
    <row r="163" spans="1:19">
      <c r="A163" s="11"/>
      <c r="B163" s="12" t="s">
        <v>605</v>
      </c>
      <c r="C163" s="13">
        <v>0</v>
      </c>
      <c r="D163" s="13">
        <v>0</v>
      </c>
      <c r="E163" s="13">
        <v>0</v>
      </c>
      <c r="F163" s="13">
        <v>0</v>
      </c>
      <c r="G163" s="13">
        <f>VLOOKUP(B163, Lorinda_before!$A$1:$H$600, 7, FALSE)</f>
        <v>0</v>
      </c>
      <c r="H163" s="13">
        <v>0</v>
      </c>
      <c r="I163" s="14">
        <f>VLOOKUP(B163, Lorinda_before!$A$1:$H$600, 6, FALSE)</f>
        <v>0</v>
      </c>
      <c r="J163" s="15"/>
      <c r="K163" s="15"/>
      <c r="L163" s="15"/>
      <c r="M163" s="15" t="s">
        <v>606</v>
      </c>
      <c r="N163" s="15" t="s">
        <v>607</v>
      </c>
      <c r="O163" s="16">
        <v>44010.764386574076</v>
      </c>
      <c r="P163" s="15" t="s">
        <v>608</v>
      </c>
      <c r="Q163" s="15" t="s">
        <v>23</v>
      </c>
      <c r="R163" s="15" t="s">
        <v>24</v>
      </c>
      <c r="S163" s="15" t="s">
        <v>24</v>
      </c>
    </row>
    <row r="164" spans="1:19">
      <c r="A164" s="11"/>
      <c r="B164" s="12" t="s">
        <v>609</v>
      </c>
      <c r="C164" s="13">
        <v>0</v>
      </c>
      <c r="D164" s="13">
        <v>0</v>
      </c>
      <c r="E164" s="13">
        <v>0</v>
      </c>
      <c r="F164" s="13">
        <v>0</v>
      </c>
      <c r="G164" s="13">
        <f>VLOOKUP(B164, Lorinda_before!$A$1:$H$600, 7, FALSE)</f>
        <v>0</v>
      </c>
      <c r="H164" s="13">
        <v>0</v>
      </c>
      <c r="I164" s="14">
        <f>VLOOKUP(B164, Lorinda_before!$A$1:$H$600, 6, FALSE)</f>
        <v>0</v>
      </c>
      <c r="J164" s="15"/>
      <c r="K164" s="15"/>
      <c r="L164" s="15"/>
      <c r="M164" s="15" t="s">
        <v>610</v>
      </c>
      <c r="N164" s="15" t="s">
        <v>611</v>
      </c>
      <c r="O164" s="16">
        <v>44010.843460648146</v>
      </c>
      <c r="P164" s="15" t="s">
        <v>612</v>
      </c>
      <c r="Q164" s="15" t="s">
        <v>23</v>
      </c>
      <c r="R164" s="15" t="s">
        <v>24</v>
      </c>
      <c r="S164" s="15" t="s">
        <v>24</v>
      </c>
    </row>
    <row r="165" spans="1:19">
      <c r="A165" s="11"/>
      <c r="B165" s="12" t="s">
        <v>613</v>
      </c>
      <c r="C165" s="13">
        <v>0</v>
      </c>
      <c r="D165" s="13">
        <v>0</v>
      </c>
      <c r="E165" s="13">
        <v>0</v>
      </c>
      <c r="F165" s="13">
        <v>0</v>
      </c>
      <c r="G165" s="13">
        <f>VLOOKUP(B165, Lorinda_before!$A$1:$H$600, 7, FALSE)</f>
        <v>0</v>
      </c>
      <c r="H165" s="13">
        <v>0</v>
      </c>
      <c r="I165" s="14">
        <f>VLOOKUP(B165, Lorinda_before!$A$1:$H$600, 6, FALSE)</f>
        <v>0</v>
      </c>
      <c r="J165" s="15"/>
      <c r="K165" s="15"/>
      <c r="L165" s="15"/>
      <c r="M165" s="15" t="s">
        <v>614</v>
      </c>
      <c r="N165" s="15" t="s">
        <v>615</v>
      </c>
      <c r="O165" s="16">
        <v>44009.644652777781</v>
      </c>
      <c r="P165" s="15" t="s">
        <v>616</v>
      </c>
      <c r="Q165" s="15" t="s">
        <v>69</v>
      </c>
      <c r="R165" s="15" t="s">
        <v>24</v>
      </c>
      <c r="S165" s="15" t="s">
        <v>24</v>
      </c>
    </row>
    <row r="166" spans="1:19">
      <c r="A166" s="11"/>
      <c r="B166" s="12" t="s">
        <v>617</v>
      </c>
      <c r="C166" s="13">
        <v>0</v>
      </c>
      <c r="D166" s="13">
        <v>0</v>
      </c>
      <c r="E166" s="13">
        <v>0</v>
      </c>
      <c r="F166" s="13">
        <v>0</v>
      </c>
      <c r="G166" s="13">
        <f>VLOOKUP(B166, Lorinda_before!$A$1:$H$600, 7, FALSE)</f>
        <v>0</v>
      </c>
      <c r="H166" s="13">
        <v>0</v>
      </c>
      <c r="I166" s="14">
        <f>VLOOKUP(B166, Lorinda_before!$A$1:$H$600, 6, FALSE)</f>
        <v>0</v>
      </c>
      <c r="J166" s="15"/>
      <c r="K166" s="15"/>
      <c r="L166" s="15"/>
      <c r="M166" s="15" t="s">
        <v>490</v>
      </c>
      <c r="N166" s="15" t="s">
        <v>491</v>
      </c>
      <c r="O166" s="16">
        <v>44010.908182870371</v>
      </c>
      <c r="P166" s="15" t="s">
        <v>618</v>
      </c>
      <c r="Q166" s="15" t="s">
        <v>23</v>
      </c>
      <c r="R166" s="15" t="s">
        <v>24</v>
      </c>
      <c r="S166" s="15" t="s">
        <v>24</v>
      </c>
    </row>
    <row r="167" spans="1:19">
      <c r="A167" s="11"/>
      <c r="B167" s="12" t="s">
        <v>619</v>
      </c>
      <c r="C167" s="13">
        <v>0</v>
      </c>
      <c r="D167" s="13">
        <v>0</v>
      </c>
      <c r="E167" s="13">
        <v>0</v>
      </c>
      <c r="F167" s="13">
        <v>0</v>
      </c>
      <c r="G167" s="13">
        <f>VLOOKUP(B167, Lorinda_before!$A$1:$H$600, 7, FALSE)</f>
        <v>0</v>
      </c>
      <c r="H167" s="13">
        <v>0</v>
      </c>
      <c r="I167" s="14">
        <f>VLOOKUP(B167, Lorinda_before!$A$1:$H$600, 6, FALSE)</f>
        <v>0</v>
      </c>
      <c r="J167" s="15"/>
      <c r="K167" s="15"/>
      <c r="L167" s="15"/>
      <c r="M167" s="15" t="s">
        <v>620</v>
      </c>
      <c r="N167" s="15" t="s">
        <v>621</v>
      </c>
      <c r="O167" s="16">
        <v>44010.579363425924</v>
      </c>
      <c r="P167" s="15" t="s">
        <v>622</v>
      </c>
      <c r="Q167" s="15" t="s">
        <v>23</v>
      </c>
      <c r="R167" s="15" t="s">
        <v>24</v>
      </c>
      <c r="S167" s="15" t="s">
        <v>24</v>
      </c>
    </row>
    <row r="168" spans="1:19">
      <c r="A168" s="11"/>
      <c r="B168" s="12" t="s">
        <v>623</v>
      </c>
      <c r="C168" s="13">
        <v>0</v>
      </c>
      <c r="D168" s="13">
        <v>0</v>
      </c>
      <c r="E168" s="13">
        <v>0</v>
      </c>
      <c r="F168" s="13">
        <v>0</v>
      </c>
      <c r="G168" s="13">
        <f>VLOOKUP(B168, Lorinda_before!$A$1:$H$600, 7, FALSE)</f>
        <v>0</v>
      </c>
      <c r="H168" s="13">
        <v>0</v>
      </c>
      <c r="I168" s="14">
        <f>VLOOKUP(B168, Lorinda_before!$A$1:$H$600, 6, FALSE)</f>
        <v>0</v>
      </c>
      <c r="J168" s="15"/>
      <c r="K168" s="15"/>
      <c r="L168" s="15"/>
      <c r="M168" s="15" t="s">
        <v>624</v>
      </c>
      <c r="N168" s="15" t="s">
        <v>625</v>
      </c>
      <c r="O168" s="16">
        <v>44011.601284722223</v>
      </c>
      <c r="P168" s="15" t="s">
        <v>626</v>
      </c>
      <c r="Q168" s="15" t="s">
        <v>23</v>
      </c>
      <c r="R168" s="15" t="s">
        <v>24</v>
      </c>
      <c r="S168" s="15" t="s">
        <v>24</v>
      </c>
    </row>
    <row r="169" spans="1:19">
      <c r="A169" s="11"/>
      <c r="B169" s="12" t="s">
        <v>627</v>
      </c>
      <c r="C169" s="13">
        <v>0</v>
      </c>
      <c r="D169" s="13">
        <v>0</v>
      </c>
      <c r="E169" s="13">
        <v>0</v>
      </c>
      <c r="F169" s="13">
        <v>0</v>
      </c>
      <c r="G169" s="13">
        <f>VLOOKUP(B169, Lorinda_before!$A$1:$H$600, 7, FALSE)</f>
        <v>0</v>
      </c>
      <c r="H169" s="13">
        <v>0</v>
      </c>
      <c r="I169" s="14">
        <f>VLOOKUP(B169, Lorinda_before!$A$1:$H$600, 6, FALSE)</f>
        <v>0</v>
      </c>
      <c r="J169" s="15"/>
      <c r="K169" s="15"/>
      <c r="L169" s="15"/>
      <c r="M169" s="15" t="s">
        <v>628</v>
      </c>
      <c r="N169" s="15" t="s">
        <v>629</v>
      </c>
      <c r="O169" s="16">
        <v>44008.956018518518</v>
      </c>
      <c r="P169" s="15" t="s">
        <v>630</v>
      </c>
      <c r="Q169" s="15" t="s">
        <v>23</v>
      </c>
      <c r="R169" s="15" t="s">
        <v>24</v>
      </c>
      <c r="S169" s="15" t="s">
        <v>24</v>
      </c>
    </row>
    <row r="170" spans="1:19">
      <c r="A170" s="11"/>
      <c r="B170" s="12" t="s">
        <v>631</v>
      </c>
      <c r="C170" s="13">
        <v>0</v>
      </c>
      <c r="D170" s="13">
        <v>0</v>
      </c>
      <c r="E170" s="13">
        <v>0</v>
      </c>
      <c r="F170" s="13">
        <v>0</v>
      </c>
      <c r="G170" s="13">
        <f>VLOOKUP(B170, Lorinda_before!$A$1:$H$600, 7, FALSE)</f>
        <v>0</v>
      </c>
      <c r="H170" s="13">
        <v>0</v>
      </c>
      <c r="I170" s="14">
        <f>VLOOKUP(B170, Lorinda_before!$A$1:$H$600, 6, FALSE)</f>
        <v>0</v>
      </c>
      <c r="J170" s="15"/>
      <c r="K170" s="15"/>
      <c r="L170" s="15"/>
      <c r="M170" s="15" t="s">
        <v>632</v>
      </c>
      <c r="N170" s="15" t="s">
        <v>633</v>
      </c>
      <c r="O170" s="16">
        <v>44009.272349537037</v>
      </c>
      <c r="P170" s="15" t="s">
        <v>634</v>
      </c>
      <c r="Q170" s="15" t="s">
        <v>23</v>
      </c>
      <c r="R170" s="15" t="s">
        <v>24</v>
      </c>
      <c r="S170" s="15" t="s">
        <v>24</v>
      </c>
    </row>
    <row r="171" spans="1:19">
      <c r="A171" s="11"/>
      <c r="B171" s="12" t="s">
        <v>635</v>
      </c>
      <c r="C171" s="13">
        <v>0</v>
      </c>
      <c r="D171" s="13">
        <v>0</v>
      </c>
      <c r="E171" s="13">
        <v>0</v>
      </c>
      <c r="F171" s="13">
        <v>0</v>
      </c>
      <c r="G171" s="13">
        <f>VLOOKUP(B171, Lorinda_before!$A$1:$H$600, 7, FALSE)</f>
        <v>0</v>
      </c>
      <c r="H171" s="13">
        <v>0</v>
      </c>
      <c r="I171" s="14">
        <f>VLOOKUP(B171, Lorinda_before!$A$1:$H$600, 6, FALSE)</f>
        <v>0</v>
      </c>
      <c r="J171" s="15"/>
      <c r="K171" s="15"/>
      <c r="L171" s="15"/>
      <c r="M171" s="15" t="s">
        <v>113</v>
      </c>
      <c r="N171" s="15" t="s">
        <v>114</v>
      </c>
      <c r="O171" s="16">
        <v>44009.827476851853</v>
      </c>
      <c r="P171" s="15" t="s">
        <v>636</v>
      </c>
      <c r="Q171" s="15" t="s">
        <v>23</v>
      </c>
      <c r="R171" s="15" t="s">
        <v>24</v>
      </c>
      <c r="S171" s="15" t="s">
        <v>24</v>
      </c>
    </row>
    <row r="172" spans="1:19">
      <c r="A172" s="11"/>
      <c r="B172" s="12" t="s">
        <v>637</v>
      </c>
      <c r="C172" s="13">
        <v>0</v>
      </c>
      <c r="D172" s="13">
        <v>0</v>
      </c>
      <c r="E172" s="13">
        <v>0</v>
      </c>
      <c r="F172" s="13">
        <v>0</v>
      </c>
      <c r="G172" s="13">
        <f>VLOOKUP(B172, Lorinda_before!$A$1:$H$600, 7, FALSE)</f>
        <v>0</v>
      </c>
      <c r="H172" s="13">
        <v>0</v>
      </c>
      <c r="I172" s="14">
        <f>VLOOKUP(B172, Lorinda_before!$A$1:$H$600, 6, FALSE)</f>
        <v>0</v>
      </c>
      <c r="J172" s="15"/>
      <c r="K172" s="15"/>
      <c r="L172" s="15"/>
      <c r="M172" s="15" t="s">
        <v>638</v>
      </c>
      <c r="N172" s="15" t="s">
        <v>639</v>
      </c>
      <c r="O172" s="16">
        <v>44009.094618055555</v>
      </c>
      <c r="P172" s="15" t="s">
        <v>640</v>
      </c>
      <c r="Q172" s="15" t="s">
        <v>23</v>
      </c>
      <c r="R172" s="15" t="s">
        <v>24</v>
      </c>
      <c r="S172" s="15" t="s">
        <v>24</v>
      </c>
    </row>
    <row r="173" spans="1:19">
      <c r="A173" s="11"/>
      <c r="B173" s="12" t="s">
        <v>641</v>
      </c>
      <c r="C173" s="13">
        <v>0</v>
      </c>
      <c r="D173" s="13">
        <v>0</v>
      </c>
      <c r="E173" s="13">
        <v>0</v>
      </c>
      <c r="F173" s="13">
        <v>0</v>
      </c>
      <c r="G173" s="13">
        <f>VLOOKUP(B173, Lorinda_before!$A$1:$H$600, 7, FALSE)</f>
        <v>0</v>
      </c>
      <c r="H173" s="13">
        <v>0</v>
      </c>
      <c r="I173" s="14">
        <f>VLOOKUP(B173, Lorinda_before!$A$1:$H$600, 6, FALSE)</f>
        <v>0</v>
      </c>
      <c r="J173" s="15"/>
      <c r="K173" s="15"/>
      <c r="L173" s="15"/>
      <c r="M173" s="15" t="s">
        <v>642</v>
      </c>
      <c r="N173" s="15" t="s">
        <v>643</v>
      </c>
      <c r="O173" s="16">
        <v>44011.369421296295</v>
      </c>
      <c r="P173" s="15" t="s">
        <v>644</v>
      </c>
      <c r="Q173" s="15" t="s">
        <v>23</v>
      </c>
      <c r="R173" s="15" t="s">
        <v>24</v>
      </c>
      <c r="S173" s="15" t="s">
        <v>24</v>
      </c>
    </row>
    <row r="174" spans="1:19">
      <c r="A174" s="11"/>
      <c r="B174" s="12" t="s">
        <v>645</v>
      </c>
      <c r="C174" s="13">
        <v>0</v>
      </c>
      <c r="D174" s="13">
        <v>0</v>
      </c>
      <c r="E174" s="13">
        <v>0</v>
      </c>
      <c r="F174" s="13">
        <v>0</v>
      </c>
      <c r="G174" s="13" t="e">
        <f>VLOOKUP(B174, Lorinda_before!$A$1:$H$600, 7, FALSE)</f>
        <v>#VALUE!</v>
      </c>
      <c r="H174" s="13">
        <v>0</v>
      </c>
      <c r="I174" s="14" t="e">
        <f>VLOOKUP(B174, Lorinda_before!$A$1:$H$600, 6, FALSE)</f>
        <v>#VALUE!</v>
      </c>
      <c r="J174" s="15"/>
      <c r="K174" s="15"/>
      <c r="L174" s="15"/>
      <c r="M174" s="15" t="s">
        <v>646</v>
      </c>
      <c r="N174" s="15" t="s">
        <v>647</v>
      </c>
      <c r="O174" s="16">
        <v>44008.772199074076</v>
      </c>
      <c r="P174" s="15" t="s">
        <v>648</v>
      </c>
      <c r="Q174" s="15" t="s">
        <v>23</v>
      </c>
      <c r="R174" s="15" t="s">
        <v>24</v>
      </c>
      <c r="S174" s="15" t="s">
        <v>24</v>
      </c>
    </row>
    <row r="175" spans="1:19">
      <c r="A175" s="11"/>
      <c r="B175" s="12" t="s">
        <v>649</v>
      </c>
      <c r="C175" s="13">
        <v>0</v>
      </c>
      <c r="D175" s="13">
        <v>0</v>
      </c>
      <c r="E175" s="13">
        <v>0</v>
      </c>
      <c r="F175" s="13">
        <v>0</v>
      </c>
      <c r="G175" s="13">
        <f>VLOOKUP(B175, Lorinda_before!$A$1:$H$600, 7, FALSE)</f>
        <v>0</v>
      </c>
      <c r="H175" s="13">
        <v>0</v>
      </c>
      <c r="I175" s="14">
        <f>VLOOKUP(B175, Lorinda_before!$A$1:$H$600, 6, FALSE)</f>
        <v>0</v>
      </c>
      <c r="J175" s="15"/>
      <c r="K175" s="15"/>
      <c r="L175" s="15"/>
      <c r="M175" s="15" t="s">
        <v>650</v>
      </c>
      <c r="N175" s="15" t="s">
        <v>651</v>
      </c>
      <c r="O175" s="16">
        <v>44009.735590277778</v>
      </c>
      <c r="P175" s="15" t="s">
        <v>652</v>
      </c>
      <c r="Q175" s="15" t="s">
        <v>23</v>
      </c>
      <c r="R175" s="15" t="s">
        <v>24</v>
      </c>
      <c r="S175" s="15" t="s">
        <v>24</v>
      </c>
    </row>
    <row r="176" spans="1:19">
      <c r="A176" s="11"/>
      <c r="B176" s="12" t="s">
        <v>653</v>
      </c>
      <c r="C176" s="13">
        <v>0</v>
      </c>
      <c r="D176" s="13">
        <v>0</v>
      </c>
      <c r="E176" s="13">
        <v>0</v>
      </c>
      <c r="F176" s="13">
        <v>0</v>
      </c>
      <c r="G176" s="13" t="e">
        <f>VLOOKUP(B176, Lorinda_before!$A$1:$H$600, 7, FALSE)</f>
        <v>#VALUE!</v>
      </c>
      <c r="H176" s="13">
        <v>0</v>
      </c>
      <c r="I176" s="14" t="e">
        <f>VLOOKUP(B176, Lorinda_before!$A$1:$H$600, 6, FALSE)</f>
        <v>#VALUE!</v>
      </c>
      <c r="J176" s="15"/>
      <c r="K176" s="15"/>
      <c r="L176" s="15"/>
      <c r="M176" s="15" t="s">
        <v>654</v>
      </c>
      <c r="N176" s="15" t="s">
        <v>655</v>
      </c>
      <c r="O176" s="16">
        <v>44009.958356481482</v>
      </c>
      <c r="P176" s="15" t="s">
        <v>656</v>
      </c>
      <c r="Q176" s="15" t="s">
        <v>23</v>
      </c>
      <c r="R176" s="15" t="s">
        <v>24</v>
      </c>
      <c r="S176" s="15" t="s">
        <v>24</v>
      </c>
    </row>
    <row r="177" spans="1:19">
      <c r="A177" s="11"/>
      <c r="B177" s="12" t="s">
        <v>657</v>
      </c>
      <c r="C177" s="13">
        <v>0</v>
      </c>
      <c r="D177" s="13">
        <v>0</v>
      </c>
      <c r="E177" s="13">
        <v>0</v>
      </c>
      <c r="F177" s="13">
        <v>0</v>
      </c>
      <c r="G177" s="13">
        <f>VLOOKUP(B177, Lorinda_before!$A$1:$H$600, 7, FALSE)</f>
        <v>0</v>
      </c>
      <c r="H177" s="13">
        <v>0</v>
      </c>
      <c r="I177" s="14">
        <f>VLOOKUP(B177, Lorinda_before!$A$1:$H$600, 6, FALSE)</f>
        <v>0</v>
      </c>
      <c r="J177" s="15"/>
      <c r="K177" s="15"/>
      <c r="L177" s="15"/>
      <c r="M177" s="15" t="s">
        <v>490</v>
      </c>
      <c r="N177" s="15" t="s">
        <v>491</v>
      </c>
      <c r="O177" s="16">
        <v>44008.763865740744</v>
      </c>
      <c r="P177" s="15" t="s">
        <v>658</v>
      </c>
      <c r="Q177" s="15" t="s">
        <v>23</v>
      </c>
      <c r="R177" s="15" t="s">
        <v>24</v>
      </c>
      <c r="S177" s="15" t="s">
        <v>24</v>
      </c>
    </row>
    <row r="178" spans="1:19">
      <c r="A178" s="11"/>
      <c r="B178" s="12" t="s">
        <v>659</v>
      </c>
      <c r="C178" s="13">
        <v>0</v>
      </c>
      <c r="D178" s="13">
        <v>0</v>
      </c>
      <c r="E178" s="13">
        <v>0</v>
      </c>
      <c r="F178" s="13">
        <v>0</v>
      </c>
      <c r="G178" s="13">
        <f>VLOOKUP(B178, Lorinda_before!$A$1:$H$600, 7, FALSE)</f>
        <v>0</v>
      </c>
      <c r="H178" s="13">
        <v>0</v>
      </c>
      <c r="I178" s="14">
        <f>VLOOKUP(B178, Lorinda_before!$A$1:$H$600, 6, FALSE)</f>
        <v>0</v>
      </c>
      <c r="J178" s="15"/>
      <c r="K178" s="15"/>
      <c r="L178" s="15"/>
      <c r="M178" s="15" t="s">
        <v>660</v>
      </c>
      <c r="N178" s="15" t="s">
        <v>661</v>
      </c>
      <c r="O178" s="16">
        <v>44010.916273148148</v>
      </c>
      <c r="P178" s="15" t="s">
        <v>662</v>
      </c>
      <c r="Q178" s="15" t="s">
        <v>23</v>
      </c>
      <c r="R178" s="15" t="s">
        <v>24</v>
      </c>
      <c r="S178" s="15" t="s">
        <v>24</v>
      </c>
    </row>
    <row r="179" spans="1:19">
      <c r="A179" s="11"/>
      <c r="B179" s="12" t="s">
        <v>663</v>
      </c>
      <c r="C179" s="13">
        <v>0</v>
      </c>
      <c r="D179" s="13">
        <v>0</v>
      </c>
      <c r="E179" s="13">
        <v>0</v>
      </c>
      <c r="F179" s="13">
        <v>0</v>
      </c>
      <c r="G179" s="13">
        <f>VLOOKUP(B179, Lorinda_before!$A$1:$H$600, 7, FALSE)</f>
        <v>0</v>
      </c>
      <c r="H179" s="13">
        <v>0</v>
      </c>
      <c r="I179" s="14">
        <f>VLOOKUP(B179, Lorinda_before!$A$1:$H$600, 6, FALSE)</f>
        <v>0</v>
      </c>
      <c r="J179" s="15"/>
      <c r="K179" s="15"/>
      <c r="L179" s="15"/>
      <c r="M179" s="15" t="s">
        <v>113</v>
      </c>
      <c r="N179" s="15" t="s">
        <v>114</v>
      </c>
      <c r="O179" s="16">
        <v>44009.524733796294</v>
      </c>
      <c r="P179" s="15" t="s">
        <v>664</v>
      </c>
      <c r="Q179" s="15" t="s">
        <v>23</v>
      </c>
      <c r="R179" s="15" t="s">
        <v>24</v>
      </c>
      <c r="S179" s="15" t="s">
        <v>24</v>
      </c>
    </row>
    <row r="180" spans="1:19">
      <c r="A180" s="11"/>
      <c r="B180" s="12" t="s">
        <v>665</v>
      </c>
      <c r="C180" s="13">
        <v>0</v>
      </c>
      <c r="D180" s="13">
        <v>0</v>
      </c>
      <c r="E180" s="13">
        <v>0</v>
      </c>
      <c r="F180" s="13">
        <v>0</v>
      </c>
      <c r="G180" s="13" t="e">
        <f>VLOOKUP(B180, Lorinda_before!$A$1:$H$600, 7, FALSE)</f>
        <v>#VALUE!</v>
      </c>
      <c r="H180" s="13">
        <v>0</v>
      </c>
      <c r="I180" s="14" t="e">
        <f>VLOOKUP(B180, Lorinda_before!$A$1:$H$600, 6, FALSE)</f>
        <v>#VALUE!</v>
      </c>
      <c r="J180" s="15"/>
      <c r="K180" s="15"/>
      <c r="L180" s="15"/>
      <c r="M180" s="15" t="s">
        <v>666</v>
      </c>
      <c r="N180" s="15" t="s">
        <v>667</v>
      </c>
      <c r="O180" s="16">
        <v>44010.271504629629</v>
      </c>
      <c r="P180" s="15" t="s">
        <v>668</v>
      </c>
      <c r="Q180" s="15" t="s">
        <v>23</v>
      </c>
      <c r="R180" s="15" t="s">
        <v>24</v>
      </c>
      <c r="S180" s="15" t="s">
        <v>24</v>
      </c>
    </row>
    <row r="181" spans="1:19">
      <c r="A181" s="11"/>
      <c r="B181" s="12" t="s">
        <v>669</v>
      </c>
      <c r="C181" s="13">
        <v>0</v>
      </c>
      <c r="D181" s="13">
        <v>0</v>
      </c>
      <c r="E181" s="13">
        <v>0</v>
      </c>
      <c r="F181" s="13">
        <v>0</v>
      </c>
      <c r="G181" s="13">
        <f>VLOOKUP(B181, Lorinda_before!$A$1:$H$600, 7, FALSE)</f>
        <v>0</v>
      </c>
      <c r="H181" s="13">
        <v>0</v>
      </c>
      <c r="I181" s="14">
        <f>VLOOKUP(B181, Lorinda_before!$A$1:$H$600, 6, FALSE)</f>
        <v>0</v>
      </c>
      <c r="J181" s="15"/>
      <c r="K181" s="15"/>
      <c r="L181" s="15"/>
      <c r="M181" s="15" t="s">
        <v>169</v>
      </c>
      <c r="N181" s="15" t="s">
        <v>170</v>
      </c>
      <c r="O181" s="16">
        <v>44009.686840277776</v>
      </c>
      <c r="P181" s="15" t="s">
        <v>670</v>
      </c>
      <c r="Q181" s="15" t="s">
        <v>23</v>
      </c>
      <c r="R181" s="15" t="s">
        <v>24</v>
      </c>
      <c r="S181" s="15" t="s">
        <v>24</v>
      </c>
    </row>
    <row r="182" spans="1:19">
      <c r="A182" s="11"/>
      <c r="B182" s="12" t="s">
        <v>671</v>
      </c>
      <c r="C182" s="13">
        <v>0</v>
      </c>
      <c r="D182" s="13">
        <v>0</v>
      </c>
      <c r="E182" s="13">
        <v>0</v>
      </c>
      <c r="F182" s="13">
        <v>0</v>
      </c>
      <c r="G182" s="13">
        <f>VLOOKUP(B182, Lorinda_before!$A$1:$H$600, 7, FALSE)</f>
        <v>0</v>
      </c>
      <c r="H182" s="13">
        <v>0</v>
      </c>
      <c r="I182" s="14">
        <f>VLOOKUP(B182, Lorinda_before!$A$1:$H$600, 6, FALSE)</f>
        <v>0</v>
      </c>
      <c r="J182" s="15"/>
      <c r="K182" s="15"/>
      <c r="L182" s="15"/>
      <c r="M182" s="15" t="s">
        <v>672</v>
      </c>
      <c r="N182" s="15" t="s">
        <v>673</v>
      </c>
      <c r="O182" s="16">
        <v>44009.271226851852</v>
      </c>
      <c r="P182" s="15" t="s">
        <v>674</v>
      </c>
      <c r="Q182" s="15" t="s">
        <v>23</v>
      </c>
      <c r="R182" s="15" t="s">
        <v>24</v>
      </c>
      <c r="S182" s="15" t="s">
        <v>24</v>
      </c>
    </row>
    <row r="183" spans="1:19">
      <c r="A183" s="11"/>
      <c r="B183" s="12" t="s">
        <v>675</v>
      </c>
      <c r="C183" s="13">
        <v>0</v>
      </c>
      <c r="D183" s="13">
        <v>0</v>
      </c>
      <c r="E183" s="13">
        <v>0</v>
      </c>
      <c r="F183" s="13">
        <v>0</v>
      </c>
      <c r="G183" s="13">
        <f>VLOOKUP(B183, Lorinda_before!$A$1:$H$600, 7, FALSE)</f>
        <v>0</v>
      </c>
      <c r="H183" s="13">
        <v>0</v>
      </c>
      <c r="I183" s="14">
        <f>VLOOKUP(B183, Lorinda_before!$A$1:$H$600, 6, FALSE)</f>
        <v>0</v>
      </c>
      <c r="J183" s="15"/>
      <c r="K183" s="15"/>
      <c r="L183" s="15"/>
      <c r="M183" s="15" t="s">
        <v>93</v>
      </c>
      <c r="N183" s="15" t="s">
        <v>94</v>
      </c>
      <c r="O183" s="16">
        <v>44011.634050925924</v>
      </c>
      <c r="P183" s="15" t="s">
        <v>676</v>
      </c>
      <c r="Q183" s="15" t="s">
        <v>23</v>
      </c>
      <c r="R183" s="15" t="s">
        <v>24</v>
      </c>
      <c r="S183" s="15" t="s">
        <v>24</v>
      </c>
    </row>
    <row r="184" spans="1:19">
      <c r="A184" s="11"/>
      <c r="B184" s="12" t="s">
        <v>677</v>
      </c>
      <c r="C184" s="13">
        <v>0</v>
      </c>
      <c r="D184" s="13">
        <v>0</v>
      </c>
      <c r="E184" s="13">
        <v>0</v>
      </c>
      <c r="F184" s="13">
        <v>0</v>
      </c>
      <c r="G184" s="13">
        <f>VLOOKUP(B184, Lorinda_before!$A$1:$H$600, 7, FALSE)</f>
        <v>0</v>
      </c>
      <c r="H184" s="13">
        <v>0</v>
      </c>
      <c r="I184" s="14">
        <f>VLOOKUP(B184, Lorinda_before!$A$1:$H$600, 6, FALSE)</f>
        <v>0</v>
      </c>
      <c r="J184" s="15"/>
      <c r="K184" s="15"/>
      <c r="L184" s="15"/>
      <c r="M184" s="15" t="s">
        <v>678</v>
      </c>
      <c r="N184" s="15" t="s">
        <v>679</v>
      </c>
      <c r="O184" s="16">
        <v>44009.907071759262</v>
      </c>
      <c r="P184" s="15" t="s">
        <v>680</v>
      </c>
      <c r="Q184" s="15" t="s">
        <v>23</v>
      </c>
      <c r="R184" s="15" t="s">
        <v>24</v>
      </c>
      <c r="S184" s="15" t="s">
        <v>24</v>
      </c>
    </row>
    <row r="185" spans="1:19">
      <c r="A185" s="11"/>
      <c r="B185" s="12" t="s">
        <v>681</v>
      </c>
      <c r="C185" s="13">
        <v>0</v>
      </c>
      <c r="D185" s="13">
        <v>0</v>
      </c>
      <c r="E185" s="13">
        <v>0</v>
      </c>
      <c r="F185" s="13">
        <v>0</v>
      </c>
      <c r="G185" s="13">
        <f>VLOOKUP(B185, Lorinda_before!$A$1:$H$600, 7, FALSE)</f>
        <v>0</v>
      </c>
      <c r="H185" s="13">
        <v>0</v>
      </c>
      <c r="I185" s="14">
        <f>VLOOKUP(B185, Lorinda_before!$A$1:$H$600, 6, FALSE)</f>
        <v>0</v>
      </c>
      <c r="J185" s="15"/>
      <c r="K185" s="15"/>
      <c r="L185" s="15"/>
      <c r="M185" s="15" t="s">
        <v>682</v>
      </c>
      <c r="N185" s="15" t="s">
        <v>683</v>
      </c>
      <c r="O185" s="16">
        <v>44009.582314814812</v>
      </c>
      <c r="P185" s="15" t="s">
        <v>684</v>
      </c>
      <c r="Q185" s="15" t="s">
        <v>23</v>
      </c>
      <c r="R185" s="15" t="s">
        <v>24</v>
      </c>
      <c r="S185" s="15" t="s">
        <v>24</v>
      </c>
    </row>
    <row r="186" spans="1:19">
      <c r="A186" s="11"/>
      <c r="B186" s="12" t="s">
        <v>685</v>
      </c>
      <c r="C186" s="13">
        <v>0</v>
      </c>
      <c r="D186" s="13">
        <v>0</v>
      </c>
      <c r="E186" s="13">
        <v>0</v>
      </c>
      <c r="F186" s="13">
        <v>0</v>
      </c>
      <c r="G186" s="13">
        <f>VLOOKUP(B186, Lorinda_before!$A$1:$H$600, 7, FALSE)</f>
        <v>0</v>
      </c>
      <c r="H186" s="13">
        <v>0</v>
      </c>
      <c r="I186" s="14">
        <f>VLOOKUP(B186, Lorinda_before!$A$1:$H$600, 6, FALSE)</f>
        <v>0</v>
      </c>
      <c r="J186" s="15"/>
      <c r="K186" s="15"/>
      <c r="L186" s="15"/>
      <c r="M186" s="15" t="s">
        <v>686</v>
      </c>
      <c r="N186" s="15" t="s">
        <v>687</v>
      </c>
      <c r="O186" s="16">
        <v>44010.040046296293</v>
      </c>
      <c r="P186" s="15" t="s">
        <v>688</v>
      </c>
      <c r="Q186" s="15" t="s">
        <v>23</v>
      </c>
      <c r="R186" s="15" t="s">
        <v>24</v>
      </c>
      <c r="S186" s="15" t="s">
        <v>24</v>
      </c>
    </row>
    <row r="187" spans="1:19">
      <c r="A187" s="11"/>
      <c r="B187" s="12" t="s">
        <v>689</v>
      </c>
      <c r="C187" s="13">
        <v>0</v>
      </c>
      <c r="D187" s="13">
        <v>0</v>
      </c>
      <c r="E187" s="13">
        <v>0</v>
      </c>
      <c r="F187" s="13">
        <v>0</v>
      </c>
      <c r="G187" s="13">
        <f>VLOOKUP(B187, Lorinda_before!$A$1:$H$600, 7, FALSE)</f>
        <v>0</v>
      </c>
      <c r="H187" s="13">
        <v>0</v>
      </c>
      <c r="I187" s="14">
        <f>VLOOKUP(B187, Lorinda_before!$A$1:$H$600, 6, FALSE)</f>
        <v>0</v>
      </c>
      <c r="J187" s="15"/>
      <c r="K187" s="15"/>
      <c r="L187" s="15"/>
      <c r="M187" s="15" t="s">
        <v>690</v>
      </c>
      <c r="N187" s="15" t="s">
        <v>691</v>
      </c>
      <c r="O187" s="16">
        <v>44008.864444444444</v>
      </c>
      <c r="P187" s="15" t="s">
        <v>692</v>
      </c>
      <c r="Q187" s="15" t="s">
        <v>23</v>
      </c>
      <c r="R187" s="15" t="s">
        <v>24</v>
      </c>
      <c r="S187" s="15" t="s">
        <v>24</v>
      </c>
    </row>
    <row r="188" spans="1:19">
      <c r="A188" s="11"/>
      <c r="B188" s="12" t="s">
        <v>693</v>
      </c>
      <c r="C188" s="13">
        <v>0</v>
      </c>
      <c r="D188" s="13">
        <v>0</v>
      </c>
      <c r="E188" s="13">
        <v>0</v>
      </c>
      <c r="F188" s="13">
        <v>0</v>
      </c>
      <c r="G188" s="13" t="e">
        <f>VLOOKUP(B188, Lorinda_before!$A$1:$H$600, 7, FALSE)</f>
        <v>#VALUE!</v>
      </c>
      <c r="H188" s="13">
        <v>0</v>
      </c>
      <c r="I188" s="14" t="e">
        <f>VLOOKUP(B188, Lorinda_before!$A$1:$H$600, 6, FALSE)</f>
        <v>#VALUE!</v>
      </c>
      <c r="J188" s="15"/>
      <c r="K188" s="15"/>
      <c r="L188" s="15"/>
      <c r="M188" s="15" t="s">
        <v>694</v>
      </c>
      <c r="N188" s="15" t="s">
        <v>695</v>
      </c>
      <c r="O188" s="16">
        <v>44011.239907407406</v>
      </c>
      <c r="P188" s="15" t="s">
        <v>696</v>
      </c>
      <c r="Q188" s="15" t="s">
        <v>23</v>
      </c>
      <c r="R188" s="15" t="s">
        <v>24</v>
      </c>
      <c r="S188" s="15" t="s">
        <v>24</v>
      </c>
    </row>
    <row r="189" spans="1:19">
      <c r="A189" s="11"/>
      <c r="B189" s="12" t="s">
        <v>697</v>
      </c>
      <c r="C189" s="13">
        <v>0</v>
      </c>
      <c r="D189" s="13">
        <v>0</v>
      </c>
      <c r="E189" s="13">
        <v>0</v>
      </c>
      <c r="F189" s="13">
        <v>0</v>
      </c>
      <c r="G189" s="13">
        <f>VLOOKUP(B189, Lorinda_before!$A$1:$H$600, 7, FALSE)</f>
        <v>0</v>
      </c>
      <c r="H189" s="13">
        <v>0</v>
      </c>
      <c r="I189" s="14">
        <f>VLOOKUP(B189, Lorinda_before!$A$1:$H$600, 6, FALSE)</f>
        <v>0</v>
      </c>
      <c r="J189" s="15"/>
      <c r="K189" s="15"/>
      <c r="L189" s="15"/>
      <c r="M189" s="15" t="s">
        <v>698</v>
      </c>
      <c r="N189" s="15" t="s">
        <v>699</v>
      </c>
      <c r="O189" s="16">
        <v>44010.834907407407</v>
      </c>
      <c r="P189" s="15" t="s">
        <v>700</v>
      </c>
      <c r="Q189" s="15" t="s">
        <v>23</v>
      </c>
      <c r="R189" s="15" t="s">
        <v>24</v>
      </c>
      <c r="S189" s="15" t="s">
        <v>24</v>
      </c>
    </row>
    <row r="190" spans="1:19">
      <c r="A190" s="11"/>
      <c r="B190" s="12" t="s">
        <v>701</v>
      </c>
      <c r="C190" s="13">
        <v>0</v>
      </c>
      <c r="D190" s="13">
        <v>0</v>
      </c>
      <c r="E190" s="13">
        <v>0</v>
      </c>
      <c r="F190" s="13">
        <v>0</v>
      </c>
      <c r="G190" s="13">
        <f>VLOOKUP(B190, Lorinda_before!$A$1:$H$600, 7, FALSE)</f>
        <v>0</v>
      </c>
      <c r="H190" s="13">
        <v>0</v>
      </c>
      <c r="I190" s="14">
        <f>VLOOKUP(B190, Lorinda_before!$A$1:$H$600, 6, FALSE)</f>
        <v>0</v>
      </c>
      <c r="J190" s="15"/>
      <c r="K190" s="15"/>
      <c r="L190" s="15"/>
      <c r="M190" s="15" t="s">
        <v>702</v>
      </c>
      <c r="N190" s="15" t="s">
        <v>703</v>
      </c>
      <c r="O190" s="16">
        <v>44010.265046296299</v>
      </c>
      <c r="P190" s="15" t="s">
        <v>704</v>
      </c>
      <c r="Q190" s="15" t="s">
        <v>23</v>
      </c>
      <c r="R190" s="15" t="s">
        <v>24</v>
      </c>
      <c r="S190" s="15" t="s">
        <v>24</v>
      </c>
    </row>
    <row r="191" spans="1:19">
      <c r="A191" s="11"/>
      <c r="B191" s="12" t="s">
        <v>705</v>
      </c>
      <c r="C191" s="13">
        <v>0</v>
      </c>
      <c r="D191" s="13">
        <v>0</v>
      </c>
      <c r="E191" s="13">
        <v>0</v>
      </c>
      <c r="F191" s="13">
        <v>0</v>
      </c>
      <c r="G191" s="13" t="e">
        <f>VLOOKUP(B191, Lorinda_before!$A$1:$H$600, 7, FALSE)</f>
        <v>#VALUE!</v>
      </c>
      <c r="H191" s="13">
        <v>0</v>
      </c>
      <c r="I191" s="14" t="e">
        <f>VLOOKUP(B191, Lorinda_before!$A$1:$H$600, 6, FALSE)</f>
        <v>#VALUE!</v>
      </c>
      <c r="J191" s="15"/>
      <c r="K191" s="15"/>
      <c r="L191" s="15"/>
      <c r="M191" s="15" t="s">
        <v>706</v>
      </c>
      <c r="N191" s="15" t="s">
        <v>707</v>
      </c>
      <c r="O191" s="16">
        <v>44011.154988425929</v>
      </c>
      <c r="P191" s="15" t="s">
        <v>708</v>
      </c>
      <c r="Q191" s="15" t="s">
        <v>23</v>
      </c>
      <c r="R191" s="15" t="s">
        <v>24</v>
      </c>
      <c r="S191" s="15" t="s">
        <v>24</v>
      </c>
    </row>
    <row r="192" spans="1:19">
      <c r="A192" s="11"/>
      <c r="B192" s="12" t="s">
        <v>709</v>
      </c>
      <c r="C192" s="13">
        <v>0</v>
      </c>
      <c r="D192" s="13">
        <v>0</v>
      </c>
      <c r="E192" s="13">
        <v>0</v>
      </c>
      <c r="F192" s="13">
        <v>0</v>
      </c>
      <c r="G192" s="13" t="e">
        <f>VLOOKUP(B192, Lorinda_before!$A$1:$H$600, 7, FALSE)</f>
        <v>#VALUE!</v>
      </c>
      <c r="H192" s="13">
        <v>0</v>
      </c>
      <c r="I192" s="14" t="e">
        <f>VLOOKUP(B192, Lorinda_before!$A$1:$H$600, 6, FALSE)</f>
        <v>#VALUE!</v>
      </c>
      <c r="J192" s="15"/>
      <c r="K192" s="15"/>
      <c r="L192" s="15"/>
      <c r="M192" s="15" t="s">
        <v>710</v>
      </c>
      <c r="N192" s="15" t="s">
        <v>711</v>
      </c>
      <c r="O192" s="16">
        <v>44010.944340277776</v>
      </c>
      <c r="P192" s="15" t="s">
        <v>712</v>
      </c>
      <c r="Q192" s="15" t="s">
        <v>23</v>
      </c>
      <c r="R192" s="15" t="s">
        <v>24</v>
      </c>
      <c r="S192" s="15" t="s">
        <v>24</v>
      </c>
    </row>
    <row r="193" spans="1:19">
      <c r="A193" s="11"/>
      <c r="B193" s="12" t="s">
        <v>713</v>
      </c>
      <c r="C193" s="13">
        <v>0</v>
      </c>
      <c r="D193" s="13">
        <v>0</v>
      </c>
      <c r="E193" s="13">
        <v>0</v>
      </c>
      <c r="F193" s="13">
        <v>0</v>
      </c>
      <c r="G193" s="13">
        <f>VLOOKUP(B193, Lorinda_before!$A$1:$H$600, 7, FALSE)</f>
        <v>0</v>
      </c>
      <c r="H193" s="13">
        <v>0</v>
      </c>
      <c r="I193" s="14">
        <f>VLOOKUP(B193, Lorinda_before!$A$1:$H$600, 6, FALSE)</f>
        <v>0</v>
      </c>
      <c r="J193" s="15"/>
      <c r="K193" s="15"/>
      <c r="L193" s="15"/>
      <c r="M193" s="15" t="s">
        <v>113</v>
      </c>
      <c r="N193" s="15" t="s">
        <v>114</v>
      </c>
      <c r="O193" s="16">
        <v>44010.908113425925</v>
      </c>
      <c r="P193" s="15" t="s">
        <v>714</v>
      </c>
      <c r="Q193" s="15" t="s">
        <v>23</v>
      </c>
      <c r="R193" s="15" t="s">
        <v>24</v>
      </c>
      <c r="S193" s="15" t="s">
        <v>24</v>
      </c>
    </row>
    <row r="194" spans="1:19">
      <c r="A194" s="11"/>
      <c r="B194" s="12" t="s">
        <v>715</v>
      </c>
      <c r="C194" s="13">
        <v>0</v>
      </c>
      <c r="D194" s="13">
        <v>0</v>
      </c>
      <c r="E194" s="13">
        <v>0</v>
      </c>
      <c r="F194" s="13">
        <v>0</v>
      </c>
      <c r="G194" s="13">
        <f>VLOOKUP(B194, Lorinda_before!$A$1:$H$600, 7, FALSE)</f>
        <v>0</v>
      </c>
      <c r="H194" s="13">
        <v>0</v>
      </c>
      <c r="I194" s="14">
        <f>VLOOKUP(B194, Lorinda_before!$A$1:$H$600, 6, FALSE)</f>
        <v>0</v>
      </c>
      <c r="J194" s="15"/>
      <c r="K194" s="15"/>
      <c r="L194" s="15"/>
      <c r="M194" s="15" t="s">
        <v>716</v>
      </c>
      <c r="N194" s="15" t="s">
        <v>717</v>
      </c>
      <c r="O194" s="16">
        <v>44011.176666666666</v>
      </c>
      <c r="P194" s="15" t="s">
        <v>718</v>
      </c>
      <c r="Q194" s="15" t="s">
        <v>23</v>
      </c>
      <c r="R194" s="15" t="s">
        <v>24</v>
      </c>
      <c r="S194" s="15" t="s">
        <v>24</v>
      </c>
    </row>
    <row r="195" spans="1:19">
      <c r="A195" s="11"/>
      <c r="B195" s="12" t="s">
        <v>719</v>
      </c>
      <c r="C195" s="13">
        <v>0</v>
      </c>
      <c r="D195" s="13">
        <v>0</v>
      </c>
      <c r="E195" s="13">
        <v>0</v>
      </c>
      <c r="F195" s="13">
        <v>0</v>
      </c>
      <c r="G195" s="13">
        <f>VLOOKUP(B195, Lorinda_before!$A$1:$H$600, 7, FALSE)</f>
        <v>0</v>
      </c>
      <c r="H195" s="13">
        <v>0</v>
      </c>
      <c r="I195" s="14">
        <f>VLOOKUP(B195, Lorinda_before!$A$1:$H$600, 6, FALSE)</f>
        <v>0</v>
      </c>
      <c r="J195" s="15"/>
      <c r="K195" s="15"/>
      <c r="L195" s="15"/>
      <c r="M195" s="15" t="s">
        <v>720</v>
      </c>
      <c r="N195" s="15" t="s">
        <v>721</v>
      </c>
      <c r="O195" s="16">
        <v>44009.299155092594</v>
      </c>
      <c r="P195" s="15" t="s">
        <v>722</v>
      </c>
      <c r="Q195" s="15" t="s">
        <v>23</v>
      </c>
      <c r="R195" s="15" t="s">
        <v>24</v>
      </c>
      <c r="S195" s="15" t="s">
        <v>24</v>
      </c>
    </row>
    <row r="196" spans="1:19">
      <c r="A196" s="11"/>
      <c r="B196" s="12" t="s">
        <v>723</v>
      </c>
      <c r="C196" s="13">
        <v>0</v>
      </c>
      <c r="D196" s="13">
        <v>0</v>
      </c>
      <c r="E196" s="13">
        <v>0</v>
      </c>
      <c r="F196" s="13">
        <v>0</v>
      </c>
      <c r="G196" s="13">
        <f>VLOOKUP(B196, Lorinda_before!$A$1:$H$600, 7, FALSE)</f>
        <v>0</v>
      </c>
      <c r="H196" s="13">
        <v>0</v>
      </c>
      <c r="I196" s="14">
        <f>VLOOKUP(B196, Lorinda_before!$A$1:$H$600, 6, FALSE)</f>
        <v>0</v>
      </c>
      <c r="J196" s="15"/>
      <c r="K196" s="15"/>
      <c r="L196" s="15"/>
      <c r="M196" s="15" t="s">
        <v>724</v>
      </c>
      <c r="N196" s="15" t="s">
        <v>725</v>
      </c>
      <c r="O196" s="16">
        <v>44010.669270833336</v>
      </c>
      <c r="P196" s="15" t="s">
        <v>726</v>
      </c>
      <c r="Q196" s="15" t="s">
        <v>23</v>
      </c>
      <c r="R196" s="15" t="s">
        <v>24</v>
      </c>
      <c r="S196" s="15" t="s">
        <v>24</v>
      </c>
    </row>
    <row r="197" spans="1:19">
      <c r="A197" s="11"/>
      <c r="B197" s="12" t="s">
        <v>727</v>
      </c>
      <c r="C197" s="13">
        <v>0</v>
      </c>
      <c r="D197" s="13">
        <v>0</v>
      </c>
      <c r="E197" s="13">
        <v>0</v>
      </c>
      <c r="F197" s="13">
        <v>0</v>
      </c>
      <c r="G197" s="13">
        <f>VLOOKUP(B197, Lorinda_before!$A$1:$H$600, 7, FALSE)</f>
        <v>0</v>
      </c>
      <c r="H197" s="13">
        <v>0</v>
      </c>
      <c r="I197" s="14">
        <f>VLOOKUP(B197, Lorinda_before!$A$1:$H$600, 6, FALSE)</f>
        <v>0</v>
      </c>
      <c r="J197" s="15"/>
      <c r="K197" s="15"/>
      <c r="L197" s="15"/>
      <c r="M197" s="15" t="s">
        <v>728</v>
      </c>
      <c r="N197" s="15" t="s">
        <v>729</v>
      </c>
      <c r="O197" s="16">
        <v>44010.261736111112</v>
      </c>
      <c r="P197" s="15" t="s">
        <v>730</v>
      </c>
      <c r="Q197" s="15" t="s">
        <v>23</v>
      </c>
      <c r="R197" s="15" t="s">
        <v>24</v>
      </c>
      <c r="S197" s="15" t="s">
        <v>24</v>
      </c>
    </row>
    <row r="198" spans="1:19">
      <c r="A198" s="11"/>
      <c r="B198" s="12" t="s">
        <v>731</v>
      </c>
      <c r="C198" s="13">
        <v>0</v>
      </c>
      <c r="D198" s="13">
        <v>0</v>
      </c>
      <c r="E198" s="13">
        <v>0</v>
      </c>
      <c r="F198" s="13">
        <v>0</v>
      </c>
      <c r="G198" s="13">
        <f>VLOOKUP(B198, Lorinda_before!$A$1:$H$600, 7, FALSE)</f>
        <v>0</v>
      </c>
      <c r="H198" s="13">
        <v>0</v>
      </c>
      <c r="I198" s="14">
        <f>VLOOKUP(B198, Lorinda_before!$A$1:$H$600, 6, FALSE)</f>
        <v>0</v>
      </c>
      <c r="J198" s="15"/>
      <c r="K198" s="15"/>
      <c r="L198" s="15"/>
      <c r="M198" s="15" t="s">
        <v>732</v>
      </c>
      <c r="N198" s="15" t="s">
        <v>733</v>
      </c>
      <c r="O198" s="16">
        <v>44010.861597222225</v>
      </c>
      <c r="P198" s="15" t="s">
        <v>734</v>
      </c>
      <c r="Q198" s="15" t="s">
        <v>23</v>
      </c>
      <c r="R198" s="15" t="s">
        <v>24</v>
      </c>
      <c r="S198" s="15" t="s">
        <v>24</v>
      </c>
    </row>
    <row r="199" spans="1:19">
      <c r="A199" s="11"/>
      <c r="B199" s="12" t="s">
        <v>735</v>
      </c>
      <c r="C199" s="13">
        <v>0</v>
      </c>
      <c r="D199" s="13">
        <v>0</v>
      </c>
      <c r="E199" s="13">
        <v>0</v>
      </c>
      <c r="F199" s="13">
        <v>0</v>
      </c>
      <c r="G199" s="13">
        <f>VLOOKUP(B199, Lorinda_before!$A$1:$H$600, 7, FALSE)</f>
        <v>0</v>
      </c>
      <c r="H199" s="13">
        <v>0</v>
      </c>
      <c r="I199" s="14">
        <f>VLOOKUP(B199, Lorinda_before!$A$1:$H$600, 6, FALSE)</f>
        <v>0</v>
      </c>
      <c r="J199" s="15"/>
      <c r="K199" s="15"/>
      <c r="L199" s="15"/>
      <c r="M199" s="15" t="s">
        <v>736</v>
      </c>
      <c r="N199" s="15" t="s">
        <v>737</v>
      </c>
      <c r="O199" s="16">
        <v>44008.807997685188</v>
      </c>
      <c r="P199" s="15" t="s">
        <v>738</v>
      </c>
      <c r="Q199" s="15" t="s">
        <v>23</v>
      </c>
      <c r="R199" s="15" t="s">
        <v>24</v>
      </c>
      <c r="S199" s="15" t="s">
        <v>24</v>
      </c>
    </row>
    <row r="200" spans="1:19">
      <c r="A200" s="11"/>
      <c r="B200" s="12" t="s">
        <v>739</v>
      </c>
      <c r="C200" s="13">
        <v>0</v>
      </c>
      <c r="D200" s="13">
        <v>0</v>
      </c>
      <c r="E200" s="13">
        <v>0</v>
      </c>
      <c r="F200" s="13">
        <v>0</v>
      </c>
      <c r="G200" s="13">
        <f>VLOOKUP(B200, Lorinda_before!$A$1:$H$600, 7, FALSE)</f>
        <v>0</v>
      </c>
      <c r="H200" s="13">
        <v>0</v>
      </c>
      <c r="I200" s="14">
        <f>VLOOKUP(B200, Lorinda_before!$A$1:$H$600, 6, FALSE)</f>
        <v>0</v>
      </c>
      <c r="J200" s="15"/>
      <c r="K200" s="15"/>
      <c r="L200" s="15"/>
      <c r="M200" s="15" t="s">
        <v>740</v>
      </c>
      <c r="N200" s="15" t="s">
        <v>741</v>
      </c>
      <c r="O200" s="16">
        <v>44010.642939814818</v>
      </c>
      <c r="P200" s="15" t="s">
        <v>742</v>
      </c>
      <c r="Q200" s="15" t="s">
        <v>23</v>
      </c>
      <c r="R200" s="15" t="s">
        <v>24</v>
      </c>
      <c r="S200" s="15" t="s">
        <v>24</v>
      </c>
    </row>
    <row r="201" spans="1:19">
      <c r="A201" s="11"/>
      <c r="B201" s="12" t="s">
        <v>743</v>
      </c>
      <c r="C201" s="13">
        <v>0</v>
      </c>
      <c r="D201" s="13">
        <v>0</v>
      </c>
      <c r="E201" s="13">
        <v>0</v>
      </c>
      <c r="F201" s="13">
        <v>0</v>
      </c>
      <c r="G201" s="13">
        <f>VLOOKUP(B201, Lorinda_before!$A$1:$H$600, 7, FALSE)</f>
        <v>0</v>
      </c>
      <c r="H201" s="13">
        <v>0</v>
      </c>
      <c r="I201" s="14">
        <f>VLOOKUP(B201, Lorinda_before!$A$1:$H$600, 6, FALSE)</f>
        <v>0</v>
      </c>
      <c r="J201" s="15"/>
      <c r="K201" s="15"/>
      <c r="L201" s="15"/>
      <c r="M201" s="15" t="s">
        <v>744</v>
      </c>
      <c r="N201" s="15" t="s">
        <v>745</v>
      </c>
      <c r="O201" s="16">
        <v>44011.465740740743</v>
      </c>
      <c r="P201" s="15" t="s">
        <v>746</v>
      </c>
      <c r="Q201" s="15" t="s">
        <v>23</v>
      </c>
      <c r="R201" s="15" t="s">
        <v>24</v>
      </c>
      <c r="S201" s="15" t="s">
        <v>24</v>
      </c>
    </row>
    <row r="202" spans="1:19">
      <c r="A202" s="11"/>
      <c r="B202" s="12" t="s">
        <v>747</v>
      </c>
      <c r="C202" s="13">
        <v>0</v>
      </c>
      <c r="D202" s="13">
        <v>0</v>
      </c>
      <c r="E202" s="13">
        <v>0</v>
      </c>
      <c r="F202" s="13">
        <v>0</v>
      </c>
      <c r="G202" s="13">
        <f>VLOOKUP(B202, Lorinda_before!$A$1:$H$600, 7, FALSE)</f>
        <v>0</v>
      </c>
      <c r="H202" s="13">
        <v>0</v>
      </c>
      <c r="I202" s="14">
        <f>VLOOKUP(B202, Lorinda_before!$A$1:$H$600, 6, FALSE)</f>
        <v>0</v>
      </c>
      <c r="J202" s="15"/>
      <c r="K202" s="15"/>
      <c r="L202" s="15"/>
      <c r="M202" s="15" t="s">
        <v>748</v>
      </c>
      <c r="N202" s="15" t="s">
        <v>749</v>
      </c>
      <c r="O202" s="16">
        <v>44011.375358796293</v>
      </c>
      <c r="P202" s="15" t="s">
        <v>750</v>
      </c>
      <c r="Q202" s="15" t="s">
        <v>23</v>
      </c>
      <c r="R202" s="15" t="s">
        <v>24</v>
      </c>
      <c r="S202" s="15" t="s">
        <v>24</v>
      </c>
    </row>
    <row r="203" spans="1:19">
      <c r="A203" s="11"/>
      <c r="B203" s="12" t="s">
        <v>751</v>
      </c>
      <c r="C203" s="13">
        <v>0</v>
      </c>
      <c r="D203" s="13">
        <v>0</v>
      </c>
      <c r="E203" s="13">
        <v>0</v>
      </c>
      <c r="F203" s="13">
        <v>0</v>
      </c>
      <c r="G203" s="13">
        <f>VLOOKUP(B203, Lorinda_before!$A$1:$H$600, 7, FALSE)</f>
        <v>0</v>
      </c>
      <c r="H203" s="13">
        <v>0</v>
      </c>
      <c r="I203" s="14">
        <f>VLOOKUP(B203, Lorinda_before!$A$1:$H$600, 6, FALSE)</f>
        <v>0</v>
      </c>
      <c r="J203" s="15"/>
      <c r="K203" s="15"/>
      <c r="L203" s="15"/>
      <c r="M203" s="15" t="s">
        <v>720</v>
      </c>
      <c r="N203" s="15" t="s">
        <v>721</v>
      </c>
      <c r="O203" s="16">
        <v>44010.583958333336</v>
      </c>
      <c r="P203" s="15" t="s">
        <v>752</v>
      </c>
      <c r="Q203" s="15" t="s">
        <v>23</v>
      </c>
      <c r="R203" s="15" t="s">
        <v>24</v>
      </c>
      <c r="S203" s="15" t="s">
        <v>24</v>
      </c>
    </row>
    <row r="204" spans="1:19">
      <c r="A204" s="11"/>
      <c r="B204" s="12" t="s">
        <v>753</v>
      </c>
      <c r="C204" s="13">
        <v>0</v>
      </c>
      <c r="D204" s="13">
        <v>0</v>
      </c>
      <c r="E204" s="13">
        <v>0</v>
      </c>
      <c r="F204" s="13">
        <v>0</v>
      </c>
      <c r="G204" s="13">
        <f>VLOOKUP(B204, Lorinda_before!$A$1:$H$600, 7, FALSE)</f>
        <v>0</v>
      </c>
      <c r="H204" s="13">
        <v>0</v>
      </c>
      <c r="I204" s="14">
        <f>VLOOKUP(B204, Lorinda_before!$A$1:$H$600, 6, FALSE)</f>
        <v>0</v>
      </c>
      <c r="J204" s="15"/>
      <c r="K204" s="15"/>
      <c r="L204" s="15"/>
      <c r="M204" s="15" t="s">
        <v>754</v>
      </c>
      <c r="N204" s="15" t="s">
        <v>755</v>
      </c>
      <c r="O204" s="16">
        <v>44011.038622685184</v>
      </c>
      <c r="P204" s="15" t="s">
        <v>756</v>
      </c>
      <c r="Q204" s="15" t="s">
        <v>23</v>
      </c>
      <c r="R204" s="15" t="s">
        <v>24</v>
      </c>
      <c r="S204" s="15" t="s">
        <v>24</v>
      </c>
    </row>
    <row r="205" spans="1:19">
      <c r="A205" s="11"/>
      <c r="B205" s="12" t="s">
        <v>757</v>
      </c>
      <c r="C205" s="13">
        <v>0</v>
      </c>
      <c r="D205" s="13">
        <v>0</v>
      </c>
      <c r="E205" s="13">
        <v>0</v>
      </c>
      <c r="F205" s="13">
        <v>0</v>
      </c>
      <c r="G205" s="13">
        <f>VLOOKUP(B205, Lorinda_before!$A$1:$H$600, 7, FALSE)</f>
        <v>0</v>
      </c>
      <c r="H205" s="13">
        <v>0</v>
      </c>
      <c r="I205" s="14">
        <f>VLOOKUP(B205, Lorinda_before!$A$1:$H$600, 6, FALSE)</f>
        <v>0</v>
      </c>
      <c r="J205" s="15"/>
      <c r="K205" s="15"/>
      <c r="L205" s="15"/>
      <c r="M205" s="15" t="s">
        <v>758</v>
      </c>
      <c r="N205" s="15" t="s">
        <v>759</v>
      </c>
      <c r="O205" s="16">
        <v>44010.87259259259</v>
      </c>
      <c r="P205" s="15" t="s">
        <v>760</v>
      </c>
      <c r="Q205" s="15" t="s">
        <v>23</v>
      </c>
      <c r="R205" s="15" t="s">
        <v>24</v>
      </c>
      <c r="S205" s="15" t="s">
        <v>24</v>
      </c>
    </row>
    <row r="206" spans="1:19">
      <c r="A206" s="11"/>
      <c r="B206" s="12" t="s">
        <v>761</v>
      </c>
      <c r="C206" s="13">
        <v>0</v>
      </c>
      <c r="D206" s="13">
        <v>0</v>
      </c>
      <c r="E206" s="13">
        <v>0</v>
      </c>
      <c r="F206" s="13">
        <v>0</v>
      </c>
      <c r="G206" s="13">
        <f>VLOOKUP(B206, Lorinda_before!$A$1:$H$600, 7, FALSE)</f>
        <v>0</v>
      </c>
      <c r="H206" s="13">
        <v>0</v>
      </c>
      <c r="I206" s="14">
        <f>VLOOKUP(B206, Lorinda_before!$A$1:$H$600, 6, FALSE)</f>
        <v>0</v>
      </c>
      <c r="J206" s="15"/>
      <c r="K206" s="15"/>
      <c r="L206" s="15"/>
      <c r="M206" s="15" t="s">
        <v>762</v>
      </c>
      <c r="N206" s="15" t="s">
        <v>763</v>
      </c>
      <c r="O206" s="16">
        <v>44009.705011574071</v>
      </c>
      <c r="P206" s="15" t="s">
        <v>764</v>
      </c>
      <c r="Q206" s="15" t="s">
        <v>23</v>
      </c>
      <c r="R206" s="15" t="s">
        <v>24</v>
      </c>
      <c r="S206" s="15" t="s">
        <v>24</v>
      </c>
    </row>
    <row r="207" spans="1:19">
      <c r="A207" s="11"/>
      <c r="B207" s="12" t="s">
        <v>765</v>
      </c>
      <c r="C207" s="13">
        <v>0</v>
      </c>
      <c r="D207" s="13">
        <v>0</v>
      </c>
      <c r="E207" s="13">
        <v>0</v>
      </c>
      <c r="F207" s="13">
        <v>0</v>
      </c>
      <c r="G207" s="13" t="e">
        <f>VLOOKUP(B207, Lorinda_before!$A$1:$H$600, 7, FALSE)</f>
        <v>#VALUE!</v>
      </c>
      <c r="H207" s="13">
        <v>0</v>
      </c>
      <c r="I207" s="14" t="e">
        <f>VLOOKUP(B207, Lorinda_before!$A$1:$H$600, 6, FALSE)</f>
        <v>#VALUE!</v>
      </c>
      <c r="J207" s="15"/>
      <c r="K207" s="15"/>
      <c r="L207" s="15"/>
      <c r="M207" s="15" t="s">
        <v>766</v>
      </c>
      <c r="N207" s="15" t="s">
        <v>767</v>
      </c>
      <c r="O207" s="16">
        <v>44009.296157407407</v>
      </c>
      <c r="P207" s="15" t="s">
        <v>768</v>
      </c>
      <c r="Q207" s="15" t="s">
        <v>23</v>
      </c>
      <c r="R207" s="15" t="s">
        <v>24</v>
      </c>
      <c r="S207" s="15" t="s">
        <v>24</v>
      </c>
    </row>
    <row r="208" spans="1:19">
      <c r="A208" s="11"/>
      <c r="B208" s="12" t="s">
        <v>769</v>
      </c>
      <c r="C208" s="13">
        <v>0</v>
      </c>
      <c r="D208" s="13">
        <v>0</v>
      </c>
      <c r="E208" s="13">
        <v>0</v>
      </c>
      <c r="F208" s="13">
        <v>0</v>
      </c>
      <c r="G208" s="13">
        <f>VLOOKUP(B208, Lorinda_before!$A$1:$H$600, 7, FALSE)</f>
        <v>0</v>
      </c>
      <c r="H208" s="13">
        <v>0</v>
      </c>
      <c r="I208" s="14">
        <f>VLOOKUP(B208, Lorinda_before!$A$1:$H$600, 6, FALSE)</f>
        <v>0</v>
      </c>
      <c r="J208" s="15"/>
      <c r="K208" s="15"/>
      <c r="L208" s="15"/>
      <c r="M208" s="15" t="s">
        <v>770</v>
      </c>
      <c r="N208" s="15" t="s">
        <v>771</v>
      </c>
      <c r="O208" s="16">
        <v>44011.306134259263</v>
      </c>
      <c r="P208" s="15" t="s">
        <v>772</v>
      </c>
      <c r="Q208" s="15" t="s">
        <v>23</v>
      </c>
      <c r="R208" s="15" t="s">
        <v>24</v>
      </c>
      <c r="S208" s="15" t="s">
        <v>24</v>
      </c>
    </row>
    <row r="209" spans="1:19">
      <c r="A209" s="11"/>
      <c r="B209" s="12" t="s">
        <v>773</v>
      </c>
      <c r="C209" s="13">
        <v>0</v>
      </c>
      <c r="D209" s="13">
        <v>0</v>
      </c>
      <c r="E209" s="13">
        <v>0</v>
      </c>
      <c r="F209" s="13">
        <v>0</v>
      </c>
      <c r="G209" s="13">
        <f>VLOOKUP(B209, Lorinda_before!$A$1:$H$600, 7, FALSE)</f>
        <v>0</v>
      </c>
      <c r="H209" s="13">
        <v>0</v>
      </c>
      <c r="I209" s="14">
        <f>VLOOKUP(B209, Lorinda_before!$A$1:$H$600, 6, FALSE)</f>
        <v>1</v>
      </c>
      <c r="J209" s="15"/>
      <c r="K209" s="15"/>
      <c r="L209" s="15"/>
      <c r="M209" s="15" t="s">
        <v>221</v>
      </c>
      <c r="N209" s="15" t="s">
        <v>222</v>
      </c>
      <c r="O209" s="16">
        <v>44011.16684027778</v>
      </c>
      <c r="P209" s="15" t="s">
        <v>774</v>
      </c>
      <c r="Q209" s="15" t="s">
        <v>23</v>
      </c>
      <c r="R209" s="15" t="s">
        <v>24</v>
      </c>
      <c r="S209" s="15" t="s">
        <v>24</v>
      </c>
    </row>
    <row r="210" spans="1:19">
      <c r="A210" s="11"/>
      <c r="B210" s="12" t="s">
        <v>775</v>
      </c>
      <c r="C210" s="13">
        <v>0</v>
      </c>
      <c r="D210" s="13">
        <v>0</v>
      </c>
      <c r="E210" s="13">
        <v>0</v>
      </c>
      <c r="F210" s="13">
        <v>0</v>
      </c>
      <c r="G210" s="13">
        <f>VLOOKUP(B210, Lorinda_before!$A$1:$H$600, 7, FALSE)</f>
        <v>0</v>
      </c>
      <c r="H210" s="13">
        <v>0</v>
      </c>
      <c r="I210" s="14">
        <f>VLOOKUP(B210, Lorinda_before!$A$1:$H$600, 6, FALSE)</f>
        <v>0</v>
      </c>
      <c r="J210" s="15"/>
      <c r="K210" s="15"/>
      <c r="L210" s="15"/>
      <c r="M210" s="15" t="s">
        <v>776</v>
      </c>
      <c r="N210" s="15" t="s">
        <v>777</v>
      </c>
      <c r="O210" s="16">
        <v>44011.657187500001</v>
      </c>
      <c r="P210" s="15" t="s">
        <v>778</v>
      </c>
      <c r="Q210" s="15" t="s">
        <v>23</v>
      </c>
      <c r="R210" s="15" t="s">
        <v>24</v>
      </c>
      <c r="S210" s="15" t="s">
        <v>24</v>
      </c>
    </row>
    <row r="211" spans="1:19">
      <c r="A211" s="11"/>
      <c r="B211" s="12" t="s">
        <v>779</v>
      </c>
      <c r="C211" s="13">
        <v>0</v>
      </c>
      <c r="D211" s="13">
        <v>0</v>
      </c>
      <c r="E211" s="13">
        <v>0</v>
      </c>
      <c r="F211" s="13">
        <v>0</v>
      </c>
      <c r="G211" s="13">
        <f>VLOOKUP(B211, Lorinda_before!$A$1:$H$600, 7, FALSE)</f>
        <v>0</v>
      </c>
      <c r="H211" s="13">
        <v>0</v>
      </c>
      <c r="I211" s="14">
        <f>VLOOKUP(B211, Lorinda_before!$A$1:$H$600, 6, FALSE)</f>
        <v>0</v>
      </c>
      <c r="J211" s="15"/>
      <c r="K211" s="15"/>
      <c r="L211" s="15"/>
      <c r="M211" s="15" t="s">
        <v>510</v>
      </c>
      <c r="N211" s="15" t="s">
        <v>511</v>
      </c>
      <c r="O211" s="16">
        <v>44009.939618055556</v>
      </c>
      <c r="P211" s="15" t="s">
        <v>780</v>
      </c>
      <c r="Q211" s="15" t="s">
        <v>23</v>
      </c>
      <c r="R211" s="15" t="s">
        <v>24</v>
      </c>
      <c r="S211" s="15" t="s">
        <v>24</v>
      </c>
    </row>
    <row r="212" spans="1:19">
      <c r="A212" s="11"/>
      <c r="B212" s="12" t="s">
        <v>781</v>
      </c>
      <c r="C212" s="13">
        <v>0</v>
      </c>
      <c r="D212" s="13">
        <v>0</v>
      </c>
      <c r="E212" s="13">
        <v>0</v>
      </c>
      <c r="F212" s="13">
        <v>0</v>
      </c>
      <c r="G212" s="13">
        <f>VLOOKUP(B212, Lorinda_before!$A$1:$H$600, 7, FALSE)</f>
        <v>0</v>
      </c>
      <c r="H212" s="13">
        <v>0</v>
      </c>
      <c r="I212" s="14">
        <f>VLOOKUP(B212, Lorinda_before!$A$1:$H$600, 6, FALSE)</f>
        <v>0</v>
      </c>
      <c r="J212" s="15"/>
      <c r="K212" s="15"/>
      <c r="L212" s="15"/>
      <c r="M212" s="15" t="s">
        <v>782</v>
      </c>
      <c r="N212" s="15" t="s">
        <v>783</v>
      </c>
      <c r="O212" s="16">
        <v>44010.904363425929</v>
      </c>
      <c r="P212" s="15" t="s">
        <v>784</v>
      </c>
      <c r="Q212" s="15" t="s">
        <v>23</v>
      </c>
      <c r="R212" s="15" t="s">
        <v>24</v>
      </c>
      <c r="S212" s="15" t="s">
        <v>24</v>
      </c>
    </row>
    <row r="213" spans="1:19">
      <c r="A213" s="11"/>
      <c r="B213" s="12" t="s">
        <v>785</v>
      </c>
      <c r="C213" s="13">
        <v>0</v>
      </c>
      <c r="D213" s="13">
        <v>0</v>
      </c>
      <c r="E213" s="13">
        <v>0</v>
      </c>
      <c r="F213" s="13">
        <v>0</v>
      </c>
      <c r="G213" s="13">
        <f>VLOOKUP(B213, Lorinda_before!$A$1:$H$600, 7, FALSE)</f>
        <v>0</v>
      </c>
      <c r="H213" s="13">
        <v>0</v>
      </c>
      <c r="I213" s="14">
        <f>VLOOKUP(B213, Lorinda_before!$A$1:$H$600, 6, FALSE)</f>
        <v>0</v>
      </c>
      <c r="J213" s="15"/>
      <c r="K213" s="15"/>
      <c r="L213" s="15"/>
      <c r="M213" s="15" t="s">
        <v>786</v>
      </c>
      <c r="N213" s="15" t="s">
        <v>787</v>
      </c>
      <c r="O213" s="16">
        <v>44009.897245370368</v>
      </c>
      <c r="P213" s="15" t="s">
        <v>788</v>
      </c>
      <c r="Q213" s="15" t="s">
        <v>23</v>
      </c>
      <c r="R213" s="15" t="s">
        <v>24</v>
      </c>
      <c r="S213" s="15" t="s">
        <v>24</v>
      </c>
    </row>
    <row r="214" spans="1:19">
      <c r="A214" s="11"/>
      <c r="B214" s="12" t="s">
        <v>789</v>
      </c>
      <c r="C214" s="13">
        <v>0</v>
      </c>
      <c r="D214" s="13">
        <v>0</v>
      </c>
      <c r="E214" s="13">
        <v>0</v>
      </c>
      <c r="F214" s="13">
        <v>0</v>
      </c>
      <c r="G214" s="13" t="e">
        <f>VLOOKUP(B214, Lorinda_before!$A$1:$H$600, 7, FALSE)</f>
        <v>#VALUE!</v>
      </c>
      <c r="H214" s="13">
        <v>0</v>
      </c>
      <c r="I214" s="14" t="e">
        <f>VLOOKUP(B214, Lorinda_before!$A$1:$H$600, 6, FALSE)</f>
        <v>#VALUE!</v>
      </c>
      <c r="J214" s="15"/>
      <c r="K214" s="15"/>
      <c r="L214" s="15"/>
      <c r="M214" s="15" t="s">
        <v>790</v>
      </c>
      <c r="N214" s="15" t="s">
        <v>791</v>
      </c>
      <c r="O214" s="16">
        <v>44009.296354166669</v>
      </c>
      <c r="P214" s="15" t="s">
        <v>792</v>
      </c>
      <c r="Q214" s="15" t="s">
        <v>23</v>
      </c>
      <c r="R214" s="15" t="s">
        <v>24</v>
      </c>
      <c r="S214" s="15" t="s">
        <v>24</v>
      </c>
    </row>
    <row r="215" spans="1:19">
      <c r="A215" s="11"/>
      <c r="B215" s="12" t="s">
        <v>793</v>
      </c>
      <c r="C215" s="13">
        <v>0</v>
      </c>
      <c r="D215" s="13">
        <v>0</v>
      </c>
      <c r="E215" s="13">
        <v>0</v>
      </c>
      <c r="F215" s="13">
        <v>0</v>
      </c>
      <c r="G215" s="13">
        <f>VLOOKUP(B215, Lorinda_before!$A$1:$H$600, 7, FALSE)</f>
        <v>0</v>
      </c>
      <c r="H215" s="13">
        <v>0</v>
      </c>
      <c r="I215" s="14">
        <f>VLOOKUP(B215, Lorinda_before!$A$1:$H$600, 6, FALSE)</f>
        <v>0</v>
      </c>
      <c r="J215" s="15"/>
      <c r="K215" s="15"/>
      <c r="L215" s="15"/>
      <c r="M215" s="15" t="s">
        <v>794</v>
      </c>
      <c r="N215" s="15" t="s">
        <v>795</v>
      </c>
      <c r="O215" s="16">
        <v>44008.9375462963</v>
      </c>
      <c r="P215" s="15" t="s">
        <v>796</v>
      </c>
      <c r="Q215" s="15" t="s">
        <v>23</v>
      </c>
      <c r="R215" s="15" t="s">
        <v>24</v>
      </c>
      <c r="S215" s="15" t="s">
        <v>24</v>
      </c>
    </row>
    <row r="216" spans="1:19">
      <c r="A216" s="11"/>
      <c r="B216" s="12" t="s">
        <v>797</v>
      </c>
      <c r="C216" s="13">
        <v>0</v>
      </c>
      <c r="D216" s="13">
        <v>0</v>
      </c>
      <c r="E216" s="13">
        <v>0</v>
      </c>
      <c r="F216" s="13">
        <v>0</v>
      </c>
      <c r="G216" s="13">
        <f>VLOOKUP(B216, Lorinda_before!$A$1:$H$600, 7, FALSE)</f>
        <v>0</v>
      </c>
      <c r="H216" s="13">
        <v>0</v>
      </c>
      <c r="I216" s="14">
        <f>VLOOKUP(B216, Lorinda_before!$A$1:$H$600, 6, FALSE)</f>
        <v>0</v>
      </c>
      <c r="J216" s="15"/>
      <c r="K216" s="15"/>
      <c r="L216" s="15"/>
      <c r="M216" s="15" t="s">
        <v>798</v>
      </c>
      <c r="N216" s="15" t="s">
        <v>799</v>
      </c>
      <c r="O216" s="16">
        <v>44011.545173611114</v>
      </c>
      <c r="P216" s="15" t="s">
        <v>800</v>
      </c>
      <c r="Q216" s="15" t="s">
        <v>23</v>
      </c>
      <c r="R216" s="15" t="s">
        <v>24</v>
      </c>
      <c r="S216" s="15" t="s">
        <v>24</v>
      </c>
    </row>
    <row r="217" spans="1:19">
      <c r="A217" s="11"/>
      <c r="B217" s="12" t="s">
        <v>801</v>
      </c>
      <c r="C217" s="13">
        <v>0</v>
      </c>
      <c r="D217" s="13">
        <v>0</v>
      </c>
      <c r="E217" s="13">
        <v>0</v>
      </c>
      <c r="F217" s="13">
        <v>0</v>
      </c>
      <c r="G217" s="13" t="e">
        <f>VLOOKUP(B217, Lorinda_before!$A$1:$H$600, 7, FALSE)</f>
        <v>#VALUE!</v>
      </c>
      <c r="H217" s="13">
        <v>0</v>
      </c>
      <c r="I217" s="14" t="e">
        <f>VLOOKUP(B217, Lorinda_before!$A$1:$H$600, 6, FALSE)</f>
        <v>#VALUE!</v>
      </c>
      <c r="J217" s="15"/>
      <c r="K217" s="15"/>
      <c r="L217" s="15"/>
      <c r="M217" s="15" t="s">
        <v>802</v>
      </c>
      <c r="N217" s="15" t="s">
        <v>803</v>
      </c>
      <c r="O217" s="16">
        <v>44008.710787037038</v>
      </c>
      <c r="P217" s="15" t="s">
        <v>804</v>
      </c>
      <c r="Q217" s="15" t="s">
        <v>23</v>
      </c>
      <c r="R217" s="15" t="s">
        <v>24</v>
      </c>
      <c r="S217" s="15" t="s">
        <v>24</v>
      </c>
    </row>
    <row r="218" spans="1:19">
      <c r="A218" s="11"/>
      <c r="B218" s="12" t="s">
        <v>805</v>
      </c>
      <c r="C218" s="13">
        <v>0</v>
      </c>
      <c r="D218" s="13">
        <v>0</v>
      </c>
      <c r="E218" s="13">
        <v>0</v>
      </c>
      <c r="F218" s="13">
        <v>0</v>
      </c>
      <c r="G218" s="13">
        <f>VLOOKUP(B218, Lorinda_before!$A$1:$H$600, 7, FALSE)</f>
        <v>0</v>
      </c>
      <c r="H218" s="13">
        <v>0</v>
      </c>
      <c r="I218" s="14">
        <f>VLOOKUP(B218, Lorinda_before!$A$1:$H$600, 6, FALSE)</f>
        <v>0</v>
      </c>
      <c r="J218" s="15"/>
      <c r="K218" s="15"/>
      <c r="L218" s="15"/>
      <c r="M218" s="15" t="s">
        <v>806</v>
      </c>
      <c r="N218" s="15" t="s">
        <v>807</v>
      </c>
      <c r="O218" s="16">
        <v>44009.119351851848</v>
      </c>
      <c r="P218" s="15" t="s">
        <v>808</v>
      </c>
      <c r="Q218" s="15" t="s">
        <v>23</v>
      </c>
      <c r="R218" s="15" t="s">
        <v>24</v>
      </c>
      <c r="S218" s="15" t="s">
        <v>24</v>
      </c>
    </row>
    <row r="219" spans="1:19">
      <c r="A219" s="11"/>
      <c r="B219" s="12" t="s">
        <v>809</v>
      </c>
      <c r="C219" s="13">
        <v>0</v>
      </c>
      <c r="D219" s="13">
        <v>0</v>
      </c>
      <c r="E219" s="13">
        <v>0</v>
      </c>
      <c r="F219" s="13">
        <v>0</v>
      </c>
      <c r="G219" s="13">
        <f>VLOOKUP(B219, Lorinda_before!$A$1:$H$600, 7, FALSE)</f>
        <v>0</v>
      </c>
      <c r="H219" s="13">
        <v>0</v>
      </c>
      <c r="I219" s="14">
        <f>VLOOKUP(B219, Lorinda_before!$A$1:$H$600, 6, FALSE)</f>
        <v>0</v>
      </c>
      <c r="J219" s="15"/>
      <c r="K219" s="15"/>
      <c r="L219" s="15"/>
      <c r="M219" s="15" t="s">
        <v>810</v>
      </c>
      <c r="N219" s="15" t="s">
        <v>811</v>
      </c>
      <c r="O219" s="16">
        <v>44008.780925925923</v>
      </c>
      <c r="P219" s="15" t="s">
        <v>812</v>
      </c>
      <c r="Q219" s="15" t="s">
        <v>23</v>
      </c>
      <c r="R219" s="15" t="s">
        <v>24</v>
      </c>
      <c r="S219" s="15" t="s">
        <v>24</v>
      </c>
    </row>
    <row r="220" spans="1:19">
      <c r="A220" s="11"/>
      <c r="B220" s="12" t="s">
        <v>813</v>
      </c>
      <c r="C220" s="13">
        <v>0</v>
      </c>
      <c r="D220" s="13">
        <v>0</v>
      </c>
      <c r="E220" s="13">
        <v>0</v>
      </c>
      <c r="F220" s="13">
        <v>0</v>
      </c>
      <c r="G220" s="13">
        <f>VLOOKUP(B220, Lorinda_before!$A$1:$H$600, 7, FALSE)</f>
        <v>0</v>
      </c>
      <c r="H220" s="13">
        <v>0</v>
      </c>
      <c r="I220" s="14">
        <f>VLOOKUP(B220, Lorinda_before!$A$1:$H$600, 6, FALSE)</f>
        <v>0</v>
      </c>
      <c r="J220" s="15"/>
      <c r="K220" s="15"/>
      <c r="L220" s="15"/>
      <c r="M220" s="15" t="s">
        <v>814</v>
      </c>
      <c r="N220" s="15" t="s">
        <v>815</v>
      </c>
      <c r="O220" s="16">
        <v>44009.790266203701</v>
      </c>
      <c r="P220" s="15" t="s">
        <v>816</v>
      </c>
      <c r="Q220" s="15" t="s">
        <v>23</v>
      </c>
      <c r="R220" s="15" t="s">
        <v>24</v>
      </c>
      <c r="S220" s="15" t="s">
        <v>24</v>
      </c>
    </row>
    <row r="221" spans="1:19">
      <c r="A221" s="11"/>
      <c r="B221" s="12" t="s">
        <v>817</v>
      </c>
      <c r="C221" s="13">
        <v>0</v>
      </c>
      <c r="D221" s="13">
        <v>0</v>
      </c>
      <c r="E221" s="13">
        <v>0</v>
      </c>
      <c r="F221" s="13">
        <v>0</v>
      </c>
      <c r="G221" s="13">
        <f>VLOOKUP(B221, Lorinda_before!$A$1:$H$600, 7, FALSE)</f>
        <v>0</v>
      </c>
      <c r="H221" s="13">
        <v>0</v>
      </c>
      <c r="I221" s="14">
        <f>VLOOKUP(B221, Lorinda_before!$A$1:$H$600, 6, FALSE)</f>
        <v>0</v>
      </c>
      <c r="J221" s="15"/>
      <c r="K221" s="15"/>
      <c r="L221" s="15"/>
      <c r="M221" s="15" t="s">
        <v>818</v>
      </c>
      <c r="N221" s="15" t="s">
        <v>819</v>
      </c>
      <c r="O221" s="16">
        <v>44008.770624999997</v>
      </c>
      <c r="P221" s="15" t="s">
        <v>820</v>
      </c>
      <c r="Q221" s="15" t="s">
        <v>23</v>
      </c>
      <c r="R221" s="15" t="s">
        <v>24</v>
      </c>
      <c r="S221" s="15" t="s">
        <v>24</v>
      </c>
    </row>
    <row r="222" spans="1:19">
      <c r="A222" s="11"/>
      <c r="B222" s="12" t="s">
        <v>821</v>
      </c>
      <c r="C222" s="13">
        <v>0</v>
      </c>
      <c r="D222" s="13">
        <v>0</v>
      </c>
      <c r="E222" s="13">
        <v>0</v>
      </c>
      <c r="F222" s="13">
        <v>0</v>
      </c>
      <c r="G222" s="13" t="e">
        <f>VLOOKUP(B222, Lorinda_before!$A$1:$H$600, 7, FALSE)</f>
        <v>#VALUE!</v>
      </c>
      <c r="H222" s="13">
        <v>0</v>
      </c>
      <c r="I222" s="14" t="e">
        <f>VLOOKUP(B222, Lorinda_before!$A$1:$H$600, 6, FALSE)</f>
        <v>#VALUE!</v>
      </c>
      <c r="J222" s="15"/>
      <c r="K222" s="15"/>
      <c r="L222" s="15"/>
      <c r="M222" s="15" t="s">
        <v>822</v>
      </c>
      <c r="N222" s="15" t="s">
        <v>823</v>
      </c>
      <c r="O222" s="16">
        <v>44010.238900462966</v>
      </c>
      <c r="P222" s="15" t="s">
        <v>824</v>
      </c>
      <c r="Q222" s="15" t="s">
        <v>23</v>
      </c>
      <c r="R222" s="15" t="s">
        <v>24</v>
      </c>
      <c r="S222" s="15" t="s">
        <v>24</v>
      </c>
    </row>
    <row r="223" spans="1:19">
      <c r="A223" s="11"/>
      <c r="B223" s="12" t="s">
        <v>825</v>
      </c>
      <c r="C223" s="13">
        <v>0</v>
      </c>
      <c r="D223" s="13">
        <v>0</v>
      </c>
      <c r="E223" s="13">
        <v>0</v>
      </c>
      <c r="F223" s="13">
        <v>0</v>
      </c>
      <c r="G223" s="13">
        <f>VLOOKUP(B223, Lorinda_before!$A$1:$H$600, 7, FALSE)</f>
        <v>0</v>
      </c>
      <c r="H223" s="13">
        <v>0</v>
      </c>
      <c r="I223" s="14">
        <f>VLOOKUP(B223, Lorinda_before!$A$1:$H$600, 6, FALSE)</f>
        <v>0</v>
      </c>
      <c r="J223" s="15"/>
      <c r="K223" s="15"/>
      <c r="L223" s="15"/>
      <c r="M223" s="15" t="s">
        <v>826</v>
      </c>
      <c r="N223" s="15" t="s">
        <v>827</v>
      </c>
      <c r="O223" s="16">
        <v>44009.333807870367</v>
      </c>
      <c r="P223" s="15" t="s">
        <v>828</v>
      </c>
      <c r="Q223" s="15" t="s">
        <v>23</v>
      </c>
      <c r="R223" s="15" t="s">
        <v>24</v>
      </c>
      <c r="S223" s="15" t="s">
        <v>24</v>
      </c>
    </row>
    <row r="224" spans="1:19">
      <c r="A224" s="11"/>
      <c r="B224" s="12" t="s">
        <v>829</v>
      </c>
      <c r="C224" s="13">
        <v>0</v>
      </c>
      <c r="D224" s="13">
        <v>0</v>
      </c>
      <c r="E224" s="13">
        <v>0</v>
      </c>
      <c r="F224" s="13">
        <v>0</v>
      </c>
      <c r="G224" s="13">
        <f>VLOOKUP(B224, Lorinda_before!$A$1:$H$600, 7, FALSE)</f>
        <v>0</v>
      </c>
      <c r="H224" s="13">
        <v>0</v>
      </c>
      <c r="I224" s="14">
        <f>VLOOKUP(B224, Lorinda_before!$A$1:$H$600, 6, FALSE)</f>
        <v>0</v>
      </c>
      <c r="J224" s="15"/>
      <c r="K224" s="15"/>
      <c r="L224" s="15"/>
      <c r="M224" s="15" t="s">
        <v>830</v>
      </c>
      <c r="N224" s="15" t="s">
        <v>831</v>
      </c>
      <c r="O224" s="16">
        <v>44010.075185185182</v>
      </c>
      <c r="P224" s="15" t="s">
        <v>832</v>
      </c>
      <c r="Q224" s="15" t="s">
        <v>23</v>
      </c>
      <c r="R224" s="15" t="s">
        <v>24</v>
      </c>
      <c r="S224" s="15" t="s">
        <v>24</v>
      </c>
    </row>
    <row r="225" spans="1:19">
      <c r="A225" s="11"/>
      <c r="B225" s="12" t="s">
        <v>833</v>
      </c>
      <c r="C225" s="13">
        <v>0</v>
      </c>
      <c r="D225" s="13">
        <v>0</v>
      </c>
      <c r="E225" s="13">
        <v>0</v>
      </c>
      <c r="F225" s="13">
        <v>0</v>
      </c>
      <c r="G225" s="13">
        <f>VLOOKUP(B225, Lorinda_before!$A$1:$H$600, 7, FALSE)</f>
        <v>0</v>
      </c>
      <c r="H225" s="13">
        <v>0</v>
      </c>
      <c r="I225" s="14">
        <f>VLOOKUP(B225, Lorinda_before!$A$1:$H$600, 6, FALSE)</f>
        <v>0</v>
      </c>
      <c r="J225" s="15"/>
      <c r="K225" s="15"/>
      <c r="L225" s="15"/>
      <c r="M225" s="15" t="s">
        <v>379</v>
      </c>
      <c r="N225" s="15" t="s">
        <v>380</v>
      </c>
      <c r="O225" s="16">
        <v>44011.285324074073</v>
      </c>
      <c r="P225" s="15" t="s">
        <v>834</v>
      </c>
      <c r="Q225" s="15" t="s">
        <v>23</v>
      </c>
      <c r="R225" s="15" t="s">
        <v>24</v>
      </c>
      <c r="S225" s="15" t="s">
        <v>24</v>
      </c>
    </row>
    <row r="226" spans="1:19">
      <c r="A226" s="11"/>
      <c r="B226" s="12" t="s">
        <v>835</v>
      </c>
      <c r="C226" s="13">
        <v>0</v>
      </c>
      <c r="D226" s="13">
        <v>0</v>
      </c>
      <c r="E226" s="13">
        <v>0</v>
      </c>
      <c r="F226" s="13">
        <v>0</v>
      </c>
      <c r="G226" s="13">
        <f>VLOOKUP(B226, Lorinda_before!$A$1:$H$600, 7, FALSE)</f>
        <v>0</v>
      </c>
      <c r="H226" s="13">
        <v>0</v>
      </c>
      <c r="I226" s="14">
        <f>VLOOKUP(B226, Lorinda_before!$A$1:$H$600, 6, FALSE)</f>
        <v>0</v>
      </c>
      <c r="J226" s="15"/>
      <c r="K226" s="15"/>
      <c r="L226" s="15"/>
      <c r="M226" s="15" t="s">
        <v>472</v>
      </c>
      <c r="N226" s="15" t="s">
        <v>473</v>
      </c>
      <c r="O226" s="16">
        <v>44011.45689814815</v>
      </c>
      <c r="P226" s="15" t="s">
        <v>836</v>
      </c>
      <c r="Q226" s="15" t="s">
        <v>23</v>
      </c>
      <c r="R226" s="15" t="s">
        <v>24</v>
      </c>
      <c r="S226" s="15" t="s">
        <v>24</v>
      </c>
    </row>
    <row r="227" spans="1:19">
      <c r="A227" s="11"/>
      <c r="B227" s="12" t="s">
        <v>837</v>
      </c>
      <c r="C227" s="13">
        <v>0</v>
      </c>
      <c r="D227" s="13">
        <v>0</v>
      </c>
      <c r="E227" s="13">
        <v>0</v>
      </c>
      <c r="F227" s="13">
        <v>0</v>
      </c>
      <c r="G227" s="13" t="e">
        <f>VLOOKUP(B227, Lorinda_before!$A$1:$H$600, 7, FALSE)</f>
        <v>#VALUE!</v>
      </c>
      <c r="H227" s="13">
        <v>0</v>
      </c>
      <c r="I227" s="14" t="e">
        <f>VLOOKUP(B227, Lorinda_before!$A$1:$H$600, 6, FALSE)</f>
        <v>#VALUE!</v>
      </c>
      <c r="J227" s="15"/>
      <c r="K227" s="15"/>
      <c r="L227" s="15"/>
      <c r="M227" s="15" t="s">
        <v>838</v>
      </c>
      <c r="N227" s="15" t="s">
        <v>839</v>
      </c>
      <c r="O227" s="16">
        <v>44008.785879629628</v>
      </c>
      <c r="P227" s="15" t="s">
        <v>840</v>
      </c>
      <c r="Q227" s="15" t="s">
        <v>23</v>
      </c>
      <c r="R227" s="15" t="s">
        <v>24</v>
      </c>
      <c r="S227" s="15" t="s">
        <v>24</v>
      </c>
    </row>
    <row r="228" spans="1:19">
      <c r="A228" s="11"/>
      <c r="B228" s="12" t="s">
        <v>841</v>
      </c>
      <c r="C228" s="13">
        <v>0</v>
      </c>
      <c r="D228" s="13">
        <v>0</v>
      </c>
      <c r="E228" s="13">
        <v>0</v>
      </c>
      <c r="F228" s="13">
        <v>0</v>
      </c>
      <c r="G228" s="13">
        <f>VLOOKUP(B228, Lorinda_before!$A$1:$H$600, 7, FALSE)</f>
        <v>0</v>
      </c>
      <c r="H228" s="13">
        <v>0</v>
      </c>
      <c r="I228" s="14">
        <f>VLOOKUP(B228, Lorinda_before!$A$1:$H$600, 6, FALSE)</f>
        <v>0</v>
      </c>
      <c r="J228" s="15"/>
      <c r="K228" s="15"/>
      <c r="L228" s="15"/>
      <c r="M228" s="15" t="s">
        <v>842</v>
      </c>
      <c r="N228" s="15" t="s">
        <v>843</v>
      </c>
      <c r="O228" s="16">
        <v>44009.746851851851</v>
      </c>
      <c r="P228" s="15" t="s">
        <v>844</v>
      </c>
      <c r="Q228" s="15" t="s">
        <v>23</v>
      </c>
      <c r="R228" s="15" t="s">
        <v>24</v>
      </c>
      <c r="S228" s="15" t="s">
        <v>24</v>
      </c>
    </row>
    <row r="229" spans="1:19">
      <c r="A229" s="11"/>
      <c r="B229" s="12" t="s">
        <v>845</v>
      </c>
      <c r="C229" s="13">
        <v>0</v>
      </c>
      <c r="D229" s="13">
        <v>0</v>
      </c>
      <c r="E229" s="13">
        <v>0</v>
      </c>
      <c r="F229" s="13">
        <v>0</v>
      </c>
      <c r="G229" s="13">
        <f>VLOOKUP(B229, Lorinda_before!$A$1:$H$600, 7, FALSE)</f>
        <v>1</v>
      </c>
      <c r="H229" s="13">
        <v>0</v>
      </c>
      <c r="I229" s="14">
        <f>VLOOKUP(B229, Lorinda_before!$A$1:$H$600, 6, FALSE)</f>
        <v>0</v>
      </c>
      <c r="J229" s="15"/>
      <c r="K229" s="15"/>
      <c r="L229" s="15"/>
      <c r="M229" s="15" t="s">
        <v>846</v>
      </c>
      <c r="N229" s="15" t="s">
        <v>847</v>
      </c>
      <c r="O229" s="16">
        <v>44011.167708333334</v>
      </c>
      <c r="P229" s="15" t="s">
        <v>848</v>
      </c>
      <c r="Q229" s="15" t="s">
        <v>23</v>
      </c>
      <c r="R229" s="15" t="s">
        <v>24</v>
      </c>
      <c r="S229" s="15" t="s">
        <v>24</v>
      </c>
    </row>
    <row r="230" spans="1:19">
      <c r="A230" s="11"/>
      <c r="B230" s="12" t="s">
        <v>849</v>
      </c>
      <c r="C230" s="13">
        <v>0</v>
      </c>
      <c r="D230" s="13">
        <v>0</v>
      </c>
      <c r="E230" s="13">
        <v>0</v>
      </c>
      <c r="F230" s="13">
        <v>0</v>
      </c>
      <c r="G230" s="13">
        <f>VLOOKUP(B230, Lorinda_before!$A$1:$H$600, 7, FALSE)</f>
        <v>0</v>
      </c>
      <c r="H230" s="13">
        <v>0</v>
      </c>
      <c r="I230" s="14">
        <f>VLOOKUP(B230, Lorinda_before!$A$1:$H$600, 6, FALSE)</f>
        <v>0</v>
      </c>
      <c r="J230" s="15"/>
      <c r="K230" s="15"/>
      <c r="L230" s="15"/>
      <c r="M230" s="15" t="s">
        <v>850</v>
      </c>
      <c r="N230" s="15" t="s">
        <v>851</v>
      </c>
      <c r="O230" s="16">
        <v>44010.297939814816</v>
      </c>
      <c r="P230" s="15" t="s">
        <v>852</v>
      </c>
      <c r="Q230" s="15" t="s">
        <v>23</v>
      </c>
      <c r="R230" s="15" t="s">
        <v>24</v>
      </c>
      <c r="S230" s="15" t="s">
        <v>24</v>
      </c>
    </row>
    <row r="231" spans="1:19">
      <c r="A231" s="11"/>
      <c r="B231" s="12" t="s">
        <v>853</v>
      </c>
      <c r="C231" s="13">
        <v>0</v>
      </c>
      <c r="D231" s="13">
        <v>0</v>
      </c>
      <c r="E231" s="13">
        <v>0</v>
      </c>
      <c r="F231" s="13">
        <v>0</v>
      </c>
      <c r="G231" s="13">
        <f>VLOOKUP(B231, Lorinda_before!$A$1:$H$600, 7, FALSE)</f>
        <v>0</v>
      </c>
      <c r="H231" s="13">
        <v>0</v>
      </c>
      <c r="I231" s="14">
        <f>VLOOKUP(B231, Lorinda_before!$A$1:$H$600, 6, FALSE)</f>
        <v>0</v>
      </c>
      <c r="J231" s="15"/>
      <c r="K231" s="15"/>
      <c r="L231" s="15"/>
      <c r="M231" s="15" t="s">
        <v>113</v>
      </c>
      <c r="N231" s="15" t="s">
        <v>114</v>
      </c>
      <c r="O231" s="16">
        <v>44010.307847222219</v>
      </c>
      <c r="P231" s="15" t="s">
        <v>854</v>
      </c>
      <c r="Q231" s="15" t="s">
        <v>23</v>
      </c>
      <c r="R231" s="15" t="s">
        <v>24</v>
      </c>
      <c r="S231" s="15" t="s">
        <v>24</v>
      </c>
    </row>
    <row r="232" spans="1:19">
      <c r="A232" s="11"/>
      <c r="B232" s="12" t="s">
        <v>855</v>
      </c>
      <c r="C232" s="13">
        <v>0</v>
      </c>
      <c r="D232" s="13">
        <v>0</v>
      </c>
      <c r="E232" s="13">
        <v>0</v>
      </c>
      <c r="F232" s="13">
        <v>0</v>
      </c>
      <c r="G232" s="13" t="e">
        <f>VLOOKUP(B232, Lorinda_before!$A$1:$H$600, 7, FALSE)</f>
        <v>#VALUE!</v>
      </c>
      <c r="H232" s="13">
        <v>0</v>
      </c>
      <c r="I232" s="14" t="e">
        <f>VLOOKUP(B232, Lorinda_before!$A$1:$H$600, 6, FALSE)</f>
        <v>#VALUE!</v>
      </c>
      <c r="J232" s="15"/>
      <c r="K232" s="15"/>
      <c r="L232" s="15"/>
      <c r="M232" s="15" t="s">
        <v>319</v>
      </c>
      <c r="N232" s="15" t="s">
        <v>320</v>
      </c>
      <c r="O232" s="16">
        <v>44010.122870370367</v>
      </c>
      <c r="P232" s="15" t="s">
        <v>856</v>
      </c>
      <c r="Q232" s="15" t="s">
        <v>23</v>
      </c>
      <c r="R232" s="15" t="s">
        <v>24</v>
      </c>
      <c r="S232" s="15" t="s">
        <v>24</v>
      </c>
    </row>
    <row r="233" spans="1:19">
      <c r="A233" s="11"/>
      <c r="B233" s="12" t="s">
        <v>857</v>
      </c>
      <c r="C233" s="13">
        <v>0</v>
      </c>
      <c r="D233" s="13">
        <v>0</v>
      </c>
      <c r="E233" s="13">
        <v>0</v>
      </c>
      <c r="F233" s="13">
        <v>0</v>
      </c>
      <c r="G233" s="13">
        <f>VLOOKUP(B233, Lorinda_before!$A$1:$H$600, 7, FALSE)</f>
        <v>0</v>
      </c>
      <c r="H233" s="13">
        <v>0</v>
      </c>
      <c r="I233" s="14">
        <f>VLOOKUP(B233, Lorinda_before!$A$1:$H$600, 6, FALSE)</f>
        <v>0</v>
      </c>
      <c r="J233" s="15"/>
      <c r="K233" s="15"/>
      <c r="L233" s="15"/>
      <c r="M233" s="15" t="s">
        <v>858</v>
      </c>
      <c r="N233" s="15" t="s">
        <v>859</v>
      </c>
      <c r="O233" s="16">
        <v>44010.882256944446</v>
      </c>
      <c r="P233" s="15" t="s">
        <v>860</v>
      </c>
      <c r="Q233" s="15" t="s">
        <v>23</v>
      </c>
      <c r="R233" s="15" t="s">
        <v>24</v>
      </c>
      <c r="S233" s="15" t="s">
        <v>24</v>
      </c>
    </row>
    <row r="234" spans="1:19">
      <c r="A234" s="11"/>
      <c r="B234" s="12" t="s">
        <v>861</v>
      </c>
      <c r="C234" s="13">
        <v>0</v>
      </c>
      <c r="D234" s="13">
        <v>0</v>
      </c>
      <c r="E234" s="13">
        <v>0</v>
      </c>
      <c r="F234" s="13">
        <v>0</v>
      </c>
      <c r="G234" s="13">
        <f>VLOOKUP(B234, Lorinda_before!$A$1:$H$600, 7, FALSE)</f>
        <v>0</v>
      </c>
      <c r="H234" s="13">
        <v>0</v>
      </c>
      <c r="I234" s="14">
        <f>VLOOKUP(B234, Lorinda_before!$A$1:$H$600, 6, FALSE)</f>
        <v>0</v>
      </c>
      <c r="J234" s="15"/>
      <c r="K234" s="15"/>
      <c r="L234" s="15"/>
      <c r="M234" s="15" t="s">
        <v>862</v>
      </c>
      <c r="N234" s="15" t="s">
        <v>863</v>
      </c>
      <c r="O234" s="16">
        <v>44008.76771990741</v>
      </c>
      <c r="P234" s="15" t="s">
        <v>864</v>
      </c>
      <c r="Q234" s="15" t="s">
        <v>23</v>
      </c>
      <c r="R234" s="15" t="s">
        <v>24</v>
      </c>
      <c r="S234" s="15" t="s">
        <v>24</v>
      </c>
    </row>
    <row r="235" spans="1:19">
      <c r="A235" s="11"/>
      <c r="B235" s="12" t="s">
        <v>865</v>
      </c>
      <c r="C235" s="13">
        <v>0</v>
      </c>
      <c r="D235" s="13">
        <v>0</v>
      </c>
      <c r="E235" s="13">
        <v>0</v>
      </c>
      <c r="F235" s="13">
        <v>0</v>
      </c>
      <c r="G235" s="13">
        <f>VLOOKUP(B235, Lorinda_before!$A$1:$H$600, 7, FALSE)</f>
        <v>0</v>
      </c>
      <c r="H235" s="13">
        <v>0</v>
      </c>
      <c r="I235" s="14">
        <f>VLOOKUP(B235, Lorinda_before!$A$1:$H$600, 6, FALSE)</f>
        <v>0</v>
      </c>
      <c r="J235" s="15"/>
      <c r="K235" s="15"/>
      <c r="L235" s="15"/>
      <c r="M235" s="15" t="s">
        <v>866</v>
      </c>
      <c r="N235" s="15" t="s">
        <v>867</v>
      </c>
      <c r="O235" s="16">
        <v>44009.784710648149</v>
      </c>
      <c r="P235" s="15" t="s">
        <v>868</v>
      </c>
      <c r="Q235" s="15" t="s">
        <v>23</v>
      </c>
      <c r="R235" s="15" t="s">
        <v>24</v>
      </c>
      <c r="S235" s="15" t="s">
        <v>24</v>
      </c>
    </row>
    <row r="236" spans="1:19">
      <c r="A236" s="11"/>
      <c r="B236" s="12" t="s">
        <v>869</v>
      </c>
      <c r="C236" s="13">
        <v>0</v>
      </c>
      <c r="D236" s="13">
        <v>0</v>
      </c>
      <c r="E236" s="13">
        <v>0</v>
      </c>
      <c r="F236" s="13">
        <v>0</v>
      </c>
      <c r="G236" s="13">
        <f>VLOOKUP(B236, Lorinda_before!$A$1:$H$600, 7, FALSE)</f>
        <v>0</v>
      </c>
      <c r="H236" s="13">
        <v>0</v>
      </c>
      <c r="I236" s="14">
        <f>VLOOKUP(B236, Lorinda_before!$A$1:$H$600, 6, FALSE)</f>
        <v>0</v>
      </c>
      <c r="J236" s="15"/>
      <c r="K236" s="15"/>
      <c r="L236" s="15"/>
      <c r="M236" s="15" t="s">
        <v>870</v>
      </c>
      <c r="N236" s="15" t="s">
        <v>871</v>
      </c>
      <c r="O236" s="16">
        <v>44010.725104166668</v>
      </c>
      <c r="P236" s="15" t="s">
        <v>872</v>
      </c>
      <c r="Q236" s="15" t="s">
        <v>23</v>
      </c>
      <c r="R236" s="15" t="s">
        <v>24</v>
      </c>
      <c r="S236" s="15" t="s">
        <v>24</v>
      </c>
    </row>
    <row r="237" spans="1:19">
      <c r="A237" s="11"/>
      <c r="B237" s="12" t="s">
        <v>873</v>
      </c>
      <c r="C237" s="13">
        <v>0</v>
      </c>
      <c r="D237" s="13">
        <v>0</v>
      </c>
      <c r="E237" s="13">
        <v>0</v>
      </c>
      <c r="F237" s="13">
        <v>0</v>
      </c>
      <c r="G237" s="13">
        <f>VLOOKUP(B237, Lorinda_before!$A$1:$H$600, 7, FALSE)</f>
        <v>0</v>
      </c>
      <c r="H237" s="13">
        <v>0</v>
      </c>
      <c r="I237" s="14">
        <f>VLOOKUP(B237, Lorinda_before!$A$1:$H$600, 6, FALSE)</f>
        <v>0</v>
      </c>
      <c r="J237" s="15"/>
      <c r="K237" s="15"/>
      <c r="L237" s="15"/>
      <c r="M237" s="15" t="s">
        <v>874</v>
      </c>
      <c r="N237" s="15" t="s">
        <v>875</v>
      </c>
      <c r="O237" s="16">
        <v>44009.169814814813</v>
      </c>
      <c r="P237" s="15" t="s">
        <v>876</v>
      </c>
      <c r="Q237" s="15" t="s">
        <v>23</v>
      </c>
      <c r="R237" s="15" t="s">
        <v>24</v>
      </c>
      <c r="S237" s="15" t="s">
        <v>24</v>
      </c>
    </row>
    <row r="238" spans="1:19">
      <c r="A238" s="11"/>
      <c r="B238" s="12" t="s">
        <v>877</v>
      </c>
      <c r="C238" s="13">
        <v>0</v>
      </c>
      <c r="D238" s="13">
        <v>0</v>
      </c>
      <c r="E238" s="13">
        <v>0</v>
      </c>
      <c r="F238" s="13">
        <v>0</v>
      </c>
      <c r="G238" s="13">
        <f>VLOOKUP(B238, Lorinda_before!$A$1:$H$600, 7, FALSE)</f>
        <v>0</v>
      </c>
      <c r="H238" s="13">
        <v>0</v>
      </c>
      <c r="I238" s="14">
        <f>VLOOKUP(B238, Lorinda_before!$A$1:$H$600, 6, FALSE)</f>
        <v>0</v>
      </c>
      <c r="J238" s="15"/>
      <c r="K238" s="15"/>
      <c r="L238" s="15"/>
      <c r="M238" s="15" t="s">
        <v>806</v>
      </c>
      <c r="N238" s="15" t="s">
        <v>807</v>
      </c>
      <c r="O238" s="16">
        <v>44011.552534722221</v>
      </c>
      <c r="P238" s="15" t="s">
        <v>878</v>
      </c>
      <c r="Q238" s="15" t="s">
        <v>23</v>
      </c>
      <c r="R238" s="15" t="s">
        <v>24</v>
      </c>
      <c r="S238" s="15" t="s">
        <v>24</v>
      </c>
    </row>
    <row r="239" spans="1:19">
      <c r="A239" s="11"/>
      <c r="B239" s="12" t="s">
        <v>879</v>
      </c>
      <c r="C239" s="13">
        <v>0</v>
      </c>
      <c r="D239" s="13">
        <v>0</v>
      </c>
      <c r="E239" s="13">
        <v>0</v>
      </c>
      <c r="F239" s="13">
        <v>0</v>
      </c>
      <c r="G239" s="13">
        <f>VLOOKUP(B239, Lorinda_before!$A$1:$H$600, 7, FALSE)</f>
        <v>0</v>
      </c>
      <c r="H239" s="13">
        <v>0</v>
      </c>
      <c r="I239" s="14">
        <f>VLOOKUP(B239, Lorinda_before!$A$1:$H$600, 6, FALSE)</f>
        <v>0</v>
      </c>
      <c r="J239" s="15"/>
      <c r="K239" s="15"/>
      <c r="L239" s="15"/>
      <c r="M239" s="15" t="s">
        <v>880</v>
      </c>
      <c r="N239" s="15" t="s">
        <v>881</v>
      </c>
      <c r="O239" s="16">
        <v>44009.522812499999</v>
      </c>
      <c r="P239" s="15" t="s">
        <v>882</v>
      </c>
      <c r="Q239" s="15" t="s">
        <v>23</v>
      </c>
      <c r="R239" s="15" t="s">
        <v>24</v>
      </c>
      <c r="S239" s="15" t="s">
        <v>24</v>
      </c>
    </row>
    <row r="240" spans="1:19">
      <c r="A240" s="11"/>
      <c r="B240" s="12" t="s">
        <v>883</v>
      </c>
      <c r="C240" s="13">
        <v>0</v>
      </c>
      <c r="D240" s="13">
        <v>0</v>
      </c>
      <c r="E240" s="13">
        <v>0</v>
      </c>
      <c r="F240" s="13">
        <v>0</v>
      </c>
      <c r="G240" s="13">
        <f>VLOOKUP(B240, Lorinda_before!$A$1:$H$600, 7, FALSE)</f>
        <v>0</v>
      </c>
      <c r="H240" s="13">
        <v>0</v>
      </c>
      <c r="I240" s="14">
        <f>VLOOKUP(B240, Lorinda_before!$A$1:$H$600, 6, FALSE)</f>
        <v>0</v>
      </c>
      <c r="J240" s="15"/>
      <c r="K240" s="15"/>
      <c r="L240" s="15"/>
      <c r="M240" s="15" t="s">
        <v>241</v>
      </c>
      <c r="N240" s="15" t="s">
        <v>242</v>
      </c>
      <c r="O240" s="16">
        <v>44011.255266203705</v>
      </c>
      <c r="P240" s="15" t="s">
        <v>884</v>
      </c>
      <c r="Q240" s="15" t="s">
        <v>23</v>
      </c>
      <c r="R240" s="15" t="s">
        <v>24</v>
      </c>
      <c r="S240" s="15" t="s">
        <v>24</v>
      </c>
    </row>
    <row r="241" spans="1:19">
      <c r="A241" s="11"/>
      <c r="B241" s="12" t="s">
        <v>885</v>
      </c>
      <c r="C241" s="13">
        <v>0</v>
      </c>
      <c r="D241" s="13">
        <v>0</v>
      </c>
      <c r="E241" s="13">
        <v>0</v>
      </c>
      <c r="F241" s="13">
        <v>0</v>
      </c>
      <c r="G241" s="13">
        <f>VLOOKUP(B241, Lorinda_before!$A$1:$H$600, 7, FALSE)</f>
        <v>0</v>
      </c>
      <c r="H241" s="13">
        <v>0</v>
      </c>
      <c r="I241" s="14">
        <f>VLOOKUP(B241, Lorinda_before!$A$1:$H$600, 6, FALSE)</f>
        <v>0</v>
      </c>
      <c r="J241" s="15"/>
      <c r="K241" s="15"/>
      <c r="L241" s="15"/>
      <c r="M241" s="15" t="s">
        <v>886</v>
      </c>
      <c r="N241" s="15" t="s">
        <v>887</v>
      </c>
      <c r="O241" s="16">
        <v>44009.306018518517</v>
      </c>
      <c r="P241" s="15" t="s">
        <v>888</v>
      </c>
      <c r="Q241" s="15" t="s">
        <v>23</v>
      </c>
      <c r="R241" s="15" t="s">
        <v>24</v>
      </c>
      <c r="S241" s="15" t="s">
        <v>24</v>
      </c>
    </row>
    <row r="242" spans="1:19">
      <c r="A242" s="11"/>
      <c r="B242" s="12" t="s">
        <v>889</v>
      </c>
      <c r="C242" s="13">
        <v>0</v>
      </c>
      <c r="D242" s="13">
        <v>0</v>
      </c>
      <c r="E242" s="13">
        <v>0</v>
      </c>
      <c r="F242" s="13">
        <v>0</v>
      </c>
      <c r="G242" s="13" t="e">
        <f>VLOOKUP(B242, Lorinda_before!$A$1:$H$600, 7, FALSE)</f>
        <v>#VALUE!</v>
      </c>
      <c r="H242" s="13">
        <v>0</v>
      </c>
      <c r="I242" s="14" t="e">
        <f>VLOOKUP(B242, Lorinda_before!$A$1:$H$600, 6, FALSE)</f>
        <v>#VALUE!</v>
      </c>
      <c r="J242" s="15"/>
      <c r="K242" s="15"/>
      <c r="L242" s="15"/>
      <c r="M242" s="15" t="s">
        <v>890</v>
      </c>
      <c r="N242" s="15" t="s">
        <v>891</v>
      </c>
      <c r="O242" s="16">
        <v>44009.014027777775</v>
      </c>
      <c r="P242" s="15" t="s">
        <v>892</v>
      </c>
      <c r="Q242" s="15" t="s">
        <v>23</v>
      </c>
      <c r="R242" s="15" t="s">
        <v>24</v>
      </c>
      <c r="S242" s="15" t="s">
        <v>24</v>
      </c>
    </row>
    <row r="243" spans="1:19">
      <c r="A243" s="11"/>
      <c r="B243" s="12" t="s">
        <v>893</v>
      </c>
      <c r="C243" s="13">
        <v>0</v>
      </c>
      <c r="D243" s="13">
        <v>0</v>
      </c>
      <c r="E243" s="13">
        <v>0</v>
      </c>
      <c r="F243" s="13">
        <v>0</v>
      </c>
      <c r="G243" s="13">
        <f>VLOOKUP(B243, Lorinda_before!$A$1:$H$600, 7, FALSE)</f>
        <v>0</v>
      </c>
      <c r="H243" s="13">
        <v>0</v>
      </c>
      <c r="I243" s="14">
        <f>VLOOKUP(B243, Lorinda_before!$A$1:$H$600, 6, FALSE)</f>
        <v>0</v>
      </c>
      <c r="J243" s="15"/>
      <c r="K243" s="15"/>
      <c r="L243" s="15"/>
      <c r="M243" s="15" t="s">
        <v>894</v>
      </c>
      <c r="N243" s="15" t="s">
        <v>895</v>
      </c>
      <c r="O243" s="16">
        <v>44011.612881944442</v>
      </c>
      <c r="P243" s="15" t="s">
        <v>896</v>
      </c>
      <c r="Q243" s="15" t="s">
        <v>23</v>
      </c>
      <c r="R243" s="15" t="s">
        <v>24</v>
      </c>
      <c r="S243" s="15" t="s">
        <v>24</v>
      </c>
    </row>
    <row r="244" spans="1:19">
      <c r="A244" s="11"/>
      <c r="B244" s="12" t="s">
        <v>897</v>
      </c>
      <c r="C244" s="13">
        <v>0</v>
      </c>
      <c r="D244" s="13">
        <v>0</v>
      </c>
      <c r="E244" s="13">
        <v>0</v>
      </c>
      <c r="F244" s="13">
        <v>0</v>
      </c>
      <c r="G244" s="13">
        <f>VLOOKUP(B244, Lorinda_before!$A$1:$H$600, 7, FALSE)</f>
        <v>0</v>
      </c>
      <c r="H244" s="13">
        <v>0</v>
      </c>
      <c r="I244" s="14">
        <f>VLOOKUP(B244, Lorinda_before!$A$1:$H$600, 6, FALSE)</f>
        <v>0</v>
      </c>
      <c r="J244" s="15"/>
      <c r="K244" s="15"/>
      <c r="L244" s="15"/>
      <c r="M244" s="15" t="s">
        <v>898</v>
      </c>
      <c r="N244" s="15" t="s">
        <v>899</v>
      </c>
      <c r="O244" s="16">
        <v>44010.883761574078</v>
      </c>
      <c r="P244" s="15" t="s">
        <v>900</v>
      </c>
      <c r="Q244" s="15" t="s">
        <v>23</v>
      </c>
      <c r="R244" s="15" t="s">
        <v>24</v>
      </c>
      <c r="S244" s="15" t="s">
        <v>24</v>
      </c>
    </row>
    <row r="245" spans="1:19">
      <c r="A245" s="23"/>
      <c r="B245" s="24" t="s">
        <v>378</v>
      </c>
      <c r="C245" s="25">
        <v>1</v>
      </c>
      <c r="D245" s="25">
        <v>1</v>
      </c>
      <c r="E245" s="25">
        <v>1</v>
      </c>
      <c r="F245" s="25">
        <v>0</v>
      </c>
      <c r="G245" s="13">
        <f>VLOOKUP(B245, Lorinda_before!$A$1:$H$600, 7, FALSE)</f>
        <v>1</v>
      </c>
      <c r="H245" s="26">
        <v>0</v>
      </c>
      <c r="I245" s="14">
        <f>VLOOKUP(B245, Lorinda_before!$A$1:$H$600, 6, FALSE)</f>
        <v>1</v>
      </c>
      <c r="M245" s="25" t="s">
        <v>379</v>
      </c>
      <c r="N245" s="25" t="s">
        <v>380</v>
      </c>
      <c r="O245" s="27">
        <v>44011.333171296297</v>
      </c>
      <c r="P245" s="25" t="s">
        <v>381</v>
      </c>
      <c r="Q245" s="25" t="s">
        <v>23</v>
      </c>
      <c r="R245" s="25" t="s">
        <v>24</v>
      </c>
      <c r="S245" s="25" t="s">
        <v>24</v>
      </c>
    </row>
    <row r="246" spans="1:19">
      <c r="A246" s="23"/>
      <c r="B246" s="24" t="s">
        <v>901</v>
      </c>
      <c r="C246" s="25">
        <v>0</v>
      </c>
      <c r="D246" s="25">
        <v>0</v>
      </c>
      <c r="E246" s="25">
        <v>0</v>
      </c>
      <c r="F246" s="25">
        <v>0</v>
      </c>
      <c r="G246" s="13">
        <f>VLOOKUP(B246, Lorinda_before!$A$1:$H$600, 7, FALSE)</f>
        <v>0</v>
      </c>
      <c r="H246" s="26">
        <v>0</v>
      </c>
      <c r="I246" s="14">
        <f>VLOOKUP(B246, Lorinda_before!$A$1:$H$600, 6, FALSE)</f>
        <v>0</v>
      </c>
      <c r="M246" s="25" t="s">
        <v>902</v>
      </c>
      <c r="N246" s="25" t="s">
        <v>903</v>
      </c>
      <c r="O246" s="27">
        <v>44010.563715277778</v>
      </c>
      <c r="P246" s="25" t="s">
        <v>904</v>
      </c>
      <c r="Q246" s="25" t="s">
        <v>23</v>
      </c>
      <c r="R246" s="25" t="s">
        <v>24</v>
      </c>
      <c r="S246" s="25" t="s">
        <v>24</v>
      </c>
    </row>
    <row r="247" spans="1:19">
      <c r="A247" s="23"/>
      <c r="B247" s="24" t="s">
        <v>905</v>
      </c>
      <c r="C247" s="25">
        <v>0</v>
      </c>
      <c r="D247" s="25">
        <v>1</v>
      </c>
      <c r="E247" s="25">
        <v>0</v>
      </c>
      <c r="F247" s="25">
        <v>0</v>
      </c>
      <c r="G247" s="13">
        <f>VLOOKUP(B247, Lorinda_before!$A$1:$H$600, 7, FALSE)</f>
        <v>0</v>
      </c>
      <c r="H247" s="26">
        <v>0</v>
      </c>
      <c r="I247" s="14">
        <f>VLOOKUP(B247, Lorinda_before!$A$1:$H$600, 6, FALSE)</f>
        <v>1</v>
      </c>
      <c r="M247" s="25" t="s">
        <v>62</v>
      </c>
      <c r="N247" s="25" t="s">
        <v>63</v>
      </c>
      <c r="O247" s="27">
        <v>44010.287129629629</v>
      </c>
      <c r="P247" s="25" t="s">
        <v>906</v>
      </c>
      <c r="Q247" s="25" t="s">
        <v>23</v>
      </c>
      <c r="R247" s="25" t="s">
        <v>24</v>
      </c>
      <c r="S247" s="25" t="s">
        <v>24</v>
      </c>
    </row>
    <row r="248" spans="1:19">
      <c r="A248" s="23"/>
      <c r="B248" s="24" t="s">
        <v>907</v>
      </c>
      <c r="C248" s="25">
        <v>0</v>
      </c>
      <c r="D248" s="25">
        <v>1</v>
      </c>
      <c r="E248" s="25">
        <v>1</v>
      </c>
      <c r="F248" s="25">
        <v>0</v>
      </c>
      <c r="G248" s="13" t="e">
        <f>VLOOKUP(B248, Lorinda_before!$A$1:$H$600, 7, FALSE)</f>
        <v>#VALUE!</v>
      </c>
      <c r="H248" s="26">
        <v>0</v>
      </c>
      <c r="I248" s="14" t="e">
        <f>VLOOKUP(B248, Lorinda_before!$A$1:$H$600, 6, FALSE)</f>
        <v>#VALUE!</v>
      </c>
      <c r="M248" s="25" t="s">
        <v>740</v>
      </c>
      <c r="N248" s="25" t="s">
        <v>741</v>
      </c>
      <c r="O248" s="27">
        <v>44010.862511574072</v>
      </c>
      <c r="P248" s="25" t="s">
        <v>908</v>
      </c>
      <c r="Q248" s="25" t="s">
        <v>23</v>
      </c>
      <c r="R248" s="25" t="s">
        <v>24</v>
      </c>
      <c r="S248" s="25" t="s">
        <v>24</v>
      </c>
    </row>
    <row r="249" spans="1:19">
      <c r="A249" s="23"/>
      <c r="B249" s="24" t="s">
        <v>909</v>
      </c>
      <c r="C249" s="25">
        <v>0</v>
      </c>
      <c r="D249" s="25">
        <v>1</v>
      </c>
      <c r="E249" s="25">
        <v>0</v>
      </c>
      <c r="F249" s="25">
        <v>0</v>
      </c>
      <c r="G249" s="13">
        <f>VLOOKUP(B249, Lorinda_before!$A$1:$H$600, 7, FALSE)</f>
        <v>0</v>
      </c>
      <c r="H249" s="26">
        <v>0</v>
      </c>
      <c r="I249" s="14">
        <f>VLOOKUP(B249, Lorinda_before!$A$1:$H$600, 6, FALSE)</f>
        <v>0</v>
      </c>
      <c r="M249" s="25" t="s">
        <v>910</v>
      </c>
      <c r="N249" s="25" t="s">
        <v>911</v>
      </c>
      <c r="O249" s="27">
        <v>44010.635428240741</v>
      </c>
      <c r="P249" s="25" t="s">
        <v>912</v>
      </c>
      <c r="Q249" s="25" t="s">
        <v>23</v>
      </c>
      <c r="R249" s="25" t="s">
        <v>24</v>
      </c>
      <c r="S249" s="25" t="s">
        <v>24</v>
      </c>
    </row>
    <row r="250" spans="1:19">
      <c r="A250" s="23"/>
      <c r="B250" s="24" t="s">
        <v>913</v>
      </c>
      <c r="C250" s="25">
        <v>0</v>
      </c>
      <c r="D250" s="25">
        <v>0</v>
      </c>
      <c r="E250" s="25">
        <v>0</v>
      </c>
      <c r="F250" s="25">
        <v>0</v>
      </c>
      <c r="G250" s="13">
        <f>VLOOKUP(B250, Lorinda_before!$A$1:$H$600, 7, FALSE)</f>
        <v>0</v>
      </c>
      <c r="H250" s="26">
        <v>0</v>
      </c>
      <c r="I250" s="14">
        <f>VLOOKUP(B250, Lorinda_before!$A$1:$H$600, 6, FALSE)</f>
        <v>1</v>
      </c>
      <c r="M250" s="25" t="s">
        <v>806</v>
      </c>
      <c r="N250" s="25" t="s">
        <v>807</v>
      </c>
      <c r="O250" s="27">
        <v>44009.736701388887</v>
      </c>
      <c r="P250" s="25" t="s">
        <v>914</v>
      </c>
      <c r="Q250" s="25" t="s">
        <v>23</v>
      </c>
      <c r="R250" s="25" t="s">
        <v>24</v>
      </c>
      <c r="S250" s="25" t="s">
        <v>24</v>
      </c>
    </row>
    <row r="251" spans="1:19">
      <c r="A251" s="23"/>
      <c r="B251" s="24" t="s">
        <v>915</v>
      </c>
      <c r="C251" s="25">
        <v>0</v>
      </c>
      <c r="D251" s="25">
        <v>0</v>
      </c>
      <c r="E251" s="25">
        <v>0</v>
      </c>
      <c r="F251" s="25">
        <v>0</v>
      </c>
      <c r="G251" s="13">
        <f>VLOOKUP(B251, Lorinda_before!$A$1:$H$600, 7, FALSE)</f>
        <v>0</v>
      </c>
      <c r="H251" s="26">
        <v>0</v>
      </c>
      <c r="I251" s="14">
        <f>VLOOKUP(B251, Lorinda_before!$A$1:$H$600, 6, FALSE)</f>
        <v>0</v>
      </c>
      <c r="M251" s="25" t="s">
        <v>720</v>
      </c>
      <c r="N251" s="25" t="s">
        <v>721</v>
      </c>
      <c r="O251" s="27">
        <v>44009.37263888889</v>
      </c>
      <c r="P251" s="25" t="s">
        <v>916</v>
      </c>
      <c r="Q251" s="25" t="s">
        <v>23</v>
      </c>
      <c r="R251" s="25" t="s">
        <v>24</v>
      </c>
      <c r="S251" s="25" t="s">
        <v>24</v>
      </c>
    </row>
    <row r="252" spans="1:19">
      <c r="A252" s="23"/>
      <c r="B252" s="24" t="s">
        <v>917</v>
      </c>
      <c r="C252" s="25">
        <v>0</v>
      </c>
      <c r="D252" s="25">
        <v>0</v>
      </c>
      <c r="E252" s="25">
        <v>0</v>
      </c>
      <c r="F252" s="25">
        <v>0</v>
      </c>
      <c r="G252" s="13">
        <f>VLOOKUP(B252, Lorinda_before!$A$1:$H$600, 7, FALSE)</f>
        <v>0</v>
      </c>
      <c r="H252" s="26">
        <v>0</v>
      </c>
      <c r="I252" s="14">
        <f>VLOOKUP(B252, Lorinda_before!$A$1:$H$600, 6, FALSE)</f>
        <v>0</v>
      </c>
      <c r="M252" s="25" t="s">
        <v>918</v>
      </c>
      <c r="N252" s="25" t="s">
        <v>919</v>
      </c>
      <c r="O252" s="27">
        <v>44009.754745370374</v>
      </c>
      <c r="P252" s="25" t="s">
        <v>920</v>
      </c>
      <c r="Q252" s="25" t="s">
        <v>23</v>
      </c>
      <c r="R252" s="25" t="s">
        <v>24</v>
      </c>
      <c r="S252" s="25" t="s">
        <v>24</v>
      </c>
    </row>
    <row r="253" spans="1:19">
      <c r="A253" s="23"/>
      <c r="B253" s="24" t="s">
        <v>921</v>
      </c>
      <c r="C253" s="25">
        <v>0</v>
      </c>
      <c r="D253" s="25">
        <v>1</v>
      </c>
      <c r="E253" s="25">
        <v>0</v>
      </c>
      <c r="F253" s="25">
        <v>0</v>
      </c>
      <c r="G253" s="13">
        <f>VLOOKUP(B253, Lorinda_before!$A$1:$H$600, 7, FALSE)</f>
        <v>0</v>
      </c>
      <c r="H253" s="26">
        <v>0</v>
      </c>
      <c r="I253" s="14">
        <f>VLOOKUP(B253, Lorinda_before!$A$1:$H$600, 6, FALSE)</f>
        <v>0</v>
      </c>
      <c r="M253" s="25" t="s">
        <v>922</v>
      </c>
      <c r="N253" s="25" t="s">
        <v>923</v>
      </c>
      <c r="O253" s="27">
        <v>44010.112280092595</v>
      </c>
      <c r="P253" s="25" t="s">
        <v>924</v>
      </c>
      <c r="Q253" s="25" t="s">
        <v>23</v>
      </c>
      <c r="R253" s="25" t="s">
        <v>24</v>
      </c>
      <c r="S253" s="25" t="s">
        <v>24</v>
      </c>
    </row>
    <row r="254" spans="1:19">
      <c r="A254" s="23"/>
      <c r="B254" s="24" t="s">
        <v>925</v>
      </c>
      <c r="C254" s="25">
        <v>0</v>
      </c>
      <c r="D254" s="25">
        <v>0</v>
      </c>
      <c r="E254" s="25">
        <v>0</v>
      </c>
      <c r="F254" s="25">
        <v>0</v>
      </c>
      <c r="G254" s="13">
        <f>VLOOKUP(B254, Lorinda_before!$A$1:$H$600, 7, FALSE)</f>
        <v>0</v>
      </c>
      <c r="H254" s="26">
        <v>0</v>
      </c>
      <c r="I254" s="14">
        <f>VLOOKUP(B254, Lorinda_before!$A$1:$H$600, 6, FALSE)</f>
        <v>0</v>
      </c>
      <c r="M254" s="25" t="s">
        <v>131</v>
      </c>
      <c r="N254" s="25" t="s">
        <v>132</v>
      </c>
      <c r="O254" s="27">
        <v>44011.076122685183</v>
      </c>
      <c r="P254" s="25" t="s">
        <v>926</v>
      </c>
      <c r="Q254" s="25" t="s">
        <v>23</v>
      </c>
      <c r="R254" s="25" t="s">
        <v>24</v>
      </c>
      <c r="S254" s="25" t="s">
        <v>24</v>
      </c>
    </row>
    <row r="255" spans="1:19">
      <c r="A255" s="23"/>
      <c r="B255" s="24" t="s">
        <v>927</v>
      </c>
      <c r="C255" s="25">
        <v>0</v>
      </c>
      <c r="D255" s="25">
        <v>0</v>
      </c>
      <c r="E255" s="25">
        <v>0</v>
      </c>
      <c r="F255" s="25">
        <v>0</v>
      </c>
      <c r="G255" s="13">
        <f>VLOOKUP(B255, Lorinda_before!$A$1:$H$600, 7, FALSE)</f>
        <v>0</v>
      </c>
      <c r="H255" s="26">
        <v>0</v>
      </c>
      <c r="I255" s="14">
        <f>VLOOKUP(B255, Lorinda_before!$A$1:$H$600, 6, FALSE)</f>
        <v>0</v>
      </c>
      <c r="M255" s="25" t="s">
        <v>490</v>
      </c>
      <c r="N255" s="25" t="s">
        <v>491</v>
      </c>
      <c r="O255" s="27">
        <v>44008.888067129628</v>
      </c>
      <c r="P255" s="25" t="s">
        <v>928</v>
      </c>
      <c r="Q255" s="25" t="s">
        <v>23</v>
      </c>
      <c r="R255" s="25" t="s">
        <v>24</v>
      </c>
      <c r="S255" s="25" t="s">
        <v>24</v>
      </c>
    </row>
    <row r="256" spans="1:19">
      <c r="A256" s="23"/>
      <c r="B256" s="24" t="s">
        <v>929</v>
      </c>
      <c r="C256" s="25">
        <v>1</v>
      </c>
      <c r="D256" s="25">
        <v>1</v>
      </c>
      <c r="E256" s="25">
        <v>0</v>
      </c>
      <c r="F256" s="25">
        <v>0</v>
      </c>
      <c r="G256" s="13">
        <f>VLOOKUP(B256, Lorinda_before!$A$1:$H$600, 7, FALSE)</f>
        <v>0</v>
      </c>
      <c r="H256" s="26">
        <v>0</v>
      </c>
      <c r="I256" s="14">
        <f>VLOOKUP(B256, Lorinda_before!$A$1:$H$600, 6, FALSE)</f>
        <v>0</v>
      </c>
      <c r="M256" s="25" t="s">
        <v>113</v>
      </c>
      <c r="N256" s="25" t="s">
        <v>114</v>
      </c>
      <c r="O256" s="27">
        <v>44010.803043981483</v>
      </c>
      <c r="P256" s="25" t="s">
        <v>930</v>
      </c>
      <c r="Q256" s="25" t="s">
        <v>23</v>
      </c>
      <c r="R256" s="25" t="s">
        <v>24</v>
      </c>
      <c r="S256" s="25" t="s">
        <v>24</v>
      </c>
    </row>
    <row r="257" spans="1:19">
      <c r="A257" s="23"/>
      <c r="B257" s="24" t="s">
        <v>931</v>
      </c>
      <c r="C257" s="25">
        <v>0</v>
      </c>
      <c r="D257" s="25">
        <v>1</v>
      </c>
      <c r="E257" s="25">
        <v>0</v>
      </c>
      <c r="F257" s="25">
        <v>0</v>
      </c>
      <c r="G257" s="13">
        <f>VLOOKUP(B257, Lorinda_before!$A$1:$H$600, 7, FALSE)</f>
        <v>0</v>
      </c>
      <c r="H257" s="26">
        <v>0</v>
      </c>
      <c r="I257" s="14">
        <f>VLOOKUP(B257, Lorinda_before!$A$1:$H$600, 6, FALSE)</f>
        <v>0</v>
      </c>
      <c r="M257" s="25" t="s">
        <v>932</v>
      </c>
      <c r="N257" s="25" t="s">
        <v>933</v>
      </c>
      <c r="O257" s="27">
        <v>44009.948958333334</v>
      </c>
      <c r="P257" s="25" t="s">
        <v>934</v>
      </c>
      <c r="Q257" s="25" t="s">
        <v>23</v>
      </c>
      <c r="R257" s="25" t="s">
        <v>24</v>
      </c>
      <c r="S257" s="25" t="s">
        <v>24</v>
      </c>
    </row>
    <row r="258" spans="1:19">
      <c r="A258" s="23"/>
      <c r="B258" s="24" t="s">
        <v>935</v>
      </c>
      <c r="C258" s="25">
        <v>0</v>
      </c>
      <c r="D258" s="25">
        <v>0</v>
      </c>
      <c r="E258" s="25">
        <v>0</v>
      </c>
      <c r="F258" s="25">
        <v>0</v>
      </c>
      <c r="G258" s="13" t="e">
        <f>VLOOKUP(B258, Lorinda_before!$A$1:$H$600, 7, FALSE)</f>
        <v>#VALUE!</v>
      </c>
      <c r="H258" s="26">
        <v>0</v>
      </c>
      <c r="I258" s="14" t="e">
        <f>VLOOKUP(B258, Lorinda_before!$A$1:$H$600, 6, FALSE)</f>
        <v>#VALUE!</v>
      </c>
      <c r="M258" s="25" t="s">
        <v>936</v>
      </c>
      <c r="N258" s="25" t="s">
        <v>937</v>
      </c>
      <c r="O258" s="27">
        <v>44008.9297337963</v>
      </c>
      <c r="P258" s="25" t="s">
        <v>938</v>
      </c>
      <c r="Q258" s="25" t="s">
        <v>23</v>
      </c>
      <c r="R258" s="25" t="s">
        <v>24</v>
      </c>
      <c r="S258" s="25" t="s">
        <v>24</v>
      </c>
    </row>
    <row r="259" spans="1:19">
      <c r="A259" s="23"/>
      <c r="B259" s="24" t="s">
        <v>939</v>
      </c>
      <c r="C259" s="25">
        <v>0</v>
      </c>
      <c r="D259" s="25">
        <v>0</v>
      </c>
      <c r="E259" s="25">
        <v>0</v>
      </c>
      <c r="F259" s="25">
        <v>0</v>
      </c>
      <c r="G259" s="13">
        <f>VLOOKUP(B259, Lorinda_before!$A$1:$H$600, 7, FALSE)</f>
        <v>0</v>
      </c>
      <c r="H259" s="26">
        <v>0</v>
      </c>
      <c r="I259" s="14">
        <f>VLOOKUP(B259, Lorinda_before!$A$1:$H$600, 6, FALSE)</f>
        <v>0</v>
      </c>
      <c r="M259" s="25" t="s">
        <v>940</v>
      </c>
      <c r="N259" s="25" t="s">
        <v>941</v>
      </c>
      <c r="O259" s="27">
        <v>44010.588402777779</v>
      </c>
      <c r="P259" s="25" t="s">
        <v>942</v>
      </c>
      <c r="Q259" s="25" t="s">
        <v>23</v>
      </c>
      <c r="R259" s="25" t="s">
        <v>24</v>
      </c>
      <c r="S259" s="25" t="s">
        <v>24</v>
      </c>
    </row>
    <row r="260" spans="1:19">
      <c r="A260" s="23"/>
      <c r="B260" s="24" t="s">
        <v>943</v>
      </c>
      <c r="C260" s="25">
        <v>1</v>
      </c>
      <c r="D260" s="25">
        <v>1</v>
      </c>
      <c r="E260" s="25">
        <v>0</v>
      </c>
      <c r="F260" s="25">
        <v>0</v>
      </c>
      <c r="G260" s="13">
        <f>VLOOKUP(B260, Lorinda_before!$A$1:$H$600, 7, FALSE)</f>
        <v>0</v>
      </c>
      <c r="H260" s="26">
        <v>0</v>
      </c>
      <c r="I260" s="14">
        <f>VLOOKUP(B260, Lorinda_before!$A$1:$H$600, 6, FALSE)</f>
        <v>0</v>
      </c>
      <c r="M260" s="25" t="s">
        <v>944</v>
      </c>
      <c r="N260" s="25" t="s">
        <v>945</v>
      </c>
      <c r="O260" s="27">
        <v>44011.306875000002</v>
      </c>
      <c r="P260" s="25" t="s">
        <v>946</v>
      </c>
      <c r="Q260" s="25" t="s">
        <v>23</v>
      </c>
      <c r="R260" s="25" t="s">
        <v>24</v>
      </c>
      <c r="S260" s="25" t="s">
        <v>24</v>
      </c>
    </row>
    <row r="261" spans="1:19">
      <c r="A261" s="23"/>
      <c r="B261" s="24" t="s">
        <v>947</v>
      </c>
      <c r="C261" s="25">
        <v>0</v>
      </c>
      <c r="D261" s="25">
        <v>1</v>
      </c>
      <c r="E261" s="25">
        <v>0</v>
      </c>
      <c r="F261" s="25">
        <v>0</v>
      </c>
      <c r="G261" s="13">
        <f>VLOOKUP(B261, Lorinda_before!$A$1:$H$600, 7, FALSE)</f>
        <v>0</v>
      </c>
      <c r="H261" s="26">
        <v>0</v>
      </c>
      <c r="I261" s="14">
        <f>VLOOKUP(B261, Lorinda_before!$A$1:$H$600, 6, FALSE)</f>
        <v>0</v>
      </c>
      <c r="M261" s="25" t="s">
        <v>948</v>
      </c>
      <c r="N261" s="25" t="s">
        <v>949</v>
      </c>
      <c r="O261" s="27">
        <v>44009.097997685189</v>
      </c>
      <c r="P261" s="25" t="s">
        <v>950</v>
      </c>
      <c r="Q261" s="25" t="s">
        <v>23</v>
      </c>
      <c r="R261" s="25" t="s">
        <v>24</v>
      </c>
      <c r="S261" s="25" t="s">
        <v>24</v>
      </c>
    </row>
    <row r="262" spans="1:19">
      <c r="A262" s="23"/>
      <c r="B262" s="24" t="s">
        <v>951</v>
      </c>
      <c r="C262" s="25">
        <v>0</v>
      </c>
      <c r="D262" s="25">
        <v>1</v>
      </c>
      <c r="E262" s="25">
        <v>0</v>
      </c>
      <c r="F262" s="25">
        <v>0</v>
      </c>
      <c r="G262" s="13" t="e">
        <f>VLOOKUP(B262, Lorinda_before!$A$1:$H$600, 7, FALSE)</f>
        <v>#VALUE!</v>
      </c>
      <c r="H262" s="26">
        <v>0</v>
      </c>
      <c r="I262" s="14" t="e">
        <f>VLOOKUP(B262, Lorinda_before!$A$1:$H$600, 6, FALSE)</f>
        <v>#VALUE!</v>
      </c>
      <c r="M262" s="25" t="s">
        <v>952</v>
      </c>
      <c r="N262" s="25" t="s">
        <v>953</v>
      </c>
      <c r="O262" s="27">
        <v>44009.082546296297</v>
      </c>
      <c r="P262" s="25" t="s">
        <v>954</v>
      </c>
      <c r="Q262" s="25" t="s">
        <v>23</v>
      </c>
      <c r="R262" s="25" t="s">
        <v>24</v>
      </c>
      <c r="S262" s="25" t="s">
        <v>24</v>
      </c>
    </row>
    <row r="263" spans="1:19">
      <c r="A263" s="23"/>
      <c r="B263" s="24" t="s">
        <v>955</v>
      </c>
      <c r="C263" s="25">
        <v>0</v>
      </c>
      <c r="D263" s="25">
        <v>0</v>
      </c>
      <c r="E263" s="25">
        <v>0</v>
      </c>
      <c r="F263" s="25">
        <v>0</v>
      </c>
      <c r="G263" s="13">
        <f>VLOOKUP(B263, Lorinda_before!$A$1:$H$600, 7, FALSE)</f>
        <v>0</v>
      </c>
      <c r="H263" s="26">
        <v>0</v>
      </c>
      <c r="I263" s="14">
        <f>VLOOKUP(B263, Lorinda_before!$A$1:$H$600, 6, FALSE)</f>
        <v>0</v>
      </c>
      <c r="M263" s="25" t="s">
        <v>956</v>
      </c>
      <c r="N263" s="25" t="s">
        <v>957</v>
      </c>
      <c r="O263" s="27">
        <v>44009.666145833333</v>
      </c>
      <c r="P263" s="25" t="s">
        <v>958</v>
      </c>
      <c r="Q263" s="25" t="s">
        <v>23</v>
      </c>
      <c r="R263" s="25" t="s">
        <v>24</v>
      </c>
      <c r="S263" s="25" t="s">
        <v>24</v>
      </c>
    </row>
    <row r="264" spans="1:19">
      <c r="A264" s="23"/>
      <c r="B264" s="24" t="s">
        <v>959</v>
      </c>
      <c r="C264" s="25">
        <v>0</v>
      </c>
      <c r="D264" s="25">
        <v>0</v>
      </c>
      <c r="E264" s="25">
        <v>0</v>
      </c>
      <c r="F264" s="25">
        <v>0</v>
      </c>
      <c r="G264" s="13">
        <f>VLOOKUP(B264, Lorinda_before!$A$1:$H$600, 7, FALSE)</f>
        <v>0</v>
      </c>
      <c r="H264" s="26">
        <v>0</v>
      </c>
      <c r="I264" s="14">
        <f>VLOOKUP(B264, Lorinda_before!$A$1:$H$600, 6, FALSE)</f>
        <v>0</v>
      </c>
      <c r="M264" s="25" t="s">
        <v>960</v>
      </c>
      <c r="N264" s="25" t="s">
        <v>961</v>
      </c>
      <c r="O264" s="27">
        <v>44011.498472222222</v>
      </c>
      <c r="P264" s="25" t="s">
        <v>962</v>
      </c>
      <c r="Q264" s="25" t="s">
        <v>23</v>
      </c>
      <c r="R264" s="25" t="s">
        <v>24</v>
      </c>
      <c r="S264" s="25" t="s">
        <v>24</v>
      </c>
    </row>
    <row r="265" spans="1:19">
      <c r="A265" s="23"/>
      <c r="B265" s="24" t="s">
        <v>963</v>
      </c>
      <c r="C265" s="25">
        <v>0</v>
      </c>
      <c r="D265" s="25">
        <v>0</v>
      </c>
      <c r="E265" s="25">
        <v>0</v>
      </c>
      <c r="F265" s="25">
        <v>0</v>
      </c>
      <c r="G265" s="13">
        <f>VLOOKUP(B265, Lorinda_before!$A$1:$H$600, 7, FALSE)</f>
        <v>0</v>
      </c>
      <c r="H265" s="26">
        <v>0</v>
      </c>
      <c r="I265" s="14">
        <f>VLOOKUP(B265, Lorinda_before!$A$1:$H$600, 6, FALSE)</f>
        <v>0</v>
      </c>
      <c r="M265" s="25" t="s">
        <v>964</v>
      </c>
      <c r="N265" s="25" t="s">
        <v>965</v>
      </c>
      <c r="O265" s="27">
        <v>44010.806666666664</v>
      </c>
      <c r="P265" s="25" t="s">
        <v>966</v>
      </c>
      <c r="Q265" s="25" t="s">
        <v>23</v>
      </c>
      <c r="R265" s="25" t="s">
        <v>24</v>
      </c>
      <c r="S265" s="25" t="s">
        <v>24</v>
      </c>
    </row>
    <row r="266" spans="1:19">
      <c r="A266" s="23"/>
      <c r="B266" s="24" t="s">
        <v>967</v>
      </c>
      <c r="C266" s="25">
        <v>0</v>
      </c>
      <c r="D266" s="25">
        <v>0</v>
      </c>
      <c r="E266" s="25">
        <v>0</v>
      </c>
      <c r="F266" s="25">
        <v>0</v>
      </c>
      <c r="G266" s="13">
        <f>VLOOKUP(B266, Lorinda_before!$A$1:$H$600, 7, FALSE)</f>
        <v>0</v>
      </c>
      <c r="H266" s="26">
        <v>0</v>
      </c>
      <c r="I266" s="14">
        <f>VLOOKUP(B266, Lorinda_before!$A$1:$H$600, 6, FALSE)</f>
        <v>0</v>
      </c>
      <c r="M266" s="25" t="s">
        <v>357</v>
      </c>
      <c r="N266" s="25" t="s">
        <v>358</v>
      </c>
      <c r="O266" s="27">
        <v>44009.273935185185</v>
      </c>
      <c r="P266" s="25" t="s">
        <v>968</v>
      </c>
      <c r="Q266" s="25" t="s">
        <v>23</v>
      </c>
      <c r="R266" s="25" t="s">
        <v>24</v>
      </c>
      <c r="S266" s="25" t="s">
        <v>24</v>
      </c>
    </row>
    <row r="267" spans="1:19">
      <c r="A267" s="23"/>
      <c r="B267" s="24" t="s">
        <v>969</v>
      </c>
      <c r="C267" s="25">
        <v>0</v>
      </c>
      <c r="D267" s="25">
        <v>0</v>
      </c>
      <c r="E267" s="25">
        <v>0</v>
      </c>
      <c r="F267" s="25">
        <v>0</v>
      </c>
      <c r="G267" s="13">
        <f>VLOOKUP(B267, Lorinda_before!$A$1:$H$600, 7, FALSE)</f>
        <v>0</v>
      </c>
      <c r="H267" s="26">
        <v>0</v>
      </c>
      <c r="I267" s="14">
        <f>VLOOKUP(B267, Lorinda_before!$A$1:$H$600, 6, FALSE)</f>
        <v>0</v>
      </c>
      <c r="M267" s="25" t="s">
        <v>940</v>
      </c>
      <c r="N267" s="25" t="s">
        <v>941</v>
      </c>
      <c r="O267" s="27">
        <v>44008.986863425926</v>
      </c>
      <c r="P267" s="25" t="s">
        <v>970</v>
      </c>
      <c r="Q267" s="25" t="s">
        <v>23</v>
      </c>
      <c r="R267" s="25" t="s">
        <v>24</v>
      </c>
      <c r="S267" s="25" t="s">
        <v>24</v>
      </c>
    </row>
    <row r="268" spans="1:19">
      <c r="A268" s="23"/>
      <c r="B268" s="24" t="s">
        <v>971</v>
      </c>
      <c r="C268" s="25">
        <v>1</v>
      </c>
      <c r="D268" s="25">
        <v>1</v>
      </c>
      <c r="E268" s="25">
        <v>0</v>
      </c>
      <c r="F268" s="25">
        <v>0</v>
      </c>
      <c r="G268" s="13">
        <f>VLOOKUP(B268, Lorinda_before!$A$1:$H$600, 7, FALSE)</f>
        <v>0</v>
      </c>
      <c r="H268" s="26">
        <v>0</v>
      </c>
      <c r="I268" s="14">
        <f>VLOOKUP(B268, Lorinda_before!$A$1:$H$600, 6, FALSE)</f>
        <v>0</v>
      </c>
      <c r="M268" s="25" t="s">
        <v>273</v>
      </c>
      <c r="N268" s="25" t="s">
        <v>274</v>
      </c>
      <c r="O268" s="27">
        <v>44010.232268518521</v>
      </c>
      <c r="P268" s="25" t="s">
        <v>972</v>
      </c>
      <c r="Q268" s="25" t="s">
        <v>23</v>
      </c>
      <c r="R268" s="25" t="s">
        <v>24</v>
      </c>
      <c r="S268" s="25" t="s">
        <v>24</v>
      </c>
    </row>
    <row r="269" spans="1:19">
      <c r="A269" s="23"/>
      <c r="B269" s="24" t="s">
        <v>973</v>
      </c>
      <c r="C269" s="25">
        <v>0</v>
      </c>
      <c r="D269" s="25">
        <v>1</v>
      </c>
      <c r="E269" s="25">
        <v>0</v>
      </c>
      <c r="F269" s="25">
        <v>0</v>
      </c>
      <c r="G269" s="13">
        <f>VLOOKUP(B269, Lorinda_before!$A$1:$H$600, 7, FALSE)</f>
        <v>0</v>
      </c>
      <c r="H269" s="26">
        <v>0</v>
      </c>
      <c r="I269" s="14">
        <f>VLOOKUP(B269, Lorinda_before!$A$1:$H$600, 6, FALSE)</f>
        <v>0</v>
      </c>
      <c r="M269" s="25" t="s">
        <v>974</v>
      </c>
      <c r="N269" s="25" t="s">
        <v>975</v>
      </c>
      <c r="O269" s="27">
        <v>44010.981979166667</v>
      </c>
      <c r="P269" s="25" t="s">
        <v>976</v>
      </c>
      <c r="Q269" s="25" t="s">
        <v>23</v>
      </c>
      <c r="R269" s="25" t="s">
        <v>24</v>
      </c>
      <c r="S269" s="25" t="s">
        <v>24</v>
      </c>
    </row>
    <row r="270" spans="1:19">
      <c r="A270" s="23"/>
      <c r="B270" s="24" t="s">
        <v>977</v>
      </c>
      <c r="C270" s="25">
        <v>0</v>
      </c>
      <c r="D270" s="25">
        <v>0</v>
      </c>
      <c r="E270" s="25">
        <v>0</v>
      </c>
      <c r="F270" s="25">
        <v>0</v>
      </c>
      <c r="G270" s="13" t="e">
        <f>VLOOKUP(B270, Lorinda_before!$A$1:$H$600, 7, FALSE)</f>
        <v>#VALUE!</v>
      </c>
      <c r="H270" s="26">
        <v>0</v>
      </c>
      <c r="I270" s="14" t="e">
        <f>VLOOKUP(B270, Lorinda_before!$A$1:$H$600, 6, FALSE)</f>
        <v>#VALUE!</v>
      </c>
      <c r="M270" s="25" t="s">
        <v>978</v>
      </c>
      <c r="N270" s="25" t="s">
        <v>979</v>
      </c>
      <c r="O270" s="27">
        <v>44008.912812499999</v>
      </c>
      <c r="P270" s="25" t="s">
        <v>980</v>
      </c>
      <c r="Q270" s="25" t="s">
        <v>23</v>
      </c>
      <c r="R270" s="25" t="s">
        <v>24</v>
      </c>
      <c r="S270" s="25" t="s">
        <v>24</v>
      </c>
    </row>
    <row r="271" spans="1:19">
      <c r="A271" s="23"/>
      <c r="B271" s="24" t="s">
        <v>981</v>
      </c>
      <c r="C271" s="25">
        <v>0</v>
      </c>
      <c r="D271" s="25">
        <v>1</v>
      </c>
      <c r="E271" s="25">
        <v>1</v>
      </c>
      <c r="F271" s="25">
        <v>1</v>
      </c>
      <c r="G271" s="13">
        <f>VLOOKUP(B271, Lorinda_before!$A$1:$H$600, 7, FALSE)</f>
        <v>0</v>
      </c>
      <c r="H271" s="26">
        <v>0</v>
      </c>
      <c r="I271" s="14">
        <f>VLOOKUP(B271, Lorinda_before!$A$1:$H$600, 6, FALSE)</f>
        <v>0</v>
      </c>
      <c r="M271" s="25" t="s">
        <v>982</v>
      </c>
      <c r="N271" s="25" t="s">
        <v>983</v>
      </c>
      <c r="O271" s="27">
        <v>44008.995798611111</v>
      </c>
      <c r="P271" s="25" t="s">
        <v>984</v>
      </c>
      <c r="Q271" s="25" t="s">
        <v>23</v>
      </c>
      <c r="R271" s="25" t="s">
        <v>24</v>
      </c>
      <c r="S271" s="25" t="s">
        <v>24</v>
      </c>
    </row>
    <row r="272" spans="1:19">
      <c r="A272" s="23"/>
      <c r="B272" s="24" t="s">
        <v>985</v>
      </c>
      <c r="C272" s="25">
        <v>0</v>
      </c>
      <c r="D272" s="25">
        <v>1</v>
      </c>
      <c r="E272" s="25">
        <v>0</v>
      </c>
      <c r="F272" s="25">
        <v>0</v>
      </c>
      <c r="G272" s="13" t="e">
        <f>VLOOKUP(B272, Lorinda_before!$A$1:$H$600, 7, FALSE)</f>
        <v>#VALUE!</v>
      </c>
      <c r="H272" s="26">
        <v>0</v>
      </c>
      <c r="I272" s="14" t="e">
        <f>VLOOKUP(B272, Lorinda_before!$A$1:$H$600, 6, FALSE)</f>
        <v>#VALUE!</v>
      </c>
      <c r="M272" s="25" t="s">
        <v>986</v>
      </c>
      <c r="N272" s="25" t="s">
        <v>987</v>
      </c>
      <c r="O272" s="27">
        <v>44009.468958333331</v>
      </c>
      <c r="P272" s="25" t="s">
        <v>988</v>
      </c>
      <c r="Q272" s="25" t="s">
        <v>23</v>
      </c>
      <c r="R272" s="25" t="s">
        <v>24</v>
      </c>
      <c r="S272" s="25" t="s">
        <v>24</v>
      </c>
    </row>
    <row r="273" spans="1:19">
      <c r="A273" s="23"/>
      <c r="B273" s="24" t="s">
        <v>989</v>
      </c>
      <c r="C273" s="25">
        <v>0</v>
      </c>
      <c r="D273" s="25">
        <v>0</v>
      </c>
      <c r="E273" s="25">
        <v>0</v>
      </c>
      <c r="F273" s="25">
        <v>0</v>
      </c>
      <c r="G273" s="13">
        <f>VLOOKUP(B273, Lorinda_before!$A$1:$H$600, 7, FALSE)</f>
        <v>0</v>
      </c>
      <c r="H273" s="26">
        <v>0</v>
      </c>
      <c r="I273" s="14">
        <f>VLOOKUP(B273, Lorinda_before!$A$1:$H$600, 6, FALSE)</f>
        <v>0</v>
      </c>
      <c r="M273" s="25" t="s">
        <v>990</v>
      </c>
      <c r="N273" s="25" t="s">
        <v>991</v>
      </c>
      <c r="O273" s="27">
        <v>44009.074537037035</v>
      </c>
      <c r="P273" s="25" t="s">
        <v>992</v>
      </c>
      <c r="Q273" s="25" t="s">
        <v>23</v>
      </c>
      <c r="R273" s="25" t="s">
        <v>24</v>
      </c>
      <c r="S273" s="25" t="s">
        <v>24</v>
      </c>
    </row>
    <row r="274" spans="1:19">
      <c r="A274" s="23"/>
      <c r="B274" s="24" t="s">
        <v>993</v>
      </c>
      <c r="C274" s="25">
        <v>0</v>
      </c>
      <c r="D274" s="25">
        <v>0</v>
      </c>
      <c r="E274" s="25">
        <v>0</v>
      </c>
      <c r="F274" s="25">
        <v>0</v>
      </c>
      <c r="G274" s="13">
        <f>VLOOKUP(B274, Lorinda_before!$A$1:$H$600, 7, FALSE)</f>
        <v>0</v>
      </c>
      <c r="H274" s="26">
        <v>0</v>
      </c>
      <c r="I274" s="14">
        <f>VLOOKUP(B274, Lorinda_before!$A$1:$H$600, 6, FALSE)</f>
        <v>0</v>
      </c>
      <c r="M274" s="25" t="s">
        <v>994</v>
      </c>
      <c r="N274" s="25" t="s">
        <v>995</v>
      </c>
      <c r="O274" s="27">
        <v>44009.902615740742</v>
      </c>
      <c r="P274" s="25" t="s">
        <v>996</v>
      </c>
      <c r="Q274" s="25" t="s">
        <v>23</v>
      </c>
      <c r="R274" s="25" t="s">
        <v>24</v>
      </c>
      <c r="S274" s="25" t="s">
        <v>24</v>
      </c>
    </row>
    <row r="275" spans="1:19">
      <c r="A275" s="23"/>
      <c r="B275" s="24" t="s">
        <v>997</v>
      </c>
      <c r="C275" s="25">
        <v>0</v>
      </c>
      <c r="D275" s="25">
        <v>0</v>
      </c>
      <c r="E275" s="25">
        <v>0</v>
      </c>
      <c r="F275" s="25">
        <v>0</v>
      </c>
      <c r="G275" s="13" t="e">
        <f>VLOOKUP(B275, Lorinda_before!$A$1:$H$600, 7, FALSE)</f>
        <v>#VALUE!</v>
      </c>
      <c r="H275" s="26">
        <v>0</v>
      </c>
      <c r="I275" s="14" t="e">
        <f>VLOOKUP(B275, Lorinda_before!$A$1:$H$600, 6, FALSE)</f>
        <v>#VALUE!</v>
      </c>
      <c r="M275" s="25" t="s">
        <v>54</v>
      </c>
      <c r="N275" s="25" t="s">
        <v>55</v>
      </c>
      <c r="O275" s="27">
        <v>44010.100694444445</v>
      </c>
      <c r="P275" s="25" t="s">
        <v>998</v>
      </c>
      <c r="Q275" s="25" t="s">
        <v>23</v>
      </c>
      <c r="R275" s="25" t="s">
        <v>24</v>
      </c>
      <c r="S275" s="25" t="s">
        <v>24</v>
      </c>
    </row>
    <row r="276" spans="1:19">
      <c r="A276" s="23"/>
      <c r="B276" s="24" t="s">
        <v>999</v>
      </c>
      <c r="C276" s="25">
        <v>0</v>
      </c>
      <c r="D276" s="25">
        <v>0</v>
      </c>
      <c r="E276" s="25">
        <v>0</v>
      </c>
      <c r="F276" s="25">
        <v>0</v>
      </c>
      <c r="G276" s="13">
        <f>VLOOKUP(B276, Lorinda_before!$A$1:$H$600, 7, FALSE)</f>
        <v>0</v>
      </c>
      <c r="H276" s="26">
        <v>0</v>
      </c>
      <c r="I276" s="14">
        <f>VLOOKUP(B276, Lorinda_before!$A$1:$H$600, 6, FALSE)</f>
        <v>0</v>
      </c>
      <c r="M276" s="25" t="s">
        <v>1000</v>
      </c>
      <c r="N276" s="25" t="s">
        <v>1001</v>
      </c>
      <c r="O276" s="27">
        <v>44008.757511574076</v>
      </c>
      <c r="P276" s="25" t="s">
        <v>1002</v>
      </c>
      <c r="Q276" s="25" t="s">
        <v>23</v>
      </c>
      <c r="R276" s="25" t="s">
        <v>24</v>
      </c>
      <c r="S276" s="25" t="s">
        <v>24</v>
      </c>
    </row>
    <row r="277" spans="1:19">
      <c r="A277" s="23"/>
      <c r="B277" s="24" t="s">
        <v>1003</v>
      </c>
      <c r="C277" s="25">
        <v>0</v>
      </c>
      <c r="D277" s="25">
        <v>0</v>
      </c>
      <c r="E277" s="25">
        <v>0</v>
      </c>
      <c r="F277" s="25">
        <v>0</v>
      </c>
      <c r="G277" s="13">
        <f>VLOOKUP(B277, Lorinda_before!$A$1:$H$600, 7, FALSE)</f>
        <v>0</v>
      </c>
      <c r="H277" s="26">
        <v>0</v>
      </c>
      <c r="I277" s="14">
        <f>VLOOKUP(B277, Lorinda_before!$A$1:$H$600, 6, FALSE)</f>
        <v>0</v>
      </c>
      <c r="M277" s="25" t="s">
        <v>1004</v>
      </c>
      <c r="N277" s="25" t="s">
        <v>1005</v>
      </c>
      <c r="O277" s="27">
        <v>44008.943310185183</v>
      </c>
      <c r="P277" s="25" t="s">
        <v>1006</v>
      </c>
      <c r="Q277" s="25" t="s">
        <v>23</v>
      </c>
      <c r="R277" s="25" t="s">
        <v>24</v>
      </c>
      <c r="S277" s="25" t="s">
        <v>24</v>
      </c>
    </row>
    <row r="278" spans="1:19">
      <c r="A278" s="23"/>
      <c r="B278" s="24" t="s">
        <v>1007</v>
      </c>
      <c r="C278" s="25">
        <v>0</v>
      </c>
      <c r="D278" s="25">
        <v>1</v>
      </c>
      <c r="E278" s="25">
        <v>1</v>
      </c>
      <c r="F278" s="25">
        <v>1</v>
      </c>
      <c r="G278" s="13">
        <f>VLOOKUP(B278, Lorinda_before!$A$1:$H$600, 7, FALSE)</f>
        <v>0</v>
      </c>
      <c r="H278" s="26">
        <v>1</v>
      </c>
      <c r="I278" s="14">
        <f>VLOOKUP(B278, Lorinda_before!$A$1:$H$600, 6, FALSE)</f>
        <v>1</v>
      </c>
      <c r="M278" s="25" t="s">
        <v>1008</v>
      </c>
      <c r="N278" s="25" t="s">
        <v>1009</v>
      </c>
      <c r="O278" s="27">
        <v>44010.620312500003</v>
      </c>
      <c r="P278" s="25" t="s">
        <v>1010</v>
      </c>
      <c r="Q278" s="25" t="s">
        <v>23</v>
      </c>
      <c r="R278" s="25" t="s">
        <v>24</v>
      </c>
      <c r="S278" s="25" t="s">
        <v>24</v>
      </c>
    </row>
    <row r="279" spans="1:19">
      <c r="A279" s="23"/>
      <c r="B279" s="24" t="s">
        <v>1011</v>
      </c>
      <c r="C279" s="25">
        <v>0</v>
      </c>
      <c r="D279" s="25">
        <v>1</v>
      </c>
      <c r="E279" s="25">
        <v>0</v>
      </c>
      <c r="F279" s="25">
        <v>0</v>
      </c>
      <c r="G279" s="13">
        <f>VLOOKUP(B279, Lorinda_before!$A$1:$H$600, 7, FALSE)</f>
        <v>0</v>
      </c>
      <c r="H279" s="26">
        <v>0</v>
      </c>
      <c r="I279" s="14">
        <f>VLOOKUP(B279, Lorinda_before!$A$1:$H$600, 6, FALSE)</f>
        <v>0</v>
      </c>
      <c r="M279" s="25" t="s">
        <v>1012</v>
      </c>
      <c r="N279" s="25" t="s">
        <v>1013</v>
      </c>
      <c r="O279" s="27">
        <v>44010.596828703703</v>
      </c>
      <c r="P279" s="25" t="s">
        <v>1014</v>
      </c>
      <c r="Q279" s="25" t="s">
        <v>23</v>
      </c>
      <c r="R279" s="25" t="s">
        <v>24</v>
      </c>
      <c r="S279" s="25" t="s">
        <v>24</v>
      </c>
    </row>
    <row r="280" spans="1:19">
      <c r="A280" s="23"/>
      <c r="B280" s="24" t="s">
        <v>1015</v>
      </c>
      <c r="C280" s="25">
        <v>0</v>
      </c>
      <c r="D280" s="25">
        <v>1</v>
      </c>
      <c r="E280" s="25">
        <v>0</v>
      </c>
      <c r="F280" s="25">
        <v>0</v>
      </c>
      <c r="G280" s="13">
        <f>VLOOKUP(B280, Lorinda_before!$A$1:$H$600, 7, FALSE)</f>
        <v>0</v>
      </c>
      <c r="H280" s="26">
        <v>0</v>
      </c>
      <c r="I280" s="14">
        <f>VLOOKUP(B280, Lorinda_before!$A$1:$H$600, 6, FALSE)</f>
        <v>0</v>
      </c>
      <c r="M280" s="25" t="s">
        <v>1016</v>
      </c>
      <c r="N280" s="25" t="s">
        <v>1017</v>
      </c>
      <c r="O280" s="27">
        <v>44008.920810185184</v>
      </c>
      <c r="P280" s="25" t="s">
        <v>1018</v>
      </c>
      <c r="Q280" s="25" t="s">
        <v>23</v>
      </c>
      <c r="R280" s="25" t="s">
        <v>24</v>
      </c>
      <c r="S280" s="25" t="s">
        <v>24</v>
      </c>
    </row>
    <row r="281" spans="1:19">
      <c r="A281" s="23"/>
      <c r="B281" s="24" t="s">
        <v>1019</v>
      </c>
      <c r="C281" s="25">
        <v>0</v>
      </c>
      <c r="D281" s="25">
        <v>0</v>
      </c>
      <c r="E281" s="25">
        <v>0</v>
      </c>
      <c r="F281" s="25">
        <v>0</v>
      </c>
      <c r="G281" s="13">
        <f>VLOOKUP(B281, Lorinda_before!$A$1:$H$600, 7, FALSE)</f>
        <v>0</v>
      </c>
      <c r="H281" s="26">
        <v>0</v>
      </c>
      <c r="I281" s="14">
        <f>VLOOKUP(B281, Lorinda_before!$A$1:$H$600, 6, FALSE)</f>
        <v>0</v>
      </c>
      <c r="M281" s="25" t="s">
        <v>1020</v>
      </c>
      <c r="N281" s="25" t="s">
        <v>1021</v>
      </c>
      <c r="O281" s="27">
        <v>44008.727534722224</v>
      </c>
      <c r="P281" s="25" t="s">
        <v>1022</v>
      </c>
      <c r="Q281" s="25" t="s">
        <v>23</v>
      </c>
      <c r="R281" s="25" t="s">
        <v>24</v>
      </c>
      <c r="S281" s="25" t="s">
        <v>24</v>
      </c>
    </row>
    <row r="282" spans="1:19">
      <c r="A282" s="23"/>
      <c r="B282" s="24" t="s">
        <v>1023</v>
      </c>
      <c r="C282" s="25">
        <v>0</v>
      </c>
      <c r="D282" s="25">
        <v>1</v>
      </c>
      <c r="E282" s="25">
        <v>0</v>
      </c>
      <c r="F282" s="25">
        <v>0</v>
      </c>
      <c r="G282" s="13">
        <f>VLOOKUP(B282, Lorinda_before!$A$1:$H$600, 7, FALSE)</f>
        <v>0</v>
      </c>
      <c r="H282" s="26">
        <v>0</v>
      </c>
      <c r="I282" s="14">
        <f>VLOOKUP(B282, Lorinda_before!$A$1:$H$600, 6, FALSE)</f>
        <v>0</v>
      </c>
      <c r="M282" s="25" t="s">
        <v>472</v>
      </c>
      <c r="N282" s="25" t="s">
        <v>473</v>
      </c>
      <c r="O282" s="27">
        <v>44010.225219907406</v>
      </c>
      <c r="P282" s="25" t="s">
        <v>1024</v>
      </c>
      <c r="Q282" s="25" t="s">
        <v>23</v>
      </c>
      <c r="R282" s="25" t="s">
        <v>24</v>
      </c>
      <c r="S282" s="25" t="s">
        <v>24</v>
      </c>
    </row>
    <row r="283" spans="1:19">
      <c r="A283" s="23"/>
      <c r="B283" s="24" t="s">
        <v>1025</v>
      </c>
      <c r="C283" s="25">
        <v>0</v>
      </c>
      <c r="D283" s="25">
        <v>1</v>
      </c>
      <c r="E283" s="25">
        <v>0</v>
      </c>
      <c r="F283" s="25">
        <v>0</v>
      </c>
      <c r="G283" s="13" t="e">
        <f>VLOOKUP(B283, Lorinda_before!$A$1:$H$600, 7, FALSE)</f>
        <v>#VALUE!</v>
      </c>
      <c r="H283" s="26">
        <v>0</v>
      </c>
      <c r="I283" s="14" t="e">
        <f>VLOOKUP(B283, Lorinda_before!$A$1:$H$600, 6, FALSE)</f>
        <v>#VALUE!</v>
      </c>
      <c r="M283" s="25" t="s">
        <v>1026</v>
      </c>
      <c r="N283" s="25" t="s">
        <v>1027</v>
      </c>
      <c r="O283" s="27">
        <v>44009.695949074077</v>
      </c>
      <c r="P283" s="25" t="s">
        <v>1028</v>
      </c>
      <c r="Q283" s="25" t="s">
        <v>23</v>
      </c>
      <c r="R283" s="25" t="s">
        <v>24</v>
      </c>
      <c r="S283" s="25" t="s">
        <v>24</v>
      </c>
    </row>
    <row r="284" spans="1:19">
      <c r="A284" s="23"/>
      <c r="B284" s="24" t="s">
        <v>1029</v>
      </c>
      <c r="C284" s="25">
        <v>0</v>
      </c>
      <c r="D284" s="25">
        <v>0</v>
      </c>
      <c r="E284" s="25">
        <v>0</v>
      </c>
      <c r="F284" s="25">
        <v>0</v>
      </c>
      <c r="G284" s="13" t="e">
        <f>VLOOKUP(B284, Lorinda_before!$A$1:$H$600, 7, FALSE)</f>
        <v>#VALUE!</v>
      </c>
      <c r="H284" s="26">
        <v>0</v>
      </c>
      <c r="I284" s="14" t="e">
        <f>VLOOKUP(B284, Lorinda_before!$A$1:$H$600, 6, FALSE)</f>
        <v>#VALUE!</v>
      </c>
      <c r="M284" s="25" t="s">
        <v>1030</v>
      </c>
      <c r="N284" s="25" t="s">
        <v>1031</v>
      </c>
      <c r="O284" s="27">
        <v>44009.334120370368</v>
      </c>
      <c r="P284" s="25" t="s">
        <v>1032</v>
      </c>
      <c r="Q284" s="25" t="s">
        <v>23</v>
      </c>
      <c r="R284" s="25" t="s">
        <v>24</v>
      </c>
      <c r="S284" s="25" t="s">
        <v>24</v>
      </c>
    </row>
    <row r="285" spans="1:19">
      <c r="A285" s="23"/>
      <c r="B285" s="24" t="s">
        <v>1033</v>
      </c>
      <c r="C285" s="25">
        <v>0</v>
      </c>
      <c r="D285" s="25">
        <v>1</v>
      </c>
      <c r="E285" s="25">
        <v>0</v>
      </c>
      <c r="F285" s="25">
        <v>0</v>
      </c>
      <c r="G285" s="13" t="e">
        <f>VLOOKUP(B285, Lorinda_before!$A$1:$H$600, 7, FALSE)</f>
        <v>#VALUE!</v>
      </c>
      <c r="H285" s="26">
        <v>0</v>
      </c>
      <c r="I285" s="14" t="e">
        <f>VLOOKUP(B285, Lorinda_before!$A$1:$H$600, 6, FALSE)</f>
        <v>#VALUE!</v>
      </c>
      <c r="M285" s="25" t="s">
        <v>1034</v>
      </c>
      <c r="N285" s="25" t="s">
        <v>1035</v>
      </c>
      <c r="O285" s="27">
        <v>44011.620717592596</v>
      </c>
      <c r="P285" s="25" t="s">
        <v>1036</v>
      </c>
      <c r="Q285" s="25" t="s">
        <v>23</v>
      </c>
      <c r="R285" s="25" t="s">
        <v>24</v>
      </c>
      <c r="S285" s="25" t="s">
        <v>24</v>
      </c>
    </row>
    <row r="286" spans="1:19">
      <c r="A286" s="23"/>
      <c r="B286" s="24" t="s">
        <v>1037</v>
      </c>
      <c r="C286" s="25">
        <v>0</v>
      </c>
      <c r="D286" s="25">
        <v>1</v>
      </c>
      <c r="E286" s="25">
        <v>0</v>
      </c>
      <c r="F286" s="25">
        <v>0</v>
      </c>
      <c r="G286" s="13" t="e">
        <f>VLOOKUP(B286, Lorinda_before!$A$1:$H$600, 7, FALSE)</f>
        <v>#VALUE!</v>
      </c>
      <c r="H286" s="26">
        <v>0</v>
      </c>
      <c r="I286" s="14" t="e">
        <f>VLOOKUP(B286, Lorinda_before!$A$1:$H$600, 6, FALSE)</f>
        <v>#VALUE!</v>
      </c>
      <c r="M286" s="25" t="s">
        <v>62</v>
      </c>
      <c r="N286" s="25" t="s">
        <v>63</v>
      </c>
      <c r="O286" s="27">
        <v>44010.054351851853</v>
      </c>
      <c r="P286" s="25" t="s">
        <v>1038</v>
      </c>
      <c r="Q286" s="25" t="s">
        <v>23</v>
      </c>
      <c r="R286" s="25" t="s">
        <v>24</v>
      </c>
      <c r="S286" s="25" t="s">
        <v>24</v>
      </c>
    </row>
    <row r="287" spans="1:19">
      <c r="A287" s="23"/>
      <c r="B287" s="24" t="s">
        <v>1039</v>
      </c>
      <c r="C287" s="25">
        <v>0</v>
      </c>
      <c r="D287" s="25">
        <v>0</v>
      </c>
      <c r="E287" s="25">
        <v>0</v>
      </c>
      <c r="F287" s="25">
        <v>0</v>
      </c>
      <c r="G287" s="13">
        <f>VLOOKUP(B287, Lorinda_before!$A$1:$H$600, 7, FALSE)</f>
        <v>0</v>
      </c>
      <c r="H287" s="26">
        <v>0</v>
      </c>
      <c r="I287" s="14">
        <f>VLOOKUP(B287, Lorinda_before!$A$1:$H$600, 6, FALSE)</f>
        <v>0</v>
      </c>
      <c r="M287" s="25" t="s">
        <v>1040</v>
      </c>
      <c r="N287" s="25" t="s">
        <v>1041</v>
      </c>
      <c r="O287" s="27">
        <v>44010.064351851855</v>
      </c>
      <c r="P287" s="25" t="s">
        <v>1042</v>
      </c>
      <c r="Q287" s="25" t="s">
        <v>23</v>
      </c>
      <c r="R287" s="25" t="s">
        <v>24</v>
      </c>
      <c r="S287" s="25" t="s">
        <v>24</v>
      </c>
    </row>
    <row r="288" spans="1:19">
      <c r="A288" s="23"/>
      <c r="B288" s="24" t="s">
        <v>1043</v>
      </c>
      <c r="C288" s="25">
        <v>0</v>
      </c>
      <c r="D288" s="25">
        <v>0</v>
      </c>
      <c r="E288" s="25">
        <v>0</v>
      </c>
      <c r="F288" s="25">
        <v>0</v>
      </c>
      <c r="G288" s="13">
        <f>VLOOKUP(B288, Lorinda_before!$A$1:$H$600, 7, FALSE)</f>
        <v>0</v>
      </c>
      <c r="H288" s="26">
        <v>0</v>
      </c>
      <c r="I288" s="14">
        <f>VLOOKUP(B288, Lorinda_before!$A$1:$H$600, 6, FALSE)</f>
        <v>0</v>
      </c>
      <c r="M288" s="25" t="s">
        <v>113</v>
      </c>
      <c r="N288" s="25" t="s">
        <v>114</v>
      </c>
      <c r="O288" s="27">
        <v>44009.996145833335</v>
      </c>
      <c r="P288" s="25" t="s">
        <v>1044</v>
      </c>
      <c r="Q288" s="25" t="s">
        <v>23</v>
      </c>
      <c r="R288" s="25" t="s">
        <v>24</v>
      </c>
      <c r="S288" s="25" t="s">
        <v>24</v>
      </c>
    </row>
    <row r="289" spans="1:19">
      <c r="A289" s="23"/>
      <c r="B289" s="24" t="s">
        <v>1045</v>
      </c>
      <c r="C289" s="25">
        <v>0</v>
      </c>
      <c r="D289" s="25">
        <v>0</v>
      </c>
      <c r="E289" s="25">
        <v>0</v>
      </c>
      <c r="F289" s="25">
        <v>0</v>
      </c>
      <c r="G289" s="13">
        <f>VLOOKUP(B289, Lorinda_before!$A$1:$H$600, 7, FALSE)</f>
        <v>0</v>
      </c>
      <c r="H289" s="26">
        <v>0</v>
      </c>
      <c r="I289" s="14">
        <f>VLOOKUP(B289, Lorinda_before!$A$1:$H$600, 6, FALSE)</f>
        <v>0</v>
      </c>
      <c r="M289" s="25" t="s">
        <v>113</v>
      </c>
      <c r="N289" s="25" t="s">
        <v>114</v>
      </c>
      <c r="O289" s="27">
        <v>44010.127476851849</v>
      </c>
      <c r="P289" s="25" t="s">
        <v>1046</v>
      </c>
      <c r="Q289" s="25" t="s">
        <v>23</v>
      </c>
      <c r="R289" s="25" t="s">
        <v>24</v>
      </c>
      <c r="S289" s="25" t="s">
        <v>24</v>
      </c>
    </row>
    <row r="290" spans="1:19">
      <c r="A290" s="23"/>
      <c r="B290" s="24" t="s">
        <v>1047</v>
      </c>
      <c r="C290" s="25">
        <v>0</v>
      </c>
      <c r="D290" s="25">
        <v>1</v>
      </c>
      <c r="E290" s="25">
        <v>0</v>
      </c>
      <c r="F290" s="25">
        <v>0</v>
      </c>
      <c r="G290" s="13">
        <f>VLOOKUP(B290, Lorinda_before!$A$1:$H$600, 7, FALSE)</f>
        <v>0</v>
      </c>
      <c r="H290" s="26">
        <v>0</v>
      </c>
      <c r="I290" s="14">
        <f>VLOOKUP(B290, Lorinda_before!$A$1:$H$600, 6, FALSE)</f>
        <v>0</v>
      </c>
      <c r="M290" s="25" t="s">
        <v>1048</v>
      </c>
      <c r="N290" s="25" t="s">
        <v>1049</v>
      </c>
      <c r="O290" s="27">
        <v>44009.393078703702</v>
      </c>
      <c r="P290" s="25" t="s">
        <v>1050</v>
      </c>
      <c r="Q290" s="25" t="s">
        <v>23</v>
      </c>
      <c r="R290" s="25" t="s">
        <v>24</v>
      </c>
      <c r="S290" s="25" t="s">
        <v>24</v>
      </c>
    </row>
    <row r="291" spans="1:19">
      <c r="A291" s="23"/>
      <c r="B291" s="24" t="s">
        <v>1051</v>
      </c>
      <c r="C291" s="25">
        <v>0</v>
      </c>
      <c r="D291" s="25">
        <v>0</v>
      </c>
      <c r="E291" s="25">
        <v>0</v>
      </c>
      <c r="F291" s="25">
        <v>0</v>
      </c>
      <c r="G291" s="13">
        <f>VLOOKUP(B291, Lorinda_before!$A$1:$H$600, 7, FALSE)</f>
        <v>0</v>
      </c>
      <c r="H291" s="26">
        <v>0</v>
      </c>
      <c r="I291" s="14">
        <f>VLOOKUP(B291, Lorinda_before!$A$1:$H$600, 6, FALSE)</f>
        <v>0</v>
      </c>
      <c r="M291" s="25" t="s">
        <v>1052</v>
      </c>
      <c r="N291" s="25" t="s">
        <v>1053</v>
      </c>
      <c r="O291" s="27">
        <v>44010.172407407408</v>
      </c>
      <c r="P291" s="25" t="s">
        <v>1054</v>
      </c>
      <c r="Q291" s="25" t="s">
        <v>23</v>
      </c>
      <c r="R291" s="25" t="s">
        <v>24</v>
      </c>
      <c r="S291" s="25" t="s">
        <v>24</v>
      </c>
    </row>
    <row r="292" spans="1:19">
      <c r="A292" s="23"/>
      <c r="B292" s="24" t="s">
        <v>1055</v>
      </c>
      <c r="C292" s="25">
        <v>0</v>
      </c>
      <c r="D292" s="25">
        <v>0</v>
      </c>
      <c r="E292" s="25">
        <v>0</v>
      </c>
      <c r="F292" s="25">
        <v>0</v>
      </c>
      <c r="G292" s="13">
        <f>VLOOKUP(B292, Lorinda_before!$A$1:$H$600, 7, FALSE)</f>
        <v>0</v>
      </c>
      <c r="H292" s="26">
        <v>0</v>
      </c>
      <c r="I292" s="14">
        <f>VLOOKUP(B292, Lorinda_before!$A$1:$H$600, 6, FALSE)</f>
        <v>0</v>
      </c>
      <c r="M292" s="25" t="s">
        <v>1056</v>
      </c>
      <c r="N292" s="25" t="s">
        <v>1057</v>
      </c>
      <c r="O292" s="27">
        <v>44009.946898148148</v>
      </c>
      <c r="P292" s="25" t="s">
        <v>1058</v>
      </c>
      <c r="Q292" s="25" t="s">
        <v>23</v>
      </c>
      <c r="R292" s="25" t="s">
        <v>24</v>
      </c>
      <c r="S292" s="25" t="s">
        <v>24</v>
      </c>
    </row>
    <row r="293" spans="1:19">
      <c r="A293" s="23"/>
      <c r="B293" s="24" t="s">
        <v>1059</v>
      </c>
      <c r="C293" s="25">
        <v>0</v>
      </c>
      <c r="D293" s="25">
        <v>1</v>
      </c>
      <c r="E293" s="25">
        <v>0</v>
      </c>
      <c r="F293" s="25">
        <v>0</v>
      </c>
      <c r="G293" s="13">
        <f>VLOOKUP(B293, Lorinda_before!$A$1:$H$600, 7, FALSE)</f>
        <v>0</v>
      </c>
      <c r="H293" s="26">
        <v>0</v>
      </c>
      <c r="I293" s="14">
        <f>VLOOKUP(B293, Lorinda_before!$A$1:$H$600, 6, FALSE)</f>
        <v>0</v>
      </c>
      <c r="M293" s="25" t="s">
        <v>357</v>
      </c>
      <c r="N293" s="25" t="s">
        <v>358</v>
      </c>
      <c r="O293" s="27">
        <v>44009.210659722223</v>
      </c>
      <c r="P293" s="25" t="s">
        <v>1060</v>
      </c>
      <c r="Q293" s="25" t="s">
        <v>23</v>
      </c>
      <c r="R293" s="25" t="s">
        <v>24</v>
      </c>
      <c r="S293" s="25" t="s">
        <v>24</v>
      </c>
    </row>
    <row r="294" spans="1:19">
      <c r="A294" s="23"/>
      <c r="B294" s="24" t="s">
        <v>1061</v>
      </c>
      <c r="C294" s="25">
        <v>0</v>
      </c>
      <c r="D294" s="25">
        <v>1</v>
      </c>
      <c r="E294" s="25">
        <v>0</v>
      </c>
      <c r="F294" s="25">
        <v>0</v>
      </c>
      <c r="G294" s="13">
        <f>VLOOKUP(B294, Lorinda_before!$A$1:$H$600, 7, FALSE)</f>
        <v>0</v>
      </c>
      <c r="H294" s="26">
        <v>0</v>
      </c>
      <c r="I294" s="14">
        <f>VLOOKUP(B294, Lorinda_before!$A$1:$H$600, 6, FALSE)</f>
        <v>0</v>
      </c>
      <c r="M294" s="25" t="s">
        <v>1062</v>
      </c>
      <c r="N294" s="25" t="s">
        <v>1063</v>
      </c>
      <c r="O294" s="27">
        <v>44008.821620370371</v>
      </c>
      <c r="P294" s="25" t="s">
        <v>1064</v>
      </c>
      <c r="Q294" s="25" t="s">
        <v>23</v>
      </c>
      <c r="R294" s="25" t="s">
        <v>24</v>
      </c>
      <c r="S294" s="25" t="s">
        <v>24</v>
      </c>
    </row>
    <row r="295" spans="1:19">
      <c r="A295" s="23"/>
      <c r="B295" s="24" t="s">
        <v>1065</v>
      </c>
      <c r="C295" s="25">
        <v>0</v>
      </c>
      <c r="D295" s="25">
        <v>1</v>
      </c>
      <c r="E295" s="25">
        <v>0</v>
      </c>
      <c r="F295" s="25">
        <v>0</v>
      </c>
      <c r="G295" s="13">
        <f>VLOOKUP(B295, Lorinda_before!$A$1:$H$600, 7, FALSE)</f>
        <v>0</v>
      </c>
      <c r="H295" s="26">
        <v>0</v>
      </c>
      <c r="I295" s="14">
        <f>VLOOKUP(B295, Lorinda_before!$A$1:$H$600, 6, FALSE)</f>
        <v>0</v>
      </c>
      <c r="M295" s="25" t="s">
        <v>588</v>
      </c>
      <c r="N295" s="25" t="s">
        <v>589</v>
      </c>
      <c r="O295" s="27">
        <v>44010.151122685187</v>
      </c>
      <c r="P295" s="25" t="s">
        <v>1066</v>
      </c>
      <c r="Q295" s="25" t="s">
        <v>23</v>
      </c>
      <c r="R295" s="25" t="s">
        <v>24</v>
      </c>
      <c r="S295" s="25" t="s">
        <v>24</v>
      </c>
    </row>
    <row r="296" spans="1:19">
      <c r="A296" s="23"/>
      <c r="B296" s="24" t="s">
        <v>1067</v>
      </c>
      <c r="C296" s="25">
        <v>0</v>
      </c>
      <c r="D296" s="25">
        <v>0</v>
      </c>
      <c r="E296" s="25">
        <v>0</v>
      </c>
      <c r="F296" s="25">
        <v>0</v>
      </c>
      <c r="G296" s="13" t="e">
        <f>VLOOKUP(B296, Lorinda_before!$A$1:$H$600, 7, FALSE)</f>
        <v>#VALUE!</v>
      </c>
      <c r="H296" s="26">
        <v>0</v>
      </c>
      <c r="I296" s="14" t="e">
        <f>VLOOKUP(B296, Lorinda_before!$A$1:$H$600, 6, FALSE)</f>
        <v>#VALUE!</v>
      </c>
      <c r="M296" s="25" t="s">
        <v>1068</v>
      </c>
      <c r="N296" s="25" t="s">
        <v>1069</v>
      </c>
      <c r="O296" s="27">
        <v>44010.988252314812</v>
      </c>
      <c r="P296" s="25" t="s">
        <v>1070</v>
      </c>
      <c r="Q296" s="25" t="s">
        <v>23</v>
      </c>
      <c r="R296" s="25" t="s">
        <v>24</v>
      </c>
      <c r="S296" s="25" t="s">
        <v>24</v>
      </c>
    </row>
    <row r="297" spans="1:19">
      <c r="A297" s="23"/>
      <c r="B297" s="24" t="s">
        <v>1071</v>
      </c>
      <c r="C297" s="25">
        <v>0</v>
      </c>
      <c r="D297" s="25">
        <v>0</v>
      </c>
      <c r="E297" s="25">
        <v>0</v>
      </c>
      <c r="F297" s="25">
        <v>0</v>
      </c>
      <c r="G297" s="13">
        <f>VLOOKUP(B297, Lorinda_before!$A$1:$H$600, 7, FALSE)</f>
        <v>0</v>
      </c>
      <c r="H297" s="26">
        <v>0</v>
      </c>
      <c r="I297" s="14">
        <f>VLOOKUP(B297, Lorinda_before!$A$1:$H$600, 6, FALSE)</f>
        <v>0</v>
      </c>
      <c r="M297" s="25" t="s">
        <v>1072</v>
      </c>
      <c r="N297" s="25" t="s">
        <v>1073</v>
      </c>
      <c r="O297" s="27">
        <v>44009.675127314818</v>
      </c>
      <c r="P297" s="25" t="s">
        <v>1074</v>
      </c>
      <c r="Q297" s="25" t="s">
        <v>23</v>
      </c>
      <c r="R297" s="25" t="s">
        <v>24</v>
      </c>
      <c r="S297" s="25" t="s">
        <v>24</v>
      </c>
    </row>
    <row r="298" spans="1:19">
      <c r="A298" s="23"/>
      <c r="B298" s="24" t="s">
        <v>1075</v>
      </c>
      <c r="C298" s="25">
        <v>1</v>
      </c>
      <c r="D298" s="25">
        <v>1</v>
      </c>
      <c r="E298" s="25">
        <v>1</v>
      </c>
      <c r="F298" s="25">
        <v>1</v>
      </c>
      <c r="G298" s="13">
        <f>VLOOKUP(B298, Lorinda_before!$A$1:$H$600, 7, FALSE)</f>
        <v>0</v>
      </c>
      <c r="H298" s="26">
        <v>1</v>
      </c>
      <c r="I298" s="14">
        <f>VLOOKUP(B298, Lorinda_before!$A$1:$H$600, 6, FALSE)</f>
        <v>1</v>
      </c>
      <c r="M298" s="25" t="s">
        <v>846</v>
      </c>
      <c r="N298" s="25" t="s">
        <v>847</v>
      </c>
      <c r="O298" s="27">
        <v>44010.27076388889</v>
      </c>
      <c r="P298" s="25" t="s">
        <v>1076</v>
      </c>
      <c r="Q298" s="25" t="s">
        <v>23</v>
      </c>
      <c r="R298" s="25" t="s">
        <v>24</v>
      </c>
      <c r="S298" s="25" t="s">
        <v>24</v>
      </c>
    </row>
    <row r="299" spans="1:19">
      <c r="A299" s="23"/>
      <c r="B299" s="24" t="s">
        <v>1077</v>
      </c>
      <c r="C299" s="25">
        <v>0</v>
      </c>
      <c r="D299" s="25">
        <v>1</v>
      </c>
      <c r="E299" s="25">
        <v>0</v>
      </c>
      <c r="F299" s="25">
        <v>0</v>
      </c>
      <c r="G299" s="13">
        <f>VLOOKUP(B299, Lorinda_before!$A$1:$H$600, 7, FALSE)</f>
        <v>0</v>
      </c>
      <c r="H299" s="26">
        <v>0</v>
      </c>
      <c r="I299" s="14">
        <f>VLOOKUP(B299, Lorinda_before!$A$1:$H$600, 6, FALSE)</f>
        <v>0</v>
      </c>
      <c r="M299" s="25" t="s">
        <v>1078</v>
      </c>
      <c r="N299" s="25" t="s">
        <v>1079</v>
      </c>
      <c r="O299" s="27">
        <v>44010.767002314817</v>
      </c>
      <c r="P299" s="25" t="s">
        <v>1080</v>
      </c>
      <c r="Q299" s="25" t="s">
        <v>23</v>
      </c>
      <c r="R299" s="25" t="s">
        <v>24</v>
      </c>
      <c r="S299" s="25" t="s">
        <v>24</v>
      </c>
    </row>
    <row r="300" spans="1:19">
      <c r="A300" s="23"/>
      <c r="B300" s="24" t="s">
        <v>1081</v>
      </c>
      <c r="C300" s="25">
        <v>0</v>
      </c>
      <c r="D300" s="25">
        <v>1</v>
      </c>
      <c r="E300" s="25">
        <v>0</v>
      </c>
      <c r="F300" s="25">
        <v>0</v>
      </c>
      <c r="G300" s="13" t="e">
        <f>VLOOKUP(B300, Lorinda_before!$A$1:$H$600, 7, FALSE)</f>
        <v>#VALUE!</v>
      </c>
      <c r="H300" s="26">
        <v>0</v>
      </c>
      <c r="I300" s="14" t="e">
        <f>VLOOKUP(B300, Lorinda_before!$A$1:$H$600, 6, FALSE)</f>
        <v>#VALUE!</v>
      </c>
      <c r="M300" s="25" t="s">
        <v>1082</v>
      </c>
      <c r="N300" s="25" t="s">
        <v>1083</v>
      </c>
      <c r="O300" s="27">
        <v>44008.796736111108</v>
      </c>
      <c r="P300" s="25" t="s">
        <v>1084</v>
      </c>
      <c r="Q300" s="25" t="s">
        <v>23</v>
      </c>
      <c r="R300" s="25" t="s">
        <v>24</v>
      </c>
      <c r="S300" s="25" t="s">
        <v>24</v>
      </c>
    </row>
    <row r="301" spans="1:19">
      <c r="A301" s="23"/>
      <c r="B301" s="24" t="s">
        <v>1085</v>
      </c>
      <c r="C301" s="25">
        <v>1</v>
      </c>
      <c r="D301" s="25">
        <v>1</v>
      </c>
      <c r="E301" s="25">
        <v>1</v>
      </c>
      <c r="F301" s="25">
        <v>1</v>
      </c>
      <c r="G301" s="13">
        <f>VLOOKUP(B301, Lorinda_before!$A$1:$H$600, 7, FALSE)</f>
        <v>1</v>
      </c>
      <c r="H301" s="26">
        <v>0</v>
      </c>
      <c r="I301" s="14">
        <f>VLOOKUP(B301, Lorinda_before!$A$1:$H$600, 6, FALSE)</f>
        <v>0</v>
      </c>
      <c r="M301" s="25" t="s">
        <v>1086</v>
      </c>
      <c r="N301" s="25" t="s">
        <v>1087</v>
      </c>
      <c r="O301" s="27">
        <v>44009.094282407408</v>
      </c>
      <c r="P301" s="25" t="s">
        <v>1088</v>
      </c>
      <c r="Q301" s="25" t="s">
        <v>23</v>
      </c>
      <c r="R301" s="25" t="s">
        <v>24</v>
      </c>
      <c r="S301" s="25" t="s">
        <v>24</v>
      </c>
    </row>
    <row r="302" spans="1:19">
      <c r="A302" s="23"/>
      <c r="B302" s="24" t="s">
        <v>1089</v>
      </c>
      <c r="C302" s="25">
        <v>0</v>
      </c>
      <c r="D302" s="25">
        <v>0</v>
      </c>
      <c r="E302" s="25">
        <v>0</v>
      </c>
      <c r="F302" s="25">
        <v>0</v>
      </c>
      <c r="G302" s="13">
        <f>VLOOKUP(B302, Lorinda_before!$A$1:$H$600, 7, FALSE)</f>
        <v>0</v>
      </c>
      <c r="H302" s="26">
        <v>0</v>
      </c>
      <c r="I302" s="14">
        <f>VLOOKUP(B302, Lorinda_before!$A$1:$H$600, 6, FALSE)</f>
        <v>0</v>
      </c>
      <c r="M302" s="25" t="s">
        <v>1090</v>
      </c>
      <c r="N302" s="25" t="s">
        <v>1091</v>
      </c>
      <c r="O302" s="27">
        <v>44010.985486111109</v>
      </c>
      <c r="P302" s="25" t="s">
        <v>1092</v>
      </c>
      <c r="Q302" s="25" t="s">
        <v>23</v>
      </c>
      <c r="R302" s="25" t="s">
        <v>24</v>
      </c>
      <c r="S302" s="25" t="s">
        <v>24</v>
      </c>
    </row>
    <row r="303" spans="1:19">
      <c r="A303" s="23"/>
      <c r="B303" s="24" t="s">
        <v>1093</v>
      </c>
      <c r="C303" s="25">
        <v>0</v>
      </c>
      <c r="D303" s="25">
        <v>0</v>
      </c>
      <c r="E303" s="25">
        <v>0</v>
      </c>
      <c r="F303" s="25">
        <v>0</v>
      </c>
      <c r="G303" s="13">
        <f>VLOOKUP(B303, Lorinda_before!$A$1:$H$600, 7, FALSE)</f>
        <v>0</v>
      </c>
      <c r="H303" s="26">
        <v>0</v>
      </c>
      <c r="I303" s="14">
        <f>VLOOKUP(B303, Lorinda_before!$A$1:$H$600, 6, FALSE)</f>
        <v>0</v>
      </c>
      <c r="M303" s="25" t="s">
        <v>1094</v>
      </c>
      <c r="N303" s="25" t="s">
        <v>1095</v>
      </c>
      <c r="O303" s="27">
        <v>44009.097696759258</v>
      </c>
      <c r="P303" s="25" t="s">
        <v>1096</v>
      </c>
      <c r="Q303" s="25" t="s">
        <v>23</v>
      </c>
      <c r="R303" s="25" t="s">
        <v>24</v>
      </c>
      <c r="S303" s="25" t="s">
        <v>24</v>
      </c>
    </row>
    <row r="304" spans="1:19">
      <c r="A304" s="23"/>
      <c r="B304" s="24" t="s">
        <v>1097</v>
      </c>
      <c r="C304" s="25">
        <v>0</v>
      </c>
      <c r="D304" s="25">
        <v>0</v>
      </c>
      <c r="E304" s="25">
        <v>0</v>
      </c>
      <c r="F304" s="25">
        <v>0</v>
      </c>
      <c r="G304" s="13">
        <f>VLOOKUP(B304, Lorinda_before!$A$1:$H$600, 7, FALSE)</f>
        <v>0</v>
      </c>
      <c r="H304" s="26">
        <v>0</v>
      </c>
      <c r="I304" s="14">
        <f>VLOOKUP(B304, Lorinda_before!$A$1:$H$600, 6, FALSE)</f>
        <v>0</v>
      </c>
      <c r="M304" s="25" t="s">
        <v>1098</v>
      </c>
      <c r="N304" s="25" t="s">
        <v>1099</v>
      </c>
      <c r="O304" s="27">
        <v>44011.465046296296</v>
      </c>
      <c r="P304" s="25" t="s">
        <v>1100</v>
      </c>
      <c r="Q304" s="25" t="s">
        <v>23</v>
      </c>
      <c r="R304" s="25" t="s">
        <v>24</v>
      </c>
      <c r="S304" s="25" t="s">
        <v>24</v>
      </c>
    </row>
    <row r="305" spans="1:19">
      <c r="A305" s="23"/>
      <c r="B305" s="24" t="s">
        <v>1101</v>
      </c>
      <c r="C305" s="25">
        <v>0</v>
      </c>
      <c r="D305" s="25">
        <v>0</v>
      </c>
      <c r="E305" s="25">
        <v>0</v>
      </c>
      <c r="F305" s="25">
        <v>0</v>
      </c>
      <c r="G305" s="13">
        <f>VLOOKUP(B305, Lorinda_before!$A$1:$H$600, 7, FALSE)</f>
        <v>0</v>
      </c>
      <c r="H305" s="26">
        <v>0</v>
      </c>
      <c r="I305" s="14">
        <f>VLOOKUP(B305, Lorinda_before!$A$1:$H$600, 6, FALSE)</f>
        <v>0</v>
      </c>
      <c r="M305" s="25" t="s">
        <v>1102</v>
      </c>
      <c r="N305" s="25" t="s">
        <v>1103</v>
      </c>
      <c r="O305" s="27">
        <v>44011.524861111109</v>
      </c>
      <c r="P305" s="25" t="s">
        <v>1104</v>
      </c>
      <c r="Q305" s="25" t="s">
        <v>23</v>
      </c>
      <c r="R305" s="25" t="s">
        <v>24</v>
      </c>
      <c r="S305" s="25" t="s">
        <v>24</v>
      </c>
    </row>
    <row r="306" spans="1:19">
      <c r="A306" s="23"/>
      <c r="B306" s="24" t="s">
        <v>1105</v>
      </c>
      <c r="C306" s="25">
        <v>0</v>
      </c>
      <c r="D306" s="25">
        <v>0</v>
      </c>
      <c r="E306" s="25">
        <v>0</v>
      </c>
      <c r="F306" s="25">
        <v>0</v>
      </c>
      <c r="G306" s="13">
        <f>VLOOKUP(B306, Lorinda_before!$A$1:$H$600, 7, FALSE)</f>
        <v>0</v>
      </c>
      <c r="H306" s="26">
        <v>0</v>
      </c>
      <c r="I306" s="14">
        <f>VLOOKUP(B306, Lorinda_before!$A$1:$H$600, 6, FALSE)</f>
        <v>0</v>
      </c>
      <c r="M306" s="25" t="s">
        <v>1106</v>
      </c>
      <c r="N306" s="25" t="s">
        <v>1107</v>
      </c>
      <c r="O306" s="27">
        <v>44011.261273148149</v>
      </c>
      <c r="P306" s="25" t="s">
        <v>1108</v>
      </c>
      <c r="Q306" s="25" t="s">
        <v>23</v>
      </c>
      <c r="R306" s="25" t="s">
        <v>24</v>
      </c>
      <c r="S306" s="25" t="s">
        <v>24</v>
      </c>
    </row>
    <row r="307" spans="1:19">
      <c r="A307" s="23"/>
      <c r="B307" s="24" t="s">
        <v>1109</v>
      </c>
      <c r="C307" s="25">
        <v>0</v>
      </c>
      <c r="D307" s="25">
        <v>1</v>
      </c>
      <c r="E307" s="25">
        <v>0</v>
      </c>
      <c r="F307" s="25">
        <v>0</v>
      </c>
      <c r="G307" s="13">
        <f>VLOOKUP(B307, Lorinda_before!$A$1:$H$600, 7, FALSE)</f>
        <v>0</v>
      </c>
      <c r="H307" s="26">
        <v>0</v>
      </c>
      <c r="I307" s="14">
        <f>VLOOKUP(B307, Lorinda_before!$A$1:$H$600, 6, FALSE)</f>
        <v>0</v>
      </c>
      <c r="M307" s="25" t="s">
        <v>770</v>
      </c>
      <c r="N307" s="25" t="s">
        <v>771</v>
      </c>
      <c r="O307" s="27">
        <v>44009.599027777775</v>
      </c>
      <c r="P307" s="25" t="s">
        <v>1110</v>
      </c>
      <c r="Q307" s="25" t="s">
        <v>23</v>
      </c>
      <c r="R307" s="25" t="s">
        <v>24</v>
      </c>
      <c r="S307" s="25" t="s">
        <v>24</v>
      </c>
    </row>
    <row r="308" spans="1:19">
      <c r="A308" s="23"/>
      <c r="B308" s="24" t="s">
        <v>1111</v>
      </c>
      <c r="C308" s="25">
        <v>0</v>
      </c>
      <c r="D308" s="25">
        <v>0</v>
      </c>
      <c r="E308" s="25">
        <v>0</v>
      </c>
      <c r="F308" s="25">
        <v>0</v>
      </c>
      <c r="G308" s="13">
        <f>VLOOKUP(B308, Lorinda_before!$A$1:$H$600, 7, FALSE)</f>
        <v>0</v>
      </c>
      <c r="H308" s="26">
        <v>0</v>
      </c>
      <c r="I308" s="14">
        <f>VLOOKUP(B308, Lorinda_before!$A$1:$H$600, 6, FALSE)</f>
        <v>0</v>
      </c>
      <c r="M308" s="25" t="s">
        <v>113</v>
      </c>
      <c r="N308" s="25" t="s">
        <v>114</v>
      </c>
      <c r="O308" s="27">
        <v>44010.080104166664</v>
      </c>
      <c r="P308" s="25" t="s">
        <v>1112</v>
      </c>
      <c r="Q308" s="25" t="s">
        <v>23</v>
      </c>
      <c r="R308" s="25" t="s">
        <v>24</v>
      </c>
      <c r="S308" s="25" t="s">
        <v>24</v>
      </c>
    </row>
    <row r="309" spans="1:19">
      <c r="A309" s="23"/>
      <c r="B309" s="24" t="s">
        <v>1113</v>
      </c>
      <c r="C309" s="25">
        <v>0</v>
      </c>
      <c r="D309" s="25">
        <v>0</v>
      </c>
      <c r="E309" s="25">
        <v>0</v>
      </c>
      <c r="F309" s="25">
        <v>0</v>
      </c>
      <c r="G309" s="13">
        <f>VLOOKUP(B309, Lorinda_before!$A$1:$H$600, 7, FALSE)</f>
        <v>0</v>
      </c>
      <c r="H309" s="26">
        <v>0</v>
      </c>
      <c r="I309" s="14">
        <f>VLOOKUP(B309, Lorinda_before!$A$1:$H$600, 6, FALSE)</f>
        <v>0</v>
      </c>
      <c r="M309" s="25" t="s">
        <v>1114</v>
      </c>
      <c r="N309" s="25" t="s">
        <v>1115</v>
      </c>
      <c r="O309" s="27">
        <v>44011.040381944447</v>
      </c>
      <c r="P309" s="25" t="s">
        <v>1116</v>
      </c>
      <c r="Q309" s="25" t="s">
        <v>23</v>
      </c>
      <c r="R309" s="25" t="s">
        <v>24</v>
      </c>
      <c r="S309" s="25" t="s">
        <v>24</v>
      </c>
    </row>
    <row r="310" spans="1:19">
      <c r="A310" s="23"/>
      <c r="B310" s="24" t="s">
        <v>1117</v>
      </c>
      <c r="C310" s="25">
        <v>0</v>
      </c>
      <c r="D310" s="25">
        <v>0</v>
      </c>
      <c r="E310" s="25">
        <v>0</v>
      </c>
      <c r="F310" s="25">
        <v>0</v>
      </c>
      <c r="G310" s="13">
        <f>VLOOKUP(B310, Lorinda_before!$A$1:$H$600, 7, FALSE)</f>
        <v>0</v>
      </c>
      <c r="H310" s="26">
        <v>0</v>
      </c>
      <c r="I310" s="14">
        <f>VLOOKUP(B310, Lorinda_before!$A$1:$H$600, 6, FALSE)</f>
        <v>0</v>
      </c>
      <c r="M310" s="25" t="s">
        <v>1118</v>
      </c>
      <c r="N310" s="25" t="s">
        <v>1119</v>
      </c>
      <c r="O310" s="27">
        <v>44008.920231481483</v>
      </c>
      <c r="P310" s="25" t="s">
        <v>1120</v>
      </c>
      <c r="Q310" s="25" t="s">
        <v>23</v>
      </c>
      <c r="R310" s="25" t="s">
        <v>24</v>
      </c>
      <c r="S310" s="25" t="s">
        <v>24</v>
      </c>
    </row>
    <row r="311" spans="1:19">
      <c r="A311" s="23"/>
      <c r="B311" s="24" t="s">
        <v>1121</v>
      </c>
      <c r="C311" s="25">
        <v>0</v>
      </c>
      <c r="D311" s="25">
        <v>0</v>
      </c>
      <c r="E311" s="25">
        <v>0</v>
      </c>
      <c r="F311" s="25">
        <v>0</v>
      </c>
      <c r="G311" s="13">
        <f>VLOOKUP(B311, Lorinda_before!$A$1:$H$600, 7, FALSE)</f>
        <v>0</v>
      </c>
      <c r="H311" s="26">
        <v>0</v>
      </c>
      <c r="I311" s="14">
        <f>VLOOKUP(B311, Lorinda_before!$A$1:$H$600, 6, FALSE)</f>
        <v>0</v>
      </c>
      <c r="M311" s="25" t="s">
        <v>1122</v>
      </c>
      <c r="N311" s="25" t="s">
        <v>1123</v>
      </c>
      <c r="O311" s="27">
        <v>44009.677453703705</v>
      </c>
      <c r="P311" s="25" t="s">
        <v>1124</v>
      </c>
      <c r="Q311" s="25" t="s">
        <v>23</v>
      </c>
      <c r="R311" s="25" t="s">
        <v>24</v>
      </c>
      <c r="S311" s="25" t="s">
        <v>24</v>
      </c>
    </row>
    <row r="312" spans="1:19">
      <c r="A312" s="23"/>
      <c r="B312" s="24" t="s">
        <v>1125</v>
      </c>
      <c r="C312" s="25">
        <v>0</v>
      </c>
      <c r="D312" s="25">
        <v>0</v>
      </c>
      <c r="E312" s="25">
        <v>0</v>
      </c>
      <c r="F312" s="25">
        <v>0</v>
      </c>
      <c r="G312" s="13">
        <f>VLOOKUP(B312, Lorinda_before!$A$1:$H$600, 7, FALSE)</f>
        <v>0</v>
      </c>
      <c r="H312" s="26">
        <v>0</v>
      </c>
      <c r="I312" s="14">
        <f>VLOOKUP(B312, Lorinda_before!$A$1:$H$600, 6, FALSE)</f>
        <v>0</v>
      </c>
      <c r="M312" s="25" t="s">
        <v>1126</v>
      </c>
      <c r="N312" s="25" t="s">
        <v>1127</v>
      </c>
      <c r="O312" s="27">
        <v>44010.753321759257</v>
      </c>
      <c r="P312" s="25" t="s">
        <v>1128</v>
      </c>
      <c r="Q312" s="25" t="s">
        <v>23</v>
      </c>
      <c r="R312" s="25" t="s">
        <v>24</v>
      </c>
      <c r="S312" s="25" t="s">
        <v>24</v>
      </c>
    </row>
    <row r="313" spans="1:19">
      <c r="A313" s="23"/>
      <c r="B313" s="24" t="s">
        <v>1129</v>
      </c>
      <c r="C313" s="25">
        <v>1</v>
      </c>
      <c r="D313" s="25">
        <v>1</v>
      </c>
      <c r="E313" s="25">
        <v>1</v>
      </c>
      <c r="F313" s="25">
        <v>0</v>
      </c>
      <c r="G313" s="13" t="e">
        <f>VLOOKUP(B313, Lorinda_before!$A$1:$H$600, 7, FALSE)</f>
        <v>#VALUE!</v>
      </c>
      <c r="H313" s="26">
        <v>0</v>
      </c>
      <c r="I313" s="14" t="e">
        <f>VLOOKUP(B313, Lorinda_before!$A$1:$H$600, 6, FALSE)</f>
        <v>#VALUE!</v>
      </c>
      <c r="M313" s="25" t="s">
        <v>177</v>
      </c>
      <c r="N313" s="25" t="s">
        <v>178</v>
      </c>
      <c r="O313" s="27">
        <v>44010.5159375</v>
      </c>
      <c r="P313" s="25" t="s">
        <v>1130</v>
      </c>
      <c r="Q313" s="25" t="s">
        <v>23</v>
      </c>
      <c r="R313" s="25" t="s">
        <v>24</v>
      </c>
      <c r="S313" s="25" t="s">
        <v>24</v>
      </c>
    </row>
    <row r="314" spans="1:19">
      <c r="A314" s="23"/>
      <c r="B314" s="24" t="s">
        <v>1131</v>
      </c>
      <c r="C314" s="25">
        <v>0</v>
      </c>
      <c r="D314" s="25">
        <v>1</v>
      </c>
      <c r="E314" s="25">
        <v>0</v>
      </c>
      <c r="F314" s="25">
        <v>0</v>
      </c>
      <c r="G314" s="13" t="e">
        <f>VLOOKUP(B314, Lorinda_before!$A$1:$H$600, 7, FALSE)</f>
        <v>#VALUE!</v>
      </c>
      <c r="H314" s="26">
        <v>0</v>
      </c>
      <c r="I314" s="14" t="e">
        <f>VLOOKUP(B314, Lorinda_before!$A$1:$H$600, 6, FALSE)</f>
        <v>#VALUE!</v>
      </c>
      <c r="M314" s="25" t="s">
        <v>1132</v>
      </c>
      <c r="N314" s="25" t="s">
        <v>1133</v>
      </c>
      <c r="O314" s="27">
        <v>44010.769988425927</v>
      </c>
      <c r="P314" s="25" t="s">
        <v>1134</v>
      </c>
      <c r="Q314" s="25" t="s">
        <v>23</v>
      </c>
      <c r="R314" s="25" t="s">
        <v>24</v>
      </c>
      <c r="S314" s="25" t="s">
        <v>24</v>
      </c>
    </row>
    <row r="315" spans="1:19">
      <c r="A315" s="23"/>
      <c r="B315" s="24" t="s">
        <v>1135</v>
      </c>
      <c r="C315" s="25">
        <v>0</v>
      </c>
      <c r="D315" s="25">
        <v>0</v>
      </c>
      <c r="E315" s="25">
        <v>0</v>
      </c>
      <c r="F315" s="25">
        <v>0</v>
      </c>
      <c r="G315" s="13">
        <f>VLOOKUP(B315, Lorinda_before!$A$1:$H$600, 7, FALSE)</f>
        <v>0</v>
      </c>
      <c r="H315" s="26">
        <v>0</v>
      </c>
      <c r="I315" s="14">
        <f>VLOOKUP(B315, Lorinda_before!$A$1:$H$600, 6, FALSE)</f>
        <v>0</v>
      </c>
      <c r="M315" s="25" t="s">
        <v>1136</v>
      </c>
      <c r="N315" s="25" t="s">
        <v>1137</v>
      </c>
      <c r="O315" s="27">
        <v>44009.235555555555</v>
      </c>
      <c r="P315" s="25" t="s">
        <v>1138</v>
      </c>
      <c r="Q315" s="25" t="s">
        <v>23</v>
      </c>
      <c r="R315" s="25" t="s">
        <v>24</v>
      </c>
      <c r="S315" s="25" t="s">
        <v>24</v>
      </c>
    </row>
    <row r="316" spans="1:19">
      <c r="A316" s="23"/>
      <c r="B316" s="24" t="s">
        <v>1139</v>
      </c>
      <c r="C316" s="25">
        <v>0</v>
      </c>
      <c r="D316" s="25">
        <v>1</v>
      </c>
      <c r="E316" s="25">
        <v>0</v>
      </c>
      <c r="F316" s="25">
        <v>0</v>
      </c>
      <c r="G316" s="13">
        <f>VLOOKUP(B316, Lorinda_before!$A$1:$H$600, 7, FALSE)</f>
        <v>0</v>
      </c>
      <c r="H316" s="26">
        <v>0</v>
      </c>
      <c r="I316" s="14">
        <f>VLOOKUP(B316, Lorinda_before!$A$1:$H$600, 6, FALSE)</f>
        <v>0</v>
      </c>
      <c r="M316" s="25" t="s">
        <v>1140</v>
      </c>
      <c r="N316" s="25" t="s">
        <v>1141</v>
      </c>
      <c r="O316" s="27">
        <v>44010.436863425923</v>
      </c>
      <c r="P316" s="25" t="s">
        <v>1142</v>
      </c>
      <c r="Q316" s="25" t="s">
        <v>23</v>
      </c>
      <c r="R316" s="25" t="s">
        <v>24</v>
      </c>
      <c r="S316" s="25" t="s">
        <v>24</v>
      </c>
    </row>
    <row r="317" spans="1:19">
      <c r="A317" s="23"/>
      <c r="B317" s="24" t="s">
        <v>1143</v>
      </c>
      <c r="C317" s="25">
        <v>0</v>
      </c>
      <c r="D317" s="25">
        <v>0</v>
      </c>
      <c r="E317" s="25">
        <v>0</v>
      </c>
      <c r="F317" s="25">
        <v>0</v>
      </c>
      <c r="G317" s="13">
        <f>VLOOKUP(B317, Lorinda_before!$A$1:$H$600, 7, FALSE)</f>
        <v>0</v>
      </c>
      <c r="H317" s="26">
        <v>0</v>
      </c>
      <c r="I317" s="14">
        <f>VLOOKUP(B317, Lorinda_before!$A$1:$H$600, 6, FALSE)</f>
        <v>0</v>
      </c>
      <c r="M317" s="25" t="s">
        <v>1144</v>
      </c>
      <c r="N317" s="25" t="s">
        <v>1145</v>
      </c>
      <c r="O317" s="27">
        <v>44009.360671296294</v>
      </c>
      <c r="P317" s="25" t="s">
        <v>1146</v>
      </c>
      <c r="Q317" s="25" t="s">
        <v>23</v>
      </c>
      <c r="R317" s="25" t="s">
        <v>24</v>
      </c>
      <c r="S317" s="25" t="s">
        <v>24</v>
      </c>
    </row>
    <row r="318" spans="1:19">
      <c r="A318" s="23"/>
      <c r="B318" s="24" t="s">
        <v>1147</v>
      </c>
      <c r="C318" s="25">
        <v>0</v>
      </c>
      <c r="D318" s="25">
        <v>1</v>
      </c>
      <c r="E318" s="25">
        <v>0</v>
      </c>
      <c r="F318" s="25">
        <v>0</v>
      </c>
      <c r="G318" s="13" t="e">
        <f>VLOOKUP(B318, Lorinda_before!$A$1:$H$600, 7, FALSE)</f>
        <v>#VALUE!</v>
      </c>
      <c r="H318" s="26">
        <v>0</v>
      </c>
      <c r="I318" s="14" t="e">
        <f>VLOOKUP(B318, Lorinda_before!$A$1:$H$600, 6, FALSE)</f>
        <v>#VALUE!</v>
      </c>
      <c r="M318" s="25" t="s">
        <v>1148</v>
      </c>
      <c r="N318" s="25" t="s">
        <v>1149</v>
      </c>
      <c r="O318" s="27">
        <v>44009.595636574071</v>
      </c>
      <c r="P318" s="25" t="s">
        <v>1150</v>
      </c>
      <c r="Q318" s="25" t="s">
        <v>23</v>
      </c>
      <c r="R318" s="25" t="s">
        <v>24</v>
      </c>
      <c r="S318" s="25" t="s">
        <v>24</v>
      </c>
    </row>
    <row r="319" spans="1:19">
      <c r="A319" s="23"/>
      <c r="B319" s="24" t="s">
        <v>1151</v>
      </c>
      <c r="C319" s="25">
        <v>0</v>
      </c>
      <c r="D319" s="25">
        <v>0</v>
      </c>
      <c r="E319" s="25">
        <v>0</v>
      </c>
      <c r="F319" s="25">
        <v>0</v>
      </c>
      <c r="G319" s="13">
        <f>VLOOKUP(B319, Lorinda_before!$A$1:$H$600, 7, FALSE)</f>
        <v>0</v>
      </c>
      <c r="H319" s="26">
        <v>0</v>
      </c>
      <c r="I319" s="14">
        <f>VLOOKUP(B319, Lorinda_before!$A$1:$H$600, 6, FALSE)</f>
        <v>0</v>
      </c>
      <c r="M319" s="25" t="s">
        <v>1152</v>
      </c>
      <c r="N319" s="25" t="s">
        <v>1153</v>
      </c>
      <c r="O319" s="27">
        <v>44011.643009259256</v>
      </c>
      <c r="P319" s="25" t="s">
        <v>1154</v>
      </c>
      <c r="Q319" s="25" t="s">
        <v>23</v>
      </c>
      <c r="R319" s="25" t="s">
        <v>24</v>
      </c>
      <c r="S319" s="25" t="s">
        <v>24</v>
      </c>
    </row>
    <row r="320" spans="1:19">
      <c r="A320" s="23"/>
      <c r="B320" s="24" t="s">
        <v>1155</v>
      </c>
      <c r="C320" s="25">
        <v>0</v>
      </c>
      <c r="D320" s="25">
        <v>0</v>
      </c>
      <c r="E320" s="25">
        <v>0</v>
      </c>
      <c r="F320" s="25">
        <v>0</v>
      </c>
      <c r="G320" s="13">
        <f>VLOOKUP(B320, Lorinda_before!$A$1:$H$600, 7, FALSE)</f>
        <v>0</v>
      </c>
      <c r="H320" s="26">
        <v>0</v>
      </c>
      <c r="I320" s="14">
        <f>VLOOKUP(B320, Lorinda_before!$A$1:$H$600, 6, FALSE)</f>
        <v>0</v>
      </c>
      <c r="M320" s="25" t="s">
        <v>113</v>
      </c>
      <c r="N320" s="25" t="s">
        <v>114</v>
      </c>
      <c r="O320" s="27">
        <v>44008.883437500001</v>
      </c>
      <c r="P320" s="25" t="s">
        <v>1156</v>
      </c>
      <c r="Q320" s="25" t="s">
        <v>23</v>
      </c>
      <c r="R320" s="25" t="s">
        <v>24</v>
      </c>
      <c r="S320" s="25" t="s">
        <v>24</v>
      </c>
    </row>
    <row r="321" spans="1:19">
      <c r="A321" s="23"/>
      <c r="B321" s="24" t="s">
        <v>1157</v>
      </c>
      <c r="C321" s="25">
        <v>1</v>
      </c>
      <c r="D321" s="25">
        <v>1</v>
      </c>
      <c r="E321" s="25">
        <v>0</v>
      </c>
      <c r="F321" s="25">
        <v>0</v>
      </c>
      <c r="G321" s="13">
        <f>VLOOKUP(B321, Lorinda_before!$A$1:$H$600, 7, FALSE)</f>
        <v>0</v>
      </c>
      <c r="H321" s="26">
        <v>0</v>
      </c>
      <c r="I321" s="14">
        <f>VLOOKUP(B321, Lorinda_before!$A$1:$H$600, 6, FALSE)</f>
        <v>1</v>
      </c>
      <c r="M321" s="25" t="s">
        <v>357</v>
      </c>
      <c r="N321" s="25" t="s">
        <v>358</v>
      </c>
      <c r="O321" s="27">
        <v>44008.712048611109</v>
      </c>
      <c r="P321" s="25" t="s">
        <v>1158</v>
      </c>
      <c r="Q321" s="25" t="s">
        <v>23</v>
      </c>
      <c r="R321" s="25" t="s">
        <v>24</v>
      </c>
      <c r="S321" s="25" t="s">
        <v>24</v>
      </c>
    </row>
    <row r="322" spans="1:19">
      <c r="A322" s="23"/>
      <c r="B322" s="24" t="s">
        <v>1159</v>
      </c>
      <c r="C322" s="25">
        <v>0</v>
      </c>
      <c r="D322" s="25">
        <v>1</v>
      </c>
      <c r="E322" s="25">
        <v>0</v>
      </c>
      <c r="F322" s="25">
        <v>0</v>
      </c>
      <c r="G322" s="13">
        <f>VLOOKUP(B322, Lorinda_before!$A$1:$H$600, 7, FALSE)</f>
        <v>0</v>
      </c>
      <c r="H322" s="26">
        <v>0</v>
      </c>
      <c r="I322" s="14">
        <f>VLOOKUP(B322, Lorinda_before!$A$1:$H$600, 6, FALSE)</f>
        <v>0</v>
      </c>
      <c r="M322" s="25" t="s">
        <v>1160</v>
      </c>
      <c r="N322" s="25" t="s">
        <v>1161</v>
      </c>
      <c r="O322" s="27">
        <v>44010.907488425924</v>
      </c>
      <c r="P322" s="25" t="s">
        <v>1162</v>
      </c>
      <c r="Q322" s="25" t="s">
        <v>23</v>
      </c>
      <c r="R322" s="25" t="s">
        <v>24</v>
      </c>
      <c r="S322" s="25" t="s">
        <v>24</v>
      </c>
    </row>
    <row r="323" spans="1:19">
      <c r="A323" s="23"/>
      <c r="B323" s="24" t="s">
        <v>1163</v>
      </c>
      <c r="C323" s="25">
        <v>0</v>
      </c>
      <c r="D323" s="25">
        <v>0</v>
      </c>
      <c r="E323" s="25">
        <v>0</v>
      </c>
      <c r="F323" s="25">
        <v>0</v>
      </c>
      <c r="G323" s="13">
        <f>VLOOKUP(B323, Lorinda_before!$A$1:$H$600, 7, FALSE)</f>
        <v>0</v>
      </c>
      <c r="H323" s="26">
        <v>0</v>
      </c>
      <c r="I323" s="14">
        <f>VLOOKUP(B323, Lorinda_before!$A$1:$H$600, 6, FALSE)</f>
        <v>0</v>
      </c>
      <c r="M323" s="25" t="s">
        <v>1164</v>
      </c>
      <c r="N323" s="25" t="s">
        <v>1165</v>
      </c>
      <c r="O323" s="27">
        <v>44011.164027777777</v>
      </c>
      <c r="P323" s="25" t="s">
        <v>1166</v>
      </c>
      <c r="Q323" s="25" t="s">
        <v>23</v>
      </c>
      <c r="R323" s="25" t="s">
        <v>24</v>
      </c>
      <c r="S323" s="25" t="s">
        <v>24</v>
      </c>
    </row>
    <row r="324" spans="1:19">
      <c r="A324" s="23"/>
      <c r="B324" s="24" t="s">
        <v>1167</v>
      </c>
      <c r="C324" s="25">
        <v>0</v>
      </c>
      <c r="D324" s="25">
        <v>0</v>
      </c>
      <c r="E324" s="25">
        <v>0</v>
      </c>
      <c r="F324" s="25">
        <v>0</v>
      </c>
      <c r="G324" s="13">
        <f>VLOOKUP(B324, Lorinda_before!$A$1:$H$600, 7, FALSE)</f>
        <v>0</v>
      </c>
      <c r="H324" s="26">
        <v>0</v>
      </c>
      <c r="I324" s="14">
        <f>VLOOKUP(B324, Lorinda_before!$A$1:$H$600, 6, FALSE)</f>
        <v>0</v>
      </c>
      <c r="M324" s="25" t="s">
        <v>806</v>
      </c>
      <c r="N324" s="25" t="s">
        <v>807</v>
      </c>
      <c r="O324" s="27">
        <v>44010.888668981483</v>
      </c>
      <c r="P324" s="25" t="s">
        <v>1168</v>
      </c>
      <c r="Q324" s="25" t="s">
        <v>23</v>
      </c>
      <c r="R324" s="25" t="s">
        <v>24</v>
      </c>
      <c r="S324" s="25" t="s">
        <v>24</v>
      </c>
    </row>
    <row r="325" spans="1:19">
      <c r="A325" s="23"/>
      <c r="B325" s="24" t="s">
        <v>1169</v>
      </c>
      <c r="C325" s="25">
        <v>0</v>
      </c>
      <c r="D325" s="25">
        <v>0</v>
      </c>
      <c r="E325" s="25">
        <v>0</v>
      </c>
      <c r="F325" s="25">
        <v>1</v>
      </c>
      <c r="G325" s="13">
        <f>VLOOKUP(B325, Lorinda_before!$A$1:$H$600, 7, FALSE)</f>
        <v>0</v>
      </c>
      <c r="H325" s="26">
        <v>0</v>
      </c>
      <c r="I325" s="14">
        <f>VLOOKUP(B325, Lorinda_before!$A$1:$H$600, 6, FALSE)</f>
        <v>0</v>
      </c>
      <c r="M325" s="25" t="s">
        <v>1072</v>
      </c>
      <c r="N325" s="25" t="s">
        <v>1073</v>
      </c>
      <c r="O325" s="27">
        <v>44009.09710648148</v>
      </c>
      <c r="P325" s="25" t="s">
        <v>1170</v>
      </c>
      <c r="Q325" s="25" t="s">
        <v>23</v>
      </c>
      <c r="R325" s="25" t="s">
        <v>24</v>
      </c>
      <c r="S325" s="25" t="s">
        <v>24</v>
      </c>
    </row>
    <row r="326" spans="1:19">
      <c r="A326" s="23"/>
      <c r="B326" s="24" t="s">
        <v>1171</v>
      </c>
      <c r="C326" s="25">
        <v>1</v>
      </c>
      <c r="D326" s="25">
        <v>1</v>
      </c>
      <c r="E326" s="25">
        <v>1</v>
      </c>
      <c r="F326" s="25">
        <v>0</v>
      </c>
      <c r="G326" s="13">
        <f>VLOOKUP(B326, Lorinda_before!$A$1:$H$600, 7, FALSE)</f>
        <v>0</v>
      </c>
      <c r="H326" s="26">
        <v>0</v>
      </c>
      <c r="I326" s="14">
        <f>VLOOKUP(B326, Lorinda_before!$A$1:$H$600, 6, FALSE)</f>
        <v>0</v>
      </c>
      <c r="M326" s="25" t="s">
        <v>1172</v>
      </c>
      <c r="N326" s="25" t="s">
        <v>1173</v>
      </c>
      <c r="O326" s="27">
        <v>44011.693159722221</v>
      </c>
      <c r="P326" s="25" t="s">
        <v>1174</v>
      </c>
      <c r="Q326" s="25" t="s">
        <v>23</v>
      </c>
      <c r="R326" s="25" t="s">
        <v>24</v>
      </c>
      <c r="S326" s="25" t="s">
        <v>24</v>
      </c>
    </row>
    <row r="327" spans="1:19">
      <c r="A327" s="23"/>
      <c r="B327" s="24" t="s">
        <v>1175</v>
      </c>
      <c r="C327" s="25">
        <v>0</v>
      </c>
      <c r="D327" s="25">
        <v>0</v>
      </c>
      <c r="E327" s="25">
        <v>0</v>
      </c>
      <c r="F327" s="25">
        <v>0</v>
      </c>
      <c r="G327" s="13">
        <f>VLOOKUP(B327, Lorinda_before!$A$1:$H$600, 7, FALSE)</f>
        <v>0</v>
      </c>
      <c r="H327" s="26">
        <v>0</v>
      </c>
      <c r="I327" s="14">
        <f>VLOOKUP(B327, Lorinda_before!$A$1:$H$600, 6, FALSE)</f>
        <v>0</v>
      </c>
      <c r="M327" s="25" t="s">
        <v>1176</v>
      </c>
      <c r="N327" s="25" t="s">
        <v>1177</v>
      </c>
      <c r="O327" s="27">
        <v>44009.851365740738</v>
      </c>
      <c r="P327" s="25" t="s">
        <v>1178</v>
      </c>
      <c r="Q327" s="25" t="s">
        <v>23</v>
      </c>
      <c r="R327" s="25" t="s">
        <v>24</v>
      </c>
      <c r="S327" s="25" t="s">
        <v>24</v>
      </c>
    </row>
    <row r="328" spans="1:19">
      <c r="A328" s="23"/>
      <c r="B328" s="24" t="s">
        <v>1179</v>
      </c>
      <c r="C328" s="25">
        <v>0</v>
      </c>
      <c r="D328" s="25">
        <v>0</v>
      </c>
      <c r="E328" s="25">
        <v>0</v>
      </c>
      <c r="F328" s="25">
        <v>0</v>
      </c>
      <c r="G328" s="13">
        <f>VLOOKUP(B328, Lorinda_before!$A$1:$H$600, 7, FALSE)</f>
        <v>0</v>
      </c>
      <c r="H328" s="26">
        <v>0</v>
      </c>
      <c r="I328" s="14">
        <f>VLOOKUP(B328, Lorinda_before!$A$1:$H$600, 6, FALSE)</f>
        <v>0</v>
      </c>
      <c r="M328" s="25" t="s">
        <v>1180</v>
      </c>
      <c r="N328" s="25" t="s">
        <v>1181</v>
      </c>
      <c r="O328" s="27">
        <v>44009.172893518517</v>
      </c>
      <c r="P328" s="25" t="s">
        <v>1182</v>
      </c>
      <c r="Q328" s="25" t="s">
        <v>23</v>
      </c>
      <c r="R328" s="25" t="s">
        <v>24</v>
      </c>
      <c r="S328" s="25" t="s">
        <v>24</v>
      </c>
    </row>
    <row r="329" spans="1:19">
      <c r="A329" s="23"/>
      <c r="B329" s="24" t="s">
        <v>1183</v>
      </c>
      <c r="C329" s="25">
        <v>0</v>
      </c>
      <c r="D329" s="25">
        <v>0</v>
      </c>
      <c r="E329" s="25">
        <v>0</v>
      </c>
      <c r="F329" s="25">
        <v>0</v>
      </c>
      <c r="G329" s="13">
        <f>VLOOKUP(B329, Lorinda_before!$A$1:$H$600, 7, FALSE)</f>
        <v>0</v>
      </c>
      <c r="H329" s="26">
        <v>0</v>
      </c>
      <c r="I329" s="14">
        <f>VLOOKUP(B329, Lorinda_before!$A$1:$H$600, 6, FALSE)</f>
        <v>0</v>
      </c>
      <c r="M329" s="25" t="s">
        <v>740</v>
      </c>
      <c r="N329" s="25" t="s">
        <v>741</v>
      </c>
      <c r="O329" s="27">
        <v>44008.93787037037</v>
      </c>
      <c r="P329" s="25" t="s">
        <v>1184</v>
      </c>
      <c r="Q329" s="25" t="s">
        <v>23</v>
      </c>
      <c r="R329" s="25" t="s">
        <v>24</v>
      </c>
      <c r="S329" s="25" t="s">
        <v>24</v>
      </c>
    </row>
    <row r="330" spans="1:19">
      <c r="A330" s="23"/>
      <c r="B330" s="24" t="s">
        <v>1185</v>
      </c>
      <c r="C330" s="25">
        <v>0</v>
      </c>
      <c r="D330" s="25">
        <v>0</v>
      </c>
      <c r="E330" s="25">
        <v>0</v>
      </c>
      <c r="F330" s="25">
        <v>0</v>
      </c>
      <c r="G330" s="13">
        <f>VLOOKUP(B330, Lorinda_before!$A$1:$H$600, 7, FALSE)</f>
        <v>0</v>
      </c>
      <c r="H330" s="26">
        <v>0</v>
      </c>
      <c r="I330" s="14">
        <f>VLOOKUP(B330, Lorinda_before!$A$1:$H$600, 6, FALSE)</f>
        <v>0</v>
      </c>
      <c r="M330" s="25" t="s">
        <v>1186</v>
      </c>
      <c r="N330" s="25" t="s">
        <v>1187</v>
      </c>
      <c r="O330" s="27">
        <v>44010.700335648151</v>
      </c>
      <c r="P330" s="25" t="s">
        <v>1188</v>
      </c>
      <c r="Q330" s="25" t="s">
        <v>23</v>
      </c>
      <c r="R330" s="25" t="s">
        <v>24</v>
      </c>
      <c r="S330" s="25" t="s">
        <v>24</v>
      </c>
    </row>
    <row r="331" spans="1:19">
      <c r="A331" s="23"/>
      <c r="B331" s="24" t="s">
        <v>1189</v>
      </c>
      <c r="C331" s="25">
        <v>0</v>
      </c>
      <c r="D331" s="25">
        <v>1</v>
      </c>
      <c r="E331" s="25">
        <v>0</v>
      </c>
      <c r="F331" s="25">
        <v>0</v>
      </c>
      <c r="G331" s="13">
        <f>VLOOKUP(B331, Lorinda_before!$A$1:$H$600, 7, FALSE)</f>
        <v>0</v>
      </c>
      <c r="H331" s="26">
        <v>0</v>
      </c>
      <c r="I331" s="14">
        <f>VLOOKUP(B331, Lorinda_before!$A$1:$H$600, 6, FALSE)</f>
        <v>0</v>
      </c>
      <c r="M331" s="25" t="s">
        <v>1190</v>
      </c>
      <c r="N331" s="25" t="s">
        <v>1191</v>
      </c>
      <c r="O331" s="27">
        <v>44009.451921296299</v>
      </c>
      <c r="P331" s="25" t="s">
        <v>1192</v>
      </c>
      <c r="Q331" s="25" t="s">
        <v>23</v>
      </c>
      <c r="R331" s="25" t="s">
        <v>24</v>
      </c>
      <c r="S331" s="25" t="s">
        <v>24</v>
      </c>
    </row>
    <row r="332" spans="1:19">
      <c r="A332" s="23"/>
      <c r="B332" s="24" t="s">
        <v>1193</v>
      </c>
      <c r="C332" s="25">
        <v>0</v>
      </c>
      <c r="D332" s="25">
        <v>1</v>
      </c>
      <c r="E332" s="25">
        <v>0</v>
      </c>
      <c r="F332" s="25">
        <v>0</v>
      </c>
      <c r="G332" s="13">
        <f>VLOOKUP(B332, Lorinda_before!$A$1:$H$600, 7, FALSE)</f>
        <v>0</v>
      </c>
      <c r="H332" s="26">
        <v>0</v>
      </c>
      <c r="I332" s="14">
        <f>VLOOKUP(B332, Lorinda_before!$A$1:$H$600, 6, FALSE)</f>
        <v>0</v>
      </c>
      <c r="M332" s="25" t="s">
        <v>1194</v>
      </c>
      <c r="N332" s="25" t="s">
        <v>1195</v>
      </c>
      <c r="O332" s="27">
        <v>44009.546226851853</v>
      </c>
      <c r="P332" s="25" t="s">
        <v>1196</v>
      </c>
      <c r="Q332" s="25" t="s">
        <v>23</v>
      </c>
      <c r="R332" s="25" t="s">
        <v>24</v>
      </c>
      <c r="S332" s="25" t="s">
        <v>24</v>
      </c>
    </row>
    <row r="333" spans="1:19">
      <c r="A333" s="23"/>
      <c r="B333" s="24" t="s">
        <v>1197</v>
      </c>
      <c r="C333" s="25">
        <v>1</v>
      </c>
      <c r="D333" s="25">
        <v>1</v>
      </c>
      <c r="E333" s="25">
        <v>1</v>
      </c>
      <c r="F333" s="25">
        <v>0</v>
      </c>
      <c r="G333" s="13">
        <f>VLOOKUP(B333, Lorinda_before!$A$1:$H$600, 7, FALSE)</f>
        <v>0</v>
      </c>
      <c r="H333" s="26">
        <v>0</v>
      </c>
      <c r="I333" s="14">
        <f>VLOOKUP(B333, Lorinda_before!$A$1:$H$600, 6, FALSE)</f>
        <v>1</v>
      </c>
      <c r="M333" s="25" t="s">
        <v>1198</v>
      </c>
      <c r="N333" s="25" t="s">
        <v>1199</v>
      </c>
      <c r="O333" s="27">
        <v>44009.111840277779</v>
      </c>
      <c r="P333" s="25" t="s">
        <v>1200</v>
      </c>
      <c r="Q333" s="25" t="s">
        <v>23</v>
      </c>
      <c r="R333" s="25" t="s">
        <v>24</v>
      </c>
      <c r="S333" s="25" t="s">
        <v>24</v>
      </c>
    </row>
    <row r="334" spans="1:19">
      <c r="A334" s="23"/>
      <c r="B334" s="24" t="s">
        <v>1201</v>
      </c>
      <c r="C334" s="25">
        <v>0</v>
      </c>
      <c r="D334" s="25">
        <v>0</v>
      </c>
      <c r="E334" s="25">
        <v>0</v>
      </c>
      <c r="F334" s="25">
        <v>0</v>
      </c>
      <c r="G334" s="13">
        <f>VLOOKUP(B334, Lorinda_before!$A$1:$H$600, 7, FALSE)</f>
        <v>0</v>
      </c>
      <c r="H334" s="26">
        <v>0</v>
      </c>
      <c r="I334" s="14">
        <f>VLOOKUP(B334, Lorinda_before!$A$1:$H$600, 6, FALSE)</f>
        <v>0</v>
      </c>
      <c r="M334" s="25" t="s">
        <v>1202</v>
      </c>
      <c r="N334" s="25" t="s">
        <v>1203</v>
      </c>
      <c r="O334" s="27">
        <v>44009.432627314818</v>
      </c>
      <c r="P334" s="25" t="s">
        <v>1204</v>
      </c>
      <c r="Q334" s="25" t="s">
        <v>23</v>
      </c>
      <c r="R334" s="25" t="s">
        <v>24</v>
      </c>
      <c r="S334" s="25" t="s">
        <v>24</v>
      </c>
    </row>
    <row r="335" spans="1:19">
      <c r="A335" s="23"/>
      <c r="B335" s="24" t="s">
        <v>1205</v>
      </c>
      <c r="C335" s="25">
        <v>0</v>
      </c>
      <c r="D335" s="25">
        <v>0</v>
      </c>
      <c r="E335" s="25">
        <v>0</v>
      </c>
      <c r="F335" s="25">
        <v>0</v>
      </c>
      <c r="G335" s="13">
        <f>VLOOKUP(B335, Lorinda_before!$A$1:$H$600, 7, FALSE)</f>
        <v>0</v>
      </c>
      <c r="H335" s="26">
        <v>0</v>
      </c>
      <c r="I335" s="14">
        <f>VLOOKUP(B335, Lorinda_before!$A$1:$H$600, 6, FALSE)</f>
        <v>0</v>
      </c>
      <c r="M335" s="25" t="s">
        <v>1206</v>
      </c>
      <c r="N335" s="25" t="s">
        <v>1207</v>
      </c>
      <c r="O335" s="27">
        <v>44009.846273148149</v>
      </c>
      <c r="P335" s="25" t="s">
        <v>1208</v>
      </c>
      <c r="Q335" s="25" t="s">
        <v>23</v>
      </c>
      <c r="R335" s="25" t="s">
        <v>24</v>
      </c>
      <c r="S335" s="25" t="s">
        <v>24</v>
      </c>
    </row>
    <row r="336" spans="1:19">
      <c r="A336" s="23"/>
      <c r="B336" s="24" t="s">
        <v>1209</v>
      </c>
      <c r="C336" s="25">
        <v>0</v>
      </c>
      <c r="D336" s="25">
        <v>0</v>
      </c>
      <c r="E336" s="25">
        <v>0</v>
      </c>
      <c r="F336" s="25">
        <v>1</v>
      </c>
      <c r="G336" s="13">
        <f>VLOOKUP(B336, Lorinda_before!$A$1:$H$600, 7, FALSE)</f>
        <v>0</v>
      </c>
      <c r="H336" s="26">
        <v>0</v>
      </c>
      <c r="I336" s="14">
        <f>VLOOKUP(B336, Lorinda_before!$A$1:$H$600, 6, FALSE)</f>
        <v>1</v>
      </c>
      <c r="M336" s="25" t="s">
        <v>177</v>
      </c>
      <c r="N336" s="25" t="s">
        <v>178</v>
      </c>
      <c r="O336" s="27">
        <v>44009.32335648148</v>
      </c>
      <c r="P336" s="25" t="s">
        <v>1210</v>
      </c>
      <c r="Q336" s="25" t="s">
        <v>23</v>
      </c>
      <c r="R336" s="25" t="s">
        <v>24</v>
      </c>
      <c r="S336" s="25" t="s">
        <v>24</v>
      </c>
    </row>
    <row r="337" spans="1:19">
      <c r="A337" s="23"/>
      <c r="B337" s="24" t="s">
        <v>1211</v>
      </c>
      <c r="C337" s="25">
        <v>0</v>
      </c>
      <c r="D337" s="25">
        <v>1</v>
      </c>
      <c r="E337" s="25">
        <v>0</v>
      </c>
      <c r="F337" s="25">
        <v>0</v>
      </c>
      <c r="G337" s="13">
        <f>VLOOKUP(B337, Lorinda_before!$A$1:$H$600, 7, FALSE)</f>
        <v>0</v>
      </c>
      <c r="H337" s="26">
        <v>0</v>
      </c>
      <c r="I337" s="14">
        <f>VLOOKUP(B337, Lorinda_before!$A$1:$H$600, 6, FALSE)</f>
        <v>1</v>
      </c>
      <c r="M337" s="25" t="s">
        <v>1212</v>
      </c>
      <c r="N337" s="25" t="s">
        <v>1213</v>
      </c>
      <c r="O337" s="27">
        <v>44011.699236111112</v>
      </c>
      <c r="P337" s="25" t="s">
        <v>1214</v>
      </c>
      <c r="Q337" s="25" t="s">
        <v>23</v>
      </c>
      <c r="R337" s="25" t="s">
        <v>24</v>
      </c>
      <c r="S337" s="25" t="s">
        <v>24</v>
      </c>
    </row>
    <row r="338" spans="1:19">
      <c r="A338" s="23"/>
      <c r="B338" s="24" t="s">
        <v>1215</v>
      </c>
      <c r="C338" s="25">
        <v>0</v>
      </c>
      <c r="D338" s="25">
        <v>0</v>
      </c>
      <c r="E338" s="25">
        <v>0</v>
      </c>
      <c r="F338" s="25">
        <v>0</v>
      </c>
      <c r="G338" s="13">
        <f>VLOOKUP(B338, Lorinda_before!$A$1:$H$600, 7, FALSE)</f>
        <v>0</v>
      </c>
      <c r="H338" s="26">
        <v>0</v>
      </c>
      <c r="I338" s="14">
        <f>VLOOKUP(B338, Lorinda_before!$A$1:$H$600, 6, FALSE)</f>
        <v>0</v>
      </c>
      <c r="M338" s="25" t="s">
        <v>357</v>
      </c>
      <c r="N338" s="25" t="s">
        <v>358</v>
      </c>
      <c r="O338" s="27">
        <v>44009.644861111112</v>
      </c>
      <c r="P338" s="25" t="s">
        <v>1216</v>
      </c>
      <c r="Q338" s="25" t="s">
        <v>23</v>
      </c>
      <c r="R338" s="25" t="s">
        <v>24</v>
      </c>
      <c r="S338" s="25" t="s">
        <v>24</v>
      </c>
    </row>
    <row r="339" spans="1:19">
      <c r="A339" s="23"/>
      <c r="B339" s="24" t="s">
        <v>1217</v>
      </c>
      <c r="C339" s="25">
        <v>0</v>
      </c>
      <c r="D339" s="25">
        <v>1</v>
      </c>
      <c r="E339" s="25">
        <v>0</v>
      </c>
      <c r="F339" s="25">
        <v>0</v>
      </c>
      <c r="G339" s="13">
        <f>VLOOKUP(B339, Lorinda_before!$A$1:$H$600, 7, FALSE)</f>
        <v>0</v>
      </c>
      <c r="H339" s="26">
        <v>0</v>
      </c>
      <c r="I339" s="14">
        <f>VLOOKUP(B339, Lorinda_before!$A$1:$H$600, 6, FALSE)</f>
        <v>0</v>
      </c>
      <c r="M339" s="25" t="s">
        <v>740</v>
      </c>
      <c r="N339" s="25" t="s">
        <v>741</v>
      </c>
      <c r="O339" s="27">
        <v>44011.300555555557</v>
      </c>
      <c r="P339" s="25" t="s">
        <v>1218</v>
      </c>
      <c r="Q339" s="25" t="s">
        <v>23</v>
      </c>
      <c r="R339" s="25" t="s">
        <v>24</v>
      </c>
      <c r="S339" s="25" t="s">
        <v>24</v>
      </c>
    </row>
    <row r="340" spans="1:19">
      <c r="A340" s="23"/>
      <c r="B340" s="24" t="s">
        <v>1219</v>
      </c>
      <c r="C340" s="25">
        <v>0</v>
      </c>
      <c r="D340" s="25">
        <v>0</v>
      </c>
      <c r="E340" s="25">
        <v>0</v>
      </c>
      <c r="F340" s="25">
        <v>0</v>
      </c>
      <c r="G340" s="13">
        <f>VLOOKUP(B340, Lorinda_before!$A$1:$H$600, 7, FALSE)</f>
        <v>0</v>
      </c>
      <c r="H340" s="26">
        <v>0</v>
      </c>
      <c r="I340" s="14">
        <f>VLOOKUP(B340, Lorinda_before!$A$1:$H$600, 6, FALSE)</f>
        <v>0</v>
      </c>
      <c r="M340" s="25" t="s">
        <v>472</v>
      </c>
      <c r="N340" s="25" t="s">
        <v>473</v>
      </c>
      <c r="O340" s="27">
        <v>44011.221412037034</v>
      </c>
      <c r="P340" s="25" t="s">
        <v>1220</v>
      </c>
      <c r="Q340" s="25" t="s">
        <v>23</v>
      </c>
      <c r="R340" s="25" t="s">
        <v>24</v>
      </c>
      <c r="S340" s="25" t="s">
        <v>24</v>
      </c>
    </row>
    <row r="341" spans="1:19">
      <c r="A341" s="23"/>
      <c r="B341" s="24" t="s">
        <v>1221</v>
      </c>
      <c r="C341" s="25">
        <v>0</v>
      </c>
      <c r="D341" s="25">
        <v>1</v>
      </c>
      <c r="E341" s="25">
        <v>0</v>
      </c>
      <c r="F341" s="25">
        <v>0</v>
      </c>
      <c r="G341" s="13">
        <f>VLOOKUP(B341, Lorinda_before!$A$1:$H$600, 7, FALSE)</f>
        <v>0</v>
      </c>
      <c r="H341" s="26">
        <v>0</v>
      </c>
      <c r="I341" s="14">
        <f>VLOOKUP(B341, Lorinda_before!$A$1:$H$600, 6, FALSE)</f>
        <v>0</v>
      </c>
      <c r="M341" s="25" t="s">
        <v>1222</v>
      </c>
      <c r="N341" s="25" t="s">
        <v>1223</v>
      </c>
      <c r="O341" s="27">
        <v>44009.015706018516</v>
      </c>
      <c r="P341" s="25" t="s">
        <v>1224</v>
      </c>
      <c r="Q341" s="25" t="s">
        <v>23</v>
      </c>
      <c r="R341" s="25" t="s">
        <v>24</v>
      </c>
      <c r="S341" s="25" t="s">
        <v>24</v>
      </c>
    </row>
    <row r="342" spans="1:19">
      <c r="A342" s="23"/>
      <c r="B342" s="24" t="s">
        <v>1225</v>
      </c>
      <c r="C342" s="25">
        <v>0</v>
      </c>
      <c r="D342" s="25">
        <v>0</v>
      </c>
      <c r="E342" s="25">
        <v>0</v>
      </c>
      <c r="F342" s="25">
        <v>0</v>
      </c>
      <c r="G342" s="13" t="e">
        <f>VLOOKUP(B342, Lorinda_before!$A$1:$H$600, 7, FALSE)</f>
        <v>#VALUE!</v>
      </c>
      <c r="H342" s="26">
        <v>0</v>
      </c>
      <c r="I342" s="14" t="e">
        <f>VLOOKUP(B342, Lorinda_before!$A$1:$H$600, 6, FALSE)</f>
        <v>#VALUE!</v>
      </c>
      <c r="M342" s="25" t="s">
        <v>1226</v>
      </c>
      <c r="N342" s="25" t="s">
        <v>1227</v>
      </c>
      <c r="O342" s="27">
        <v>44010.659895833334</v>
      </c>
      <c r="P342" s="25" t="s">
        <v>1228</v>
      </c>
      <c r="Q342" s="25" t="s">
        <v>23</v>
      </c>
      <c r="R342" s="25" t="s">
        <v>24</v>
      </c>
      <c r="S342" s="25" t="s">
        <v>24</v>
      </c>
    </row>
    <row r="343" spans="1:19">
      <c r="A343" s="23"/>
      <c r="B343" s="24" t="s">
        <v>1229</v>
      </c>
      <c r="C343" s="25">
        <v>0</v>
      </c>
      <c r="D343" s="25">
        <v>0</v>
      </c>
      <c r="E343" s="25">
        <v>0</v>
      </c>
      <c r="F343" s="25">
        <v>0</v>
      </c>
      <c r="G343" s="13">
        <f>VLOOKUP(B343, Lorinda_before!$A$1:$H$600, 7, FALSE)</f>
        <v>0</v>
      </c>
      <c r="H343" s="26">
        <v>0</v>
      </c>
      <c r="I343" s="14">
        <f>VLOOKUP(B343, Lorinda_before!$A$1:$H$600, 6, FALSE)</f>
        <v>0</v>
      </c>
      <c r="M343" s="25" t="s">
        <v>1230</v>
      </c>
      <c r="N343" s="25" t="s">
        <v>1231</v>
      </c>
      <c r="O343" s="27">
        <v>44009.505416666667</v>
      </c>
      <c r="P343" s="25" t="s">
        <v>1232</v>
      </c>
      <c r="Q343" s="25" t="s">
        <v>23</v>
      </c>
      <c r="R343" s="25" t="s">
        <v>24</v>
      </c>
      <c r="S343" s="25" t="s">
        <v>24</v>
      </c>
    </row>
    <row r="344" spans="1:19">
      <c r="A344" s="23"/>
      <c r="B344" s="24" t="s">
        <v>1233</v>
      </c>
      <c r="C344" s="25">
        <v>1</v>
      </c>
      <c r="D344" s="25">
        <v>0</v>
      </c>
      <c r="E344" s="25">
        <v>1</v>
      </c>
      <c r="F344" s="25">
        <v>0</v>
      </c>
      <c r="G344" s="13" t="e">
        <f>VLOOKUP(B344, Lorinda_before!$A$1:$H$600, 7, FALSE)</f>
        <v>#VALUE!</v>
      </c>
      <c r="H344" s="26">
        <v>0</v>
      </c>
      <c r="I344" s="14" t="e">
        <f>VLOOKUP(B344, Lorinda_before!$A$1:$H$600, 6, FALSE)</f>
        <v>#VALUE!</v>
      </c>
      <c r="M344" s="25" t="s">
        <v>1234</v>
      </c>
      <c r="N344" s="25" t="s">
        <v>1235</v>
      </c>
      <c r="O344" s="27">
        <v>44008.817708333336</v>
      </c>
      <c r="P344" s="25" t="s">
        <v>1236</v>
      </c>
      <c r="Q344" s="25" t="s">
        <v>23</v>
      </c>
      <c r="R344" s="25" t="s">
        <v>24</v>
      </c>
      <c r="S344" s="25" t="s">
        <v>24</v>
      </c>
    </row>
    <row r="345" spans="1:19">
      <c r="A345" s="23"/>
      <c r="B345" s="24" t="s">
        <v>1237</v>
      </c>
      <c r="C345" s="25">
        <v>0</v>
      </c>
      <c r="D345" s="25">
        <v>1</v>
      </c>
      <c r="E345" s="25">
        <v>0</v>
      </c>
      <c r="F345" s="25">
        <v>0</v>
      </c>
      <c r="G345" s="13" t="e">
        <f>VLOOKUP(B345, Lorinda_before!$A$1:$H$600, 7, FALSE)</f>
        <v>#VALUE!</v>
      </c>
      <c r="H345" s="26">
        <v>0</v>
      </c>
      <c r="I345" s="14" t="e">
        <f>VLOOKUP(B345, Lorinda_before!$A$1:$H$600, 6, FALSE)</f>
        <v>#VALUE!</v>
      </c>
      <c r="M345" s="25" t="s">
        <v>1238</v>
      </c>
      <c r="N345" s="25" t="s">
        <v>1239</v>
      </c>
      <c r="O345" s="27">
        <v>44010.022569444445</v>
      </c>
      <c r="P345" s="25" t="s">
        <v>1240</v>
      </c>
      <c r="Q345" s="25" t="s">
        <v>23</v>
      </c>
      <c r="R345" s="25" t="s">
        <v>24</v>
      </c>
      <c r="S345" s="25" t="s">
        <v>24</v>
      </c>
    </row>
    <row r="346" spans="1:19">
      <c r="A346" s="23"/>
      <c r="B346" s="24" t="s">
        <v>1241</v>
      </c>
      <c r="C346" s="25">
        <v>0</v>
      </c>
      <c r="D346" s="25">
        <v>1</v>
      </c>
      <c r="E346" s="25">
        <v>0</v>
      </c>
      <c r="F346" s="25">
        <v>0</v>
      </c>
      <c r="G346" s="13" t="e">
        <f>VLOOKUP(B346, Lorinda_before!$A$1:$H$600, 7, FALSE)</f>
        <v>#VALUE!</v>
      </c>
      <c r="H346" s="26">
        <v>0</v>
      </c>
      <c r="I346" s="14" t="e">
        <f>VLOOKUP(B346, Lorinda_before!$A$1:$H$600, 6, FALSE)</f>
        <v>#VALUE!</v>
      </c>
      <c r="M346" s="25" t="s">
        <v>1242</v>
      </c>
      <c r="N346" s="25" t="s">
        <v>1243</v>
      </c>
      <c r="O346" s="27">
        <v>44010.23773148148</v>
      </c>
      <c r="P346" s="25" t="s">
        <v>1244</v>
      </c>
      <c r="Q346" s="25" t="s">
        <v>23</v>
      </c>
      <c r="R346" s="25" t="s">
        <v>24</v>
      </c>
      <c r="S346" s="25" t="s">
        <v>24</v>
      </c>
    </row>
    <row r="347" spans="1:19">
      <c r="A347" s="23"/>
      <c r="B347" s="24" t="s">
        <v>1245</v>
      </c>
      <c r="C347" s="25">
        <v>0</v>
      </c>
      <c r="D347" s="25">
        <v>0</v>
      </c>
      <c r="E347" s="25">
        <v>0</v>
      </c>
      <c r="F347" s="25">
        <v>0</v>
      </c>
      <c r="G347" s="13">
        <f>VLOOKUP(B347, Lorinda_before!$A$1:$H$600, 7, FALSE)</f>
        <v>0</v>
      </c>
      <c r="H347" s="26">
        <v>0</v>
      </c>
      <c r="I347" s="14">
        <f>VLOOKUP(B347, Lorinda_before!$A$1:$H$600, 6, FALSE)</f>
        <v>0</v>
      </c>
      <c r="M347" s="25" t="s">
        <v>1246</v>
      </c>
      <c r="N347" s="25" t="s">
        <v>1247</v>
      </c>
      <c r="O347" s="27">
        <v>44011.416250000002</v>
      </c>
      <c r="P347" s="25" t="s">
        <v>1248</v>
      </c>
      <c r="Q347" s="25" t="s">
        <v>69</v>
      </c>
      <c r="R347" s="25" t="s">
        <v>24</v>
      </c>
      <c r="S347" s="25" t="s">
        <v>24</v>
      </c>
    </row>
    <row r="348" spans="1:19">
      <c r="A348" s="23"/>
      <c r="B348" s="24" t="s">
        <v>1249</v>
      </c>
      <c r="C348" s="25">
        <v>0</v>
      </c>
      <c r="D348" s="25">
        <v>0</v>
      </c>
      <c r="E348" s="25">
        <v>0</v>
      </c>
      <c r="F348" s="25">
        <v>0</v>
      </c>
      <c r="G348" s="13" t="e">
        <f>VLOOKUP(B348, Lorinda_before!$A$1:$H$600, 7, FALSE)</f>
        <v>#VALUE!</v>
      </c>
      <c r="H348" s="26">
        <v>0</v>
      </c>
      <c r="I348" s="14" t="e">
        <f>VLOOKUP(B348, Lorinda_before!$A$1:$H$600, 6, FALSE)</f>
        <v>#VALUE!</v>
      </c>
      <c r="M348" s="25" t="s">
        <v>1250</v>
      </c>
      <c r="N348" s="25" t="s">
        <v>1251</v>
      </c>
      <c r="O348" s="27">
        <v>44009.572187500002</v>
      </c>
      <c r="P348" s="25" t="s">
        <v>1252</v>
      </c>
      <c r="Q348" s="25" t="s">
        <v>23</v>
      </c>
      <c r="R348" s="25" t="s">
        <v>24</v>
      </c>
      <c r="S348" s="25" t="s">
        <v>24</v>
      </c>
    </row>
    <row r="349" spans="1:19">
      <c r="A349" s="23"/>
      <c r="B349" s="24" t="s">
        <v>1253</v>
      </c>
      <c r="C349" s="25">
        <v>0</v>
      </c>
      <c r="D349" s="25">
        <v>0</v>
      </c>
      <c r="E349" s="25">
        <v>1</v>
      </c>
      <c r="F349" s="25">
        <v>0</v>
      </c>
      <c r="G349" s="13">
        <f>VLOOKUP(B349, Lorinda_before!$A$1:$H$600, 7, FALSE)</f>
        <v>0</v>
      </c>
      <c r="H349" s="26">
        <v>0</v>
      </c>
      <c r="I349" s="14">
        <f>VLOOKUP(B349, Lorinda_before!$A$1:$H$600, 6, FALSE)</f>
        <v>1</v>
      </c>
      <c r="M349" s="25" t="s">
        <v>1254</v>
      </c>
      <c r="N349" s="25" t="s">
        <v>1255</v>
      </c>
      <c r="O349" s="27">
        <v>44009.580370370371</v>
      </c>
      <c r="P349" s="25" t="s">
        <v>1256</v>
      </c>
      <c r="Q349" s="25" t="s">
        <v>23</v>
      </c>
      <c r="R349" s="25" t="s">
        <v>24</v>
      </c>
      <c r="S349" s="25" t="s">
        <v>24</v>
      </c>
    </row>
    <row r="350" spans="1:19">
      <c r="A350" s="23"/>
      <c r="B350" s="24" t="s">
        <v>1257</v>
      </c>
      <c r="C350" s="25">
        <v>0</v>
      </c>
      <c r="D350" s="25">
        <v>0</v>
      </c>
      <c r="E350" s="25">
        <v>1</v>
      </c>
      <c r="F350" s="25">
        <v>0</v>
      </c>
      <c r="G350" s="13">
        <f>VLOOKUP(B350, Lorinda_before!$A$1:$H$600, 7, FALSE)</f>
        <v>0</v>
      </c>
      <c r="H350" s="26">
        <v>0</v>
      </c>
      <c r="I350" s="14">
        <f>VLOOKUP(B350, Lorinda_before!$A$1:$H$600, 6, FALSE)</f>
        <v>0</v>
      </c>
      <c r="M350" s="25" t="s">
        <v>1258</v>
      </c>
      <c r="N350" s="25" t="s">
        <v>1259</v>
      </c>
      <c r="O350" s="27">
        <v>44009.930983796294</v>
      </c>
      <c r="P350" s="25" t="s">
        <v>1260</v>
      </c>
      <c r="Q350" s="25" t="s">
        <v>23</v>
      </c>
      <c r="R350" s="25" t="s">
        <v>24</v>
      </c>
      <c r="S350" s="25" t="s">
        <v>24</v>
      </c>
    </row>
    <row r="351" spans="1:19">
      <c r="A351" s="23"/>
      <c r="B351" s="24" t="s">
        <v>1261</v>
      </c>
      <c r="C351" s="25">
        <v>0</v>
      </c>
      <c r="D351" s="25">
        <v>1</v>
      </c>
      <c r="E351" s="25">
        <v>0</v>
      </c>
      <c r="F351" s="25">
        <v>0</v>
      </c>
      <c r="G351" s="13">
        <f>VLOOKUP(B351, Lorinda_before!$A$1:$H$600, 7, FALSE)</f>
        <v>0</v>
      </c>
      <c r="H351" s="26">
        <v>0</v>
      </c>
      <c r="I351" s="14">
        <f>VLOOKUP(B351, Lorinda_before!$A$1:$H$600, 6, FALSE)</f>
        <v>0</v>
      </c>
      <c r="M351" s="25" t="s">
        <v>562</v>
      </c>
      <c r="N351" s="25" t="s">
        <v>563</v>
      </c>
      <c r="O351" s="27">
        <v>44010.164212962962</v>
      </c>
      <c r="P351" s="25" t="s">
        <v>1262</v>
      </c>
      <c r="Q351" s="25" t="s">
        <v>23</v>
      </c>
      <c r="R351" s="25" t="s">
        <v>24</v>
      </c>
      <c r="S351" s="25" t="s">
        <v>24</v>
      </c>
    </row>
    <row r="352" spans="1:19">
      <c r="A352" s="23"/>
      <c r="B352" s="24" t="s">
        <v>1263</v>
      </c>
      <c r="C352" s="25">
        <v>0</v>
      </c>
      <c r="D352" s="25">
        <v>1</v>
      </c>
      <c r="E352" s="25">
        <v>0</v>
      </c>
      <c r="F352" s="25">
        <v>0</v>
      </c>
      <c r="G352" s="13" t="e">
        <f>VLOOKUP(B352, Lorinda_before!$A$1:$H$600, 7, FALSE)</f>
        <v>#VALUE!</v>
      </c>
      <c r="H352" s="26">
        <v>0</v>
      </c>
      <c r="I352" s="14" t="e">
        <f>VLOOKUP(B352, Lorinda_before!$A$1:$H$600, 6, FALSE)</f>
        <v>#VALUE!</v>
      </c>
      <c r="M352" s="25" t="s">
        <v>1264</v>
      </c>
      <c r="N352" s="25" t="s">
        <v>1265</v>
      </c>
      <c r="O352" s="27">
        <v>44009.860891203702</v>
      </c>
      <c r="P352" s="25" t="s">
        <v>1266</v>
      </c>
      <c r="Q352" s="25" t="s">
        <v>23</v>
      </c>
      <c r="R352" s="25" t="s">
        <v>24</v>
      </c>
      <c r="S352" s="25" t="s">
        <v>24</v>
      </c>
    </row>
    <row r="353" spans="1:19">
      <c r="A353" s="23"/>
      <c r="B353" s="24" t="s">
        <v>1267</v>
      </c>
      <c r="C353" s="25">
        <v>1</v>
      </c>
      <c r="D353" s="25">
        <v>1</v>
      </c>
      <c r="E353" s="25">
        <v>1</v>
      </c>
      <c r="F353" s="25">
        <v>0</v>
      </c>
      <c r="G353" s="13">
        <f>VLOOKUP(B353, Lorinda_before!$A$1:$H$600, 7, FALSE)</f>
        <v>0</v>
      </c>
      <c r="H353" s="26">
        <v>0</v>
      </c>
      <c r="I353" s="14">
        <f>VLOOKUP(B353, Lorinda_before!$A$1:$H$600, 6, FALSE)</f>
        <v>0</v>
      </c>
      <c r="M353" s="25" t="s">
        <v>1268</v>
      </c>
      <c r="N353" s="25" t="s">
        <v>1269</v>
      </c>
      <c r="O353" s="27">
        <v>44011.14335648148</v>
      </c>
      <c r="P353" s="25" t="s">
        <v>1270</v>
      </c>
      <c r="Q353" s="25" t="s">
        <v>23</v>
      </c>
      <c r="R353" s="25" t="s">
        <v>24</v>
      </c>
      <c r="S353" s="25" t="s">
        <v>24</v>
      </c>
    </row>
    <row r="354" spans="1:19">
      <c r="A354" s="23"/>
      <c r="B354" s="24" t="s">
        <v>1271</v>
      </c>
      <c r="C354" s="25">
        <v>0</v>
      </c>
      <c r="D354" s="25">
        <v>0</v>
      </c>
      <c r="E354" s="25">
        <v>0</v>
      </c>
      <c r="F354" s="25">
        <v>0</v>
      </c>
      <c r="G354" s="13">
        <f>VLOOKUP(B354, Lorinda_before!$A$1:$H$600, 7, FALSE)</f>
        <v>0</v>
      </c>
      <c r="H354" s="26">
        <v>0</v>
      </c>
      <c r="I354" s="14">
        <f>VLOOKUP(B354, Lorinda_before!$A$1:$H$600, 6, FALSE)</f>
        <v>0</v>
      </c>
      <c r="M354" s="25" t="s">
        <v>1098</v>
      </c>
      <c r="N354" s="25" t="s">
        <v>1099</v>
      </c>
      <c r="O354" s="27">
        <v>44010.724004629628</v>
      </c>
      <c r="P354" s="25" t="s">
        <v>1272</v>
      </c>
      <c r="Q354" s="25" t="s">
        <v>23</v>
      </c>
      <c r="R354" s="25" t="s">
        <v>24</v>
      </c>
      <c r="S354" s="25" t="s">
        <v>24</v>
      </c>
    </row>
    <row r="355" spans="1:19">
      <c r="A355" s="23"/>
      <c r="B355" s="24" t="s">
        <v>1273</v>
      </c>
      <c r="C355" s="25">
        <v>0</v>
      </c>
      <c r="D355" s="25">
        <v>0</v>
      </c>
      <c r="E355" s="25">
        <v>0</v>
      </c>
      <c r="F355" s="25">
        <v>1</v>
      </c>
      <c r="G355" s="13">
        <f>VLOOKUP(B355, Lorinda_before!$A$1:$H$600, 7, FALSE)</f>
        <v>0</v>
      </c>
      <c r="H355" s="26">
        <v>0</v>
      </c>
      <c r="I355" s="14">
        <f>VLOOKUP(B355, Lorinda_before!$A$1:$H$600, 6, FALSE)</f>
        <v>0</v>
      </c>
      <c r="M355" s="25" t="s">
        <v>1274</v>
      </c>
      <c r="N355" s="25" t="s">
        <v>1275</v>
      </c>
      <c r="O355" s="27">
        <v>44010.006932870368</v>
      </c>
      <c r="P355" s="25" t="s">
        <v>1276</v>
      </c>
      <c r="Q355" s="25" t="s">
        <v>23</v>
      </c>
      <c r="R355" s="25" t="s">
        <v>24</v>
      </c>
      <c r="S355" s="25" t="s">
        <v>24</v>
      </c>
    </row>
    <row r="356" spans="1:19">
      <c r="A356" s="23"/>
      <c r="B356" s="24" t="s">
        <v>1277</v>
      </c>
      <c r="C356" s="25">
        <v>0</v>
      </c>
      <c r="D356" s="25">
        <v>0</v>
      </c>
      <c r="E356" s="25">
        <v>0</v>
      </c>
      <c r="F356" s="25">
        <v>0</v>
      </c>
      <c r="G356" s="13">
        <f>VLOOKUP(B356, Lorinda_before!$A$1:$H$600, 7, FALSE)</f>
        <v>0</v>
      </c>
      <c r="H356" s="26">
        <v>0</v>
      </c>
      <c r="I356" s="14">
        <f>VLOOKUP(B356, Lorinda_before!$A$1:$H$600, 6, FALSE)</f>
        <v>0</v>
      </c>
      <c r="M356" s="25" t="s">
        <v>1278</v>
      </c>
      <c r="N356" s="25" t="s">
        <v>1279</v>
      </c>
      <c r="O356" s="27">
        <v>44009.654074074075</v>
      </c>
      <c r="P356" s="25" t="s">
        <v>1280</v>
      </c>
      <c r="Q356" s="25" t="s">
        <v>23</v>
      </c>
      <c r="R356" s="25" t="s">
        <v>24</v>
      </c>
      <c r="S356" s="25" t="s">
        <v>24</v>
      </c>
    </row>
    <row r="357" spans="1:19">
      <c r="A357" s="23"/>
      <c r="B357" s="24" t="s">
        <v>1281</v>
      </c>
      <c r="C357" s="25">
        <v>0</v>
      </c>
      <c r="D357" s="25">
        <v>1</v>
      </c>
      <c r="E357" s="25">
        <v>0</v>
      </c>
      <c r="F357" s="25">
        <v>0</v>
      </c>
      <c r="G357" s="13">
        <f>VLOOKUP(B357, Lorinda_before!$A$1:$H$600, 7, FALSE)</f>
        <v>0</v>
      </c>
      <c r="H357" s="26">
        <v>0</v>
      </c>
      <c r="I357" s="14">
        <f>VLOOKUP(B357, Lorinda_before!$A$1:$H$600, 6, FALSE)</f>
        <v>0</v>
      </c>
      <c r="M357" s="25" t="s">
        <v>1282</v>
      </c>
      <c r="N357" s="25" t="s">
        <v>1283</v>
      </c>
      <c r="O357" s="27">
        <v>44008.871400462966</v>
      </c>
      <c r="P357" s="25" t="s">
        <v>1284</v>
      </c>
      <c r="Q357" s="25" t="s">
        <v>23</v>
      </c>
      <c r="R357" s="25" t="s">
        <v>24</v>
      </c>
      <c r="S357" s="25" t="s">
        <v>24</v>
      </c>
    </row>
    <row r="358" spans="1:19">
      <c r="A358" s="23"/>
      <c r="B358" s="24" t="s">
        <v>1285</v>
      </c>
      <c r="C358" s="25">
        <v>1</v>
      </c>
      <c r="D358" s="25">
        <v>1</v>
      </c>
      <c r="E358" s="25">
        <v>1</v>
      </c>
      <c r="F358" s="25">
        <v>1</v>
      </c>
      <c r="G358" s="13">
        <f>VLOOKUP(B358, Lorinda_before!$A$1:$H$600, 7, FALSE)</f>
        <v>1</v>
      </c>
      <c r="H358" s="26">
        <v>1</v>
      </c>
      <c r="I358" s="14">
        <f>VLOOKUP(B358, Lorinda_before!$A$1:$H$600, 6, FALSE)</f>
        <v>0</v>
      </c>
      <c r="M358" s="25" t="s">
        <v>1286</v>
      </c>
      <c r="N358" s="25" t="s">
        <v>1287</v>
      </c>
      <c r="O358" s="27">
        <v>44010.775208333333</v>
      </c>
      <c r="P358" s="25" t="s">
        <v>1288</v>
      </c>
      <c r="Q358" s="25" t="s">
        <v>23</v>
      </c>
      <c r="R358" s="25" t="s">
        <v>24</v>
      </c>
      <c r="S358" s="25" t="s">
        <v>24</v>
      </c>
    </row>
    <row r="359" spans="1:19">
      <c r="A359" s="23"/>
      <c r="B359" s="24" t="s">
        <v>1289</v>
      </c>
      <c r="C359" s="25">
        <v>1</v>
      </c>
      <c r="D359" s="25">
        <v>1</v>
      </c>
      <c r="E359" s="25">
        <v>0</v>
      </c>
      <c r="F359" s="25">
        <v>0</v>
      </c>
      <c r="G359" s="13">
        <f>VLOOKUP(B359, Lorinda_before!$A$1:$H$600, 7, FALSE)</f>
        <v>0</v>
      </c>
      <c r="H359" s="26">
        <v>0</v>
      </c>
      <c r="I359" s="14">
        <f>VLOOKUP(B359, Lorinda_before!$A$1:$H$600, 6, FALSE)</f>
        <v>0</v>
      </c>
      <c r="M359" s="25" t="s">
        <v>1290</v>
      </c>
      <c r="N359" s="25" t="s">
        <v>1291</v>
      </c>
      <c r="O359" s="27">
        <v>44011.219467592593</v>
      </c>
      <c r="P359" s="25" t="s">
        <v>1292</v>
      </c>
      <c r="Q359" s="25" t="s">
        <v>23</v>
      </c>
      <c r="R359" s="25" t="s">
        <v>24</v>
      </c>
      <c r="S359" s="25" t="s">
        <v>24</v>
      </c>
    </row>
    <row r="360" spans="1:19">
      <c r="A360" s="23"/>
      <c r="B360" s="24" t="s">
        <v>1293</v>
      </c>
      <c r="C360" s="25">
        <v>0</v>
      </c>
      <c r="D360" s="25">
        <v>0</v>
      </c>
      <c r="E360" s="25">
        <v>1</v>
      </c>
      <c r="F360" s="25">
        <v>0</v>
      </c>
      <c r="G360" s="13">
        <f>VLOOKUP(B360, Lorinda_before!$A$1:$H$600, 7, FALSE)</f>
        <v>0</v>
      </c>
      <c r="H360" s="26">
        <v>0</v>
      </c>
      <c r="I360" s="14">
        <f>VLOOKUP(B360, Lorinda_before!$A$1:$H$600, 6, FALSE)</f>
        <v>0</v>
      </c>
      <c r="M360" s="25" t="s">
        <v>1294</v>
      </c>
      <c r="N360" s="25" t="s">
        <v>1295</v>
      </c>
      <c r="O360" s="27">
        <v>44011.643831018519</v>
      </c>
      <c r="P360" s="25" t="s">
        <v>1296</v>
      </c>
      <c r="Q360" s="25" t="s">
        <v>406</v>
      </c>
      <c r="R360" s="25" t="s">
        <v>24</v>
      </c>
      <c r="S360" s="25" t="s">
        <v>24</v>
      </c>
    </row>
    <row r="361" spans="1:19">
      <c r="A361" s="23"/>
      <c r="B361" s="24" t="s">
        <v>1297</v>
      </c>
      <c r="C361" s="25">
        <v>0</v>
      </c>
      <c r="D361" s="25">
        <v>0</v>
      </c>
      <c r="E361" s="25">
        <v>0</v>
      </c>
      <c r="F361" s="25">
        <v>0</v>
      </c>
      <c r="G361" s="13">
        <f>VLOOKUP(B361, Lorinda_before!$A$1:$H$600, 7, FALSE)</f>
        <v>0</v>
      </c>
      <c r="H361" s="26">
        <v>0</v>
      </c>
      <c r="I361" s="14">
        <f>VLOOKUP(B361, Lorinda_before!$A$1:$H$600, 6, FALSE)</f>
        <v>0</v>
      </c>
      <c r="M361" s="25" t="s">
        <v>1298</v>
      </c>
      <c r="N361" s="25" t="s">
        <v>1299</v>
      </c>
      <c r="O361" s="27">
        <v>44009.336759259262</v>
      </c>
      <c r="P361" s="25" t="s">
        <v>1300</v>
      </c>
      <c r="Q361" s="25" t="s">
        <v>23</v>
      </c>
      <c r="R361" s="25" t="s">
        <v>24</v>
      </c>
      <c r="S361" s="25" t="s">
        <v>24</v>
      </c>
    </row>
    <row r="362" spans="1:19">
      <c r="A362" s="23"/>
      <c r="B362" s="24" t="s">
        <v>1301</v>
      </c>
      <c r="C362" s="25">
        <v>0</v>
      </c>
      <c r="D362" s="25">
        <v>1</v>
      </c>
      <c r="E362" s="25">
        <v>0</v>
      </c>
      <c r="F362" s="25">
        <v>0</v>
      </c>
      <c r="G362" s="13">
        <f>VLOOKUP(B362, Lorinda_before!$A$1:$H$600, 7, FALSE)</f>
        <v>0</v>
      </c>
      <c r="H362" s="26">
        <v>0</v>
      </c>
      <c r="I362" s="14">
        <f>VLOOKUP(B362, Lorinda_before!$A$1:$H$600, 6, FALSE)</f>
        <v>0</v>
      </c>
      <c r="M362" s="25" t="s">
        <v>1302</v>
      </c>
      <c r="N362" s="25" t="s">
        <v>1303</v>
      </c>
      <c r="O362" s="27">
        <v>44010.571469907409</v>
      </c>
      <c r="P362" s="25" t="s">
        <v>1304</v>
      </c>
      <c r="Q362" s="25" t="s">
        <v>23</v>
      </c>
      <c r="R362" s="25" t="s">
        <v>24</v>
      </c>
      <c r="S362" s="25" t="s">
        <v>24</v>
      </c>
    </row>
    <row r="363" spans="1:19">
      <c r="A363" s="23"/>
      <c r="B363" s="24" t="s">
        <v>1305</v>
      </c>
      <c r="C363" s="25">
        <v>0</v>
      </c>
      <c r="D363" s="25">
        <v>1</v>
      </c>
      <c r="E363" s="25">
        <v>0</v>
      </c>
      <c r="F363" s="25">
        <v>0</v>
      </c>
      <c r="G363" s="13">
        <f>VLOOKUP(B363, Lorinda_before!$A$1:$H$600, 7, FALSE)</f>
        <v>0</v>
      </c>
      <c r="H363" s="26">
        <v>0</v>
      </c>
      <c r="I363" s="14">
        <f>VLOOKUP(B363, Lorinda_before!$A$1:$H$600, 6, FALSE)</f>
        <v>0</v>
      </c>
      <c r="M363" s="25" t="s">
        <v>345</v>
      </c>
      <c r="N363" s="25" t="s">
        <v>346</v>
      </c>
      <c r="O363" s="27">
        <v>44011.522222222222</v>
      </c>
      <c r="P363" s="25" t="s">
        <v>1306</v>
      </c>
      <c r="Q363" s="25" t="s">
        <v>23</v>
      </c>
      <c r="R363" s="25" t="s">
        <v>24</v>
      </c>
      <c r="S363" s="25" t="s">
        <v>24</v>
      </c>
    </row>
    <row r="364" spans="1:19">
      <c r="A364" s="23"/>
      <c r="B364" s="24" t="s">
        <v>1307</v>
      </c>
      <c r="C364" s="25">
        <v>0</v>
      </c>
      <c r="D364" s="25">
        <v>0</v>
      </c>
      <c r="E364" s="25">
        <v>0</v>
      </c>
      <c r="F364" s="25">
        <v>0</v>
      </c>
      <c r="G364" s="13" t="e">
        <f>VLOOKUP(B364, Lorinda_before!$A$1:$H$600, 7, FALSE)</f>
        <v>#VALUE!</v>
      </c>
      <c r="H364" s="26">
        <v>0</v>
      </c>
      <c r="I364" s="14" t="e">
        <f>VLOOKUP(B364, Lorinda_before!$A$1:$H$600, 6, FALSE)</f>
        <v>#VALUE!</v>
      </c>
      <c r="M364" s="25" t="s">
        <v>1308</v>
      </c>
      <c r="N364" s="25" t="s">
        <v>1309</v>
      </c>
      <c r="O364" s="27">
        <v>44011.587175925924</v>
      </c>
      <c r="P364" s="25" t="s">
        <v>1310</v>
      </c>
      <c r="Q364" s="25" t="s">
        <v>23</v>
      </c>
      <c r="R364" s="25" t="s">
        <v>24</v>
      </c>
      <c r="S364" s="25" t="s">
        <v>24</v>
      </c>
    </row>
    <row r="365" spans="1:19">
      <c r="A365" s="23"/>
      <c r="B365" s="24" t="s">
        <v>1311</v>
      </c>
      <c r="C365" s="25">
        <v>0</v>
      </c>
      <c r="D365" s="25">
        <v>0</v>
      </c>
      <c r="E365" s="25">
        <v>0</v>
      </c>
      <c r="F365" s="25">
        <v>0</v>
      </c>
      <c r="G365" s="13">
        <f>VLOOKUP(B365, Lorinda_before!$A$1:$H$600, 7, FALSE)</f>
        <v>0</v>
      </c>
      <c r="H365" s="26">
        <v>0</v>
      </c>
      <c r="I365" s="14">
        <f>VLOOKUP(B365, Lorinda_before!$A$1:$H$600, 6, FALSE)</f>
        <v>0</v>
      </c>
      <c r="M365" s="25" t="s">
        <v>1312</v>
      </c>
      <c r="N365" s="25" t="s">
        <v>1313</v>
      </c>
      <c r="O365" s="27">
        <v>44009.274212962962</v>
      </c>
      <c r="P365" s="25" t="s">
        <v>1314</v>
      </c>
      <c r="Q365" s="25" t="s">
        <v>23</v>
      </c>
      <c r="R365" s="25" t="s">
        <v>24</v>
      </c>
      <c r="S365" s="25" t="s">
        <v>24</v>
      </c>
    </row>
    <row r="366" spans="1:19">
      <c r="A366" s="23"/>
      <c r="B366" s="24" t="s">
        <v>1315</v>
      </c>
      <c r="C366" s="25">
        <v>0</v>
      </c>
      <c r="D366" s="25">
        <v>1</v>
      </c>
      <c r="E366" s="25">
        <v>0</v>
      </c>
      <c r="F366" s="25">
        <v>0</v>
      </c>
      <c r="G366" s="13">
        <f>VLOOKUP(B366, Lorinda_before!$A$1:$H$600, 7, FALSE)</f>
        <v>0</v>
      </c>
      <c r="H366" s="26">
        <v>0</v>
      </c>
      <c r="I366" s="14">
        <f>VLOOKUP(B366, Lorinda_before!$A$1:$H$600, 6, FALSE)</f>
        <v>0</v>
      </c>
      <c r="M366" s="25" t="s">
        <v>1316</v>
      </c>
      <c r="N366" s="25" t="s">
        <v>1317</v>
      </c>
      <c r="O366" s="27">
        <v>44008.889560185184</v>
      </c>
      <c r="P366" s="25" t="s">
        <v>1318</v>
      </c>
      <c r="Q366" s="25" t="s">
        <v>23</v>
      </c>
      <c r="R366" s="25" t="s">
        <v>24</v>
      </c>
      <c r="S366" s="25" t="s">
        <v>24</v>
      </c>
    </row>
    <row r="367" spans="1:19">
      <c r="A367" s="23"/>
      <c r="B367" s="24" t="s">
        <v>1319</v>
      </c>
      <c r="C367" s="25">
        <v>0</v>
      </c>
      <c r="D367" s="25">
        <v>0</v>
      </c>
      <c r="E367" s="25">
        <v>0</v>
      </c>
      <c r="F367" s="25">
        <v>0</v>
      </c>
      <c r="G367" s="13">
        <f>VLOOKUP(B367, Lorinda_before!$A$1:$H$600, 7, FALSE)</f>
        <v>0</v>
      </c>
      <c r="H367" s="26">
        <v>0</v>
      </c>
      <c r="I367" s="14">
        <f>VLOOKUP(B367, Lorinda_before!$A$1:$H$600, 6, FALSE)</f>
        <v>0</v>
      </c>
      <c r="M367" s="25" t="s">
        <v>253</v>
      </c>
      <c r="N367" s="25" t="s">
        <v>254</v>
      </c>
      <c r="O367" s="27">
        <v>44010.462187500001</v>
      </c>
      <c r="P367" s="25" t="s">
        <v>1320</v>
      </c>
      <c r="Q367" s="25" t="s">
        <v>23</v>
      </c>
      <c r="R367" s="25" t="s">
        <v>24</v>
      </c>
      <c r="S367" s="25" t="s">
        <v>24</v>
      </c>
    </row>
    <row r="368" spans="1:19">
      <c r="A368" s="23"/>
      <c r="B368" s="24" t="s">
        <v>1321</v>
      </c>
      <c r="C368" s="25">
        <v>0</v>
      </c>
      <c r="D368" s="25">
        <v>1</v>
      </c>
      <c r="E368" s="25">
        <v>0</v>
      </c>
      <c r="F368" s="25">
        <v>0</v>
      </c>
      <c r="G368" s="13">
        <f>VLOOKUP(B368, Lorinda_before!$A$1:$H$600, 7, FALSE)</f>
        <v>0</v>
      </c>
      <c r="H368" s="26">
        <v>0</v>
      </c>
      <c r="I368" s="14">
        <f>VLOOKUP(B368, Lorinda_before!$A$1:$H$600, 6, FALSE)</f>
        <v>0</v>
      </c>
      <c r="M368" s="25" t="s">
        <v>1322</v>
      </c>
      <c r="N368" s="25" t="s">
        <v>1323</v>
      </c>
      <c r="O368" s="27">
        <v>44010.51054398148</v>
      </c>
      <c r="P368" s="25" t="s">
        <v>1324</v>
      </c>
      <c r="Q368" s="25" t="s">
        <v>23</v>
      </c>
      <c r="R368" s="25" t="s">
        <v>24</v>
      </c>
      <c r="S368" s="25" t="s">
        <v>24</v>
      </c>
    </row>
    <row r="369" spans="1:19">
      <c r="A369" s="23"/>
      <c r="B369" s="24" t="s">
        <v>1325</v>
      </c>
      <c r="C369" s="25">
        <v>0</v>
      </c>
      <c r="D369" s="25">
        <v>0</v>
      </c>
      <c r="E369" s="25">
        <v>0</v>
      </c>
      <c r="F369" s="25">
        <v>0</v>
      </c>
      <c r="G369" s="13">
        <f>VLOOKUP(B369, Lorinda_before!$A$1:$H$600, 7, FALSE)</f>
        <v>0</v>
      </c>
      <c r="H369" s="26">
        <v>0</v>
      </c>
      <c r="I369" s="14">
        <f>VLOOKUP(B369, Lorinda_before!$A$1:$H$600, 6, FALSE)</f>
        <v>0</v>
      </c>
      <c r="M369" s="25" t="s">
        <v>922</v>
      </c>
      <c r="N369" s="25" t="s">
        <v>923</v>
      </c>
      <c r="O369" s="27">
        <v>44009.157731481479</v>
      </c>
      <c r="P369" s="25" t="s">
        <v>1326</v>
      </c>
      <c r="Q369" s="25" t="s">
        <v>23</v>
      </c>
      <c r="R369" s="25" t="s">
        <v>24</v>
      </c>
      <c r="S369" s="25" t="s">
        <v>24</v>
      </c>
    </row>
    <row r="370" spans="1:19">
      <c r="A370" s="23"/>
      <c r="B370" s="24" t="s">
        <v>1327</v>
      </c>
      <c r="C370" s="25">
        <v>0</v>
      </c>
      <c r="D370" s="25">
        <v>0</v>
      </c>
      <c r="E370" s="25">
        <v>0</v>
      </c>
      <c r="F370" s="25">
        <v>0</v>
      </c>
      <c r="G370" s="13" t="e">
        <f>VLOOKUP(B370, Lorinda_before!$A$1:$H$600, 7, FALSE)</f>
        <v>#VALUE!</v>
      </c>
      <c r="H370" s="26">
        <v>0</v>
      </c>
      <c r="I370" s="14" t="e">
        <f>VLOOKUP(B370, Lorinda_before!$A$1:$H$600, 6, FALSE)</f>
        <v>#VALUE!</v>
      </c>
      <c r="M370" s="25" t="s">
        <v>1328</v>
      </c>
      <c r="N370" s="25" t="s">
        <v>1329</v>
      </c>
      <c r="O370" s="27">
        <v>44011.464131944442</v>
      </c>
      <c r="P370" s="25" t="s">
        <v>1330</v>
      </c>
      <c r="Q370" s="25" t="s">
        <v>23</v>
      </c>
      <c r="R370" s="25" t="s">
        <v>24</v>
      </c>
      <c r="S370" s="25" t="s">
        <v>24</v>
      </c>
    </row>
    <row r="371" spans="1:19">
      <c r="A371" s="23"/>
      <c r="B371" s="24" t="s">
        <v>1331</v>
      </c>
      <c r="C371" s="25">
        <v>0</v>
      </c>
      <c r="D371" s="25">
        <v>1</v>
      </c>
      <c r="E371" s="25">
        <v>0</v>
      </c>
      <c r="F371" s="25">
        <v>0</v>
      </c>
      <c r="G371" s="13">
        <f>VLOOKUP(B371, Lorinda_before!$A$1:$H$600, 7, FALSE)</f>
        <v>0</v>
      </c>
      <c r="H371" s="26">
        <v>0</v>
      </c>
      <c r="I371" s="14">
        <f>VLOOKUP(B371, Lorinda_before!$A$1:$H$600, 6, FALSE)</f>
        <v>0</v>
      </c>
      <c r="M371" s="25" t="s">
        <v>1332</v>
      </c>
      <c r="N371" s="25" t="s">
        <v>1333</v>
      </c>
      <c r="O371" s="27">
        <v>44009.068136574075</v>
      </c>
      <c r="P371" s="25" t="s">
        <v>1334</v>
      </c>
      <c r="Q371" s="25" t="s">
        <v>23</v>
      </c>
      <c r="R371" s="25" t="s">
        <v>24</v>
      </c>
      <c r="S371" s="25" t="s">
        <v>24</v>
      </c>
    </row>
    <row r="372" spans="1:19">
      <c r="A372" s="23"/>
      <c r="B372" s="24" t="s">
        <v>1335</v>
      </c>
      <c r="C372" s="25">
        <v>0</v>
      </c>
      <c r="D372" s="25">
        <v>0</v>
      </c>
      <c r="E372" s="25">
        <v>0</v>
      </c>
      <c r="F372" s="25">
        <v>0</v>
      </c>
      <c r="G372" s="13">
        <f>VLOOKUP(B372, Lorinda_before!$A$1:$H$600, 7, FALSE)</f>
        <v>0</v>
      </c>
      <c r="H372" s="26">
        <v>0</v>
      </c>
      <c r="I372" s="14">
        <f>VLOOKUP(B372, Lorinda_before!$A$1:$H$600, 6, FALSE)</f>
        <v>1</v>
      </c>
      <c r="M372" s="25" t="s">
        <v>1336</v>
      </c>
      <c r="N372" s="25" t="s">
        <v>1337</v>
      </c>
      <c r="O372" s="27">
        <v>44010.371921296297</v>
      </c>
      <c r="P372" s="25" t="s">
        <v>1338</v>
      </c>
      <c r="Q372" s="25" t="s">
        <v>23</v>
      </c>
      <c r="R372" s="25" t="s">
        <v>24</v>
      </c>
      <c r="S372" s="25" t="s">
        <v>24</v>
      </c>
    </row>
    <row r="373" spans="1:19">
      <c r="A373" s="23"/>
      <c r="B373" s="24" t="s">
        <v>1339</v>
      </c>
      <c r="C373" s="25">
        <v>0</v>
      </c>
      <c r="D373" s="25">
        <v>1</v>
      </c>
      <c r="E373" s="25">
        <v>0</v>
      </c>
      <c r="F373" s="25">
        <v>0</v>
      </c>
      <c r="G373" s="13" t="e">
        <f>VLOOKUP(B373, Lorinda_before!$A$1:$H$600, 7, FALSE)</f>
        <v>#VALUE!</v>
      </c>
      <c r="H373" s="26">
        <v>0</v>
      </c>
      <c r="I373" s="14" t="e">
        <f>VLOOKUP(B373, Lorinda_before!$A$1:$H$600, 6, FALSE)</f>
        <v>#VALUE!</v>
      </c>
      <c r="M373" s="25" t="s">
        <v>1340</v>
      </c>
      <c r="N373" s="25" t="s">
        <v>1341</v>
      </c>
      <c r="O373" s="27">
        <v>44011.169421296298</v>
      </c>
      <c r="P373" s="25" t="s">
        <v>1342</v>
      </c>
      <c r="Q373" s="25" t="s">
        <v>23</v>
      </c>
      <c r="R373" s="25" t="s">
        <v>24</v>
      </c>
      <c r="S373" s="25" t="s">
        <v>24</v>
      </c>
    </row>
    <row r="374" spans="1:19">
      <c r="A374" s="23"/>
      <c r="B374" s="24" t="s">
        <v>1343</v>
      </c>
      <c r="C374" s="25">
        <v>0</v>
      </c>
      <c r="D374" s="25">
        <v>0</v>
      </c>
      <c r="E374" s="25">
        <v>0</v>
      </c>
      <c r="F374" s="25">
        <v>0</v>
      </c>
      <c r="G374" s="13">
        <f>VLOOKUP(B374, Lorinda_before!$A$1:$H$600, 7, FALSE)</f>
        <v>0</v>
      </c>
      <c r="H374" s="26">
        <v>0</v>
      </c>
      <c r="I374" s="14">
        <f>VLOOKUP(B374, Lorinda_before!$A$1:$H$600, 6, FALSE)</f>
        <v>0</v>
      </c>
      <c r="M374" s="25" t="s">
        <v>1344</v>
      </c>
      <c r="N374" s="25" t="s">
        <v>1345</v>
      </c>
      <c r="O374" s="27">
        <v>44010.043437499997</v>
      </c>
      <c r="P374" s="25" t="s">
        <v>1346</v>
      </c>
      <c r="Q374" s="25" t="s">
        <v>23</v>
      </c>
      <c r="R374" s="25" t="s">
        <v>24</v>
      </c>
      <c r="S374" s="25" t="s">
        <v>24</v>
      </c>
    </row>
    <row r="375" spans="1:19">
      <c r="A375" s="23"/>
      <c r="B375" s="24" t="s">
        <v>1347</v>
      </c>
      <c r="C375" s="25">
        <v>0</v>
      </c>
      <c r="D375" s="25">
        <v>0</v>
      </c>
      <c r="E375" s="25">
        <v>0</v>
      </c>
      <c r="F375" s="25">
        <v>0</v>
      </c>
      <c r="G375" s="13">
        <f>VLOOKUP(B375, Lorinda_before!$A$1:$H$600, 7, FALSE)</f>
        <v>0</v>
      </c>
      <c r="H375" s="26">
        <v>0</v>
      </c>
      <c r="I375" s="14">
        <f>VLOOKUP(B375, Lorinda_before!$A$1:$H$600, 6, FALSE)</f>
        <v>0</v>
      </c>
      <c r="M375" s="25" t="s">
        <v>1348</v>
      </c>
      <c r="N375" s="25" t="s">
        <v>1349</v>
      </c>
      <c r="O375" s="27">
        <v>44010.543310185189</v>
      </c>
      <c r="P375" s="25" t="s">
        <v>1350</v>
      </c>
      <c r="Q375" s="25" t="s">
        <v>23</v>
      </c>
      <c r="R375" s="25" t="s">
        <v>24</v>
      </c>
      <c r="S375" s="25" t="s">
        <v>24</v>
      </c>
    </row>
    <row r="376" spans="1:19">
      <c r="A376" s="23"/>
      <c r="B376" s="24" t="s">
        <v>1351</v>
      </c>
      <c r="C376" s="25">
        <v>0</v>
      </c>
      <c r="D376" s="25">
        <v>1</v>
      </c>
      <c r="E376" s="25">
        <v>0</v>
      </c>
      <c r="F376" s="25">
        <v>0</v>
      </c>
      <c r="G376" s="13">
        <f>VLOOKUP(B376, Lorinda_before!$A$1:$H$600, 7, FALSE)</f>
        <v>0</v>
      </c>
      <c r="H376" s="26">
        <v>0</v>
      </c>
      <c r="I376" s="14">
        <f>VLOOKUP(B376, Lorinda_before!$A$1:$H$600, 6, FALSE)</f>
        <v>0</v>
      </c>
      <c r="M376" s="25" t="s">
        <v>1352</v>
      </c>
      <c r="N376" s="25" t="s">
        <v>1353</v>
      </c>
      <c r="O376" s="27">
        <v>44008.802881944444</v>
      </c>
      <c r="P376" s="25" t="s">
        <v>1354</v>
      </c>
      <c r="Q376" s="25" t="s">
        <v>23</v>
      </c>
      <c r="R376" s="25" t="s">
        <v>24</v>
      </c>
      <c r="S376" s="25" t="s">
        <v>24</v>
      </c>
    </row>
    <row r="377" spans="1:19">
      <c r="A377" s="23"/>
      <c r="B377" s="24" t="s">
        <v>1355</v>
      </c>
      <c r="C377" s="25">
        <v>1</v>
      </c>
      <c r="D377" s="25">
        <v>1</v>
      </c>
      <c r="E377" s="25">
        <v>1</v>
      </c>
      <c r="F377" s="25">
        <v>0</v>
      </c>
      <c r="G377" s="13" t="e">
        <f>VLOOKUP(B377, Lorinda_before!$A$1:$H$600, 7, FALSE)</f>
        <v>#VALUE!</v>
      </c>
      <c r="H377" s="26">
        <v>0</v>
      </c>
      <c r="I377" s="14" t="e">
        <f>VLOOKUP(B377, Lorinda_before!$A$1:$H$600, 6, FALSE)</f>
        <v>#VALUE!</v>
      </c>
      <c r="M377" s="25" t="s">
        <v>79</v>
      </c>
      <c r="N377" s="25" t="s">
        <v>80</v>
      </c>
      <c r="O377" s="27">
        <v>44011.625162037039</v>
      </c>
      <c r="P377" s="25" t="s">
        <v>1356</v>
      </c>
      <c r="Q377" s="25" t="s">
        <v>23</v>
      </c>
      <c r="R377" s="25" t="s">
        <v>24</v>
      </c>
      <c r="S377" s="25" t="s">
        <v>24</v>
      </c>
    </row>
    <row r="378" spans="1:19">
      <c r="A378" s="23"/>
      <c r="B378" s="24" t="s">
        <v>1357</v>
      </c>
      <c r="C378" s="25">
        <v>0</v>
      </c>
      <c r="D378" s="25">
        <v>1</v>
      </c>
      <c r="E378" s="25">
        <v>0</v>
      </c>
      <c r="F378" s="25">
        <v>0</v>
      </c>
      <c r="G378" s="13" t="e">
        <f>VLOOKUP(B378, Lorinda_before!$A$1:$H$600, 7, FALSE)</f>
        <v>#VALUE!</v>
      </c>
      <c r="H378" s="26">
        <v>0</v>
      </c>
      <c r="I378" s="14" t="e">
        <f>VLOOKUP(B378, Lorinda_before!$A$1:$H$600, 6, FALSE)</f>
        <v>#VALUE!</v>
      </c>
      <c r="M378" s="25" t="s">
        <v>1358</v>
      </c>
      <c r="N378" s="25" t="s">
        <v>1359</v>
      </c>
      <c r="O378" s="27">
        <v>44011.012870370374</v>
      </c>
      <c r="P378" s="25" t="s">
        <v>1360</v>
      </c>
      <c r="Q378" s="25" t="s">
        <v>23</v>
      </c>
      <c r="R378" s="25" t="s">
        <v>24</v>
      </c>
      <c r="S378" s="25" t="s">
        <v>24</v>
      </c>
    </row>
    <row r="379" spans="1:19">
      <c r="A379" s="23"/>
      <c r="B379" s="24" t="s">
        <v>1361</v>
      </c>
      <c r="C379" s="25">
        <v>0</v>
      </c>
      <c r="D379" s="25">
        <v>0</v>
      </c>
      <c r="E379" s="25">
        <v>0</v>
      </c>
      <c r="F379" s="25">
        <v>0</v>
      </c>
      <c r="G379" s="13">
        <f>VLOOKUP(B379, Lorinda_before!$A$1:$H$600, 7, FALSE)</f>
        <v>0</v>
      </c>
      <c r="H379" s="26">
        <v>0</v>
      </c>
      <c r="I379" s="14">
        <f>VLOOKUP(B379, Lorinda_before!$A$1:$H$600, 6, FALSE)</f>
        <v>0</v>
      </c>
      <c r="M379" s="25" t="s">
        <v>1362</v>
      </c>
      <c r="N379" s="25" t="s">
        <v>1363</v>
      </c>
      <c r="O379" s="27">
        <v>44010.523831018516</v>
      </c>
      <c r="P379" s="25" t="s">
        <v>1364</v>
      </c>
      <c r="Q379" s="25" t="s">
        <v>23</v>
      </c>
      <c r="R379" s="25" t="s">
        <v>24</v>
      </c>
      <c r="S379" s="25" t="s">
        <v>24</v>
      </c>
    </row>
    <row r="380" spans="1:19">
      <c r="A380" s="23"/>
      <c r="B380" s="24" t="s">
        <v>1365</v>
      </c>
      <c r="C380" s="25">
        <v>0</v>
      </c>
      <c r="D380" s="25">
        <v>0</v>
      </c>
      <c r="E380" s="25">
        <v>0</v>
      </c>
      <c r="F380" s="25">
        <v>0</v>
      </c>
      <c r="G380" s="13">
        <f>VLOOKUP(B380, Lorinda_before!$A$1:$H$600, 7, FALSE)</f>
        <v>0</v>
      </c>
      <c r="H380" s="26">
        <v>0</v>
      </c>
      <c r="I380" s="14">
        <f>VLOOKUP(B380, Lorinda_before!$A$1:$H$600, 6, FALSE)</f>
        <v>0</v>
      </c>
      <c r="M380" s="25" t="s">
        <v>1366</v>
      </c>
      <c r="N380" s="25" t="s">
        <v>1367</v>
      </c>
      <c r="O380" s="27">
        <v>44008.718668981484</v>
      </c>
      <c r="P380" s="25" t="s">
        <v>1368</v>
      </c>
      <c r="Q380" s="25" t="s">
        <v>23</v>
      </c>
      <c r="R380" s="25" t="s">
        <v>24</v>
      </c>
      <c r="S380" s="25" t="s">
        <v>24</v>
      </c>
    </row>
    <row r="381" spans="1:19">
      <c r="A381" s="23"/>
      <c r="B381" s="24" t="s">
        <v>1369</v>
      </c>
      <c r="C381" s="25">
        <v>0</v>
      </c>
      <c r="D381" s="25">
        <v>1</v>
      </c>
      <c r="E381" s="25">
        <v>0</v>
      </c>
      <c r="F381" s="25">
        <v>0</v>
      </c>
      <c r="G381" s="13">
        <f>VLOOKUP(B381, Lorinda_before!$A$1:$H$600, 7, FALSE)</f>
        <v>1</v>
      </c>
      <c r="H381" s="26">
        <v>0</v>
      </c>
      <c r="I381" s="14">
        <f>VLOOKUP(B381, Lorinda_before!$A$1:$H$600, 6, FALSE)</f>
        <v>0</v>
      </c>
      <c r="M381" s="25" t="s">
        <v>1234</v>
      </c>
      <c r="N381" s="25" t="s">
        <v>1235</v>
      </c>
      <c r="O381" s="27">
        <v>44011.088136574072</v>
      </c>
      <c r="P381" s="25" t="s">
        <v>1370</v>
      </c>
      <c r="Q381" s="25" t="s">
        <v>23</v>
      </c>
      <c r="R381" s="25" t="s">
        <v>24</v>
      </c>
      <c r="S381" s="25" t="s">
        <v>24</v>
      </c>
    </row>
    <row r="382" spans="1:19">
      <c r="A382" s="23"/>
      <c r="B382" s="24" t="s">
        <v>1371</v>
      </c>
      <c r="C382" s="25">
        <v>0</v>
      </c>
      <c r="D382" s="25">
        <v>1</v>
      </c>
      <c r="E382" s="25">
        <v>0</v>
      </c>
      <c r="F382" s="25">
        <v>0</v>
      </c>
      <c r="G382" s="13">
        <f>VLOOKUP(B382, Lorinda_before!$A$1:$H$600, 7, FALSE)</f>
        <v>1</v>
      </c>
      <c r="H382" s="26">
        <v>0</v>
      </c>
      <c r="I382" s="14">
        <f>VLOOKUP(B382, Lorinda_before!$A$1:$H$600, 6, FALSE)</f>
        <v>0</v>
      </c>
      <c r="M382" s="25" t="s">
        <v>1234</v>
      </c>
      <c r="N382" s="25" t="s">
        <v>1235</v>
      </c>
      <c r="O382" s="27">
        <v>44009.836446759262</v>
      </c>
      <c r="P382" s="25" t="s">
        <v>1372</v>
      </c>
      <c r="Q382" s="25" t="s">
        <v>23</v>
      </c>
      <c r="R382" s="25" t="s">
        <v>24</v>
      </c>
      <c r="S382" s="25" t="s">
        <v>24</v>
      </c>
    </row>
    <row r="383" spans="1:19">
      <c r="A383" s="23"/>
      <c r="B383" s="24" t="s">
        <v>1373</v>
      </c>
      <c r="C383" s="25">
        <v>0</v>
      </c>
      <c r="D383" s="25">
        <v>0</v>
      </c>
      <c r="E383" s="25">
        <v>0</v>
      </c>
      <c r="F383" s="25">
        <v>0</v>
      </c>
      <c r="G383" s="13">
        <f>VLOOKUP(B383, Lorinda_before!$A$1:$H$600, 7, FALSE)</f>
        <v>1</v>
      </c>
      <c r="H383" s="26">
        <v>0</v>
      </c>
      <c r="I383" s="14">
        <f>VLOOKUP(B383, Lorinda_before!$A$1:$H$600, 6, FALSE)</f>
        <v>0</v>
      </c>
      <c r="M383" s="25" t="s">
        <v>806</v>
      </c>
      <c r="N383" s="25" t="s">
        <v>807</v>
      </c>
      <c r="O383" s="27">
        <v>44010.856712962966</v>
      </c>
      <c r="P383" s="25" t="s">
        <v>1374</v>
      </c>
      <c r="Q383" s="25" t="s">
        <v>23</v>
      </c>
      <c r="R383" s="25" t="s">
        <v>24</v>
      </c>
      <c r="S383" s="25" t="s">
        <v>24</v>
      </c>
    </row>
    <row r="384" spans="1:19">
      <c r="A384" s="23"/>
      <c r="B384" s="24" t="s">
        <v>1375</v>
      </c>
      <c r="C384" s="25">
        <v>0</v>
      </c>
      <c r="D384" s="25">
        <v>0</v>
      </c>
      <c r="E384" s="25">
        <v>0</v>
      </c>
      <c r="F384" s="25">
        <v>0</v>
      </c>
      <c r="G384" s="13">
        <f>VLOOKUP(B384, Lorinda_before!$A$1:$H$600, 7, FALSE)</f>
        <v>0</v>
      </c>
      <c r="H384" s="26">
        <v>0</v>
      </c>
      <c r="I384" s="14">
        <f>VLOOKUP(B384, Lorinda_before!$A$1:$H$600, 6, FALSE)</f>
        <v>0</v>
      </c>
      <c r="M384" s="25" t="s">
        <v>161</v>
      </c>
      <c r="N384" s="25" t="s">
        <v>162</v>
      </c>
      <c r="O384" s="27">
        <v>44010.137453703705</v>
      </c>
      <c r="P384" s="25" t="s">
        <v>1376</v>
      </c>
      <c r="Q384" s="25" t="s">
        <v>23</v>
      </c>
      <c r="R384" s="25" t="s">
        <v>24</v>
      </c>
      <c r="S384" s="25" t="s">
        <v>24</v>
      </c>
    </row>
    <row r="385" spans="1:19">
      <c r="A385" s="23"/>
      <c r="B385" s="24" t="s">
        <v>1377</v>
      </c>
      <c r="C385" s="25">
        <v>0</v>
      </c>
      <c r="D385" s="25">
        <v>0</v>
      </c>
      <c r="E385" s="25">
        <v>0</v>
      </c>
      <c r="F385" s="25">
        <v>0</v>
      </c>
      <c r="G385" s="13">
        <f>VLOOKUP(B385, Lorinda_before!$A$1:$H$600, 7, FALSE)</f>
        <v>0</v>
      </c>
      <c r="H385" s="26">
        <v>0</v>
      </c>
      <c r="I385" s="14">
        <f>VLOOKUP(B385, Lorinda_before!$A$1:$H$600, 6, FALSE)</f>
        <v>0</v>
      </c>
      <c r="M385" s="25" t="s">
        <v>233</v>
      </c>
      <c r="N385" s="25" t="s">
        <v>234</v>
      </c>
      <c r="O385" s="27">
        <v>44008.757187499999</v>
      </c>
      <c r="P385" s="25" t="s">
        <v>1378</v>
      </c>
      <c r="Q385" s="25" t="s">
        <v>23</v>
      </c>
      <c r="R385" s="25" t="s">
        <v>24</v>
      </c>
      <c r="S385" s="25" t="s">
        <v>24</v>
      </c>
    </row>
    <row r="386" spans="1:19">
      <c r="A386" s="23"/>
      <c r="B386" s="24" t="s">
        <v>1379</v>
      </c>
      <c r="C386" s="25">
        <v>0</v>
      </c>
      <c r="D386" s="25">
        <v>0</v>
      </c>
      <c r="E386" s="25">
        <v>0</v>
      </c>
      <c r="F386" s="25">
        <v>0</v>
      </c>
      <c r="G386" s="13">
        <f>VLOOKUP(B386, Lorinda_before!$A$1:$H$600, 7, FALSE)</f>
        <v>0</v>
      </c>
      <c r="H386" s="26">
        <v>0</v>
      </c>
      <c r="I386" s="14">
        <f>VLOOKUP(B386, Lorinda_before!$A$1:$H$600, 6, FALSE)</f>
        <v>0</v>
      </c>
      <c r="M386" s="25" t="s">
        <v>686</v>
      </c>
      <c r="N386" s="25" t="s">
        <v>687</v>
      </c>
      <c r="O386" s="27">
        <v>44009.872835648152</v>
      </c>
      <c r="P386" s="25" t="s">
        <v>1380</v>
      </c>
      <c r="Q386" s="25" t="s">
        <v>23</v>
      </c>
      <c r="R386" s="25" t="s">
        <v>24</v>
      </c>
      <c r="S386" s="25" t="s">
        <v>24</v>
      </c>
    </row>
    <row r="387" spans="1:19">
      <c r="A387" s="23"/>
      <c r="B387" s="24" t="s">
        <v>1381</v>
      </c>
      <c r="C387" s="25">
        <v>0</v>
      </c>
      <c r="D387" s="25">
        <v>0</v>
      </c>
      <c r="E387" s="25">
        <v>0</v>
      </c>
      <c r="F387" s="25">
        <v>0</v>
      </c>
      <c r="G387" s="13">
        <f>VLOOKUP(B387, Lorinda_before!$A$1:$H$600, 7, FALSE)</f>
        <v>0</v>
      </c>
      <c r="H387" s="26">
        <v>0</v>
      </c>
      <c r="I387" s="14">
        <f>VLOOKUP(B387, Lorinda_before!$A$1:$H$600, 6, FALSE)</f>
        <v>0</v>
      </c>
      <c r="M387" s="25" t="s">
        <v>1382</v>
      </c>
      <c r="N387" s="25" t="s">
        <v>1383</v>
      </c>
      <c r="O387" s="27">
        <v>44010.643472222226</v>
      </c>
      <c r="P387" s="25" t="s">
        <v>1384</v>
      </c>
      <c r="Q387" s="25" t="s">
        <v>23</v>
      </c>
      <c r="R387" s="25" t="s">
        <v>24</v>
      </c>
      <c r="S387" s="25" t="s">
        <v>24</v>
      </c>
    </row>
    <row r="388" spans="1:19">
      <c r="A388" s="23"/>
      <c r="B388" s="24" t="s">
        <v>1385</v>
      </c>
      <c r="C388" s="25">
        <v>0</v>
      </c>
      <c r="D388" s="25">
        <v>0</v>
      </c>
      <c r="E388" s="25">
        <v>0</v>
      </c>
      <c r="F388" s="25">
        <v>0</v>
      </c>
      <c r="G388" s="13">
        <f>VLOOKUP(B388, Lorinda_before!$A$1:$H$600, 7, FALSE)</f>
        <v>0</v>
      </c>
      <c r="H388" s="26">
        <v>0</v>
      </c>
      <c r="I388" s="14">
        <f>VLOOKUP(B388, Lorinda_before!$A$1:$H$600, 6, FALSE)</f>
        <v>0</v>
      </c>
      <c r="M388" s="25" t="s">
        <v>1386</v>
      </c>
      <c r="N388" s="25" t="s">
        <v>1387</v>
      </c>
      <c r="O388" s="27">
        <v>44009.004351851851</v>
      </c>
      <c r="P388" s="25" t="s">
        <v>1388</v>
      </c>
      <c r="Q388" s="25" t="s">
        <v>23</v>
      </c>
      <c r="R388" s="25" t="s">
        <v>24</v>
      </c>
      <c r="S388" s="25" t="s">
        <v>24</v>
      </c>
    </row>
    <row r="389" spans="1:19">
      <c r="A389" s="23"/>
      <c r="B389" s="24" t="s">
        <v>1389</v>
      </c>
      <c r="C389" s="25">
        <v>1</v>
      </c>
      <c r="D389" s="25">
        <v>1</v>
      </c>
      <c r="E389" s="25">
        <v>1</v>
      </c>
      <c r="F389" s="25">
        <v>1</v>
      </c>
      <c r="G389" s="13">
        <f>VLOOKUP(B389, Lorinda_before!$A$1:$H$600, 7, FALSE)</f>
        <v>0</v>
      </c>
      <c r="H389" s="26">
        <v>1</v>
      </c>
      <c r="I389" s="14">
        <f>VLOOKUP(B389, Lorinda_before!$A$1:$H$600, 6, FALSE)</f>
        <v>1</v>
      </c>
      <c r="M389" s="25" t="s">
        <v>1072</v>
      </c>
      <c r="N389" s="25" t="s">
        <v>1073</v>
      </c>
      <c r="O389" s="27">
        <v>44010.480925925927</v>
      </c>
      <c r="P389" s="25" t="s">
        <v>1390</v>
      </c>
      <c r="Q389" s="25" t="s">
        <v>23</v>
      </c>
      <c r="R389" s="25" t="s">
        <v>24</v>
      </c>
      <c r="S389" s="25" t="s">
        <v>24</v>
      </c>
    </row>
    <row r="390" spans="1:19">
      <c r="A390" s="23"/>
      <c r="B390" s="24" t="s">
        <v>1391</v>
      </c>
      <c r="C390" s="25">
        <v>0</v>
      </c>
      <c r="D390" s="25">
        <v>0</v>
      </c>
      <c r="E390" s="25">
        <v>0</v>
      </c>
      <c r="F390" s="25">
        <v>0</v>
      </c>
      <c r="G390" s="13">
        <f>VLOOKUP(B390, Lorinda_before!$A$1:$H$600, 7, FALSE)</f>
        <v>0</v>
      </c>
      <c r="H390" s="26">
        <v>0</v>
      </c>
      <c r="I390" s="14">
        <f>VLOOKUP(B390, Lorinda_before!$A$1:$H$600, 6, FALSE)</f>
        <v>0</v>
      </c>
      <c r="M390" s="25" t="s">
        <v>1392</v>
      </c>
      <c r="N390" s="25" t="s">
        <v>1393</v>
      </c>
      <c r="O390" s="27">
        <v>44010.164872685185</v>
      </c>
      <c r="P390" s="25" t="s">
        <v>1394</v>
      </c>
      <c r="Q390" s="25" t="s">
        <v>23</v>
      </c>
      <c r="R390" s="25" t="s">
        <v>24</v>
      </c>
      <c r="S390" s="25" t="s">
        <v>24</v>
      </c>
    </row>
    <row r="391" spans="1:19">
      <c r="A391" s="23"/>
      <c r="B391" s="24" t="s">
        <v>1395</v>
      </c>
      <c r="C391" s="25">
        <v>0</v>
      </c>
      <c r="D391" s="25">
        <v>1</v>
      </c>
      <c r="E391" s="25">
        <v>0</v>
      </c>
      <c r="F391" s="25">
        <v>0</v>
      </c>
      <c r="G391" s="13">
        <f>VLOOKUP(B391, Lorinda_before!$A$1:$H$600, 7, FALSE)</f>
        <v>0</v>
      </c>
      <c r="I391" s="14">
        <f>VLOOKUP(B391, Lorinda_before!$A$1:$H$600, 6, FALSE)</f>
        <v>0</v>
      </c>
      <c r="M391" s="25" t="s">
        <v>1396</v>
      </c>
      <c r="N391" s="25" t="s">
        <v>1397</v>
      </c>
      <c r="O391" s="27">
        <v>44010.660960648151</v>
      </c>
      <c r="P391" s="25" t="s">
        <v>1398</v>
      </c>
      <c r="Q391" s="25" t="s">
        <v>23</v>
      </c>
      <c r="R391" s="25" t="s">
        <v>24</v>
      </c>
      <c r="S391" s="25" t="s">
        <v>24</v>
      </c>
    </row>
    <row r="392" spans="1:19">
      <c r="A392" s="23"/>
      <c r="B392" s="24" t="s">
        <v>1399</v>
      </c>
      <c r="C392" s="25">
        <v>0</v>
      </c>
      <c r="D392" s="25">
        <v>1</v>
      </c>
      <c r="E392" s="25">
        <v>0</v>
      </c>
      <c r="F392" s="25">
        <v>0</v>
      </c>
      <c r="G392" s="13">
        <f>VLOOKUP(B392, Lorinda_before!$A$1:$H$600, 7, FALSE)</f>
        <v>0</v>
      </c>
      <c r="H392" s="26">
        <v>0</v>
      </c>
      <c r="I392" s="14">
        <f>VLOOKUP(B392, Lorinda_before!$A$1:$H$600, 6, FALSE)</f>
        <v>0</v>
      </c>
      <c r="M392" s="25" t="s">
        <v>1322</v>
      </c>
      <c r="N392" s="25" t="s">
        <v>1323</v>
      </c>
      <c r="O392" s="27">
        <v>44008.858310185184</v>
      </c>
      <c r="P392" s="25" t="s">
        <v>1400</v>
      </c>
      <c r="Q392" s="25" t="s">
        <v>23</v>
      </c>
      <c r="R392" s="25" t="s">
        <v>24</v>
      </c>
      <c r="S392" s="25" t="s">
        <v>24</v>
      </c>
    </row>
    <row r="393" spans="1:19">
      <c r="A393" s="23"/>
      <c r="B393" s="24" t="s">
        <v>1401</v>
      </c>
      <c r="C393" s="25">
        <v>0</v>
      </c>
      <c r="D393" s="25">
        <v>0</v>
      </c>
      <c r="E393" s="25">
        <v>0</v>
      </c>
      <c r="F393" s="25">
        <v>0</v>
      </c>
      <c r="G393" s="13">
        <f>VLOOKUP(B393, Lorinda_before!$A$1:$H$600, 7, FALSE)</f>
        <v>1</v>
      </c>
      <c r="H393" s="26">
        <v>1</v>
      </c>
      <c r="I393" s="14">
        <f>VLOOKUP(B393, Lorinda_before!$A$1:$H$600, 6, FALSE)</f>
        <v>1</v>
      </c>
      <c r="M393" s="25" t="s">
        <v>1402</v>
      </c>
      <c r="N393" s="25" t="s">
        <v>1403</v>
      </c>
      <c r="O393" s="27">
        <v>44011.675173611111</v>
      </c>
      <c r="P393" s="25" t="s">
        <v>1404</v>
      </c>
      <c r="Q393" s="25" t="s">
        <v>23</v>
      </c>
      <c r="R393" s="25" t="s">
        <v>24</v>
      </c>
      <c r="S393" s="25" t="s">
        <v>24</v>
      </c>
    </row>
    <row r="394" spans="1:19">
      <c r="A394" s="23"/>
      <c r="B394" s="24" t="s">
        <v>1405</v>
      </c>
      <c r="C394" s="25">
        <v>0</v>
      </c>
      <c r="D394" s="25">
        <v>0</v>
      </c>
      <c r="E394" s="25">
        <v>0</v>
      </c>
      <c r="F394" s="25">
        <v>0</v>
      </c>
      <c r="G394" s="13">
        <f>VLOOKUP(B394, Lorinda_before!$A$1:$H$600, 7, FALSE)</f>
        <v>0</v>
      </c>
      <c r="H394" s="26">
        <v>0</v>
      </c>
      <c r="I394" s="14">
        <f>VLOOKUP(B394, Lorinda_before!$A$1:$H$600, 6, FALSE)</f>
        <v>0</v>
      </c>
      <c r="M394" s="25" t="s">
        <v>1406</v>
      </c>
      <c r="N394" s="25" t="s">
        <v>1407</v>
      </c>
      <c r="O394" s="27">
        <v>44011.343495370369</v>
      </c>
      <c r="P394" s="25" t="s">
        <v>1408</v>
      </c>
      <c r="Q394" s="25" t="s">
        <v>23</v>
      </c>
      <c r="R394" s="25" t="s">
        <v>24</v>
      </c>
      <c r="S394" s="25" t="s">
        <v>24</v>
      </c>
    </row>
    <row r="395" spans="1:19">
      <c r="A395" s="23"/>
      <c r="B395" s="24" t="s">
        <v>1409</v>
      </c>
      <c r="C395" s="25">
        <v>0</v>
      </c>
      <c r="D395" s="25">
        <v>0</v>
      </c>
      <c r="E395" s="25">
        <v>0</v>
      </c>
      <c r="F395" s="25">
        <v>0</v>
      </c>
      <c r="G395" s="13">
        <f>VLOOKUP(B395, Lorinda_before!$A$1:$H$600, 7, FALSE)</f>
        <v>0</v>
      </c>
      <c r="H395" s="26">
        <v>0</v>
      </c>
      <c r="I395" s="14">
        <f>VLOOKUP(B395, Lorinda_before!$A$1:$H$600, 6, FALSE)</f>
        <v>0</v>
      </c>
      <c r="M395" s="25" t="s">
        <v>1410</v>
      </c>
      <c r="N395" s="25" t="s">
        <v>1411</v>
      </c>
      <c r="O395" s="27">
        <v>44009.140034722222</v>
      </c>
      <c r="P395" s="25" t="s">
        <v>1412</v>
      </c>
      <c r="Q395" s="25" t="s">
        <v>23</v>
      </c>
      <c r="R395" s="25" t="s">
        <v>24</v>
      </c>
      <c r="S395" s="25" t="s">
        <v>24</v>
      </c>
    </row>
    <row r="396" spans="1:19">
      <c r="A396" s="23"/>
      <c r="B396" s="24" t="s">
        <v>1413</v>
      </c>
      <c r="C396" s="25">
        <v>0</v>
      </c>
      <c r="D396" s="25">
        <v>0</v>
      </c>
      <c r="E396" s="25">
        <v>0</v>
      </c>
      <c r="F396" s="25">
        <v>0</v>
      </c>
      <c r="G396" s="13">
        <f>VLOOKUP(B396, Lorinda_before!$A$1:$H$600, 7, FALSE)</f>
        <v>0</v>
      </c>
      <c r="H396" s="26">
        <v>0</v>
      </c>
      <c r="I396" s="14">
        <f>VLOOKUP(B396, Lorinda_before!$A$1:$H$600, 6, FALSE)</f>
        <v>0</v>
      </c>
      <c r="M396" s="25" t="s">
        <v>113</v>
      </c>
      <c r="N396" s="25" t="s">
        <v>114</v>
      </c>
      <c r="O396" s="27">
        <v>44011.593182870369</v>
      </c>
      <c r="P396" s="25" t="s">
        <v>1414</v>
      </c>
      <c r="Q396" s="25" t="s">
        <v>23</v>
      </c>
      <c r="R396" s="25" t="s">
        <v>24</v>
      </c>
      <c r="S396" s="25" t="s">
        <v>24</v>
      </c>
    </row>
    <row r="397" spans="1:19">
      <c r="A397" s="23"/>
      <c r="B397" s="24" t="s">
        <v>1415</v>
      </c>
      <c r="C397" s="25">
        <v>0</v>
      </c>
      <c r="D397" s="25">
        <v>0</v>
      </c>
      <c r="E397" s="25">
        <v>0</v>
      </c>
      <c r="F397" s="25">
        <v>0</v>
      </c>
      <c r="G397" s="13">
        <f>VLOOKUP(B397, Lorinda_before!$A$1:$H$600, 7, FALSE)</f>
        <v>0</v>
      </c>
      <c r="H397" s="26">
        <v>0</v>
      </c>
      <c r="I397" s="14">
        <f>VLOOKUP(B397, Lorinda_before!$A$1:$H$600, 6, FALSE)</f>
        <v>0</v>
      </c>
      <c r="M397" s="25" t="s">
        <v>1416</v>
      </c>
      <c r="N397" s="25" t="s">
        <v>1417</v>
      </c>
      <c r="O397" s="27">
        <v>44010.886087962965</v>
      </c>
      <c r="P397" s="25" t="s">
        <v>1418</v>
      </c>
      <c r="Q397" s="25" t="s">
        <v>23</v>
      </c>
      <c r="R397" s="25" t="s">
        <v>24</v>
      </c>
      <c r="S397" s="25" t="s">
        <v>24</v>
      </c>
    </row>
    <row r="398" spans="1:19">
      <c r="A398" s="23"/>
      <c r="B398" s="24" t="s">
        <v>1419</v>
      </c>
      <c r="C398" s="25">
        <v>0</v>
      </c>
      <c r="D398" s="25">
        <v>1</v>
      </c>
      <c r="E398" s="25">
        <v>1</v>
      </c>
      <c r="F398" s="25">
        <v>0</v>
      </c>
      <c r="G398" s="13">
        <f>VLOOKUP(B398, Lorinda_before!$A$1:$H$600, 7, FALSE)</f>
        <v>0</v>
      </c>
      <c r="H398" s="26">
        <v>0</v>
      </c>
      <c r="I398" s="14">
        <f>VLOOKUP(B398, Lorinda_before!$A$1:$H$600, 6, FALSE)</f>
        <v>0</v>
      </c>
      <c r="M398" s="25" t="s">
        <v>1420</v>
      </c>
      <c r="N398" s="25" t="s">
        <v>1421</v>
      </c>
      <c r="O398" s="27">
        <v>44010.653865740744</v>
      </c>
      <c r="P398" s="25" t="s">
        <v>1422</v>
      </c>
      <c r="Q398" s="25" t="s">
        <v>23</v>
      </c>
      <c r="R398" s="25" t="s">
        <v>24</v>
      </c>
      <c r="S398" s="25" t="s">
        <v>24</v>
      </c>
    </row>
    <row r="399" spans="1:19">
      <c r="A399" s="23"/>
      <c r="B399" s="24" t="s">
        <v>1423</v>
      </c>
      <c r="C399" s="25">
        <v>0</v>
      </c>
      <c r="D399" s="25">
        <v>1</v>
      </c>
      <c r="E399" s="25">
        <v>0</v>
      </c>
      <c r="F399" s="25">
        <v>0</v>
      </c>
      <c r="G399" s="13">
        <f>VLOOKUP(B399, Lorinda_before!$A$1:$H$600, 7, FALSE)</f>
        <v>0</v>
      </c>
      <c r="H399" s="26">
        <v>0</v>
      </c>
      <c r="I399" s="14">
        <f>VLOOKUP(B399, Lorinda_before!$A$1:$H$600, 6, FALSE)</f>
        <v>1</v>
      </c>
      <c r="M399" s="25" t="s">
        <v>490</v>
      </c>
      <c r="N399" s="25" t="s">
        <v>491</v>
      </c>
      <c r="O399" s="27">
        <v>44009.764247685183</v>
      </c>
      <c r="P399" s="25" t="s">
        <v>1424</v>
      </c>
      <c r="Q399" s="25" t="s">
        <v>23</v>
      </c>
      <c r="R399" s="25" t="s">
        <v>24</v>
      </c>
      <c r="S399" s="25" t="s">
        <v>24</v>
      </c>
    </row>
    <row r="400" spans="1:19">
      <c r="A400" s="23"/>
      <c r="B400" s="24" t="s">
        <v>1425</v>
      </c>
      <c r="C400" s="25">
        <v>0</v>
      </c>
      <c r="D400" s="25">
        <v>0</v>
      </c>
      <c r="E400" s="25">
        <v>0</v>
      </c>
      <c r="F400" s="25">
        <v>0</v>
      </c>
      <c r="G400" s="13">
        <f>VLOOKUP(B400, Lorinda_before!$A$1:$H$600, 7, FALSE)</f>
        <v>0</v>
      </c>
      <c r="H400" s="26">
        <v>0</v>
      </c>
      <c r="I400" s="14">
        <f>VLOOKUP(B400, Lorinda_before!$A$1:$H$600, 6, FALSE)</f>
        <v>0</v>
      </c>
      <c r="M400" s="25" t="s">
        <v>1426</v>
      </c>
      <c r="N400" s="25" t="s">
        <v>1427</v>
      </c>
      <c r="O400" s="27">
        <v>44011.061354166668</v>
      </c>
      <c r="P400" s="25" t="s">
        <v>1428</v>
      </c>
      <c r="Q400" s="25" t="s">
        <v>23</v>
      </c>
      <c r="R400" s="25" t="s">
        <v>24</v>
      </c>
      <c r="S400" s="25" t="s">
        <v>24</v>
      </c>
    </row>
    <row r="401" spans="1:19">
      <c r="A401" s="23"/>
      <c r="B401" s="24" t="s">
        <v>1429</v>
      </c>
      <c r="C401" s="25">
        <v>0</v>
      </c>
      <c r="D401" s="25">
        <v>1</v>
      </c>
      <c r="E401" s="25">
        <v>0</v>
      </c>
      <c r="F401" s="25">
        <v>0</v>
      </c>
      <c r="G401" s="13" t="e">
        <f>VLOOKUP(B401, Lorinda_before!$A$1:$H$600, 7, FALSE)</f>
        <v>#VALUE!</v>
      </c>
      <c r="H401" s="26">
        <v>0</v>
      </c>
      <c r="I401" s="14" t="e">
        <f>VLOOKUP(B401, Lorinda_before!$A$1:$H$600, 6, FALSE)</f>
        <v>#VALUE!</v>
      </c>
      <c r="M401" s="25" t="s">
        <v>62</v>
      </c>
      <c r="N401" s="25" t="s">
        <v>63</v>
      </c>
      <c r="O401" s="27">
        <v>44009.667175925926</v>
      </c>
      <c r="P401" s="25" t="s">
        <v>1430</v>
      </c>
      <c r="Q401" s="25" t="s">
        <v>23</v>
      </c>
      <c r="R401" s="25" t="s">
        <v>24</v>
      </c>
      <c r="S401" s="25" t="s">
        <v>24</v>
      </c>
    </row>
    <row r="402" spans="1:19">
      <c r="A402" s="23"/>
      <c r="B402" s="24" t="s">
        <v>1431</v>
      </c>
      <c r="C402" s="25">
        <v>0</v>
      </c>
      <c r="D402" s="25">
        <v>0</v>
      </c>
      <c r="E402" s="25">
        <v>0</v>
      </c>
      <c r="F402" s="25">
        <v>0</v>
      </c>
      <c r="G402" s="13">
        <f>VLOOKUP(B402, Lorinda_before!$A$1:$H$600, 7, FALSE)</f>
        <v>0</v>
      </c>
      <c r="H402" s="26">
        <v>0</v>
      </c>
      <c r="I402" s="14">
        <f>VLOOKUP(B402, Lorinda_before!$A$1:$H$600, 6, FALSE)</f>
        <v>0</v>
      </c>
      <c r="M402" s="25" t="s">
        <v>1432</v>
      </c>
      <c r="N402" s="25" t="s">
        <v>1433</v>
      </c>
      <c r="O402" s="27">
        <v>44009.021666666667</v>
      </c>
      <c r="P402" s="25" t="s">
        <v>1434</v>
      </c>
      <c r="Q402" s="25" t="s">
        <v>23</v>
      </c>
      <c r="R402" s="25" t="s">
        <v>24</v>
      </c>
      <c r="S402" s="25" t="s">
        <v>24</v>
      </c>
    </row>
    <row r="403" spans="1:19">
      <c r="A403" s="23"/>
      <c r="B403" s="24" t="s">
        <v>1435</v>
      </c>
      <c r="C403" s="25">
        <v>0</v>
      </c>
      <c r="D403" s="25">
        <v>0</v>
      </c>
      <c r="E403" s="25">
        <v>0</v>
      </c>
      <c r="F403" s="25">
        <v>0</v>
      </c>
      <c r="G403" s="13">
        <f>VLOOKUP(B403, Lorinda_before!$A$1:$H$600, 7, FALSE)</f>
        <v>0</v>
      </c>
      <c r="H403" s="26">
        <v>0</v>
      </c>
      <c r="I403" s="14">
        <f>VLOOKUP(B403, Lorinda_before!$A$1:$H$600, 6, FALSE)</f>
        <v>0</v>
      </c>
      <c r="M403" s="25" t="s">
        <v>1436</v>
      </c>
      <c r="N403" s="25" t="s">
        <v>1437</v>
      </c>
      <c r="O403" s="27">
        <v>44010.261076388888</v>
      </c>
      <c r="P403" s="25" t="s">
        <v>1438</v>
      </c>
      <c r="Q403" s="25" t="s">
        <v>23</v>
      </c>
      <c r="R403" s="25" t="s">
        <v>24</v>
      </c>
      <c r="S403" s="25" t="s">
        <v>24</v>
      </c>
    </row>
    <row r="404" spans="1:19">
      <c r="A404" s="23"/>
      <c r="B404" s="24" t="s">
        <v>1439</v>
      </c>
      <c r="C404" s="25">
        <v>0</v>
      </c>
      <c r="D404" s="25">
        <v>0</v>
      </c>
      <c r="E404" s="25">
        <v>0</v>
      </c>
      <c r="F404" s="25">
        <v>0</v>
      </c>
      <c r="G404" s="13">
        <f>VLOOKUP(B404, Lorinda_before!$A$1:$H$600, 7, FALSE)</f>
        <v>0</v>
      </c>
      <c r="H404" s="26">
        <v>0</v>
      </c>
      <c r="I404" s="14">
        <f>VLOOKUP(B404, Lorinda_before!$A$1:$H$600, 6, FALSE)</f>
        <v>0</v>
      </c>
      <c r="M404" s="25" t="s">
        <v>1440</v>
      </c>
      <c r="N404" s="25" t="s">
        <v>1441</v>
      </c>
      <c r="O404" s="27">
        <v>44009.353206018517</v>
      </c>
      <c r="P404" s="25" t="s">
        <v>1442</v>
      </c>
      <c r="Q404" s="25" t="s">
        <v>23</v>
      </c>
      <c r="R404" s="25" t="s">
        <v>24</v>
      </c>
      <c r="S404" s="25" t="s">
        <v>24</v>
      </c>
    </row>
    <row r="405" spans="1:19">
      <c r="A405" s="23"/>
      <c r="B405" s="24" t="s">
        <v>1443</v>
      </c>
      <c r="C405" s="25">
        <v>0</v>
      </c>
      <c r="D405" s="25">
        <v>0</v>
      </c>
      <c r="E405" s="25">
        <v>0</v>
      </c>
      <c r="F405" s="25">
        <v>0</v>
      </c>
      <c r="G405" s="13">
        <f>VLOOKUP(B405, Lorinda_before!$A$1:$H$600, 7, FALSE)</f>
        <v>0</v>
      </c>
      <c r="H405" s="26">
        <v>0</v>
      </c>
      <c r="I405" s="14">
        <f>VLOOKUP(B405, Lorinda_before!$A$1:$H$600, 6, FALSE)</f>
        <v>0</v>
      </c>
      <c r="M405" s="25" t="s">
        <v>1444</v>
      </c>
      <c r="N405" s="25" t="s">
        <v>1445</v>
      </c>
      <c r="O405" s="27">
        <v>44010.928726851853</v>
      </c>
      <c r="P405" s="25" t="s">
        <v>1446</v>
      </c>
      <c r="Q405" s="25" t="s">
        <v>23</v>
      </c>
      <c r="R405" s="25" t="s">
        <v>24</v>
      </c>
      <c r="S405" s="25" t="s">
        <v>24</v>
      </c>
    </row>
    <row r="406" spans="1:19">
      <c r="A406" s="23"/>
      <c r="B406" s="24" t="s">
        <v>1447</v>
      </c>
      <c r="C406" s="25">
        <v>0</v>
      </c>
      <c r="D406" s="25">
        <v>0</v>
      </c>
      <c r="E406" s="25">
        <v>0</v>
      </c>
      <c r="F406" s="25">
        <v>0</v>
      </c>
      <c r="G406" s="13">
        <f>VLOOKUP(B406, Lorinda_before!$A$1:$H$600, 7, FALSE)</f>
        <v>0</v>
      </c>
      <c r="H406" s="26">
        <v>0</v>
      </c>
      <c r="I406" s="14">
        <f>VLOOKUP(B406, Lorinda_before!$A$1:$H$600, 6, FALSE)</f>
        <v>0</v>
      </c>
      <c r="M406" s="25" t="s">
        <v>79</v>
      </c>
      <c r="N406" s="25" t="s">
        <v>80</v>
      </c>
      <c r="O406" s="27">
        <v>44010.814884259256</v>
      </c>
      <c r="P406" s="25" t="s">
        <v>1448</v>
      </c>
      <c r="Q406" s="25" t="s">
        <v>23</v>
      </c>
      <c r="R406" s="25" t="s">
        <v>24</v>
      </c>
      <c r="S406" s="25" t="s">
        <v>24</v>
      </c>
    </row>
    <row r="407" spans="1:19">
      <c r="A407" s="23"/>
      <c r="B407" s="24" t="s">
        <v>1449</v>
      </c>
      <c r="C407" s="25">
        <v>0</v>
      </c>
      <c r="D407" s="25">
        <v>0</v>
      </c>
      <c r="E407" s="25">
        <v>0</v>
      </c>
      <c r="F407" s="25">
        <v>0</v>
      </c>
      <c r="G407" s="13">
        <f>VLOOKUP(B407, Lorinda_before!$A$1:$H$600, 7, FALSE)</f>
        <v>0</v>
      </c>
      <c r="H407" s="26">
        <v>0</v>
      </c>
      <c r="I407" s="14">
        <f>VLOOKUP(B407, Lorinda_before!$A$1:$H$600, 6, FALSE)</f>
        <v>0</v>
      </c>
      <c r="M407" s="25" t="s">
        <v>1450</v>
      </c>
      <c r="N407" s="25" t="s">
        <v>1451</v>
      </c>
      <c r="O407" s="27">
        <v>44010.692766203705</v>
      </c>
      <c r="P407" s="25" t="s">
        <v>1452</v>
      </c>
      <c r="Q407" s="25" t="s">
        <v>23</v>
      </c>
      <c r="R407" s="25" t="s">
        <v>24</v>
      </c>
      <c r="S407" s="25" t="s">
        <v>24</v>
      </c>
    </row>
    <row r="408" spans="1:19">
      <c r="A408" s="23"/>
      <c r="B408" s="24" t="s">
        <v>1453</v>
      </c>
      <c r="C408" s="25">
        <v>1</v>
      </c>
      <c r="D408" s="25">
        <v>1</v>
      </c>
      <c r="E408" s="25">
        <v>1</v>
      </c>
      <c r="F408" s="25">
        <v>0</v>
      </c>
      <c r="G408" s="13">
        <f>VLOOKUP(B408, Lorinda_before!$A$1:$H$600, 7, FALSE)</f>
        <v>0</v>
      </c>
      <c r="H408" s="26">
        <v>0</v>
      </c>
      <c r="I408" s="14">
        <f>VLOOKUP(B408, Lorinda_before!$A$1:$H$600, 6, FALSE)</f>
        <v>0</v>
      </c>
      <c r="M408" s="25" t="s">
        <v>1454</v>
      </c>
      <c r="N408" s="25" t="s">
        <v>1455</v>
      </c>
      <c r="O408" s="27">
        <v>44010.540891203702</v>
      </c>
      <c r="P408" s="25" t="s">
        <v>1456</v>
      </c>
      <c r="Q408" s="25" t="s">
        <v>23</v>
      </c>
      <c r="R408" s="25" t="s">
        <v>24</v>
      </c>
      <c r="S408" s="25" t="s">
        <v>24</v>
      </c>
    </row>
    <row r="409" spans="1:19">
      <c r="A409" s="23"/>
      <c r="B409" s="24" t="s">
        <v>1457</v>
      </c>
      <c r="C409" s="25">
        <v>0</v>
      </c>
      <c r="D409" s="25">
        <v>0</v>
      </c>
      <c r="E409" s="25">
        <v>0</v>
      </c>
      <c r="F409" s="25">
        <v>0</v>
      </c>
      <c r="G409" s="13">
        <f>VLOOKUP(B409, Lorinda_before!$A$1:$H$600, 7, FALSE)</f>
        <v>0</v>
      </c>
      <c r="H409" s="26">
        <v>0</v>
      </c>
      <c r="I409" s="14">
        <f>VLOOKUP(B409, Lorinda_before!$A$1:$H$600, 6, FALSE)</f>
        <v>0</v>
      </c>
      <c r="M409" s="25" t="s">
        <v>1458</v>
      </c>
      <c r="N409" s="25" t="s">
        <v>1459</v>
      </c>
      <c r="O409" s="27">
        <v>44010.234224537038</v>
      </c>
      <c r="P409" s="25" t="s">
        <v>1460</v>
      </c>
      <c r="Q409" s="25" t="s">
        <v>23</v>
      </c>
      <c r="R409" s="25" t="s">
        <v>24</v>
      </c>
      <c r="S409" s="25" t="s">
        <v>24</v>
      </c>
    </row>
    <row r="410" spans="1:19">
      <c r="A410" s="23"/>
      <c r="B410" s="24" t="s">
        <v>1461</v>
      </c>
      <c r="C410" s="25">
        <v>0</v>
      </c>
      <c r="D410" s="25">
        <v>0</v>
      </c>
      <c r="E410" s="25">
        <v>0</v>
      </c>
      <c r="F410" s="25">
        <v>0</v>
      </c>
      <c r="G410" s="13">
        <f>VLOOKUP(B410, Lorinda_before!$A$1:$H$600, 7, FALSE)</f>
        <v>0</v>
      </c>
      <c r="H410" s="26">
        <v>0</v>
      </c>
      <c r="I410" s="14">
        <f>VLOOKUP(B410, Lorinda_before!$A$1:$H$600, 6, FALSE)</f>
        <v>0</v>
      </c>
      <c r="M410" s="25" t="s">
        <v>994</v>
      </c>
      <c r="N410" s="25" t="s">
        <v>995</v>
      </c>
      <c r="O410" s="27">
        <v>44011.044652777775</v>
      </c>
      <c r="P410" s="25" t="s">
        <v>1462</v>
      </c>
      <c r="Q410" s="25" t="s">
        <v>23</v>
      </c>
      <c r="R410" s="25" t="s">
        <v>24</v>
      </c>
      <c r="S410" s="25" t="s">
        <v>24</v>
      </c>
    </row>
    <row r="411" spans="1:19">
      <c r="A411" s="23"/>
      <c r="B411" s="24" t="s">
        <v>1463</v>
      </c>
      <c r="C411" s="25">
        <v>1</v>
      </c>
      <c r="D411" s="25">
        <v>1</v>
      </c>
      <c r="E411" s="25">
        <v>1</v>
      </c>
      <c r="F411" s="25">
        <v>1</v>
      </c>
      <c r="G411" s="13">
        <f>VLOOKUP(B411, Lorinda_before!$A$1:$H$600, 7, FALSE)</f>
        <v>0</v>
      </c>
      <c r="H411" s="26">
        <v>1</v>
      </c>
      <c r="I411" s="14">
        <f>VLOOKUP(B411, Lorinda_before!$A$1:$H$600, 6, FALSE)</f>
        <v>1</v>
      </c>
      <c r="M411" s="25" t="s">
        <v>490</v>
      </c>
      <c r="N411" s="25" t="s">
        <v>491</v>
      </c>
      <c r="O411" s="27">
        <v>44010.792291666665</v>
      </c>
      <c r="P411" s="25" t="s">
        <v>1464</v>
      </c>
      <c r="Q411" s="25" t="s">
        <v>23</v>
      </c>
      <c r="R411" s="25" t="s">
        <v>24</v>
      </c>
      <c r="S411" s="25" t="s">
        <v>24</v>
      </c>
    </row>
    <row r="412" spans="1:19">
      <c r="A412" s="23"/>
      <c r="B412" s="24" t="s">
        <v>1465</v>
      </c>
      <c r="C412" s="25">
        <v>0</v>
      </c>
      <c r="D412" s="25">
        <v>1</v>
      </c>
      <c r="E412" s="25">
        <v>0</v>
      </c>
      <c r="F412" s="25">
        <v>0</v>
      </c>
      <c r="G412" s="13">
        <f>VLOOKUP(B412, Lorinda_before!$A$1:$H$600, 7, FALSE)</f>
        <v>0</v>
      </c>
      <c r="H412" s="26">
        <v>0</v>
      </c>
      <c r="I412" s="14">
        <f>VLOOKUP(B412, Lorinda_before!$A$1:$H$600, 6, FALSE)</f>
        <v>0</v>
      </c>
      <c r="M412" s="25" t="s">
        <v>858</v>
      </c>
      <c r="N412" s="25" t="s">
        <v>859</v>
      </c>
      <c r="O412" s="27">
        <v>44010.824780092589</v>
      </c>
      <c r="P412" s="25" t="s">
        <v>1466</v>
      </c>
      <c r="Q412" s="25" t="s">
        <v>23</v>
      </c>
      <c r="R412" s="25" t="s">
        <v>24</v>
      </c>
      <c r="S412" s="25" t="s">
        <v>24</v>
      </c>
    </row>
    <row r="413" spans="1:19">
      <c r="A413" s="23"/>
      <c r="B413" s="24" t="s">
        <v>1467</v>
      </c>
      <c r="C413" s="25">
        <v>0</v>
      </c>
      <c r="D413" s="25">
        <v>0</v>
      </c>
      <c r="E413" s="25">
        <v>0</v>
      </c>
      <c r="F413" s="25">
        <v>0</v>
      </c>
      <c r="G413" s="13">
        <f>VLOOKUP(B413, Lorinda_before!$A$1:$H$600, 7, FALSE)</f>
        <v>0</v>
      </c>
      <c r="H413" s="26">
        <v>0</v>
      </c>
      <c r="I413" s="14">
        <f>VLOOKUP(B413, Lorinda_before!$A$1:$H$600, 6, FALSE)</f>
        <v>0</v>
      </c>
      <c r="M413" s="25" t="s">
        <v>728</v>
      </c>
      <c r="N413" s="25" t="s">
        <v>729</v>
      </c>
      <c r="O413" s="27">
        <v>44009.417453703703</v>
      </c>
      <c r="P413" s="25" t="s">
        <v>1468</v>
      </c>
      <c r="Q413" s="25" t="s">
        <v>23</v>
      </c>
      <c r="R413" s="25" t="s">
        <v>24</v>
      </c>
      <c r="S413" s="25" t="s">
        <v>24</v>
      </c>
    </row>
    <row r="414" spans="1:19">
      <c r="A414" s="23"/>
      <c r="B414" s="24" t="s">
        <v>1469</v>
      </c>
      <c r="C414" s="25">
        <v>0</v>
      </c>
      <c r="D414" s="25">
        <v>0</v>
      </c>
      <c r="E414" s="25">
        <v>0</v>
      </c>
      <c r="F414" s="25">
        <v>0</v>
      </c>
      <c r="G414" s="13">
        <f>VLOOKUP(B414, Lorinda_before!$A$1:$H$600, 7, FALSE)</f>
        <v>0</v>
      </c>
      <c r="H414" s="26">
        <v>0</v>
      </c>
      <c r="I414" s="14">
        <f>VLOOKUP(B414, Lorinda_before!$A$1:$H$600, 6, FALSE)</f>
        <v>0</v>
      </c>
      <c r="M414" s="25" t="s">
        <v>1470</v>
      </c>
      <c r="N414" s="25" t="s">
        <v>1471</v>
      </c>
      <c r="O414" s="27">
        <v>44009.965474537035</v>
      </c>
      <c r="P414" s="25" t="s">
        <v>1472</v>
      </c>
      <c r="Q414" s="25" t="s">
        <v>23</v>
      </c>
      <c r="R414" s="25" t="s">
        <v>24</v>
      </c>
      <c r="S414" s="25" t="s">
        <v>24</v>
      </c>
    </row>
    <row r="415" spans="1:19">
      <c r="A415" s="23"/>
      <c r="B415" s="24" t="s">
        <v>1473</v>
      </c>
      <c r="C415" s="25">
        <v>0</v>
      </c>
      <c r="D415" s="25">
        <v>0</v>
      </c>
      <c r="E415" s="25">
        <v>0</v>
      </c>
      <c r="F415" s="25">
        <v>0</v>
      </c>
      <c r="G415" s="13" t="e">
        <f>VLOOKUP(B415, Lorinda_before!$A$1:$H$600, 7, FALSE)</f>
        <v>#VALUE!</v>
      </c>
      <c r="H415" s="26">
        <v>0</v>
      </c>
      <c r="I415" s="14" t="e">
        <f>VLOOKUP(B415, Lorinda_before!$A$1:$H$600, 6, FALSE)</f>
        <v>#VALUE!</v>
      </c>
      <c r="M415" s="25" t="s">
        <v>1474</v>
      </c>
      <c r="N415" s="25" t="s">
        <v>1475</v>
      </c>
      <c r="O415" s="27">
        <v>44011.704340277778</v>
      </c>
      <c r="P415" s="25" t="s">
        <v>1476</v>
      </c>
      <c r="Q415" s="25" t="s">
        <v>23</v>
      </c>
      <c r="R415" s="25" t="s">
        <v>24</v>
      </c>
      <c r="S415" s="25" t="s">
        <v>24</v>
      </c>
    </row>
    <row r="416" spans="1:19">
      <c r="A416" s="23"/>
      <c r="B416" s="24" t="s">
        <v>1477</v>
      </c>
      <c r="C416" s="25">
        <v>0</v>
      </c>
      <c r="D416" s="25">
        <v>0</v>
      </c>
      <c r="E416" s="25">
        <v>0</v>
      </c>
      <c r="F416" s="25">
        <v>0</v>
      </c>
      <c r="G416" s="13">
        <f>VLOOKUP(B416, Lorinda_before!$A$1:$H$600, 7, FALSE)</f>
        <v>0</v>
      </c>
      <c r="H416" s="26">
        <v>0</v>
      </c>
      <c r="I416" s="14">
        <f>VLOOKUP(B416, Lorinda_before!$A$1:$H$600, 6, FALSE)</f>
        <v>0</v>
      </c>
      <c r="M416" s="25" t="s">
        <v>87</v>
      </c>
      <c r="N416" s="25" t="s">
        <v>88</v>
      </c>
      <c r="O416" s="27">
        <v>44009.793692129628</v>
      </c>
      <c r="P416" s="25" t="s">
        <v>1478</v>
      </c>
      <c r="Q416" s="25" t="s">
        <v>23</v>
      </c>
      <c r="R416" s="25" t="s">
        <v>24</v>
      </c>
      <c r="S416" s="25" t="s">
        <v>24</v>
      </c>
    </row>
    <row r="417" spans="1:19">
      <c r="A417" s="23"/>
      <c r="B417" s="24" t="s">
        <v>1479</v>
      </c>
      <c r="C417" s="25">
        <v>0</v>
      </c>
      <c r="D417" s="25">
        <v>0</v>
      </c>
      <c r="E417" s="25">
        <v>0</v>
      </c>
      <c r="F417" s="25">
        <v>0</v>
      </c>
      <c r="G417" s="13" t="e">
        <f>VLOOKUP(B417, Lorinda_before!$A$1:$H$600, 7, FALSE)</f>
        <v>#VALUE!</v>
      </c>
      <c r="H417" s="26">
        <v>0</v>
      </c>
      <c r="I417" s="14" t="e">
        <f>VLOOKUP(B417, Lorinda_before!$A$1:$H$600, 6, FALSE)</f>
        <v>#VALUE!</v>
      </c>
      <c r="M417" s="25" t="s">
        <v>1480</v>
      </c>
      <c r="N417" s="25" t="s">
        <v>1481</v>
      </c>
      <c r="O417" s="27">
        <v>44009.258773148147</v>
      </c>
      <c r="P417" s="25" t="s">
        <v>1482</v>
      </c>
      <c r="Q417" s="25" t="s">
        <v>23</v>
      </c>
      <c r="R417" s="25" t="s">
        <v>24</v>
      </c>
      <c r="S417" s="25" t="s">
        <v>24</v>
      </c>
    </row>
    <row r="418" spans="1:19">
      <c r="A418" s="23"/>
      <c r="B418" s="24" t="s">
        <v>1483</v>
      </c>
      <c r="C418" s="25">
        <v>0</v>
      </c>
      <c r="D418" s="25">
        <v>1</v>
      </c>
      <c r="E418" s="25">
        <v>1</v>
      </c>
      <c r="F418" s="25">
        <v>0</v>
      </c>
      <c r="G418" s="13" t="e">
        <f>VLOOKUP(B418, Lorinda_before!$A$1:$H$600, 7, FALSE)</f>
        <v>#VALUE!</v>
      </c>
      <c r="H418" s="26">
        <v>0</v>
      </c>
      <c r="I418" s="14" t="e">
        <f>VLOOKUP(B418, Lorinda_before!$A$1:$H$600, 6, FALSE)</f>
        <v>#VALUE!</v>
      </c>
      <c r="M418" s="25" t="s">
        <v>1484</v>
      </c>
      <c r="N418" s="25" t="s">
        <v>1485</v>
      </c>
      <c r="O418" s="27">
        <v>44011.373217592591</v>
      </c>
      <c r="P418" s="25" t="s">
        <v>1486</v>
      </c>
      <c r="Q418" s="25" t="s">
        <v>23</v>
      </c>
      <c r="R418" s="25" t="s">
        <v>24</v>
      </c>
      <c r="S418" s="25" t="s">
        <v>24</v>
      </c>
    </row>
    <row r="419" spans="1:19">
      <c r="A419" s="23"/>
      <c r="B419" s="24" t="s">
        <v>1487</v>
      </c>
      <c r="C419" s="25">
        <v>0</v>
      </c>
      <c r="D419" s="25">
        <v>1</v>
      </c>
      <c r="E419" s="25">
        <v>0</v>
      </c>
      <c r="F419" s="25">
        <v>0</v>
      </c>
      <c r="G419" s="13">
        <f>VLOOKUP(B419, Lorinda_before!$A$1:$H$600, 7, FALSE)</f>
        <v>0</v>
      </c>
      <c r="H419" s="26">
        <v>0</v>
      </c>
      <c r="I419" s="14">
        <f>VLOOKUP(B419, Lorinda_before!$A$1:$H$600, 6, FALSE)</f>
        <v>0</v>
      </c>
      <c r="M419" s="25" t="s">
        <v>486</v>
      </c>
      <c r="N419" s="25" t="s">
        <v>487</v>
      </c>
      <c r="O419" s="27">
        <v>44011.501099537039</v>
      </c>
      <c r="P419" s="25" t="s">
        <v>1488</v>
      </c>
      <c r="Q419" s="25" t="s">
        <v>23</v>
      </c>
      <c r="R419" s="25" t="s">
        <v>24</v>
      </c>
      <c r="S419" s="25" t="s">
        <v>24</v>
      </c>
    </row>
    <row r="420" spans="1:19">
      <c r="A420" s="23"/>
      <c r="B420" s="24" t="s">
        <v>1489</v>
      </c>
      <c r="C420" s="25">
        <v>0</v>
      </c>
      <c r="D420" s="25">
        <v>1</v>
      </c>
      <c r="E420" s="25">
        <v>0</v>
      </c>
      <c r="F420" s="25">
        <v>0</v>
      </c>
      <c r="G420" s="13" t="e">
        <f>VLOOKUP(B420, Lorinda_before!$A$1:$H$600, 7, FALSE)</f>
        <v>#VALUE!</v>
      </c>
      <c r="H420" s="26">
        <v>0</v>
      </c>
      <c r="I420" s="14" t="e">
        <f>VLOOKUP(B420, Lorinda_before!$A$1:$H$600, 6, FALSE)</f>
        <v>#VALUE!</v>
      </c>
      <c r="M420" s="25" t="s">
        <v>1490</v>
      </c>
      <c r="N420" s="25" t="s">
        <v>1491</v>
      </c>
      <c r="O420" s="27">
        <v>44010.219351851854</v>
      </c>
      <c r="P420" s="25" t="s">
        <v>1492</v>
      </c>
      <c r="Q420" s="25" t="s">
        <v>23</v>
      </c>
      <c r="R420" s="25" t="s">
        <v>24</v>
      </c>
      <c r="S420" s="25" t="s">
        <v>24</v>
      </c>
    </row>
    <row r="421" spans="1:19">
      <c r="A421" s="23"/>
      <c r="B421" s="24" t="s">
        <v>1493</v>
      </c>
      <c r="C421" s="25">
        <v>0</v>
      </c>
      <c r="D421" s="25">
        <v>0</v>
      </c>
      <c r="E421" s="25">
        <v>0</v>
      </c>
      <c r="F421" s="25">
        <v>0</v>
      </c>
      <c r="G421" s="13">
        <f>VLOOKUP(B421, Lorinda_before!$A$1:$H$600, 7, FALSE)</f>
        <v>0</v>
      </c>
      <c r="H421" s="26">
        <v>0</v>
      </c>
      <c r="I421" s="14">
        <f>VLOOKUP(B421, Lorinda_before!$A$1:$H$600, 6, FALSE)</f>
        <v>0</v>
      </c>
      <c r="M421" s="25" t="s">
        <v>323</v>
      </c>
      <c r="N421" s="25" t="s">
        <v>324</v>
      </c>
      <c r="O421" s="27">
        <v>44009.808993055558</v>
      </c>
      <c r="P421" s="25" t="s">
        <v>1494</v>
      </c>
      <c r="Q421" s="25" t="s">
        <v>23</v>
      </c>
      <c r="R421" s="25" t="s">
        <v>24</v>
      </c>
      <c r="S421" s="25" t="s">
        <v>24</v>
      </c>
    </row>
    <row r="422" spans="1:19">
      <c r="A422" s="23"/>
      <c r="B422" s="24" t="s">
        <v>1495</v>
      </c>
      <c r="C422" s="25">
        <v>0</v>
      </c>
      <c r="D422" s="25">
        <v>1</v>
      </c>
      <c r="E422" s="25">
        <v>0</v>
      </c>
      <c r="F422" s="25">
        <v>0</v>
      </c>
      <c r="G422" s="13" t="e">
        <f>VLOOKUP(B422, Lorinda_before!$A$1:$H$600, 7, FALSE)</f>
        <v>#VALUE!</v>
      </c>
      <c r="H422" s="26">
        <v>0</v>
      </c>
      <c r="I422" s="14" t="e">
        <f>VLOOKUP(B422, Lorinda_before!$A$1:$H$600, 6, FALSE)</f>
        <v>#VALUE!</v>
      </c>
      <c r="M422" s="25" t="s">
        <v>1496</v>
      </c>
      <c r="N422" s="25" t="s">
        <v>1497</v>
      </c>
      <c r="O422" s="27">
        <v>44010.162708333337</v>
      </c>
      <c r="P422" s="25" t="s">
        <v>1498</v>
      </c>
      <c r="Q422" s="25" t="s">
        <v>23</v>
      </c>
      <c r="R422" s="25" t="s">
        <v>24</v>
      </c>
      <c r="S422" s="25" t="s">
        <v>24</v>
      </c>
    </row>
    <row r="423" spans="1:19">
      <c r="A423" s="23"/>
      <c r="B423" s="24" t="s">
        <v>1499</v>
      </c>
      <c r="C423" s="25">
        <v>0</v>
      </c>
      <c r="D423" s="25">
        <v>0</v>
      </c>
      <c r="E423" s="25">
        <v>0</v>
      </c>
      <c r="F423" s="25">
        <v>0</v>
      </c>
      <c r="G423" s="13">
        <f>VLOOKUP(B423, Lorinda_before!$A$1:$H$600, 7, FALSE)</f>
        <v>0</v>
      </c>
      <c r="H423" s="26">
        <v>0</v>
      </c>
      <c r="I423" s="14">
        <f>VLOOKUP(B423, Lorinda_before!$A$1:$H$600, 6, FALSE)</f>
        <v>0</v>
      </c>
      <c r="M423" s="25" t="s">
        <v>1500</v>
      </c>
      <c r="N423" s="25" t="s">
        <v>1501</v>
      </c>
      <c r="O423" s="27">
        <v>44008.895405092589</v>
      </c>
      <c r="P423" s="25" t="s">
        <v>1502</v>
      </c>
      <c r="Q423" s="25" t="s">
        <v>23</v>
      </c>
      <c r="R423" s="25" t="s">
        <v>24</v>
      </c>
      <c r="S423" s="25" t="s">
        <v>24</v>
      </c>
    </row>
    <row r="424" spans="1:19">
      <c r="A424" s="23"/>
      <c r="B424" s="24" t="s">
        <v>1503</v>
      </c>
      <c r="C424" s="25">
        <v>0</v>
      </c>
      <c r="D424" s="25">
        <v>1</v>
      </c>
      <c r="E424" s="25">
        <v>0</v>
      </c>
      <c r="F424" s="25">
        <v>0</v>
      </c>
      <c r="G424" s="13">
        <f>VLOOKUP(B424, Lorinda_before!$A$1:$H$600, 7, FALSE)</f>
        <v>0</v>
      </c>
      <c r="H424" s="26">
        <v>0</v>
      </c>
      <c r="I424" s="14">
        <f>VLOOKUP(B424, Lorinda_before!$A$1:$H$600, 6, FALSE)</f>
        <v>0</v>
      </c>
      <c r="M424" s="25" t="s">
        <v>1504</v>
      </c>
      <c r="N424" s="25" t="s">
        <v>1505</v>
      </c>
      <c r="O424" s="27">
        <v>44009.931168981479</v>
      </c>
      <c r="P424" s="25" t="s">
        <v>1506</v>
      </c>
      <c r="Q424" s="25" t="s">
        <v>23</v>
      </c>
      <c r="R424" s="25" t="s">
        <v>24</v>
      </c>
      <c r="S424" s="25" t="s">
        <v>24</v>
      </c>
    </row>
    <row r="425" spans="1:19">
      <c r="A425" s="23"/>
      <c r="B425" s="24" t="s">
        <v>1507</v>
      </c>
      <c r="C425" s="25">
        <v>0</v>
      </c>
      <c r="D425" s="25">
        <v>1</v>
      </c>
      <c r="E425" s="25">
        <v>0</v>
      </c>
      <c r="F425" s="25">
        <v>1</v>
      </c>
      <c r="G425" s="13">
        <f>VLOOKUP(B425, Lorinda_before!$A$1:$H$600, 7, FALSE)</f>
        <v>1</v>
      </c>
      <c r="H425" s="26">
        <v>0</v>
      </c>
      <c r="I425" s="14">
        <f>VLOOKUP(B425, Lorinda_before!$A$1:$H$600, 6, FALSE)</f>
        <v>0</v>
      </c>
      <c r="M425" s="25" t="s">
        <v>1508</v>
      </c>
      <c r="N425" s="25" t="s">
        <v>1509</v>
      </c>
      <c r="O425" s="27">
        <v>44011.611886574072</v>
      </c>
      <c r="P425" s="25" t="s">
        <v>1510</v>
      </c>
      <c r="Q425" s="25" t="s">
        <v>23</v>
      </c>
      <c r="R425" s="25" t="s">
        <v>24</v>
      </c>
      <c r="S425" s="25" t="s">
        <v>24</v>
      </c>
    </row>
    <row r="426" spans="1:19">
      <c r="A426" s="23"/>
      <c r="B426" s="24" t="s">
        <v>1511</v>
      </c>
      <c r="C426" s="25">
        <v>0</v>
      </c>
      <c r="D426" s="25">
        <v>0</v>
      </c>
      <c r="E426" s="25">
        <v>0</v>
      </c>
      <c r="F426" s="25">
        <v>0</v>
      </c>
      <c r="G426" s="13">
        <f>VLOOKUP(B426, Lorinda_before!$A$1:$H$600, 7, FALSE)</f>
        <v>0</v>
      </c>
      <c r="H426" s="26">
        <v>0</v>
      </c>
      <c r="I426" s="14">
        <f>VLOOKUP(B426, Lorinda_before!$A$1:$H$600, 6, FALSE)</f>
        <v>0</v>
      </c>
      <c r="M426" s="25" t="s">
        <v>113</v>
      </c>
      <c r="N426" s="25" t="s">
        <v>114</v>
      </c>
      <c r="O426" s="27">
        <v>44008.962962962964</v>
      </c>
      <c r="P426" s="25" t="s">
        <v>1512</v>
      </c>
      <c r="Q426" s="25" t="s">
        <v>23</v>
      </c>
      <c r="R426" s="25" t="s">
        <v>24</v>
      </c>
      <c r="S426" s="25" t="s">
        <v>24</v>
      </c>
    </row>
    <row r="427" spans="1:19">
      <c r="A427" s="23"/>
      <c r="B427" s="24" t="s">
        <v>1513</v>
      </c>
      <c r="C427" s="25">
        <v>0</v>
      </c>
      <c r="D427" s="25">
        <v>0</v>
      </c>
      <c r="E427" s="25">
        <v>0</v>
      </c>
      <c r="F427" s="25">
        <v>0</v>
      </c>
      <c r="G427" s="13">
        <f>VLOOKUP(B427, Lorinda_before!$A$1:$H$600, 7, FALSE)</f>
        <v>0</v>
      </c>
      <c r="H427" s="26">
        <v>0</v>
      </c>
      <c r="I427" s="14">
        <f>VLOOKUP(B427, Lorinda_before!$A$1:$H$600, 6, FALSE)</f>
        <v>0</v>
      </c>
      <c r="M427" s="25" t="s">
        <v>1514</v>
      </c>
      <c r="N427" s="25" t="s">
        <v>1515</v>
      </c>
      <c r="O427" s="27">
        <v>44009.310104166667</v>
      </c>
      <c r="P427" s="25" t="s">
        <v>1516</v>
      </c>
      <c r="Q427" s="25" t="s">
        <v>23</v>
      </c>
      <c r="R427" s="25" t="s">
        <v>24</v>
      </c>
      <c r="S427" s="25" t="s">
        <v>24</v>
      </c>
    </row>
    <row r="428" spans="1:19">
      <c r="A428" s="23"/>
      <c r="B428" s="24" t="s">
        <v>1517</v>
      </c>
      <c r="C428" s="25">
        <v>0</v>
      </c>
      <c r="D428" s="25">
        <v>1</v>
      </c>
      <c r="E428" s="25">
        <v>0</v>
      </c>
      <c r="F428" s="25">
        <v>0</v>
      </c>
      <c r="G428" s="13">
        <f>VLOOKUP(B428, Lorinda_before!$A$1:$H$600, 7, FALSE)</f>
        <v>0</v>
      </c>
      <c r="H428" s="26">
        <v>0</v>
      </c>
      <c r="I428" s="14">
        <f>VLOOKUP(B428, Lorinda_before!$A$1:$H$600, 6, FALSE)</f>
        <v>0</v>
      </c>
      <c r="M428" s="25" t="s">
        <v>1518</v>
      </c>
      <c r="N428" s="25" t="s">
        <v>1519</v>
      </c>
      <c r="O428" s="27">
        <v>44010.588900462964</v>
      </c>
      <c r="P428" s="25" t="s">
        <v>1520</v>
      </c>
      <c r="Q428" s="25" t="s">
        <v>23</v>
      </c>
      <c r="R428" s="25" t="s">
        <v>24</v>
      </c>
      <c r="S428" s="25" t="s">
        <v>24</v>
      </c>
    </row>
    <row r="429" spans="1:19">
      <c r="A429" s="23"/>
      <c r="B429" s="24" t="s">
        <v>1521</v>
      </c>
      <c r="C429" s="25">
        <v>0</v>
      </c>
      <c r="D429" s="25">
        <v>0</v>
      </c>
      <c r="E429" s="25">
        <v>0</v>
      </c>
      <c r="F429" s="25">
        <v>0</v>
      </c>
      <c r="G429" s="13">
        <f>VLOOKUP(B429, Lorinda_before!$A$1:$H$600, 7, FALSE)</f>
        <v>0</v>
      </c>
      <c r="H429" s="26">
        <v>0</v>
      </c>
      <c r="I429" s="14">
        <f>VLOOKUP(B429, Lorinda_before!$A$1:$H$600, 6, FALSE)</f>
        <v>0</v>
      </c>
      <c r="M429" s="25" t="s">
        <v>1522</v>
      </c>
      <c r="N429" s="25" t="s">
        <v>1523</v>
      </c>
      <c r="O429" s="27">
        <v>44010.874606481484</v>
      </c>
      <c r="P429" s="25" t="s">
        <v>1524</v>
      </c>
      <c r="Q429" s="25" t="s">
        <v>23</v>
      </c>
      <c r="R429" s="25" t="s">
        <v>24</v>
      </c>
      <c r="S429" s="25" t="s">
        <v>24</v>
      </c>
    </row>
    <row r="430" spans="1:19">
      <c r="A430" s="23"/>
      <c r="B430" s="24" t="s">
        <v>1525</v>
      </c>
      <c r="C430" s="25">
        <v>0</v>
      </c>
      <c r="D430" s="25">
        <v>0</v>
      </c>
      <c r="E430" s="25">
        <v>0</v>
      </c>
      <c r="F430" s="25">
        <v>0</v>
      </c>
      <c r="G430" s="13" t="e">
        <f>VLOOKUP(B430, Lorinda_before!$A$1:$H$600, 7, FALSE)</f>
        <v>#VALUE!</v>
      </c>
      <c r="H430" s="26">
        <v>0</v>
      </c>
      <c r="I430" s="14" t="e">
        <f>VLOOKUP(B430, Lorinda_before!$A$1:$H$600, 6, FALSE)</f>
        <v>#VALUE!</v>
      </c>
      <c r="M430" s="25" t="s">
        <v>1526</v>
      </c>
      <c r="N430" s="25" t="s">
        <v>1527</v>
      </c>
      <c r="O430" s="27">
        <v>44010.349988425929</v>
      </c>
      <c r="P430" s="25" t="s">
        <v>1528</v>
      </c>
      <c r="Q430" s="25" t="s">
        <v>23</v>
      </c>
      <c r="R430" s="25" t="s">
        <v>24</v>
      </c>
      <c r="S430" s="25" t="s">
        <v>24</v>
      </c>
    </row>
    <row r="431" spans="1:19">
      <c r="A431" s="23"/>
      <c r="B431" s="24" t="s">
        <v>1529</v>
      </c>
      <c r="C431" s="25">
        <v>0</v>
      </c>
      <c r="D431" s="25">
        <v>1</v>
      </c>
      <c r="E431" s="25">
        <v>0</v>
      </c>
      <c r="F431" s="25">
        <v>0</v>
      </c>
      <c r="G431" s="13">
        <f>VLOOKUP(B431, Lorinda_before!$A$1:$H$600, 7, FALSE)</f>
        <v>0</v>
      </c>
      <c r="H431" s="26">
        <v>0</v>
      </c>
      <c r="I431" s="14">
        <f>VLOOKUP(B431, Lorinda_before!$A$1:$H$600, 6, FALSE)</f>
        <v>0</v>
      </c>
      <c r="M431" s="25" t="s">
        <v>1530</v>
      </c>
      <c r="N431" s="25" t="s">
        <v>1531</v>
      </c>
      <c r="O431" s="27">
        <v>44011.140555555554</v>
      </c>
      <c r="P431" s="25" t="s">
        <v>1532</v>
      </c>
      <c r="Q431" s="25" t="s">
        <v>23</v>
      </c>
      <c r="R431" s="25" t="s">
        <v>24</v>
      </c>
      <c r="S431" s="25" t="s">
        <v>24</v>
      </c>
    </row>
    <row r="432" spans="1:19">
      <c r="A432" s="23"/>
      <c r="B432" s="24" t="s">
        <v>1533</v>
      </c>
      <c r="C432" s="25">
        <v>0</v>
      </c>
      <c r="D432" s="25">
        <v>0</v>
      </c>
      <c r="E432" s="25">
        <v>0</v>
      </c>
      <c r="F432" s="25">
        <v>0</v>
      </c>
      <c r="G432" s="13" t="e">
        <f>VLOOKUP(B432, Lorinda_before!$A$1:$H$600, 7, FALSE)</f>
        <v>#VALUE!</v>
      </c>
      <c r="H432" s="26">
        <v>0</v>
      </c>
      <c r="I432" s="14" t="e">
        <f>VLOOKUP(B432, Lorinda_before!$A$1:$H$600, 6, FALSE)</f>
        <v>#VALUE!</v>
      </c>
      <c r="M432" s="25" t="s">
        <v>201</v>
      </c>
      <c r="N432" s="25" t="s">
        <v>202</v>
      </c>
      <c r="O432" s="27">
        <v>44008.921053240738</v>
      </c>
      <c r="P432" s="25" t="s">
        <v>1534</v>
      </c>
      <c r="Q432" s="25" t="s">
        <v>23</v>
      </c>
      <c r="R432" s="25" t="s">
        <v>24</v>
      </c>
      <c r="S432" s="25" t="s">
        <v>24</v>
      </c>
    </row>
    <row r="433" spans="1:19">
      <c r="A433" s="23"/>
      <c r="B433" s="24" t="s">
        <v>1535</v>
      </c>
      <c r="C433" s="25">
        <v>0</v>
      </c>
      <c r="D433" s="25">
        <v>1</v>
      </c>
      <c r="E433" s="25">
        <v>0</v>
      </c>
      <c r="F433" s="25">
        <v>0</v>
      </c>
      <c r="G433" s="13" t="e">
        <f>VLOOKUP(B433, Lorinda_before!$A$1:$H$600, 7, FALSE)</f>
        <v>#VALUE!</v>
      </c>
      <c r="H433" s="26">
        <v>0</v>
      </c>
      <c r="I433" s="14" t="e">
        <f>VLOOKUP(B433, Lorinda_before!$A$1:$H$600, 6, FALSE)</f>
        <v>#VALUE!</v>
      </c>
      <c r="M433" s="25" t="s">
        <v>1536</v>
      </c>
      <c r="N433" s="25" t="s">
        <v>1537</v>
      </c>
      <c r="O433" s="27">
        <v>44010.452465277776</v>
      </c>
      <c r="P433" s="25" t="s">
        <v>1538</v>
      </c>
      <c r="Q433" s="25" t="s">
        <v>23</v>
      </c>
      <c r="R433" s="25" t="s">
        <v>24</v>
      </c>
      <c r="S433" s="25" t="s">
        <v>24</v>
      </c>
    </row>
    <row r="434" spans="1:19">
      <c r="A434" s="23"/>
      <c r="B434" s="24" t="s">
        <v>1539</v>
      </c>
      <c r="C434" s="25">
        <v>0</v>
      </c>
      <c r="D434" s="25">
        <v>0</v>
      </c>
      <c r="E434" s="25">
        <v>0</v>
      </c>
      <c r="F434" s="25">
        <v>0</v>
      </c>
      <c r="G434" s="13">
        <f>VLOOKUP(B434, Lorinda_before!$A$1:$H$600, 7, FALSE)</f>
        <v>0</v>
      </c>
      <c r="H434" s="26">
        <v>0</v>
      </c>
      <c r="I434" s="14">
        <f>VLOOKUP(B434, Lorinda_before!$A$1:$H$600, 6, FALSE)</f>
        <v>0</v>
      </c>
      <c r="M434" s="25" t="s">
        <v>113</v>
      </c>
      <c r="N434" s="25" t="s">
        <v>114</v>
      </c>
      <c r="O434" s="27">
        <v>44010.639733796299</v>
      </c>
      <c r="P434" s="25" t="s">
        <v>1540</v>
      </c>
      <c r="Q434" s="25" t="s">
        <v>23</v>
      </c>
      <c r="R434" s="25" t="s">
        <v>24</v>
      </c>
      <c r="S434" s="25" t="s">
        <v>24</v>
      </c>
    </row>
    <row r="435" spans="1:19">
      <c r="A435" s="23"/>
      <c r="B435" s="24" t="s">
        <v>1541</v>
      </c>
      <c r="C435" s="25">
        <v>0</v>
      </c>
      <c r="D435" s="25">
        <v>0</v>
      </c>
      <c r="E435" s="25">
        <v>0</v>
      </c>
      <c r="F435" s="25">
        <v>0</v>
      </c>
      <c r="G435" s="13">
        <f>VLOOKUP(B435, Lorinda_before!$A$1:$H$600, 7, FALSE)</f>
        <v>0</v>
      </c>
      <c r="H435" s="26">
        <v>0</v>
      </c>
      <c r="I435" s="14">
        <f>VLOOKUP(B435, Lorinda_before!$A$1:$H$600, 6, FALSE)</f>
        <v>1</v>
      </c>
      <c r="M435" s="25" t="s">
        <v>1180</v>
      </c>
      <c r="N435" s="25" t="s">
        <v>1181</v>
      </c>
      <c r="O435" s="27">
        <v>44011.198576388888</v>
      </c>
      <c r="P435" s="25" t="s">
        <v>1542</v>
      </c>
      <c r="Q435" s="25" t="s">
        <v>23</v>
      </c>
      <c r="R435" s="25" t="s">
        <v>24</v>
      </c>
      <c r="S435" s="25" t="s">
        <v>24</v>
      </c>
    </row>
    <row r="436" spans="1:19">
      <c r="A436" s="23"/>
      <c r="B436" s="24" t="s">
        <v>1543</v>
      </c>
      <c r="C436" s="25">
        <v>0</v>
      </c>
      <c r="D436" s="25">
        <v>0</v>
      </c>
      <c r="E436" s="25">
        <v>0</v>
      </c>
      <c r="F436" s="25">
        <v>0</v>
      </c>
      <c r="G436" s="13">
        <f>VLOOKUP(B436, Lorinda_before!$A$1:$H$600, 7, FALSE)</f>
        <v>0</v>
      </c>
      <c r="H436" s="26">
        <v>0</v>
      </c>
      <c r="I436" s="14">
        <f>VLOOKUP(B436, Lorinda_before!$A$1:$H$600, 6, FALSE)</f>
        <v>0</v>
      </c>
      <c r="M436" s="25" t="s">
        <v>1544</v>
      </c>
      <c r="N436" s="25" t="s">
        <v>1545</v>
      </c>
      <c r="O436" s="27">
        <v>44010.180775462963</v>
      </c>
      <c r="P436" s="25" t="s">
        <v>1546</v>
      </c>
      <c r="Q436" s="25" t="s">
        <v>23</v>
      </c>
      <c r="R436" s="25" t="s">
        <v>24</v>
      </c>
      <c r="S436" s="25" t="s">
        <v>24</v>
      </c>
    </row>
    <row r="437" spans="1:19">
      <c r="A437" s="23"/>
      <c r="B437" s="24" t="s">
        <v>1547</v>
      </c>
      <c r="C437" s="25">
        <v>0</v>
      </c>
      <c r="D437" s="25">
        <v>1</v>
      </c>
      <c r="E437" s="25">
        <v>0</v>
      </c>
      <c r="F437" s="25">
        <v>0</v>
      </c>
      <c r="G437" s="13">
        <f>VLOOKUP(B437, Lorinda_before!$A$1:$H$600, 7, FALSE)</f>
        <v>0</v>
      </c>
      <c r="H437" s="26">
        <v>0</v>
      </c>
      <c r="I437" s="14">
        <f>VLOOKUP(B437, Lorinda_before!$A$1:$H$600, 6, FALSE)</f>
        <v>0</v>
      </c>
      <c r="M437" s="25" t="s">
        <v>1548</v>
      </c>
      <c r="N437" s="25" t="s">
        <v>1549</v>
      </c>
      <c r="O437" s="27">
        <v>44011.514189814814</v>
      </c>
      <c r="P437" s="25" t="s">
        <v>1550</v>
      </c>
      <c r="Q437" s="25" t="s">
        <v>23</v>
      </c>
      <c r="R437" s="25" t="s">
        <v>24</v>
      </c>
      <c r="S437" s="25" t="s">
        <v>24</v>
      </c>
    </row>
    <row r="438" spans="1:19">
      <c r="A438" s="23"/>
      <c r="B438" s="24" t="s">
        <v>1551</v>
      </c>
      <c r="C438" s="25">
        <v>0</v>
      </c>
      <c r="D438" s="25">
        <v>1</v>
      </c>
      <c r="E438" s="25">
        <v>0</v>
      </c>
      <c r="F438" s="25">
        <v>0</v>
      </c>
      <c r="G438" s="13">
        <f>VLOOKUP(B438, Lorinda_before!$A$1:$H$600, 7, FALSE)</f>
        <v>0</v>
      </c>
      <c r="H438" s="26">
        <v>0</v>
      </c>
      <c r="I438" s="14">
        <f>VLOOKUP(B438, Lorinda_before!$A$1:$H$600, 6, FALSE)</f>
        <v>0</v>
      </c>
      <c r="M438" s="25" t="s">
        <v>728</v>
      </c>
      <c r="N438" s="25" t="s">
        <v>729</v>
      </c>
      <c r="O438" s="27">
        <v>44009.465324074074</v>
      </c>
      <c r="P438" s="25" t="s">
        <v>1552</v>
      </c>
      <c r="Q438" s="25" t="s">
        <v>23</v>
      </c>
      <c r="R438" s="25" t="s">
        <v>24</v>
      </c>
      <c r="S438" s="25" t="s">
        <v>24</v>
      </c>
    </row>
    <row r="439" spans="1:19">
      <c r="A439" s="23"/>
      <c r="B439" s="24" t="s">
        <v>1553</v>
      </c>
      <c r="C439" s="25">
        <v>0</v>
      </c>
      <c r="D439" s="25">
        <v>1</v>
      </c>
      <c r="E439" s="25">
        <v>1</v>
      </c>
      <c r="F439" s="25">
        <v>0</v>
      </c>
      <c r="G439" s="13">
        <f>VLOOKUP(B439, Lorinda_before!$A$1:$H$600, 7, FALSE)</f>
        <v>1</v>
      </c>
      <c r="H439" s="26">
        <v>1</v>
      </c>
      <c r="I439" s="14">
        <f>VLOOKUP(B439, Lorinda_before!$A$1:$H$600, 6, FALSE)</f>
        <v>1</v>
      </c>
      <c r="M439" s="25" t="s">
        <v>620</v>
      </c>
      <c r="N439" s="25" t="s">
        <v>621</v>
      </c>
      <c r="O439" s="27">
        <v>44009.964687500003</v>
      </c>
      <c r="P439" s="25" t="s">
        <v>1554</v>
      </c>
      <c r="Q439" s="25" t="s">
        <v>23</v>
      </c>
      <c r="R439" s="25" t="s">
        <v>24</v>
      </c>
      <c r="S439" s="25" t="s">
        <v>24</v>
      </c>
    </row>
    <row r="440" spans="1:19">
      <c r="A440" s="23"/>
      <c r="B440" s="24" t="s">
        <v>1555</v>
      </c>
      <c r="C440" s="25">
        <v>0</v>
      </c>
      <c r="D440" s="25">
        <v>0</v>
      </c>
      <c r="E440" s="25">
        <v>0</v>
      </c>
      <c r="F440" s="25">
        <v>0</v>
      </c>
      <c r="G440" s="13">
        <f>VLOOKUP(B440, Lorinda_before!$A$1:$H$600, 7, FALSE)</f>
        <v>0</v>
      </c>
      <c r="H440" s="26">
        <v>0</v>
      </c>
      <c r="I440" s="14">
        <f>VLOOKUP(B440, Lorinda_before!$A$1:$H$600, 6, FALSE)</f>
        <v>0</v>
      </c>
      <c r="M440" s="25" t="s">
        <v>1556</v>
      </c>
      <c r="N440" s="25" t="s">
        <v>1557</v>
      </c>
      <c r="O440" s="27">
        <v>44010.955625000002</v>
      </c>
      <c r="P440" s="25" t="s">
        <v>1558</v>
      </c>
      <c r="Q440" s="25" t="s">
        <v>23</v>
      </c>
      <c r="R440" s="25" t="s">
        <v>24</v>
      </c>
      <c r="S440" s="25" t="s">
        <v>24</v>
      </c>
    </row>
    <row r="441" spans="1:19">
      <c r="A441" s="23"/>
      <c r="B441" s="24" t="s">
        <v>1559</v>
      </c>
      <c r="C441" s="25">
        <v>0</v>
      </c>
      <c r="D441" s="25">
        <v>0</v>
      </c>
      <c r="E441" s="25">
        <v>0</v>
      </c>
      <c r="F441" s="25">
        <v>0</v>
      </c>
      <c r="G441" s="13">
        <f>VLOOKUP(B441, Lorinda_before!$A$1:$H$600, 7, FALSE)</f>
        <v>0</v>
      </c>
      <c r="H441" s="26">
        <v>0</v>
      </c>
      <c r="I441" s="14">
        <f>VLOOKUP(B441, Lorinda_before!$A$1:$H$600, 6, FALSE)</f>
        <v>0</v>
      </c>
      <c r="M441" s="25" t="s">
        <v>1560</v>
      </c>
      <c r="N441" s="25" t="s">
        <v>1561</v>
      </c>
      <c r="O441" s="27">
        <v>44008.878240740742</v>
      </c>
      <c r="P441" s="25" t="s">
        <v>1562</v>
      </c>
      <c r="Q441" s="25" t="s">
        <v>23</v>
      </c>
      <c r="R441" s="25" t="s">
        <v>24</v>
      </c>
      <c r="S441" s="25" t="s">
        <v>24</v>
      </c>
    </row>
    <row r="442" spans="1:19">
      <c r="A442" s="23"/>
      <c r="B442" s="24" t="s">
        <v>1563</v>
      </c>
      <c r="C442" s="25">
        <v>0</v>
      </c>
      <c r="D442" s="25">
        <v>1</v>
      </c>
      <c r="E442" s="25">
        <v>0</v>
      </c>
      <c r="F442" s="25">
        <v>0</v>
      </c>
      <c r="G442" s="13">
        <f>VLOOKUP(B442, Lorinda_before!$A$1:$H$600, 7, FALSE)</f>
        <v>0</v>
      </c>
      <c r="H442" s="26">
        <v>0</v>
      </c>
      <c r="I442" s="14">
        <f>VLOOKUP(B442, Lorinda_before!$A$1:$H$600, 6, FALSE)</f>
        <v>0</v>
      </c>
      <c r="M442" s="25" t="s">
        <v>1564</v>
      </c>
      <c r="N442" s="25" t="s">
        <v>1565</v>
      </c>
      <c r="O442" s="27">
        <v>44009.800740740742</v>
      </c>
      <c r="P442" s="25" t="s">
        <v>1566</v>
      </c>
      <c r="Q442" s="25" t="s">
        <v>23</v>
      </c>
      <c r="R442" s="25" t="s">
        <v>24</v>
      </c>
      <c r="S442" s="25" t="s">
        <v>24</v>
      </c>
    </row>
    <row r="443" spans="1:19">
      <c r="A443" s="23"/>
      <c r="B443" s="24" t="s">
        <v>1567</v>
      </c>
      <c r="C443" s="25">
        <v>0</v>
      </c>
      <c r="D443" s="25">
        <v>0</v>
      </c>
      <c r="E443" s="25">
        <v>0</v>
      </c>
      <c r="F443" s="25">
        <v>0</v>
      </c>
      <c r="G443" s="13">
        <f>VLOOKUP(B443, Lorinda_before!$A$1:$H$600, 7, FALSE)</f>
        <v>0</v>
      </c>
      <c r="H443" s="26">
        <v>0</v>
      </c>
      <c r="I443" s="14">
        <f>VLOOKUP(B443, Lorinda_before!$A$1:$H$600, 6, FALSE)</f>
        <v>0</v>
      </c>
      <c r="M443" s="25" t="s">
        <v>932</v>
      </c>
      <c r="N443" s="25" t="s">
        <v>933</v>
      </c>
      <c r="O443" s="27">
        <v>44009.866527777776</v>
      </c>
      <c r="P443" s="25" t="s">
        <v>1568</v>
      </c>
      <c r="Q443" s="25" t="s">
        <v>23</v>
      </c>
      <c r="R443" s="25" t="s">
        <v>24</v>
      </c>
      <c r="S443" s="25" t="s">
        <v>24</v>
      </c>
    </row>
    <row r="444" spans="1:19">
      <c r="A444" s="23"/>
      <c r="B444" s="24" t="s">
        <v>1569</v>
      </c>
      <c r="C444" s="25">
        <v>0</v>
      </c>
      <c r="D444" s="25">
        <v>1</v>
      </c>
      <c r="E444" s="25">
        <v>0</v>
      </c>
      <c r="F444" s="25">
        <v>0</v>
      </c>
      <c r="G444" s="13">
        <f>VLOOKUP(B444, Lorinda_before!$A$1:$H$600, 7, FALSE)</f>
        <v>0</v>
      </c>
      <c r="H444" s="26">
        <v>0</v>
      </c>
      <c r="I444" s="14">
        <f>VLOOKUP(B444, Lorinda_before!$A$1:$H$600, 6, FALSE)</f>
        <v>0</v>
      </c>
      <c r="M444" s="25" t="s">
        <v>1570</v>
      </c>
      <c r="N444" s="25" t="s">
        <v>1571</v>
      </c>
      <c r="O444" s="27">
        <v>44008.889803240738</v>
      </c>
      <c r="P444" s="25" t="s">
        <v>1572</v>
      </c>
      <c r="Q444" s="25" t="s">
        <v>23</v>
      </c>
      <c r="R444" s="25" t="s">
        <v>24</v>
      </c>
      <c r="S444" s="25" t="s">
        <v>24</v>
      </c>
    </row>
    <row r="445" spans="1:19">
      <c r="A445" s="23"/>
      <c r="B445" s="24" t="s">
        <v>1573</v>
      </c>
      <c r="C445" s="25">
        <v>0</v>
      </c>
      <c r="D445" s="25">
        <v>1</v>
      </c>
      <c r="E445" s="25">
        <v>0</v>
      </c>
      <c r="F445" s="25">
        <v>0</v>
      </c>
      <c r="G445" s="13">
        <f>VLOOKUP(B445, Lorinda_before!$A$1:$H$600, 7, FALSE)</f>
        <v>0</v>
      </c>
      <c r="H445" s="26">
        <v>0</v>
      </c>
      <c r="I445" s="14">
        <f>VLOOKUP(B445, Lorinda_before!$A$1:$H$600, 6, FALSE)</f>
        <v>0</v>
      </c>
      <c r="M445" s="25" t="s">
        <v>1180</v>
      </c>
      <c r="N445" s="25" t="s">
        <v>1181</v>
      </c>
      <c r="O445" s="27">
        <v>44010.353321759256</v>
      </c>
      <c r="P445" s="25" t="s">
        <v>1574</v>
      </c>
      <c r="Q445" s="25" t="s">
        <v>23</v>
      </c>
      <c r="R445" s="25" t="s">
        <v>24</v>
      </c>
      <c r="S445" s="25" t="s">
        <v>24</v>
      </c>
    </row>
    <row r="446" spans="1:19">
      <c r="A446" s="23"/>
      <c r="B446" s="24" t="s">
        <v>1575</v>
      </c>
      <c r="C446" s="25">
        <v>0</v>
      </c>
      <c r="D446" s="25">
        <v>0</v>
      </c>
      <c r="E446" s="25">
        <v>0</v>
      </c>
      <c r="F446" s="25">
        <v>0</v>
      </c>
      <c r="G446" s="13">
        <f>VLOOKUP(B446, Lorinda_before!$A$1:$H$600, 7, FALSE)</f>
        <v>0</v>
      </c>
      <c r="H446" s="26">
        <v>0</v>
      </c>
      <c r="I446" s="14">
        <f>VLOOKUP(B446, Lorinda_before!$A$1:$H$600, 6, FALSE)</f>
        <v>0</v>
      </c>
      <c r="M446" s="25" t="s">
        <v>1576</v>
      </c>
      <c r="N446" s="25" t="s">
        <v>1577</v>
      </c>
      <c r="O446" s="27">
        <v>44010.130023148151</v>
      </c>
      <c r="P446" s="25" t="s">
        <v>1578</v>
      </c>
      <c r="Q446" s="25" t="s">
        <v>23</v>
      </c>
      <c r="R446" s="25" t="s">
        <v>24</v>
      </c>
      <c r="S446" s="25" t="s">
        <v>24</v>
      </c>
    </row>
    <row r="447" spans="1:19">
      <c r="A447" s="23"/>
      <c r="B447" s="24" t="s">
        <v>1579</v>
      </c>
      <c r="C447" s="25">
        <v>0</v>
      </c>
      <c r="D447" s="25">
        <v>0</v>
      </c>
      <c r="E447" s="25">
        <v>0</v>
      </c>
      <c r="F447" s="25">
        <v>0</v>
      </c>
      <c r="G447" s="13">
        <f>VLOOKUP(B447, Lorinda_before!$A$1:$H$600, 7, FALSE)</f>
        <v>0</v>
      </c>
      <c r="H447" s="26">
        <v>0</v>
      </c>
      <c r="I447" s="14">
        <f>VLOOKUP(B447, Lorinda_before!$A$1:$H$600, 6, FALSE)</f>
        <v>0</v>
      </c>
      <c r="M447" s="25" t="s">
        <v>1580</v>
      </c>
      <c r="N447" s="25" t="s">
        <v>1581</v>
      </c>
      <c r="O447" s="27">
        <v>44009.099363425928</v>
      </c>
      <c r="P447" s="25" t="s">
        <v>1582</v>
      </c>
      <c r="Q447" s="25" t="s">
        <v>23</v>
      </c>
      <c r="R447" s="25" t="s">
        <v>24</v>
      </c>
      <c r="S447" s="25" t="s">
        <v>24</v>
      </c>
    </row>
    <row r="448" spans="1:19">
      <c r="A448" s="23"/>
      <c r="B448" s="24" t="s">
        <v>1583</v>
      </c>
      <c r="C448" s="25">
        <v>0</v>
      </c>
      <c r="D448" s="25">
        <v>0</v>
      </c>
      <c r="E448" s="25">
        <v>0</v>
      </c>
      <c r="F448" s="25">
        <v>0</v>
      </c>
      <c r="G448" s="13">
        <f>VLOOKUP(B448, Lorinda_before!$A$1:$H$600, 7, FALSE)</f>
        <v>0</v>
      </c>
      <c r="H448" s="26">
        <v>0</v>
      </c>
      <c r="I448" s="14">
        <f>VLOOKUP(B448, Lorinda_before!$A$1:$H$600, 6, FALSE)</f>
        <v>0</v>
      </c>
      <c r="M448" s="25" t="s">
        <v>1584</v>
      </c>
      <c r="N448" s="25" t="s">
        <v>1585</v>
      </c>
      <c r="O448" s="27">
        <v>44008.754710648151</v>
      </c>
      <c r="P448" s="25" t="s">
        <v>1586</v>
      </c>
      <c r="Q448" s="25" t="s">
        <v>23</v>
      </c>
      <c r="R448" s="25" t="s">
        <v>24</v>
      </c>
      <c r="S448" s="25" t="s">
        <v>24</v>
      </c>
    </row>
    <row r="449" spans="1:19">
      <c r="A449" s="23"/>
      <c r="B449" s="24" t="s">
        <v>1587</v>
      </c>
      <c r="C449" s="25">
        <v>0</v>
      </c>
      <c r="D449" s="25">
        <v>1</v>
      </c>
      <c r="E449" s="25">
        <v>0</v>
      </c>
      <c r="F449" s="25">
        <v>0</v>
      </c>
      <c r="G449" s="13">
        <f>VLOOKUP(B449, Lorinda_before!$A$1:$H$600, 7, FALSE)</f>
        <v>0</v>
      </c>
      <c r="H449" s="26">
        <v>0</v>
      </c>
      <c r="I449" s="14">
        <f>VLOOKUP(B449, Lorinda_before!$A$1:$H$600, 6, FALSE)</f>
        <v>0</v>
      </c>
      <c r="M449" s="25" t="s">
        <v>1588</v>
      </c>
      <c r="N449" s="25" t="s">
        <v>1589</v>
      </c>
      <c r="O449" s="27">
        <v>44010.23814814815</v>
      </c>
      <c r="P449" s="25" t="s">
        <v>1590</v>
      </c>
      <c r="Q449" s="25" t="s">
        <v>23</v>
      </c>
      <c r="R449" s="25" t="s">
        <v>24</v>
      </c>
      <c r="S449" s="25" t="s">
        <v>24</v>
      </c>
    </row>
    <row r="450" spans="1:19">
      <c r="A450" s="23"/>
      <c r="B450" s="24" t="s">
        <v>1591</v>
      </c>
      <c r="C450" s="25">
        <v>0</v>
      </c>
      <c r="D450" s="25">
        <v>0</v>
      </c>
      <c r="E450" s="25">
        <v>0</v>
      </c>
      <c r="F450" s="25">
        <v>0</v>
      </c>
      <c r="G450" s="13">
        <f>VLOOKUP(B450, Lorinda_before!$A$1:$H$600, 7, FALSE)</f>
        <v>0</v>
      </c>
      <c r="H450" s="26">
        <v>0</v>
      </c>
      <c r="I450" s="14">
        <f>VLOOKUP(B450, Lorinda_before!$A$1:$H$600, 6, FALSE)</f>
        <v>0</v>
      </c>
      <c r="M450" s="25" t="s">
        <v>1592</v>
      </c>
      <c r="N450" s="25" t="s">
        <v>1593</v>
      </c>
      <c r="O450" s="27">
        <v>44009.528645833336</v>
      </c>
      <c r="P450" s="25" t="s">
        <v>1594</v>
      </c>
      <c r="Q450" s="25" t="s">
        <v>23</v>
      </c>
      <c r="R450" s="25" t="s">
        <v>24</v>
      </c>
      <c r="S450" s="25" t="s">
        <v>24</v>
      </c>
    </row>
    <row r="451" spans="1:19">
      <c r="A451" s="23"/>
      <c r="B451" s="24" t="s">
        <v>1595</v>
      </c>
      <c r="C451" s="25">
        <v>0</v>
      </c>
      <c r="D451" s="25">
        <v>0</v>
      </c>
      <c r="E451" s="25">
        <v>0</v>
      </c>
      <c r="F451" s="25">
        <v>0</v>
      </c>
      <c r="G451" s="13">
        <f>VLOOKUP(B451, Lorinda_before!$A$1:$H$600, 7, FALSE)</f>
        <v>0</v>
      </c>
      <c r="H451" s="26">
        <v>0</v>
      </c>
      <c r="I451" s="14">
        <f>VLOOKUP(B451, Lorinda_before!$A$1:$H$600, 6, FALSE)</f>
        <v>0</v>
      </c>
      <c r="M451" s="25" t="s">
        <v>472</v>
      </c>
      <c r="N451" s="25" t="s">
        <v>473</v>
      </c>
      <c r="O451" s="27">
        <v>44010.705081018517</v>
      </c>
      <c r="P451" s="25" t="s">
        <v>1596</v>
      </c>
      <c r="Q451" s="25" t="s">
        <v>23</v>
      </c>
      <c r="R451" s="25" t="s">
        <v>24</v>
      </c>
      <c r="S451" s="25" t="s">
        <v>24</v>
      </c>
    </row>
    <row r="452" spans="1:19">
      <c r="A452" s="23"/>
      <c r="B452" s="24" t="s">
        <v>1597</v>
      </c>
      <c r="C452" s="25">
        <v>0</v>
      </c>
      <c r="D452" s="25">
        <v>0</v>
      </c>
      <c r="E452" s="25">
        <v>0</v>
      </c>
      <c r="F452" s="25">
        <v>0</v>
      </c>
      <c r="G452" s="13" t="e">
        <f>VLOOKUP(B452, Lorinda_before!$A$1:$H$600, 7, FALSE)</f>
        <v>#VALUE!</v>
      </c>
      <c r="H452" s="26">
        <v>0</v>
      </c>
      <c r="I452" s="14" t="e">
        <f>VLOOKUP(B452, Lorinda_before!$A$1:$H$600, 6, FALSE)</f>
        <v>#VALUE!</v>
      </c>
      <c r="M452" s="25" t="s">
        <v>1598</v>
      </c>
      <c r="N452" s="25" t="s">
        <v>1599</v>
      </c>
      <c r="O452" s="27">
        <v>44009.495115740741</v>
      </c>
      <c r="P452" s="25" t="s">
        <v>1600</v>
      </c>
      <c r="Q452" s="25" t="s">
        <v>23</v>
      </c>
      <c r="R452" s="25" t="s">
        <v>24</v>
      </c>
      <c r="S452" s="25" t="s">
        <v>24</v>
      </c>
    </row>
    <row r="453" spans="1:19">
      <c r="A453" s="23"/>
      <c r="B453" s="24" t="s">
        <v>1601</v>
      </c>
      <c r="C453" s="25">
        <v>0</v>
      </c>
      <c r="D453" s="25">
        <v>0</v>
      </c>
      <c r="E453" s="25">
        <v>0</v>
      </c>
      <c r="F453" s="25">
        <v>0</v>
      </c>
      <c r="G453" s="13">
        <f>VLOOKUP(B453, Lorinda_before!$A$1:$H$600, 7, FALSE)</f>
        <v>0</v>
      </c>
      <c r="H453" s="26">
        <v>1</v>
      </c>
      <c r="I453" s="14">
        <f>VLOOKUP(B453, Lorinda_before!$A$1:$H$600, 6, FALSE)</f>
        <v>0</v>
      </c>
      <c r="M453" s="25" t="s">
        <v>113</v>
      </c>
      <c r="N453" s="25" t="s">
        <v>114</v>
      </c>
      <c r="O453" s="27">
        <v>44009.428032407406</v>
      </c>
      <c r="P453" s="25" t="s">
        <v>1602</v>
      </c>
      <c r="Q453" s="25" t="s">
        <v>23</v>
      </c>
      <c r="R453" s="25" t="s">
        <v>24</v>
      </c>
      <c r="S453" s="25" t="s">
        <v>24</v>
      </c>
    </row>
    <row r="454" spans="1:19">
      <c r="A454" s="23"/>
      <c r="B454" s="24" t="s">
        <v>1603</v>
      </c>
      <c r="C454" s="25">
        <v>0</v>
      </c>
      <c r="D454" s="25">
        <v>0</v>
      </c>
      <c r="E454" s="25">
        <v>0</v>
      </c>
      <c r="F454" s="25">
        <v>1</v>
      </c>
      <c r="G454" s="13">
        <f>VLOOKUP(B454, Lorinda_before!$A$1:$H$600, 7, FALSE)</f>
        <v>0</v>
      </c>
      <c r="H454" s="26">
        <v>0</v>
      </c>
      <c r="I454" s="14">
        <f>VLOOKUP(B454, Lorinda_before!$A$1:$H$600, 6, FALSE)</f>
        <v>0</v>
      </c>
      <c r="M454" s="25" t="s">
        <v>1604</v>
      </c>
      <c r="N454" s="25" t="s">
        <v>1605</v>
      </c>
      <c r="O454" s="27">
        <v>44009.358391203707</v>
      </c>
      <c r="P454" s="25" t="s">
        <v>1606</v>
      </c>
      <c r="Q454" s="25" t="s">
        <v>23</v>
      </c>
      <c r="R454" s="25" t="s">
        <v>24</v>
      </c>
      <c r="S454" s="25" t="s">
        <v>24</v>
      </c>
    </row>
    <row r="455" spans="1:19">
      <c r="A455" s="23"/>
      <c r="B455" s="24" t="s">
        <v>1607</v>
      </c>
      <c r="C455" s="25">
        <v>0</v>
      </c>
      <c r="D455" s="25">
        <v>1</v>
      </c>
      <c r="E455" s="25">
        <v>0</v>
      </c>
      <c r="F455" s="25">
        <v>0</v>
      </c>
      <c r="G455" s="13" t="e">
        <f>VLOOKUP(B455, Lorinda_before!$A$1:$H$600, 7, FALSE)</f>
        <v>#VALUE!</v>
      </c>
      <c r="H455" s="26">
        <v>0</v>
      </c>
      <c r="I455" s="14" t="e">
        <f>VLOOKUP(B455, Lorinda_before!$A$1:$H$600, 6, FALSE)</f>
        <v>#VALUE!</v>
      </c>
      <c r="M455" s="25" t="s">
        <v>1608</v>
      </c>
      <c r="N455" s="25" t="s">
        <v>1609</v>
      </c>
      <c r="O455" s="27">
        <v>44010.197581018518</v>
      </c>
      <c r="P455" s="25" t="s">
        <v>1610</v>
      </c>
      <c r="Q455" s="25" t="s">
        <v>23</v>
      </c>
      <c r="R455" s="25" t="s">
        <v>24</v>
      </c>
      <c r="S455" s="25" t="s">
        <v>24</v>
      </c>
    </row>
    <row r="456" spans="1:19">
      <c r="A456" s="23"/>
      <c r="B456" s="24" t="s">
        <v>1611</v>
      </c>
      <c r="C456" s="25">
        <v>0</v>
      </c>
      <c r="D456" s="25">
        <v>1</v>
      </c>
      <c r="E456" s="25">
        <v>0</v>
      </c>
      <c r="F456" s="25">
        <v>0</v>
      </c>
      <c r="G456" s="13">
        <f>VLOOKUP(B456, Lorinda_before!$A$1:$H$600, 7, FALSE)</f>
        <v>0</v>
      </c>
      <c r="H456" s="26">
        <v>0</v>
      </c>
      <c r="I456" s="14">
        <f>VLOOKUP(B456, Lorinda_before!$A$1:$H$600, 6, FALSE)</f>
        <v>0</v>
      </c>
      <c r="M456" s="25" t="s">
        <v>932</v>
      </c>
      <c r="N456" s="25" t="s">
        <v>933</v>
      </c>
      <c r="O456" s="27">
        <v>44010.876817129632</v>
      </c>
      <c r="P456" s="25" t="s">
        <v>1612</v>
      </c>
      <c r="Q456" s="25" t="s">
        <v>23</v>
      </c>
      <c r="R456" s="25" t="s">
        <v>24</v>
      </c>
      <c r="S456" s="25" t="s">
        <v>24</v>
      </c>
    </row>
    <row r="457" spans="1:19">
      <c r="A457" s="23"/>
      <c r="B457" s="24" t="s">
        <v>1613</v>
      </c>
      <c r="C457" s="25">
        <v>0</v>
      </c>
      <c r="D457" s="25">
        <v>0</v>
      </c>
      <c r="E457" s="25">
        <v>0</v>
      </c>
      <c r="F457" s="25">
        <v>0</v>
      </c>
      <c r="G457" s="13">
        <f>VLOOKUP(B457, Lorinda_before!$A$1:$H$600, 7, FALSE)</f>
        <v>0</v>
      </c>
      <c r="H457" s="26">
        <v>0</v>
      </c>
      <c r="I457" s="14">
        <f>VLOOKUP(B457, Lorinda_before!$A$1:$H$600, 6, FALSE)</f>
        <v>0</v>
      </c>
      <c r="M457" s="25" t="s">
        <v>1614</v>
      </c>
      <c r="N457" s="25" t="s">
        <v>1615</v>
      </c>
      <c r="O457" s="27">
        <v>44009.701122685183</v>
      </c>
      <c r="P457" s="25" t="s">
        <v>1616</v>
      </c>
      <c r="Q457" s="25" t="s">
        <v>23</v>
      </c>
      <c r="R457" s="25" t="s">
        <v>24</v>
      </c>
      <c r="S457" s="25" t="s">
        <v>24</v>
      </c>
    </row>
    <row r="458" spans="1:19">
      <c r="A458" s="23"/>
      <c r="B458" s="24" t="s">
        <v>1617</v>
      </c>
      <c r="C458" s="25">
        <v>0</v>
      </c>
      <c r="D458" s="25">
        <v>1</v>
      </c>
      <c r="E458" s="25">
        <v>0</v>
      </c>
      <c r="F458" s="25">
        <v>0</v>
      </c>
      <c r="G458" s="13">
        <f>VLOOKUP(B458, Lorinda_before!$A$1:$H$600, 7, FALSE)</f>
        <v>0</v>
      </c>
      <c r="H458" s="26">
        <v>0</v>
      </c>
      <c r="I458" s="14">
        <f>VLOOKUP(B458, Lorinda_before!$A$1:$H$600, 6, FALSE)</f>
        <v>0</v>
      </c>
      <c r="M458" s="25" t="s">
        <v>1618</v>
      </c>
      <c r="N458" s="25" t="s">
        <v>1619</v>
      </c>
      <c r="O458" s="27">
        <v>44010.495925925927</v>
      </c>
      <c r="P458" s="25" t="s">
        <v>1620</v>
      </c>
      <c r="Q458" s="25" t="s">
        <v>69</v>
      </c>
      <c r="R458" s="25" t="s">
        <v>24</v>
      </c>
      <c r="S458" s="25" t="s">
        <v>24</v>
      </c>
    </row>
    <row r="459" spans="1:19">
      <c r="A459" s="23"/>
      <c r="B459" s="24" t="s">
        <v>1621</v>
      </c>
      <c r="C459" s="25">
        <v>0</v>
      </c>
      <c r="D459" s="25">
        <v>0</v>
      </c>
      <c r="E459" s="25">
        <v>0</v>
      </c>
      <c r="F459" s="25">
        <v>0</v>
      </c>
      <c r="G459" s="13">
        <f>VLOOKUP(B459, Lorinda_before!$A$1:$H$600, 7, FALSE)</f>
        <v>0</v>
      </c>
      <c r="H459" s="26">
        <v>0</v>
      </c>
      <c r="I459" s="14">
        <f>VLOOKUP(B459, Lorinda_before!$A$1:$H$600, 6, FALSE)</f>
        <v>0</v>
      </c>
      <c r="M459" s="25" t="s">
        <v>1622</v>
      </c>
      <c r="N459" s="25" t="s">
        <v>1623</v>
      </c>
      <c r="O459" s="27">
        <v>44010.589861111112</v>
      </c>
      <c r="P459" s="25" t="s">
        <v>1624</v>
      </c>
      <c r="Q459" s="25" t="s">
        <v>23</v>
      </c>
      <c r="R459" s="25" t="s">
        <v>24</v>
      </c>
      <c r="S459" s="25" t="s">
        <v>24</v>
      </c>
    </row>
    <row r="460" spans="1:19">
      <c r="A460" s="23"/>
      <c r="B460" s="24" t="s">
        <v>1625</v>
      </c>
      <c r="C460" s="25">
        <v>0</v>
      </c>
      <c r="D460" s="25">
        <v>0</v>
      </c>
      <c r="E460" s="25">
        <v>0</v>
      </c>
      <c r="F460" s="25">
        <v>0</v>
      </c>
      <c r="G460" s="13" t="e">
        <f>VLOOKUP(B460, Lorinda_before!$A$1:$H$600, 7, FALSE)</f>
        <v>#VALUE!</v>
      </c>
      <c r="H460" s="26">
        <v>0</v>
      </c>
      <c r="I460" s="14" t="e">
        <f>VLOOKUP(B460, Lorinda_before!$A$1:$H$600, 6, FALSE)</f>
        <v>#VALUE!</v>
      </c>
      <c r="M460" s="25" t="s">
        <v>1626</v>
      </c>
      <c r="N460" s="25" t="s">
        <v>1627</v>
      </c>
      <c r="O460" s="27">
        <v>44011.70071759259</v>
      </c>
      <c r="P460" s="25" t="s">
        <v>1628</v>
      </c>
      <c r="Q460" s="25" t="s">
        <v>23</v>
      </c>
      <c r="R460" s="25" t="s">
        <v>24</v>
      </c>
      <c r="S460" s="25" t="s">
        <v>24</v>
      </c>
    </row>
    <row r="461" spans="1:19">
      <c r="A461" s="23"/>
      <c r="B461" s="24" t="s">
        <v>1629</v>
      </c>
      <c r="C461" s="25">
        <v>0</v>
      </c>
      <c r="D461" s="25">
        <v>0</v>
      </c>
      <c r="E461" s="25">
        <v>0</v>
      </c>
      <c r="F461" s="25">
        <v>0</v>
      </c>
      <c r="G461" s="13">
        <f>VLOOKUP(B461, Lorinda_before!$A$1:$H$600, 7, FALSE)</f>
        <v>0</v>
      </c>
      <c r="H461" s="26">
        <v>0</v>
      </c>
      <c r="I461" s="14">
        <f>VLOOKUP(B461, Lorinda_before!$A$1:$H$600, 6, FALSE)</f>
        <v>0</v>
      </c>
      <c r="M461" s="25" t="s">
        <v>87</v>
      </c>
      <c r="N461" s="25" t="s">
        <v>88</v>
      </c>
      <c r="O461" s="27">
        <v>44011.272337962961</v>
      </c>
      <c r="P461" s="25" t="s">
        <v>1630</v>
      </c>
      <c r="Q461" s="25" t="s">
        <v>23</v>
      </c>
      <c r="R461" s="25" t="s">
        <v>24</v>
      </c>
      <c r="S461" s="25" t="s">
        <v>24</v>
      </c>
    </row>
    <row r="462" spans="1:19">
      <c r="A462" s="23"/>
      <c r="B462" s="24" t="s">
        <v>1631</v>
      </c>
      <c r="C462" s="25">
        <v>0</v>
      </c>
      <c r="D462" s="25">
        <v>0</v>
      </c>
      <c r="E462" s="25">
        <v>0</v>
      </c>
      <c r="F462" s="25">
        <v>0</v>
      </c>
      <c r="G462" s="13">
        <f>VLOOKUP(B462, Lorinda_before!$A$1:$H$600, 7, FALSE)</f>
        <v>0</v>
      </c>
      <c r="H462" s="26">
        <v>0</v>
      </c>
      <c r="I462" s="14">
        <f>VLOOKUP(B462, Lorinda_before!$A$1:$H$600, 6, FALSE)</f>
        <v>0</v>
      </c>
      <c r="M462" s="25" t="s">
        <v>1632</v>
      </c>
      <c r="N462" s="25" t="s">
        <v>1633</v>
      </c>
      <c r="O462" s="27">
        <v>44010.022997685184</v>
      </c>
      <c r="P462" s="25" t="s">
        <v>1634</v>
      </c>
      <c r="Q462" s="25" t="s">
        <v>23</v>
      </c>
      <c r="R462" s="25" t="s">
        <v>24</v>
      </c>
      <c r="S462" s="25" t="s">
        <v>24</v>
      </c>
    </row>
    <row r="463" spans="1:19">
      <c r="A463" s="23"/>
      <c r="B463" s="24" t="s">
        <v>1635</v>
      </c>
      <c r="C463" s="25">
        <v>0</v>
      </c>
      <c r="D463" s="25">
        <v>0</v>
      </c>
      <c r="E463" s="25">
        <v>0</v>
      </c>
      <c r="F463" s="25">
        <v>0</v>
      </c>
      <c r="G463" s="13">
        <f>VLOOKUP(B463, Lorinda_before!$A$1:$H$600, 7, FALSE)</f>
        <v>0</v>
      </c>
      <c r="H463" s="26">
        <v>0</v>
      </c>
      <c r="I463" s="14">
        <f>VLOOKUP(B463, Lorinda_before!$A$1:$H$600, 6, FALSE)</f>
        <v>0</v>
      </c>
      <c r="M463" s="25" t="s">
        <v>1636</v>
      </c>
      <c r="N463" s="25" t="s">
        <v>1637</v>
      </c>
      <c r="O463" s="27">
        <v>44009.535173611112</v>
      </c>
      <c r="P463" s="25" t="s">
        <v>1638</v>
      </c>
      <c r="Q463" s="25" t="s">
        <v>23</v>
      </c>
      <c r="R463" s="25" t="s">
        <v>24</v>
      </c>
      <c r="S463" s="25" t="s">
        <v>24</v>
      </c>
    </row>
    <row r="464" spans="1:19">
      <c r="A464" s="23"/>
      <c r="B464" s="24" t="s">
        <v>1639</v>
      </c>
      <c r="C464" s="25">
        <v>0</v>
      </c>
      <c r="D464" s="25">
        <v>1</v>
      </c>
      <c r="E464" s="25">
        <v>0</v>
      </c>
      <c r="F464" s="25">
        <v>0</v>
      </c>
      <c r="G464" s="13">
        <f>VLOOKUP(B464, Lorinda_before!$A$1:$H$600, 7, FALSE)</f>
        <v>0</v>
      </c>
      <c r="H464" s="26">
        <v>0</v>
      </c>
      <c r="I464" s="14">
        <f>VLOOKUP(B464, Lorinda_before!$A$1:$H$600, 6, FALSE)</f>
        <v>0</v>
      </c>
      <c r="M464" s="25" t="s">
        <v>682</v>
      </c>
      <c r="N464" s="25" t="s">
        <v>683</v>
      </c>
      <c r="O464" s="27">
        <v>44010.55976851852</v>
      </c>
      <c r="P464" s="25" t="s">
        <v>1640</v>
      </c>
      <c r="Q464" s="25" t="s">
        <v>23</v>
      </c>
      <c r="R464" s="25" t="s">
        <v>24</v>
      </c>
      <c r="S464" s="25" t="s">
        <v>24</v>
      </c>
    </row>
    <row r="465" spans="1:19">
      <c r="A465" s="23"/>
      <c r="B465" s="24" t="s">
        <v>1641</v>
      </c>
      <c r="C465" s="25">
        <v>0</v>
      </c>
      <c r="D465" s="25">
        <v>1</v>
      </c>
      <c r="E465" s="25">
        <v>0</v>
      </c>
      <c r="F465" s="25">
        <v>0</v>
      </c>
      <c r="G465" s="13">
        <f>VLOOKUP(B465, Lorinda_before!$A$1:$H$600, 7, FALSE)</f>
        <v>0</v>
      </c>
      <c r="H465" s="26">
        <v>0</v>
      </c>
      <c r="I465" s="14">
        <f>VLOOKUP(B465, Lorinda_before!$A$1:$H$600, 6, FALSE)</f>
        <v>0</v>
      </c>
      <c r="M465" s="25" t="s">
        <v>1114</v>
      </c>
      <c r="N465" s="25" t="s">
        <v>1115</v>
      </c>
      <c r="O465" s="27">
        <v>44008.80537037037</v>
      </c>
      <c r="P465" s="25" t="s">
        <v>1642</v>
      </c>
      <c r="Q465" s="25" t="s">
        <v>23</v>
      </c>
      <c r="R465" s="25" t="s">
        <v>24</v>
      </c>
      <c r="S465" s="25" t="s">
        <v>24</v>
      </c>
    </row>
    <row r="466" spans="1:19">
      <c r="A466" s="23"/>
      <c r="B466" s="24" t="s">
        <v>1643</v>
      </c>
      <c r="C466" s="25">
        <v>0</v>
      </c>
      <c r="D466" s="25">
        <v>1</v>
      </c>
      <c r="E466" s="25">
        <v>0</v>
      </c>
      <c r="F466" s="25">
        <v>0</v>
      </c>
      <c r="G466" s="13">
        <f>VLOOKUP(B466, Lorinda_before!$A$1:$H$600, 7, FALSE)</f>
        <v>0</v>
      </c>
      <c r="H466" s="26">
        <v>0</v>
      </c>
      <c r="I466" s="14">
        <f>VLOOKUP(B466, Lorinda_before!$A$1:$H$600, 6, FALSE)</f>
        <v>0</v>
      </c>
      <c r="M466" s="25" t="s">
        <v>1644</v>
      </c>
      <c r="N466" s="25" t="s">
        <v>1645</v>
      </c>
      <c r="O466" s="27">
        <v>44010.956909722219</v>
      </c>
      <c r="P466" s="25" t="s">
        <v>1646</v>
      </c>
      <c r="Q466" s="25" t="s">
        <v>23</v>
      </c>
      <c r="R466" s="25" t="s">
        <v>24</v>
      </c>
      <c r="S466" s="25" t="s">
        <v>24</v>
      </c>
    </row>
    <row r="467" spans="1:19">
      <c r="A467" s="23"/>
      <c r="B467" s="24" t="s">
        <v>1647</v>
      </c>
      <c r="C467" s="25">
        <v>0</v>
      </c>
      <c r="D467" s="25">
        <v>1</v>
      </c>
      <c r="E467" s="25">
        <v>0</v>
      </c>
      <c r="F467" s="25">
        <v>0</v>
      </c>
      <c r="G467" s="13" t="e">
        <f>VLOOKUP(B467, Lorinda_before!$A$1:$H$600, 7, FALSE)</f>
        <v>#VALUE!</v>
      </c>
      <c r="H467" s="26">
        <v>0</v>
      </c>
      <c r="I467" s="14" t="e">
        <f>VLOOKUP(B467, Lorinda_before!$A$1:$H$600, 6, FALSE)</f>
        <v>#VALUE!</v>
      </c>
      <c r="M467" s="25" t="s">
        <v>1648</v>
      </c>
      <c r="N467" s="25" t="s">
        <v>1649</v>
      </c>
      <c r="O467" s="27">
        <v>44008.77753472222</v>
      </c>
      <c r="P467" s="25" t="s">
        <v>1650</v>
      </c>
      <c r="Q467" s="25" t="s">
        <v>69</v>
      </c>
      <c r="R467" s="25" t="s">
        <v>24</v>
      </c>
      <c r="S467" s="25" t="s">
        <v>24</v>
      </c>
    </row>
    <row r="468" spans="1:19">
      <c r="A468" s="23"/>
      <c r="B468" s="24" t="s">
        <v>1651</v>
      </c>
      <c r="C468" s="25">
        <v>0</v>
      </c>
      <c r="D468" s="25">
        <v>0</v>
      </c>
      <c r="E468" s="25">
        <v>0</v>
      </c>
      <c r="F468" s="25">
        <v>0</v>
      </c>
      <c r="G468" s="13">
        <f>VLOOKUP(B468, Lorinda_before!$A$1:$H$600, 7, FALSE)</f>
        <v>0</v>
      </c>
      <c r="H468" s="26">
        <v>0</v>
      </c>
      <c r="I468" s="14">
        <f>VLOOKUP(B468, Lorinda_before!$A$1:$H$600, 6, FALSE)</f>
        <v>0</v>
      </c>
      <c r="M468" s="25" t="s">
        <v>1652</v>
      </c>
      <c r="N468" s="25" t="s">
        <v>1653</v>
      </c>
      <c r="O468" s="27">
        <v>44009.425787037035</v>
      </c>
      <c r="P468" s="25" t="s">
        <v>1654</v>
      </c>
      <c r="Q468" s="25" t="s">
        <v>23</v>
      </c>
      <c r="R468" s="25" t="s">
        <v>24</v>
      </c>
      <c r="S468" s="25" t="s">
        <v>24</v>
      </c>
    </row>
    <row r="469" spans="1:19">
      <c r="A469" s="23"/>
      <c r="B469" s="24" t="s">
        <v>1655</v>
      </c>
      <c r="C469" s="25">
        <v>0</v>
      </c>
      <c r="D469" s="25">
        <v>1</v>
      </c>
      <c r="E469" s="25">
        <v>0</v>
      </c>
      <c r="F469" s="25">
        <v>0</v>
      </c>
      <c r="G469" s="13" t="e">
        <f>VLOOKUP(B469, Lorinda_before!$A$1:$H$600, 7, FALSE)</f>
        <v>#VALUE!</v>
      </c>
      <c r="H469" s="26">
        <v>0</v>
      </c>
      <c r="I469" s="14" t="e">
        <f>VLOOKUP(B469, Lorinda_before!$A$1:$H$600, 6, FALSE)</f>
        <v>#VALUE!</v>
      </c>
      <c r="M469" s="25" t="s">
        <v>177</v>
      </c>
      <c r="N469" s="25" t="s">
        <v>178</v>
      </c>
      <c r="O469" s="27">
        <v>44009.942858796298</v>
      </c>
      <c r="P469" s="25" t="s">
        <v>1656</v>
      </c>
      <c r="Q469" s="25" t="s">
        <v>23</v>
      </c>
      <c r="R469" s="25" t="s">
        <v>24</v>
      </c>
      <c r="S469" s="25" t="s">
        <v>24</v>
      </c>
    </row>
    <row r="470" spans="1:19">
      <c r="A470" s="23"/>
      <c r="B470" s="24" t="s">
        <v>1657</v>
      </c>
      <c r="C470" s="25">
        <v>0</v>
      </c>
      <c r="D470" s="25">
        <v>0</v>
      </c>
      <c r="E470" s="25">
        <v>0</v>
      </c>
      <c r="F470" s="25">
        <v>0</v>
      </c>
      <c r="G470" s="13">
        <f>VLOOKUP(B470, Lorinda_before!$A$1:$H$600, 7, FALSE)</f>
        <v>0</v>
      </c>
      <c r="H470" s="26">
        <v>0</v>
      </c>
      <c r="I470" s="14">
        <f>VLOOKUP(B470, Lorinda_before!$A$1:$H$600, 6, FALSE)</f>
        <v>0</v>
      </c>
      <c r="M470" s="25" t="s">
        <v>1658</v>
      </c>
      <c r="N470" s="25" t="s">
        <v>1659</v>
      </c>
      <c r="O470" s="27">
        <v>44011.539930555555</v>
      </c>
      <c r="P470" s="25" t="s">
        <v>1660</v>
      </c>
      <c r="Q470" s="25" t="s">
        <v>23</v>
      </c>
      <c r="R470" s="25" t="s">
        <v>24</v>
      </c>
      <c r="S470" s="25" t="s">
        <v>24</v>
      </c>
    </row>
    <row r="471" spans="1:19">
      <c r="A471" s="23"/>
      <c r="B471" s="24" t="s">
        <v>1661</v>
      </c>
      <c r="C471" s="25">
        <v>0</v>
      </c>
      <c r="D471" s="25">
        <v>1</v>
      </c>
      <c r="E471" s="25">
        <v>0</v>
      </c>
      <c r="F471" s="25">
        <v>0</v>
      </c>
      <c r="G471" s="13">
        <f>VLOOKUP(B471, Lorinda_before!$A$1:$H$600, 7, FALSE)</f>
        <v>0</v>
      </c>
      <c r="H471" s="26">
        <v>0</v>
      </c>
      <c r="I471" s="14">
        <f>VLOOKUP(B471, Lorinda_before!$A$1:$H$600, 6, FALSE)</f>
        <v>0</v>
      </c>
      <c r="M471" s="25" t="s">
        <v>1662</v>
      </c>
      <c r="N471" s="25" t="s">
        <v>1663</v>
      </c>
      <c r="O471" s="27">
        <v>44010.306423611109</v>
      </c>
      <c r="P471" s="25" t="s">
        <v>1664</v>
      </c>
      <c r="Q471" s="25" t="s">
        <v>23</v>
      </c>
      <c r="R471" s="25" t="s">
        <v>24</v>
      </c>
      <c r="S471" s="25" t="s">
        <v>24</v>
      </c>
    </row>
    <row r="472" spans="1:19">
      <c r="A472" s="23"/>
      <c r="B472" s="24" t="s">
        <v>1665</v>
      </c>
      <c r="C472" s="25">
        <v>0</v>
      </c>
      <c r="D472" s="25">
        <v>1</v>
      </c>
      <c r="E472" s="25">
        <v>0</v>
      </c>
      <c r="F472" s="25">
        <v>0</v>
      </c>
      <c r="G472" s="13">
        <f>VLOOKUP(B472, Lorinda_before!$A$1:$H$600, 7, FALSE)</f>
        <v>0</v>
      </c>
      <c r="H472" s="26">
        <v>0</v>
      </c>
      <c r="I472" s="14">
        <f>VLOOKUP(B472, Lorinda_before!$A$1:$H$600, 6, FALSE)</f>
        <v>0</v>
      </c>
      <c r="M472" s="25" t="s">
        <v>1458</v>
      </c>
      <c r="N472" s="25" t="s">
        <v>1459</v>
      </c>
      <c r="O472" s="27">
        <v>44009.491041666668</v>
      </c>
      <c r="P472" s="25" t="s">
        <v>1666</v>
      </c>
      <c r="Q472" s="25" t="s">
        <v>23</v>
      </c>
      <c r="R472" s="25" t="s">
        <v>24</v>
      </c>
      <c r="S472" s="25" t="s">
        <v>24</v>
      </c>
    </row>
    <row r="473" spans="1:19">
      <c r="A473" s="23"/>
      <c r="B473" s="24" t="s">
        <v>1667</v>
      </c>
      <c r="C473" s="25">
        <v>0</v>
      </c>
      <c r="D473" s="25">
        <v>1</v>
      </c>
      <c r="E473" s="25">
        <v>0</v>
      </c>
      <c r="F473" s="25">
        <v>0</v>
      </c>
      <c r="G473" s="13">
        <f>VLOOKUP(B473, Lorinda_before!$A$1:$H$600, 7, FALSE)</f>
        <v>0</v>
      </c>
      <c r="H473" s="26">
        <v>0</v>
      </c>
      <c r="I473" s="14">
        <f>VLOOKUP(B473, Lorinda_before!$A$1:$H$600, 6, FALSE)</f>
        <v>0</v>
      </c>
      <c r="M473" s="25" t="s">
        <v>1668</v>
      </c>
      <c r="N473" s="25" t="s">
        <v>1669</v>
      </c>
      <c r="O473" s="27">
        <v>44009.899826388886</v>
      </c>
      <c r="P473" s="25" t="s">
        <v>1670</v>
      </c>
      <c r="Q473" s="25" t="s">
        <v>23</v>
      </c>
      <c r="R473" s="25" t="s">
        <v>24</v>
      </c>
      <c r="S473" s="25" t="s">
        <v>24</v>
      </c>
    </row>
    <row r="474" spans="1:19">
      <c r="A474" s="23"/>
      <c r="B474" s="24" t="s">
        <v>1671</v>
      </c>
      <c r="C474" s="25">
        <v>0</v>
      </c>
      <c r="D474" s="25">
        <v>0</v>
      </c>
      <c r="E474" s="25">
        <v>0</v>
      </c>
      <c r="F474" s="25">
        <v>0</v>
      </c>
      <c r="G474" s="13">
        <f>VLOOKUP(B474, Lorinda_before!$A$1:$H$600, 7, FALSE)</f>
        <v>0</v>
      </c>
      <c r="H474" s="26">
        <v>0</v>
      </c>
      <c r="I474" s="14">
        <f>VLOOKUP(B474, Lorinda_before!$A$1:$H$600, 6, FALSE)</f>
        <v>0</v>
      </c>
      <c r="M474" s="25" t="s">
        <v>1672</v>
      </c>
      <c r="N474" s="25" t="s">
        <v>1673</v>
      </c>
      <c r="O474" s="27">
        <v>44011.323252314818</v>
      </c>
      <c r="P474" s="25" t="s">
        <v>1674</v>
      </c>
      <c r="Q474" s="25" t="s">
        <v>23</v>
      </c>
      <c r="R474" s="25" t="s">
        <v>24</v>
      </c>
      <c r="S474" s="25" t="s">
        <v>24</v>
      </c>
    </row>
    <row r="475" spans="1:19">
      <c r="A475" s="23"/>
      <c r="B475" s="24" t="s">
        <v>1675</v>
      </c>
      <c r="C475" s="25">
        <v>0</v>
      </c>
      <c r="D475" s="25">
        <v>1</v>
      </c>
      <c r="E475" s="25">
        <v>0</v>
      </c>
      <c r="F475" s="25">
        <v>0</v>
      </c>
      <c r="G475" s="13">
        <f>VLOOKUP(B475, Lorinda_before!$A$1:$H$600, 7, FALSE)</f>
        <v>0</v>
      </c>
      <c r="H475" s="26">
        <v>0</v>
      </c>
      <c r="I475" s="14">
        <f>VLOOKUP(B475, Lorinda_before!$A$1:$H$600, 6, FALSE)</f>
        <v>0</v>
      </c>
      <c r="M475" s="25" t="s">
        <v>349</v>
      </c>
      <c r="N475" s="25" t="s">
        <v>350</v>
      </c>
      <c r="O475" s="27">
        <v>44010.09951388889</v>
      </c>
      <c r="P475" s="25" t="s">
        <v>351</v>
      </c>
      <c r="Q475" s="25" t="s">
        <v>23</v>
      </c>
      <c r="R475" s="25" t="s">
        <v>24</v>
      </c>
      <c r="S475" s="25" t="s">
        <v>24</v>
      </c>
    </row>
    <row r="476" spans="1:19">
      <c r="A476" s="23"/>
      <c r="B476" s="24" t="s">
        <v>1676</v>
      </c>
      <c r="C476" s="25">
        <v>0</v>
      </c>
      <c r="D476" s="25">
        <v>0</v>
      </c>
      <c r="E476" s="25">
        <v>0</v>
      </c>
      <c r="F476" s="25">
        <v>0</v>
      </c>
      <c r="G476" s="13">
        <f>VLOOKUP(B476, Lorinda_before!$A$1:$H$600, 7, FALSE)</f>
        <v>0</v>
      </c>
      <c r="H476" s="26">
        <v>0</v>
      </c>
      <c r="I476" s="14">
        <f>VLOOKUP(B476, Lorinda_before!$A$1:$H$600, 6, FALSE)</f>
        <v>0</v>
      </c>
      <c r="M476" s="25" t="s">
        <v>1677</v>
      </c>
      <c r="N476" s="25" t="s">
        <v>1678</v>
      </c>
      <c r="O476" s="27">
        <v>44009.613611111112</v>
      </c>
      <c r="P476" s="25" t="s">
        <v>1679</v>
      </c>
      <c r="Q476" s="25" t="s">
        <v>23</v>
      </c>
      <c r="R476" s="25" t="s">
        <v>24</v>
      </c>
      <c r="S476" s="25" t="s">
        <v>24</v>
      </c>
    </row>
    <row r="477" spans="1:19">
      <c r="A477" s="23"/>
      <c r="B477" s="24" t="s">
        <v>1680</v>
      </c>
      <c r="C477" s="25">
        <v>0</v>
      </c>
      <c r="D477" s="25">
        <v>0</v>
      </c>
      <c r="E477" s="25">
        <v>0</v>
      </c>
      <c r="F477" s="25">
        <v>0</v>
      </c>
      <c r="G477" s="13">
        <f>VLOOKUP(B477, Lorinda_before!$A$1:$H$600, 7, FALSE)</f>
        <v>0</v>
      </c>
      <c r="H477" s="26">
        <v>0</v>
      </c>
      <c r="I477" s="14">
        <f>VLOOKUP(B477, Lorinda_before!$A$1:$H$600, 6, FALSE)</f>
        <v>0</v>
      </c>
      <c r="M477" s="25" t="s">
        <v>1622</v>
      </c>
      <c r="N477" s="25" t="s">
        <v>1623</v>
      </c>
      <c r="O477" s="27">
        <v>44008.887465277781</v>
      </c>
      <c r="P477" s="25" t="s">
        <v>1681</v>
      </c>
      <c r="Q477" s="25" t="s">
        <v>23</v>
      </c>
      <c r="R477" s="25" t="s">
        <v>24</v>
      </c>
      <c r="S477" s="25" t="s">
        <v>24</v>
      </c>
    </row>
    <row r="478" spans="1:19">
      <c r="A478" s="23"/>
      <c r="B478" s="24" t="s">
        <v>1682</v>
      </c>
      <c r="C478" s="25">
        <v>0</v>
      </c>
      <c r="D478" s="25">
        <v>1</v>
      </c>
      <c r="E478" s="25">
        <v>0</v>
      </c>
      <c r="F478" s="25">
        <v>0</v>
      </c>
      <c r="G478" s="13" t="e">
        <f>VLOOKUP(B478, Lorinda_before!$A$1:$H$600, 7, FALSE)</f>
        <v>#VALUE!</v>
      </c>
      <c r="H478" s="26">
        <v>0</v>
      </c>
      <c r="I478" s="14" t="e">
        <f>VLOOKUP(B478, Lorinda_before!$A$1:$H$600, 6, FALSE)</f>
        <v>#VALUE!</v>
      </c>
      <c r="M478" s="25" t="s">
        <v>1662</v>
      </c>
      <c r="N478" s="25" t="s">
        <v>1663</v>
      </c>
      <c r="O478" s="27">
        <v>44009.981261574074</v>
      </c>
      <c r="P478" s="25" t="s">
        <v>1683</v>
      </c>
      <c r="Q478" s="25" t="s">
        <v>23</v>
      </c>
      <c r="R478" s="25" t="s">
        <v>24</v>
      </c>
      <c r="S478" s="25" t="s">
        <v>24</v>
      </c>
    </row>
    <row r="479" spans="1:19">
      <c r="A479" s="23"/>
      <c r="B479" s="24" t="s">
        <v>1684</v>
      </c>
      <c r="C479" s="25">
        <v>0</v>
      </c>
      <c r="D479" s="25">
        <v>1</v>
      </c>
      <c r="E479" s="25">
        <v>0</v>
      </c>
      <c r="F479" s="25">
        <v>0</v>
      </c>
      <c r="G479" s="13" t="e">
        <f>VLOOKUP(B479, Lorinda_before!$A$1:$H$600, 7, FALSE)</f>
        <v>#VALUE!</v>
      </c>
      <c r="H479" s="26">
        <v>0</v>
      </c>
      <c r="I479" s="14" t="e">
        <f>VLOOKUP(B479, Lorinda_before!$A$1:$H$600, 6, FALSE)</f>
        <v>#VALUE!</v>
      </c>
      <c r="M479" s="25" t="s">
        <v>1685</v>
      </c>
      <c r="N479" s="25" t="s">
        <v>1686</v>
      </c>
      <c r="O479" s="27">
        <v>44010.865543981483</v>
      </c>
      <c r="P479" s="25" t="s">
        <v>1687</v>
      </c>
      <c r="Q479" s="25" t="s">
        <v>23</v>
      </c>
      <c r="R479" s="25" t="s">
        <v>24</v>
      </c>
      <c r="S479" s="25" t="s">
        <v>24</v>
      </c>
    </row>
    <row r="480" spans="1:19">
      <c r="A480" s="23"/>
      <c r="B480" s="24" t="s">
        <v>1688</v>
      </c>
      <c r="C480" s="25">
        <v>0</v>
      </c>
      <c r="D480" s="25">
        <v>0</v>
      </c>
      <c r="E480" s="25">
        <v>0</v>
      </c>
      <c r="F480" s="25">
        <v>0</v>
      </c>
      <c r="G480" s="13" t="e">
        <f>VLOOKUP(B480, Lorinda_before!$A$1:$H$600, 7, FALSE)</f>
        <v>#VALUE!</v>
      </c>
      <c r="H480" s="26">
        <v>0</v>
      </c>
      <c r="I480" s="14" t="e">
        <f>VLOOKUP(B480, Lorinda_before!$A$1:$H$600, 6, FALSE)</f>
        <v>#VALUE!</v>
      </c>
      <c r="M480" s="25" t="s">
        <v>1689</v>
      </c>
      <c r="N480" s="25" t="s">
        <v>1690</v>
      </c>
      <c r="O480" s="27">
        <v>44009.994247685187</v>
      </c>
      <c r="P480" s="25" t="s">
        <v>1691</v>
      </c>
      <c r="Q480" s="25" t="s">
        <v>23</v>
      </c>
      <c r="R480" s="25" t="s">
        <v>24</v>
      </c>
      <c r="S480" s="25" t="s">
        <v>24</v>
      </c>
    </row>
    <row r="481" spans="1:19">
      <c r="A481" s="23"/>
      <c r="B481" s="24" t="s">
        <v>1692</v>
      </c>
      <c r="C481" s="25">
        <v>0</v>
      </c>
      <c r="D481" s="25">
        <v>1</v>
      </c>
      <c r="E481" s="25">
        <v>0</v>
      </c>
      <c r="F481" s="25">
        <v>0</v>
      </c>
      <c r="G481" s="13" t="e">
        <f>VLOOKUP(B481, Lorinda_before!$A$1:$H$600, 7, FALSE)</f>
        <v>#VALUE!</v>
      </c>
      <c r="H481" s="26">
        <v>0</v>
      </c>
      <c r="I481" s="14" t="e">
        <f>VLOOKUP(B481, Lorinda_before!$A$1:$H$600, 6, FALSE)</f>
        <v>#VALUE!</v>
      </c>
      <c r="M481" s="25" t="s">
        <v>1693</v>
      </c>
      <c r="N481" s="25" t="s">
        <v>1694</v>
      </c>
      <c r="O481" s="27">
        <v>44010.217604166668</v>
      </c>
      <c r="P481" s="25" t="s">
        <v>1695</v>
      </c>
      <c r="Q481" s="25" t="s">
        <v>23</v>
      </c>
      <c r="R481" s="25" t="s">
        <v>24</v>
      </c>
      <c r="S481" s="25" t="s">
        <v>24</v>
      </c>
    </row>
    <row r="482" spans="1:19">
      <c r="A482" s="23"/>
      <c r="B482" s="24" t="s">
        <v>1696</v>
      </c>
      <c r="C482" s="25">
        <v>0</v>
      </c>
      <c r="D482" s="25">
        <v>1</v>
      </c>
      <c r="E482" s="25">
        <v>0</v>
      </c>
      <c r="F482" s="25">
        <v>0</v>
      </c>
      <c r="G482" s="13">
        <f>VLOOKUP(B482, Lorinda_before!$A$1:$H$600, 7, FALSE)</f>
        <v>0</v>
      </c>
      <c r="H482" s="26">
        <v>0</v>
      </c>
      <c r="I482" s="14">
        <f>VLOOKUP(B482, Lorinda_before!$A$1:$H$600, 6, FALSE)</f>
        <v>0</v>
      </c>
      <c r="M482" s="25" t="s">
        <v>1697</v>
      </c>
      <c r="N482" s="25" t="s">
        <v>1698</v>
      </c>
      <c r="O482" s="27">
        <v>44009.372604166667</v>
      </c>
      <c r="P482" s="25" t="s">
        <v>1699</v>
      </c>
      <c r="Q482" s="25" t="s">
        <v>23</v>
      </c>
      <c r="R482" s="25" t="s">
        <v>24</v>
      </c>
      <c r="S482" s="25" t="s">
        <v>24</v>
      </c>
    </row>
    <row r="483" spans="1:19">
      <c r="A483" s="23"/>
      <c r="B483" s="24" t="s">
        <v>1700</v>
      </c>
      <c r="C483" s="25">
        <v>0</v>
      </c>
      <c r="D483" s="25">
        <v>1</v>
      </c>
      <c r="E483" s="25">
        <v>0</v>
      </c>
      <c r="F483" s="25">
        <v>0</v>
      </c>
      <c r="G483" s="13" t="e">
        <f>VLOOKUP(B483, Lorinda_before!$A$1:$H$600, 7, FALSE)</f>
        <v>#VALUE!</v>
      </c>
      <c r="H483" s="26">
        <v>0</v>
      </c>
      <c r="I483" s="14" t="e">
        <f>VLOOKUP(B483, Lorinda_before!$A$1:$H$600, 6, FALSE)</f>
        <v>#VALUE!</v>
      </c>
      <c r="M483" s="25" t="s">
        <v>1701</v>
      </c>
      <c r="N483" s="25" t="s">
        <v>1702</v>
      </c>
      <c r="O483" s="27">
        <v>44009.358784722222</v>
      </c>
      <c r="P483" s="25" t="s">
        <v>1703</v>
      </c>
      <c r="Q483" s="25" t="s">
        <v>23</v>
      </c>
      <c r="R483" s="25" t="s">
        <v>24</v>
      </c>
      <c r="S483" s="25" t="s">
        <v>24</v>
      </c>
    </row>
    <row r="484" spans="1:19">
      <c r="A484" s="23"/>
      <c r="B484" s="24" t="s">
        <v>1704</v>
      </c>
      <c r="C484" s="25">
        <v>0</v>
      </c>
      <c r="D484" s="25">
        <v>1</v>
      </c>
      <c r="E484" s="25">
        <v>0</v>
      </c>
      <c r="F484" s="25">
        <v>0</v>
      </c>
      <c r="G484" s="13">
        <f>VLOOKUP(B484, Lorinda_before!$A$1:$H$600, 7, FALSE)</f>
        <v>0</v>
      </c>
      <c r="H484" s="26">
        <v>0</v>
      </c>
      <c r="I484" s="14">
        <f>VLOOKUP(B484, Lorinda_before!$A$1:$H$600, 6, FALSE)</f>
        <v>0</v>
      </c>
      <c r="M484" s="25" t="s">
        <v>1705</v>
      </c>
      <c r="N484" s="25" t="s">
        <v>1706</v>
      </c>
      <c r="O484" s="27">
        <v>44011.071296296293</v>
      </c>
      <c r="P484" s="25" t="s">
        <v>1707</v>
      </c>
      <c r="Q484" s="25" t="s">
        <v>23</v>
      </c>
      <c r="R484" s="25" t="s">
        <v>24</v>
      </c>
      <c r="S484" s="25" t="s">
        <v>24</v>
      </c>
    </row>
    <row r="485" spans="1:19">
      <c r="A485" s="23"/>
      <c r="B485" s="23"/>
    </row>
    <row r="486" spans="1:19">
      <c r="A486" s="23"/>
      <c r="B486" s="23"/>
    </row>
    <row r="487" spans="1:19">
      <c r="A487" s="23"/>
      <c r="B487" s="23"/>
    </row>
    <row r="488" spans="1:19">
      <c r="A488" s="23"/>
      <c r="B488" s="23"/>
    </row>
    <row r="489" spans="1:19">
      <c r="A489" s="23"/>
      <c r="B489" s="23"/>
    </row>
    <row r="490" spans="1:19">
      <c r="A490" s="23"/>
      <c r="B490" s="23"/>
    </row>
    <row r="491" spans="1:19">
      <c r="A491" s="23"/>
      <c r="B491" s="23"/>
    </row>
    <row r="492" spans="1:19">
      <c r="A492" s="23"/>
      <c r="B492" s="23"/>
    </row>
    <row r="493" spans="1:19">
      <c r="A493" s="23"/>
      <c r="B493" s="23"/>
    </row>
    <row r="494" spans="1:19">
      <c r="A494" s="23"/>
      <c r="B494" s="23"/>
    </row>
    <row r="495" spans="1:19">
      <c r="A495" s="23"/>
      <c r="B495" s="23"/>
    </row>
    <row r="496" spans="1:19">
      <c r="A496" s="23"/>
      <c r="B496" s="23"/>
    </row>
    <row r="497" spans="1:2">
      <c r="A497" s="23"/>
      <c r="B497" s="23"/>
    </row>
    <row r="498" spans="1:2">
      <c r="A498" s="23"/>
      <c r="B498" s="23"/>
    </row>
    <row r="499" spans="1:2">
      <c r="A499" s="23"/>
      <c r="B499" s="23"/>
    </row>
    <row r="500" spans="1:2">
      <c r="A500" s="23"/>
      <c r="B500" s="23"/>
    </row>
    <row r="501" spans="1:2">
      <c r="A501" s="23"/>
      <c r="B501" s="23"/>
    </row>
    <row r="502" spans="1:2">
      <c r="A502" s="23"/>
      <c r="B502" s="23"/>
    </row>
    <row r="503" spans="1:2">
      <c r="A503" s="23"/>
      <c r="B503" s="23"/>
    </row>
    <row r="504" spans="1:2">
      <c r="A504" s="23"/>
      <c r="B504" s="23"/>
    </row>
    <row r="505" spans="1:2">
      <c r="A505" s="23"/>
      <c r="B505" s="23"/>
    </row>
    <row r="506" spans="1:2">
      <c r="A506" s="23"/>
      <c r="B506" s="23"/>
    </row>
    <row r="507" spans="1:2">
      <c r="A507" s="23"/>
      <c r="B507" s="23"/>
    </row>
    <row r="508" spans="1:2">
      <c r="A508" s="23"/>
      <c r="B508" s="23"/>
    </row>
    <row r="509" spans="1:2">
      <c r="A509" s="23"/>
      <c r="B509" s="23"/>
    </row>
    <row r="510" spans="1:2">
      <c r="A510" s="23"/>
      <c r="B510" s="23"/>
    </row>
    <row r="511" spans="1:2">
      <c r="A511" s="23"/>
      <c r="B511" s="23"/>
    </row>
    <row r="512" spans="1:2">
      <c r="A512" s="23"/>
      <c r="B512" s="23"/>
    </row>
    <row r="513" spans="1:2">
      <c r="A513" s="23"/>
      <c r="B513" s="23"/>
    </row>
    <row r="514" spans="1:2">
      <c r="A514" s="23"/>
      <c r="B514" s="23"/>
    </row>
    <row r="515" spans="1:2">
      <c r="A515" s="23"/>
      <c r="B515" s="23"/>
    </row>
    <row r="516" spans="1:2">
      <c r="A516" s="23"/>
      <c r="B516" s="23"/>
    </row>
    <row r="517" spans="1:2">
      <c r="A517" s="23"/>
      <c r="B517" s="23"/>
    </row>
    <row r="518" spans="1:2">
      <c r="A518" s="23"/>
      <c r="B518" s="23"/>
    </row>
    <row r="519" spans="1:2">
      <c r="A519" s="23"/>
      <c r="B519" s="23"/>
    </row>
    <row r="520" spans="1:2">
      <c r="A520" s="23"/>
      <c r="B520" s="23"/>
    </row>
    <row r="521" spans="1:2">
      <c r="A521" s="23"/>
      <c r="B521" s="23"/>
    </row>
    <row r="522" spans="1:2">
      <c r="A522" s="23"/>
      <c r="B522" s="23"/>
    </row>
    <row r="523" spans="1:2">
      <c r="A523" s="23"/>
      <c r="B523" s="23"/>
    </row>
    <row r="524" spans="1:2">
      <c r="A524" s="23"/>
      <c r="B524" s="23"/>
    </row>
    <row r="525" spans="1:2">
      <c r="A525" s="23"/>
      <c r="B525" s="23"/>
    </row>
    <row r="526" spans="1:2">
      <c r="A526" s="23"/>
      <c r="B526" s="23"/>
    </row>
    <row r="527" spans="1:2">
      <c r="A527" s="23"/>
      <c r="B527" s="23"/>
    </row>
    <row r="528" spans="1:2">
      <c r="A528" s="23"/>
      <c r="B528" s="23"/>
    </row>
    <row r="529" spans="1:2">
      <c r="A529" s="23"/>
      <c r="B529" s="23"/>
    </row>
    <row r="530" spans="1:2">
      <c r="A530" s="23"/>
      <c r="B530" s="23"/>
    </row>
    <row r="531" spans="1:2">
      <c r="A531" s="23"/>
      <c r="B531" s="23"/>
    </row>
    <row r="532" spans="1:2">
      <c r="A532" s="23"/>
      <c r="B532" s="23"/>
    </row>
    <row r="533" spans="1:2">
      <c r="A533" s="23"/>
      <c r="B533" s="23"/>
    </row>
    <row r="534" spans="1:2">
      <c r="A534" s="23"/>
      <c r="B534" s="23"/>
    </row>
    <row r="535" spans="1:2">
      <c r="A535" s="23"/>
      <c r="B535" s="23"/>
    </row>
    <row r="536" spans="1:2">
      <c r="A536" s="23"/>
      <c r="B536" s="23"/>
    </row>
    <row r="537" spans="1:2">
      <c r="A537" s="23"/>
      <c r="B537" s="23"/>
    </row>
    <row r="538" spans="1:2">
      <c r="A538" s="23"/>
      <c r="B538" s="23"/>
    </row>
    <row r="539" spans="1:2">
      <c r="A539" s="23"/>
      <c r="B539" s="23"/>
    </row>
    <row r="540" spans="1:2">
      <c r="A540" s="23"/>
      <c r="B540" s="23"/>
    </row>
    <row r="541" spans="1:2">
      <c r="A541" s="23"/>
      <c r="B541" s="23"/>
    </row>
    <row r="542" spans="1:2">
      <c r="A542" s="23"/>
      <c r="B542" s="23"/>
    </row>
    <row r="543" spans="1:2">
      <c r="A543" s="23"/>
      <c r="B543" s="23"/>
    </row>
    <row r="544" spans="1:2">
      <c r="A544" s="23"/>
      <c r="B544" s="23"/>
    </row>
    <row r="545" spans="1:2">
      <c r="A545" s="23"/>
      <c r="B545" s="23"/>
    </row>
    <row r="546" spans="1:2">
      <c r="A546" s="23"/>
      <c r="B546" s="23"/>
    </row>
    <row r="547" spans="1:2">
      <c r="A547" s="23"/>
      <c r="B547" s="23"/>
    </row>
    <row r="548" spans="1:2">
      <c r="A548" s="23"/>
      <c r="B548" s="23"/>
    </row>
    <row r="549" spans="1:2">
      <c r="A549" s="23"/>
      <c r="B549" s="23"/>
    </row>
    <row r="550" spans="1:2">
      <c r="A550" s="23"/>
      <c r="B550" s="23"/>
    </row>
    <row r="551" spans="1:2">
      <c r="A551" s="23"/>
      <c r="B551" s="23"/>
    </row>
    <row r="552" spans="1:2">
      <c r="A552" s="23"/>
      <c r="B552" s="23"/>
    </row>
    <row r="553" spans="1:2">
      <c r="A553" s="23"/>
      <c r="B553" s="23"/>
    </row>
    <row r="554" spans="1:2">
      <c r="A554" s="23"/>
      <c r="B554" s="23"/>
    </row>
    <row r="555" spans="1:2">
      <c r="A555" s="23"/>
      <c r="B555" s="23"/>
    </row>
    <row r="556" spans="1:2">
      <c r="A556" s="23"/>
      <c r="B556" s="23"/>
    </row>
    <row r="557" spans="1:2">
      <c r="A557" s="23"/>
      <c r="B557" s="23"/>
    </row>
    <row r="558" spans="1:2">
      <c r="A558" s="23"/>
      <c r="B558" s="23"/>
    </row>
    <row r="559" spans="1:2">
      <c r="A559" s="23"/>
      <c r="B559" s="23"/>
    </row>
    <row r="560" spans="1:2">
      <c r="A560" s="23"/>
      <c r="B560" s="23"/>
    </row>
    <row r="561" spans="1:2">
      <c r="A561" s="23"/>
      <c r="B561" s="23"/>
    </row>
    <row r="562" spans="1:2">
      <c r="A562" s="23"/>
      <c r="B562" s="23"/>
    </row>
    <row r="563" spans="1:2">
      <c r="A563" s="23"/>
      <c r="B563" s="23"/>
    </row>
    <row r="564" spans="1:2">
      <c r="A564" s="23"/>
      <c r="B564" s="23"/>
    </row>
    <row r="565" spans="1:2">
      <c r="A565" s="23"/>
      <c r="B565" s="23"/>
    </row>
    <row r="566" spans="1:2">
      <c r="A566" s="23"/>
      <c r="B566" s="23"/>
    </row>
    <row r="567" spans="1:2">
      <c r="A567" s="23"/>
      <c r="B567" s="23"/>
    </row>
    <row r="568" spans="1:2">
      <c r="A568" s="23"/>
      <c r="B568" s="23"/>
    </row>
    <row r="569" spans="1:2">
      <c r="A569" s="23"/>
      <c r="B569" s="23"/>
    </row>
    <row r="570" spans="1:2">
      <c r="A570" s="23"/>
      <c r="B570" s="23"/>
    </row>
    <row r="571" spans="1:2">
      <c r="A571" s="23"/>
      <c r="B571" s="23"/>
    </row>
    <row r="572" spans="1:2">
      <c r="A572" s="23"/>
      <c r="B572" s="23"/>
    </row>
    <row r="573" spans="1:2">
      <c r="A573" s="23"/>
      <c r="B573" s="23"/>
    </row>
    <row r="574" spans="1:2">
      <c r="A574" s="23"/>
      <c r="B574" s="23"/>
    </row>
    <row r="575" spans="1:2">
      <c r="A575" s="23"/>
      <c r="B575" s="23"/>
    </row>
    <row r="576" spans="1:2">
      <c r="A576" s="23"/>
      <c r="B576" s="23"/>
    </row>
    <row r="577" spans="1:2">
      <c r="A577" s="23"/>
      <c r="B577" s="23"/>
    </row>
    <row r="578" spans="1:2">
      <c r="A578" s="23"/>
      <c r="B578" s="23"/>
    </row>
    <row r="579" spans="1:2">
      <c r="A579" s="23"/>
      <c r="B579" s="23"/>
    </row>
    <row r="580" spans="1:2">
      <c r="A580" s="23"/>
      <c r="B580" s="23"/>
    </row>
    <row r="581" spans="1:2">
      <c r="A581" s="23"/>
      <c r="B581" s="23"/>
    </row>
    <row r="582" spans="1:2">
      <c r="A582" s="23"/>
      <c r="B582" s="23"/>
    </row>
    <row r="583" spans="1:2">
      <c r="A583" s="23"/>
      <c r="B583" s="23"/>
    </row>
    <row r="584" spans="1:2">
      <c r="A584" s="23"/>
      <c r="B584" s="23"/>
    </row>
    <row r="585" spans="1:2">
      <c r="A585" s="23"/>
      <c r="B585" s="23"/>
    </row>
    <row r="586" spans="1:2">
      <c r="A586" s="23"/>
      <c r="B586" s="23"/>
    </row>
    <row r="587" spans="1:2">
      <c r="A587" s="23"/>
      <c r="B587" s="23"/>
    </row>
    <row r="588" spans="1:2">
      <c r="A588" s="23"/>
      <c r="B588" s="23"/>
    </row>
    <row r="589" spans="1:2">
      <c r="A589" s="23"/>
      <c r="B589" s="23"/>
    </row>
    <row r="590" spans="1:2">
      <c r="A590" s="23"/>
      <c r="B590" s="23"/>
    </row>
    <row r="591" spans="1:2">
      <c r="A591" s="23"/>
      <c r="B591" s="23"/>
    </row>
    <row r="592" spans="1:2">
      <c r="A592" s="23"/>
      <c r="B592" s="23"/>
    </row>
    <row r="593" spans="1:2">
      <c r="A593" s="23"/>
      <c r="B593" s="23"/>
    </row>
    <row r="594" spans="1:2">
      <c r="A594" s="23"/>
      <c r="B594" s="23"/>
    </row>
    <row r="595" spans="1:2">
      <c r="A595" s="23"/>
      <c r="B595" s="23"/>
    </row>
    <row r="596" spans="1:2">
      <c r="A596" s="23"/>
      <c r="B596" s="23"/>
    </row>
    <row r="597" spans="1:2">
      <c r="A597" s="23"/>
      <c r="B597" s="23"/>
    </row>
    <row r="598" spans="1:2">
      <c r="A598" s="23"/>
      <c r="B598" s="23"/>
    </row>
    <row r="599" spans="1:2">
      <c r="A599" s="23"/>
      <c r="B599" s="23"/>
    </row>
    <row r="600" spans="1:2">
      <c r="A600" s="23"/>
      <c r="B600" s="23"/>
    </row>
    <row r="601" spans="1:2">
      <c r="A601" s="23"/>
      <c r="B601" s="23"/>
    </row>
    <row r="602" spans="1:2">
      <c r="A602" s="23"/>
      <c r="B602" s="23"/>
    </row>
    <row r="603" spans="1:2">
      <c r="A603" s="23"/>
      <c r="B603" s="23"/>
    </row>
    <row r="604" spans="1:2">
      <c r="A604" s="23"/>
      <c r="B604" s="23"/>
    </row>
    <row r="605" spans="1:2">
      <c r="A605" s="23"/>
      <c r="B605" s="23"/>
    </row>
    <row r="606" spans="1:2">
      <c r="A606" s="23"/>
      <c r="B606" s="23"/>
    </row>
    <row r="607" spans="1:2">
      <c r="A607" s="23"/>
      <c r="B607" s="23"/>
    </row>
    <row r="608" spans="1:2">
      <c r="A608" s="23"/>
      <c r="B608" s="23"/>
    </row>
    <row r="609" spans="1:2">
      <c r="A609" s="23"/>
      <c r="B609" s="23"/>
    </row>
    <row r="610" spans="1:2">
      <c r="A610" s="23"/>
      <c r="B610" s="23"/>
    </row>
    <row r="611" spans="1:2">
      <c r="A611" s="23"/>
      <c r="B611" s="23"/>
    </row>
    <row r="612" spans="1:2">
      <c r="A612" s="23"/>
      <c r="B612" s="23"/>
    </row>
    <row r="613" spans="1:2">
      <c r="A613" s="23"/>
      <c r="B613" s="23"/>
    </row>
    <row r="614" spans="1:2">
      <c r="A614" s="23"/>
      <c r="B614" s="23"/>
    </row>
    <row r="615" spans="1:2">
      <c r="A615" s="23"/>
      <c r="B615" s="23"/>
    </row>
    <row r="616" spans="1:2">
      <c r="A616" s="23"/>
      <c r="B616" s="23"/>
    </row>
    <row r="617" spans="1:2">
      <c r="A617" s="23"/>
      <c r="B617" s="23"/>
    </row>
    <row r="618" spans="1:2">
      <c r="A618" s="23"/>
      <c r="B618" s="23"/>
    </row>
    <row r="619" spans="1:2">
      <c r="A619" s="23"/>
      <c r="B619" s="23"/>
    </row>
    <row r="620" spans="1:2">
      <c r="A620" s="23"/>
      <c r="B620" s="23"/>
    </row>
    <row r="621" spans="1:2">
      <c r="A621" s="23"/>
      <c r="B621" s="23"/>
    </row>
    <row r="622" spans="1:2">
      <c r="A622" s="23"/>
      <c r="B622" s="23"/>
    </row>
    <row r="623" spans="1:2">
      <c r="A623" s="23"/>
      <c r="B623" s="23"/>
    </row>
    <row r="624" spans="1:2">
      <c r="A624" s="23"/>
      <c r="B624" s="23"/>
    </row>
    <row r="625" spans="1:2">
      <c r="A625" s="23"/>
      <c r="B625" s="23"/>
    </row>
    <row r="626" spans="1:2">
      <c r="A626" s="23"/>
      <c r="B626" s="23"/>
    </row>
    <row r="627" spans="1:2">
      <c r="A627" s="23"/>
      <c r="B627" s="23"/>
    </row>
    <row r="628" spans="1:2">
      <c r="A628" s="23"/>
      <c r="B628" s="23"/>
    </row>
    <row r="629" spans="1:2">
      <c r="A629" s="23"/>
      <c r="B629" s="23"/>
    </row>
    <row r="630" spans="1:2">
      <c r="A630" s="23"/>
      <c r="B630" s="23"/>
    </row>
    <row r="631" spans="1:2">
      <c r="A631" s="23"/>
      <c r="B631" s="23"/>
    </row>
    <row r="632" spans="1:2">
      <c r="A632" s="23"/>
      <c r="B632" s="23"/>
    </row>
    <row r="633" spans="1:2">
      <c r="A633" s="23"/>
      <c r="B633" s="23"/>
    </row>
    <row r="634" spans="1:2">
      <c r="A634" s="23"/>
      <c r="B634" s="23"/>
    </row>
    <row r="635" spans="1:2">
      <c r="A635" s="23"/>
      <c r="B635" s="23"/>
    </row>
    <row r="636" spans="1:2">
      <c r="A636" s="23"/>
      <c r="B636" s="23"/>
    </row>
    <row r="637" spans="1:2">
      <c r="A637" s="23"/>
      <c r="B637" s="23"/>
    </row>
    <row r="638" spans="1:2">
      <c r="A638" s="23"/>
      <c r="B638" s="23"/>
    </row>
    <row r="639" spans="1:2">
      <c r="A639" s="23"/>
      <c r="B639" s="23"/>
    </row>
    <row r="640" spans="1:2">
      <c r="A640" s="23"/>
      <c r="B640" s="23"/>
    </row>
    <row r="641" spans="1:2">
      <c r="A641" s="23"/>
      <c r="B641" s="23"/>
    </row>
    <row r="642" spans="1:2">
      <c r="A642" s="23"/>
      <c r="B642" s="23"/>
    </row>
    <row r="643" spans="1:2">
      <c r="A643" s="23"/>
      <c r="B643" s="23"/>
    </row>
    <row r="644" spans="1:2">
      <c r="A644" s="23"/>
      <c r="B644" s="23"/>
    </row>
    <row r="645" spans="1:2">
      <c r="A645" s="23"/>
      <c r="B645" s="23"/>
    </row>
    <row r="646" spans="1:2">
      <c r="A646" s="23"/>
      <c r="B646" s="23"/>
    </row>
    <row r="647" spans="1:2">
      <c r="A647" s="23"/>
      <c r="B647" s="23"/>
    </row>
    <row r="648" spans="1:2">
      <c r="A648" s="23"/>
      <c r="B648" s="23"/>
    </row>
    <row r="649" spans="1:2">
      <c r="A649" s="23"/>
      <c r="B649" s="23"/>
    </row>
    <row r="650" spans="1:2">
      <c r="A650" s="23"/>
      <c r="B650" s="23"/>
    </row>
    <row r="651" spans="1:2">
      <c r="A651" s="23"/>
      <c r="B651" s="23"/>
    </row>
    <row r="652" spans="1:2">
      <c r="A652" s="23"/>
      <c r="B652" s="23"/>
    </row>
    <row r="653" spans="1:2">
      <c r="A653" s="23"/>
      <c r="B653" s="23"/>
    </row>
    <row r="654" spans="1:2">
      <c r="A654" s="23"/>
      <c r="B654" s="23"/>
    </row>
    <row r="655" spans="1:2">
      <c r="A655" s="23"/>
      <c r="B655" s="23"/>
    </row>
    <row r="656" spans="1:2">
      <c r="A656" s="23"/>
      <c r="B656" s="23"/>
    </row>
    <row r="657" spans="1:2">
      <c r="A657" s="23"/>
      <c r="B657" s="23"/>
    </row>
    <row r="658" spans="1:2">
      <c r="A658" s="23"/>
      <c r="B658" s="23"/>
    </row>
    <row r="659" spans="1:2">
      <c r="A659" s="23"/>
      <c r="B659" s="23"/>
    </row>
    <row r="660" spans="1:2">
      <c r="A660" s="23"/>
      <c r="B660" s="23"/>
    </row>
    <row r="661" spans="1:2">
      <c r="A661" s="23"/>
      <c r="B661" s="23"/>
    </row>
    <row r="662" spans="1:2">
      <c r="A662" s="23"/>
      <c r="B662" s="23"/>
    </row>
    <row r="663" spans="1:2">
      <c r="A663" s="23"/>
      <c r="B663" s="23"/>
    </row>
    <row r="664" spans="1:2">
      <c r="A664" s="23"/>
      <c r="B664" s="23"/>
    </row>
    <row r="665" spans="1:2">
      <c r="A665" s="23"/>
      <c r="B665" s="23"/>
    </row>
    <row r="666" spans="1:2">
      <c r="A666" s="23"/>
      <c r="B666" s="23"/>
    </row>
    <row r="667" spans="1:2">
      <c r="A667" s="23"/>
      <c r="B667" s="23"/>
    </row>
    <row r="668" spans="1:2">
      <c r="A668" s="23"/>
      <c r="B668" s="23"/>
    </row>
    <row r="669" spans="1:2">
      <c r="A669" s="23"/>
      <c r="B669" s="23"/>
    </row>
    <row r="670" spans="1:2">
      <c r="A670" s="23"/>
      <c r="B670" s="23"/>
    </row>
    <row r="671" spans="1:2">
      <c r="A671" s="23"/>
      <c r="B671" s="23"/>
    </row>
    <row r="672" spans="1:2">
      <c r="A672" s="23"/>
      <c r="B672" s="23"/>
    </row>
    <row r="673" spans="1:2">
      <c r="A673" s="23"/>
      <c r="B673" s="23"/>
    </row>
    <row r="674" spans="1:2">
      <c r="A674" s="23"/>
      <c r="B674" s="23"/>
    </row>
    <row r="675" spans="1:2">
      <c r="A675" s="23"/>
      <c r="B675" s="23"/>
    </row>
    <row r="676" spans="1:2">
      <c r="A676" s="23"/>
      <c r="B676" s="23"/>
    </row>
    <row r="677" spans="1:2">
      <c r="A677" s="23"/>
      <c r="B677" s="23"/>
    </row>
    <row r="678" spans="1:2">
      <c r="A678" s="23"/>
      <c r="B678" s="23"/>
    </row>
    <row r="679" spans="1:2">
      <c r="A679" s="23"/>
      <c r="B679" s="23"/>
    </row>
    <row r="680" spans="1:2">
      <c r="A680" s="23"/>
      <c r="B680" s="23"/>
    </row>
    <row r="681" spans="1:2">
      <c r="A681" s="23"/>
      <c r="B681" s="23"/>
    </row>
    <row r="682" spans="1:2">
      <c r="A682" s="23"/>
      <c r="B682" s="23"/>
    </row>
    <row r="683" spans="1:2">
      <c r="A683" s="23"/>
      <c r="B683" s="23"/>
    </row>
    <row r="684" spans="1:2">
      <c r="A684" s="23"/>
      <c r="B684" s="23"/>
    </row>
    <row r="685" spans="1:2">
      <c r="A685" s="23"/>
      <c r="B685" s="23"/>
    </row>
    <row r="686" spans="1:2">
      <c r="A686" s="23"/>
      <c r="B686" s="23"/>
    </row>
    <row r="687" spans="1:2">
      <c r="A687" s="23"/>
      <c r="B687" s="23"/>
    </row>
    <row r="688" spans="1:2">
      <c r="A688" s="23"/>
      <c r="B688" s="23"/>
    </row>
    <row r="689" spans="1:2">
      <c r="A689" s="23"/>
      <c r="B689" s="23"/>
    </row>
    <row r="690" spans="1:2">
      <c r="A690" s="23"/>
      <c r="B690" s="23"/>
    </row>
    <row r="691" spans="1:2">
      <c r="A691" s="23"/>
      <c r="B691" s="23"/>
    </row>
    <row r="692" spans="1:2">
      <c r="A692" s="23"/>
      <c r="B692" s="23"/>
    </row>
    <row r="693" spans="1:2">
      <c r="A693" s="23"/>
      <c r="B693" s="23"/>
    </row>
    <row r="694" spans="1:2">
      <c r="A694" s="23"/>
      <c r="B694" s="23"/>
    </row>
    <row r="695" spans="1:2">
      <c r="A695" s="23"/>
      <c r="B695" s="23"/>
    </row>
    <row r="696" spans="1:2">
      <c r="A696" s="23"/>
      <c r="B696" s="23"/>
    </row>
    <row r="697" spans="1:2">
      <c r="A697" s="23"/>
      <c r="B697" s="23"/>
    </row>
    <row r="698" spans="1:2">
      <c r="A698" s="23"/>
      <c r="B698" s="23"/>
    </row>
    <row r="699" spans="1:2">
      <c r="A699" s="23"/>
      <c r="B699" s="23"/>
    </row>
    <row r="700" spans="1:2">
      <c r="A700" s="23"/>
      <c r="B700" s="23"/>
    </row>
    <row r="701" spans="1:2">
      <c r="A701" s="23"/>
      <c r="B701" s="23"/>
    </row>
    <row r="702" spans="1:2">
      <c r="A702" s="23"/>
      <c r="B702" s="23"/>
    </row>
    <row r="703" spans="1:2">
      <c r="A703" s="23"/>
      <c r="B703" s="23"/>
    </row>
    <row r="704" spans="1:2">
      <c r="A704" s="23"/>
      <c r="B704" s="23"/>
    </row>
    <row r="705" spans="1:2">
      <c r="A705" s="23"/>
      <c r="B705" s="23"/>
    </row>
    <row r="706" spans="1:2">
      <c r="A706" s="23"/>
      <c r="B706" s="23"/>
    </row>
    <row r="707" spans="1:2">
      <c r="A707" s="23"/>
      <c r="B707" s="23"/>
    </row>
    <row r="708" spans="1:2">
      <c r="A708" s="23"/>
      <c r="B708" s="23"/>
    </row>
    <row r="709" spans="1:2">
      <c r="A709" s="23"/>
      <c r="B709" s="23"/>
    </row>
    <row r="710" spans="1:2">
      <c r="A710" s="23"/>
      <c r="B710" s="23"/>
    </row>
    <row r="711" spans="1:2">
      <c r="A711" s="23"/>
      <c r="B711" s="23"/>
    </row>
    <row r="712" spans="1:2">
      <c r="A712" s="23"/>
      <c r="B712" s="23"/>
    </row>
    <row r="713" spans="1:2">
      <c r="A713" s="23"/>
      <c r="B713" s="23"/>
    </row>
    <row r="714" spans="1:2">
      <c r="A714" s="23"/>
      <c r="B714" s="23"/>
    </row>
    <row r="715" spans="1:2">
      <c r="A715" s="23"/>
      <c r="B715" s="23"/>
    </row>
    <row r="716" spans="1:2">
      <c r="A716" s="23"/>
      <c r="B716" s="23"/>
    </row>
    <row r="717" spans="1:2">
      <c r="A717" s="23"/>
      <c r="B717" s="23"/>
    </row>
    <row r="718" spans="1:2">
      <c r="A718" s="23"/>
      <c r="B718" s="23"/>
    </row>
    <row r="719" spans="1:2">
      <c r="A719" s="23"/>
      <c r="B719" s="23"/>
    </row>
    <row r="720" spans="1:2">
      <c r="A720" s="23"/>
      <c r="B720" s="23"/>
    </row>
    <row r="721" spans="1:2">
      <c r="A721" s="23"/>
      <c r="B721" s="23"/>
    </row>
    <row r="722" spans="1:2">
      <c r="A722" s="23"/>
      <c r="B722" s="23"/>
    </row>
    <row r="723" spans="1:2">
      <c r="A723" s="23"/>
      <c r="B723" s="23"/>
    </row>
    <row r="724" spans="1:2">
      <c r="A724" s="23"/>
      <c r="B724" s="23"/>
    </row>
    <row r="725" spans="1:2">
      <c r="A725" s="23"/>
      <c r="B725" s="23"/>
    </row>
    <row r="726" spans="1:2">
      <c r="A726" s="23"/>
      <c r="B726" s="23"/>
    </row>
    <row r="727" spans="1:2">
      <c r="A727" s="23"/>
      <c r="B727" s="23"/>
    </row>
    <row r="728" spans="1:2">
      <c r="A728" s="23"/>
      <c r="B728" s="23"/>
    </row>
    <row r="729" spans="1:2">
      <c r="A729" s="23"/>
      <c r="B729" s="23"/>
    </row>
    <row r="730" spans="1:2">
      <c r="A730" s="23"/>
      <c r="B730" s="23"/>
    </row>
    <row r="731" spans="1:2">
      <c r="A731" s="23"/>
      <c r="B731" s="23"/>
    </row>
    <row r="732" spans="1:2">
      <c r="A732" s="23"/>
      <c r="B732" s="23"/>
    </row>
    <row r="733" spans="1:2">
      <c r="A733" s="23"/>
      <c r="B733" s="23"/>
    </row>
    <row r="734" spans="1:2">
      <c r="A734" s="23"/>
      <c r="B734" s="23"/>
    </row>
    <row r="735" spans="1:2">
      <c r="A735" s="23"/>
      <c r="B735" s="23"/>
    </row>
    <row r="736" spans="1:2">
      <c r="A736" s="23"/>
      <c r="B736" s="23"/>
    </row>
    <row r="737" spans="1:2">
      <c r="A737" s="23"/>
      <c r="B737" s="23"/>
    </row>
    <row r="738" spans="1:2">
      <c r="A738" s="23"/>
      <c r="B738" s="23"/>
    </row>
    <row r="739" spans="1:2">
      <c r="A739" s="23"/>
      <c r="B739" s="23"/>
    </row>
    <row r="740" spans="1:2">
      <c r="A740" s="23"/>
      <c r="B740" s="23"/>
    </row>
    <row r="741" spans="1:2">
      <c r="A741" s="23"/>
      <c r="B741" s="23"/>
    </row>
    <row r="742" spans="1:2">
      <c r="A742" s="23"/>
      <c r="B742" s="23"/>
    </row>
    <row r="743" spans="1:2">
      <c r="A743" s="23"/>
      <c r="B743" s="23"/>
    </row>
    <row r="744" spans="1:2">
      <c r="A744" s="23"/>
      <c r="B744" s="23"/>
    </row>
    <row r="745" spans="1:2">
      <c r="A745" s="23"/>
      <c r="B745" s="23"/>
    </row>
    <row r="746" spans="1:2">
      <c r="A746" s="23"/>
      <c r="B746" s="23"/>
    </row>
    <row r="747" spans="1:2">
      <c r="A747" s="23"/>
      <c r="B747" s="23"/>
    </row>
    <row r="748" spans="1:2">
      <c r="A748" s="23"/>
      <c r="B748" s="23"/>
    </row>
    <row r="749" spans="1:2">
      <c r="A749" s="23"/>
      <c r="B749" s="23"/>
    </row>
    <row r="750" spans="1:2">
      <c r="A750" s="23"/>
      <c r="B750" s="23"/>
    </row>
    <row r="751" spans="1:2">
      <c r="A751" s="23"/>
      <c r="B751" s="23"/>
    </row>
    <row r="752" spans="1:2">
      <c r="A752" s="23"/>
      <c r="B752" s="23"/>
    </row>
    <row r="753" spans="1:2">
      <c r="A753" s="23"/>
      <c r="B753" s="23"/>
    </row>
    <row r="754" spans="1:2">
      <c r="A754" s="23"/>
      <c r="B754" s="23"/>
    </row>
    <row r="755" spans="1:2">
      <c r="A755" s="23"/>
      <c r="B755" s="23"/>
    </row>
    <row r="756" spans="1:2">
      <c r="A756" s="23"/>
      <c r="B756" s="23"/>
    </row>
    <row r="757" spans="1:2">
      <c r="A757" s="23"/>
      <c r="B757" s="23"/>
    </row>
    <row r="758" spans="1:2">
      <c r="A758" s="23"/>
      <c r="B758" s="23"/>
    </row>
    <row r="759" spans="1:2">
      <c r="A759" s="23"/>
      <c r="B759" s="23"/>
    </row>
    <row r="760" spans="1:2">
      <c r="A760" s="23"/>
      <c r="B760" s="23"/>
    </row>
    <row r="761" spans="1:2">
      <c r="A761" s="23"/>
      <c r="B761" s="23"/>
    </row>
    <row r="762" spans="1:2">
      <c r="A762" s="23"/>
      <c r="B762" s="23"/>
    </row>
    <row r="763" spans="1:2">
      <c r="A763" s="23"/>
      <c r="B763" s="23"/>
    </row>
    <row r="764" spans="1:2">
      <c r="A764" s="23"/>
      <c r="B764" s="23"/>
    </row>
    <row r="765" spans="1:2">
      <c r="A765" s="23"/>
      <c r="B765" s="23"/>
    </row>
    <row r="766" spans="1:2">
      <c r="A766" s="23"/>
      <c r="B766" s="23"/>
    </row>
    <row r="767" spans="1:2">
      <c r="A767" s="23"/>
      <c r="B767" s="23"/>
    </row>
    <row r="768" spans="1:2">
      <c r="A768" s="23"/>
      <c r="B768" s="23"/>
    </row>
    <row r="769" spans="1:2">
      <c r="A769" s="23"/>
      <c r="B769" s="23"/>
    </row>
    <row r="770" spans="1:2">
      <c r="A770" s="23"/>
      <c r="B770" s="23"/>
    </row>
    <row r="771" spans="1:2">
      <c r="A771" s="23"/>
      <c r="B771" s="23"/>
    </row>
    <row r="772" spans="1:2">
      <c r="A772" s="23"/>
      <c r="B772" s="23"/>
    </row>
    <row r="773" spans="1:2">
      <c r="A773" s="23"/>
      <c r="B773" s="23"/>
    </row>
    <row r="774" spans="1:2">
      <c r="A774" s="23"/>
      <c r="B774" s="23"/>
    </row>
    <row r="775" spans="1:2">
      <c r="A775" s="23"/>
      <c r="B775" s="23"/>
    </row>
    <row r="776" spans="1:2">
      <c r="A776" s="23"/>
      <c r="B776" s="23"/>
    </row>
    <row r="777" spans="1:2">
      <c r="A777" s="23"/>
      <c r="B777" s="23"/>
    </row>
    <row r="778" spans="1:2">
      <c r="A778" s="23"/>
      <c r="B778" s="23"/>
    </row>
    <row r="779" spans="1:2">
      <c r="A779" s="23"/>
      <c r="B779" s="23"/>
    </row>
    <row r="780" spans="1:2">
      <c r="A780" s="23"/>
      <c r="B780" s="23"/>
    </row>
    <row r="781" spans="1:2">
      <c r="A781" s="23"/>
      <c r="B781" s="23"/>
    </row>
    <row r="782" spans="1:2">
      <c r="A782" s="23"/>
      <c r="B782" s="23"/>
    </row>
    <row r="783" spans="1:2">
      <c r="A783" s="23"/>
      <c r="B783" s="23"/>
    </row>
    <row r="784" spans="1:2">
      <c r="A784" s="23"/>
      <c r="B784" s="23"/>
    </row>
    <row r="785" spans="1:2">
      <c r="A785" s="23"/>
      <c r="B785" s="23"/>
    </row>
    <row r="786" spans="1:2">
      <c r="A786" s="23"/>
      <c r="B786" s="23"/>
    </row>
    <row r="787" spans="1:2">
      <c r="A787" s="23"/>
      <c r="B787" s="23"/>
    </row>
    <row r="788" spans="1:2">
      <c r="A788" s="23"/>
      <c r="B788" s="23"/>
    </row>
    <row r="789" spans="1:2">
      <c r="A789" s="23"/>
      <c r="B789" s="23"/>
    </row>
    <row r="790" spans="1:2">
      <c r="A790" s="23"/>
      <c r="B790" s="23"/>
    </row>
    <row r="791" spans="1:2">
      <c r="A791" s="23"/>
      <c r="B791" s="23"/>
    </row>
    <row r="792" spans="1:2">
      <c r="A792" s="23"/>
      <c r="B792" s="23"/>
    </row>
    <row r="793" spans="1:2">
      <c r="A793" s="23"/>
      <c r="B793" s="23"/>
    </row>
    <row r="794" spans="1:2">
      <c r="A794" s="23"/>
      <c r="B794" s="23"/>
    </row>
    <row r="795" spans="1:2">
      <c r="A795" s="23"/>
      <c r="B795" s="23"/>
    </row>
    <row r="796" spans="1:2">
      <c r="A796" s="23"/>
      <c r="B796" s="23"/>
    </row>
    <row r="797" spans="1:2">
      <c r="A797" s="23"/>
      <c r="B797" s="23"/>
    </row>
    <row r="798" spans="1:2">
      <c r="A798" s="23"/>
      <c r="B798" s="23"/>
    </row>
    <row r="799" spans="1:2">
      <c r="A799" s="23"/>
      <c r="B799" s="23"/>
    </row>
    <row r="800" spans="1:2">
      <c r="A800" s="23"/>
      <c r="B800" s="23"/>
    </row>
    <row r="801" spans="1:2">
      <c r="A801" s="23"/>
      <c r="B801" s="23"/>
    </row>
    <row r="802" spans="1:2">
      <c r="A802" s="23"/>
      <c r="B802" s="23"/>
    </row>
    <row r="803" spans="1:2">
      <c r="A803" s="23"/>
      <c r="B803" s="23"/>
    </row>
    <row r="804" spans="1:2">
      <c r="A804" s="23"/>
      <c r="B804" s="23"/>
    </row>
    <row r="805" spans="1:2">
      <c r="A805" s="23"/>
      <c r="B805" s="23"/>
    </row>
    <row r="806" spans="1:2">
      <c r="A806" s="23"/>
      <c r="B806" s="23"/>
    </row>
    <row r="807" spans="1:2">
      <c r="A807" s="23"/>
      <c r="B807" s="23"/>
    </row>
    <row r="808" spans="1:2">
      <c r="A808" s="23"/>
      <c r="B808" s="23"/>
    </row>
    <row r="809" spans="1:2">
      <c r="A809" s="23"/>
      <c r="B809" s="23"/>
    </row>
    <row r="810" spans="1:2">
      <c r="A810" s="23"/>
      <c r="B810" s="23"/>
    </row>
    <row r="811" spans="1:2">
      <c r="A811" s="23"/>
      <c r="B811" s="23"/>
    </row>
    <row r="812" spans="1:2">
      <c r="A812" s="23"/>
      <c r="B812" s="23"/>
    </row>
    <row r="813" spans="1:2">
      <c r="A813" s="23"/>
      <c r="B813" s="23"/>
    </row>
    <row r="814" spans="1:2">
      <c r="A814" s="23"/>
      <c r="B814" s="23"/>
    </row>
    <row r="815" spans="1:2">
      <c r="A815" s="23"/>
      <c r="B815" s="23"/>
    </row>
    <row r="816" spans="1:2">
      <c r="A816" s="23"/>
      <c r="B816" s="23"/>
    </row>
    <row r="817" spans="1:2">
      <c r="A817" s="23"/>
      <c r="B817" s="23"/>
    </row>
    <row r="818" spans="1:2">
      <c r="A818" s="23"/>
      <c r="B818" s="23"/>
    </row>
    <row r="819" spans="1:2">
      <c r="A819" s="23"/>
      <c r="B819" s="23"/>
    </row>
    <row r="820" spans="1:2">
      <c r="A820" s="23"/>
      <c r="B820" s="23"/>
    </row>
    <row r="821" spans="1:2">
      <c r="A821" s="23"/>
      <c r="B821" s="23"/>
    </row>
    <row r="822" spans="1:2">
      <c r="A822" s="23"/>
      <c r="B822" s="23"/>
    </row>
    <row r="823" spans="1:2">
      <c r="A823" s="23"/>
      <c r="B823" s="23"/>
    </row>
    <row r="824" spans="1:2">
      <c r="A824" s="23"/>
      <c r="B824" s="23"/>
    </row>
    <row r="825" spans="1:2">
      <c r="A825" s="23"/>
      <c r="B825" s="23"/>
    </row>
    <row r="826" spans="1:2">
      <c r="A826" s="23"/>
      <c r="B826" s="23"/>
    </row>
    <row r="827" spans="1:2">
      <c r="A827" s="23"/>
      <c r="B827" s="23"/>
    </row>
    <row r="828" spans="1:2">
      <c r="A828" s="23"/>
      <c r="B828" s="23"/>
    </row>
    <row r="829" spans="1:2">
      <c r="A829" s="23"/>
      <c r="B829" s="23"/>
    </row>
    <row r="830" spans="1:2">
      <c r="A830" s="23"/>
      <c r="B830" s="23"/>
    </row>
    <row r="831" spans="1:2">
      <c r="A831" s="23"/>
      <c r="B831" s="23"/>
    </row>
    <row r="832" spans="1:2">
      <c r="A832" s="23"/>
      <c r="B832" s="23"/>
    </row>
    <row r="833" spans="1:2">
      <c r="A833" s="23"/>
      <c r="B833" s="23"/>
    </row>
    <row r="834" spans="1:2">
      <c r="A834" s="23"/>
      <c r="B834" s="23"/>
    </row>
    <row r="835" spans="1:2">
      <c r="A835" s="23"/>
      <c r="B835" s="23"/>
    </row>
    <row r="836" spans="1:2">
      <c r="A836" s="23"/>
      <c r="B836" s="23"/>
    </row>
    <row r="837" spans="1:2">
      <c r="A837" s="23"/>
      <c r="B837" s="23"/>
    </row>
    <row r="838" spans="1:2">
      <c r="A838" s="23"/>
      <c r="B838" s="23"/>
    </row>
    <row r="839" spans="1:2">
      <c r="A839" s="23"/>
      <c r="B839" s="23"/>
    </row>
    <row r="840" spans="1:2">
      <c r="A840" s="23"/>
      <c r="B840" s="23"/>
    </row>
    <row r="841" spans="1:2">
      <c r="A841" s="23"/>
      <c r="B841" s="23"/>
    </row>
    <row r="842" spans="1:2">
      <c r="A842" s="23"/>
      <c r="B842" s="23"/>
    </row>
    <row r="843" spans="1:2">
      <c r="A843" s="23"/>
      <c r="B843" s="23"/>
    </row>
    <row r="844" spans="1:2">
      <c r="A844" s="23"/>
      <c r="B844" s="23"/>
    </row>
    <row r="845" spans="1:2">
      <c r="A845" s="23"/>
      <c r="B845" s="23"/>
    </row>
    <row r="846" spans="1:2">
      <c r="A846" s="23"/>
      <c r="B846" s="23"/>
    </row>
    <row r="847" spans="1:2">
      <c r="A847" s="23"/>
      <c r="B847" s="23"/>
    </row>
    <row r="848" spans="1:2">
      <c r="A848" s="23"/>
      <c r="B848" s="23"/>
    </row>
    <row r="849" spans="1:2">
      <c r="A849" s="23"/>
      <c r="B849" s="23"/>
    </row>
    <row r="850" spans="1:2">
      <c r="A850" s="23"/>
      <c r="B850" s="23"/>
    </row>
    <row r="851" spans="1:2">
      <c r="A851" s="23"/>
      <c r="B851" s="23"/>
    </row>
    <row r="852" spans="1:2">
      <c r="A852" s="23"/>
      <c r="B852" s="23"/>
    </row>
    <row r="853" spans="1:2">
      <c r="A853" s="23"/>
      <c r="B853" s="23"/>
    </row>
    <row r="854" spans="1:2">
      <c r="A854" s="23"/>
      <c r="B854" s="23"/>
    </row>
    <row r="855" spans="1:2">
      <c r="A855" s="23"/>
      <c r="B855" s="23"/>
    </row>
    <row r="856" spans="1:2">
      <c r="A856" s="23"/>
      <c r="B856" s="23"/>
    </row>
    <row r="857" spans="1:2">
      <c r="A857" s="23"/>
      <c r="B857" s="23"/>
    </row>
    <row r="858" spans="1:2">
      <c r="A858" s="23"/>
      <c r="B858" s="23"/>
    </row>
    <row r="859" spans="1:2">
      <c r="A859" s="23"/>
      <c r="B859" s="23"/>
    </row>
    <row r="860" spans="1:2">
      <c r="A860" s="23"/>
      <c r="B860" s="23"/>
    </row>
    <row r="861" spans="1:2">
      <c r="A861" s="23"/>
      <c r="B861" s="23"/>
    </row>
    <row r="862" spans="1:2">
      <c r="A862" s="23"/>
      <c r="B862" s="23"/>
    </row>
    <row r="863" spans="1:2">
      <c r="A863" s="23"/>
      <c r="B863" s="23"/>
    </row>
    <row r="864" spans="1:2">
      <c r="A864" s="23"/>
      <c r="B864" s="23"/>
    </row>
    <row r="865" spans="1:2">
      <c r="A865" s="23"/>
      <c r="B865" s="23"/>
    </row>
    <row r="866" spans="1:2">
      <c r="A866" s="23"/>
      <c r="B866" s="23"/>
    </row>
    <row r="867" spans="1:2">
      <c r="A867" s="23"/>
      <c r="B867" s="23"/>
    </row>
    <row r="868" spans="1:2">
      <c r="A868" s="23"/>
      <c r="B868" s="23"/>
    </row>
    <row r="869" spans="1:2">
      <c r="A869" s="23"/>
      <c r="B869" s="23"/>
    </row>
    <row r="870" spans="1:2">
      <c r="A870" s="23"/>
      <c r="B870" s="23"/>
    </row>
    <row r="871" spans="1:2">
      <c r="A871" s="23"/>
      <c r="B871" s="23"/>
    </row>
    <row r="872" spans="1:2">
      <c r="A872" s="23"/>
      <c r="B872" s="23"/>
    </row>
    <row r="873" spans="1:2">
      <c r="A873" s="23"/>
      <c r="B873" s="23"/>
    </row>
    <row r="874" spans="1:2">
      <c r="A874" s="23"/>
      <c r="B874" s="23"/>
    </row>
    <row r="875" spans="1:2">
      <c r="A875" s="23"/>
      <c r="B875" s="23"/>
    </row>
    <row r="876" spans="1:2">
      <c r="A876" s="23"/>
      <c r="B876" s="23"/>
    </row>
    <row r="877" spans="1:2">
      <c r="A877" s="23"/>
      <c r="B877" s="23"/>
    </row>
    <row r="878" spans="1:2">
      <c r="A878" s="23"/>
      <c r="B878" s="23"/>
    </row>
    <row r="879" spans="1:2">
      <c r="A879" s="23"/>
      <c r="B879" s="23"/>
    </row>
    <row r="880" spans="1:2">
      <c r="A880" s="23"/>
      <c r="B880" s="23"/>
    </row>
    <row r="881" spans="1:2">
      <c r="A881" s="23"/>
      <c r="B881" s="23"/>
    </row>
    <row r="882" spans="1:2">
      <c r="A882" s="23"/>
      <c r="B882" s="23"/>
    </row>
    <row r="883" spans="1:2">
      <c r="A883" s="23"/>
      <c r="B883" s="23"/>
    </row>
    <row r="884" spans="1:2">
      <c r="A884" s="23"/>
      <c r="B884" s="23"/>
    </row>
    <row r="885" spans="1:2">
      <c r="A885" s="23"/>
      <c r="B885" s="23"/>
    </row>
    <row r="886" spans="1:2">
      <c r="A886" s="23"/>
      <c r="B886" s="23"/>
    </row>
    <row r="887" spans="1:2">
      <c r="A887" s="23"/>
      <c r="B887" s="23"/>
    </row>
    <row r="888" spans="1:2">
      <c r="A888" s="23"/>
      <c r="B888" s="23"/>
    </row>
    <row r="889" spans="1:2">
      <c r="A889" s="23"/>
      <c r="B889" s="23"/>
    </row>
    <row r="890" spans="1:2">
      <c r="A890" s="23"/>
      <c r="B890" s="23"/>
    </row>
    <row r="891" spans="1:2">
      <c r="A891" s="23"/>
      <c r="B891" s="23"/>
    </row>
    <row r="892" spans="1:2">
      <c r="A892" s="23"/>
      <c r="B892" s="23"/>
    </row>
    <row r="893" spans="1:2">
      <c r="A893" s="23"/>
      <c r="B893" s="23"/>
    </row>
    <row r="894" spans="1:2">
      <c r="A894" s="23"/>
      <c r="B894" s="23"/>
    </row>
    <row r="895" spans="1:2">
      <c r="A895" s="23"/>
      <c r="B895" s="23"/>
    </row>
    <row r="896" spans="1:2">
      <c r="A896" s="23"/>
      <c r="B896" s="23"/>
    </row>
    <row r="897" spans="1:2">
      <c r="A897" s="23"/>
      <c r="B897" s="23"/>
    </row>
    <row r="898" spans="1:2">
      <c r="A898" s="23"/>
      <c r="B898" s="23"/>
    </row>
    <row r="899" spans="1:2">
      <c r="A899" s="23"/>
      <c r="B899" s="23"/>
    </row>
    <row r="900" spans="1:2">
      <c r="A900" s="23"/>
      <c r="B900" s="23"/>
    </row>
    <row r="901" spans="1:2">
      <c r="A901" s="23"/>
      <c r="B901" s="23"/>
    </row>
    <row r="902" spans="1:2">
      <c r="A902" s="23"/>
      <c r="B902" s="23"/>
    </row>
    <row r="903" spans="1:2">
      <c r="A903" s="23"/>
      <c r="B903" s="23"/>
    </row>
    <row r="904" spans="1:2">
      <c r="A904" s="23"/>
      <c r="B904" s="23"/>
    </row>
    <row r="905" spans="1:2">
      <c r="A905" s="23"/>
      <c r="B905" s="23"/>
    </row>
    <row r="906" spans="1:2">
      <c r="A906" s="23"/>
      <c r="B906" s="23"/>
    </row>
    <row r="907" spans="1:2">
      <c r="A907" s="23"/>
      <c r="B907" s="23"/>
    </row>
    <row r="908" spans="1:2">
      <c r="A908" s="23"/>
      <c r="B908" s="23"/>
    </row>
    <row r="909" spans="1:2">
      <c r="A909" s="23"/>
      <c r="B909" s="23"/>
    </row>
    <row r="910" spans="1:2">
      <c r="A910" s="23"/>
      <c r="B910" s="23"/>
    </row>
    <row r="911" spans="1:2">
      <c r="A911" s="23"/>
      <c r="B911" s="23"/>
    </row>
    <row r="912" spans="1:2">
      <c r="A912" s="23"/>
      <c r="B912" s="23"/>
    </row>
    <row r="913" spans="1:2">
      <c r="A913" s="23"/>
      <c r="B913" s="23"/>
    </row>
    <row r="914" spans="1:2">
      <c r="A914" s="23"/>
      <c r="B914" s="23"/>
    </row>
    <row r="915" spans="1:2">
      <c r="A915" s="23"/>
      <c r="B915" s="23"/>
    </row>
    <row r="916" spans="1:2">
      <c r="A916" s="23"/>
      <c r="B916" s="23"/>
    </row>
    <row r="917" spans="1:2">
      <c r="A917" s="23"/>
      <c r="B917" s="23"/>
    </row>
    <row r="918" spans="1:2">
      <c r="A918" s="23"/>
      <c r="B918" s="23"/>
    </row>
    <row r="919" spans="1:2">
      <c r="A919" s="23"/>
      <c r="B919" s="23"/>
    </row>
    <row r="920" spans="1:2">
      <c r="A920" s="23"/>
      <c r="B920" s="23"/>
    </row>
    <row r="921" spans="1:2">
      <c r="A921" s="23"/>
      <c r="B921" s="23"/>
    </row>
    <row r="922" spans="1:2">
      <c r="A922" s="23"/>
      <c r="B922" s="23"/>
    </row>
    <row r="923" spans="1:2">
      <c r="A923" s="23"/>
      <c r="B923" s="23"/>
    </row>
    <row r="924" spans="1:2">
      <c r="A924" s="23"/>
      <c r="B924" s="23"/>
    </row>
    <row r="925" spans="1:2">
      <c r="A925" s="23"/>
      <c r="B925" s="23"/>
    </row>
    <row r="926" spans="1:2">
      <c r="A926" s="23"/>
      <c r="B926" s="23"/>
    </row>
    <row r="927" spans="1:2">
      <c r="A927" s="23"/>
      <c r="B927" s="23"/>
    </row>
    <row r="928" spans="1:2">
      <c r="A928" s="23"/>
      <c r="B928" s="23"/>
    </row>
    <row r="929" spans="1:2">
      <c r="A929" s="23"/>
      <c r="B929" s="23"/>
    </row>
    <row r="930" spans="1:2">
      <c r="A930" s="23"/>
      <c r="B930" s="23"/>
    </row>
    <row r="931" spans="1:2">
      <c r="A931" s="23"/>
      <c r="B931" s="23"/>
    </row>
    <row r="932" spans="1:2">
      <c r="A932" s="23"/>
      <c r="B932" s="23"/>
    </row>
    <row r="933" spans="1:2">
      <c r="A933" s="23"/>
      <c r="B933" s="23"/>
    </row>
    <row r="934" spans="1:2">
      <c r="A934" s="23"/>
      <c r="B934" s="23"/>
    </row>
    <row r="935" spans="1:2">
      <c r="A935" s="23"/>
      <c r="B935" s="23"/>
    </row>
    <row r="936" spans="1:2">
      <c r="A936" s="23"/>
      <c r="B936" s="23"/>
    </row>
    <row r="937" spans="1:2">
      <c r="A937" s="23"/>
      <c r="B937" s="23"/>
    </row>
    <row r="938" spans="1:2">
      <c r="A938" s="23"/>
      <c r="B938" s="23"/>
    </row>
    <row r="939" spans="1:2">
      <c r="A939" s="23"/>
      <c r="B939" s="23"/>
    </row>
    <row r="940" spans="1:2">
      <c r="A940" s="23"/>
      <c r="B940" s="23"/>
    </row>
    <row r="941" spans="1:2">
      <c r="A941" s="23"/>
      <c r="B941" s="23"/>
    </row>
    <row r="942" spans="1:2">
      <c r="A942" s="23"/>
      <c r="B942" s="23"/>
    </row>
    <row r="943" spans="1:2">
      <c r="A943" s="23"/>
      <c r="B943" s="23"/>
    </row>
    <row r="944" spans="1:2">
      <c r="A944" s="23"/>
      <c r="B944" s="23"/>
    </row>
    <row r="945" spans="1:2">
      <c r="A945" s="23"/>
      <c r="B945" s="23"/>
    </row>
    <row r="946" spans="1:2">
      <c r="A946" s="23"/>
      <c r="B946" s="23"/>
    </row>
    <row r="947" spans="1:2">
      <c r="A947" s="23"/>
      <c r="B947" s="23"/>
    </row>
    <row r="948" spans="1:2">
      <c r="A948" s="23"/>
      <c r="B948" s="23"/>
    </row>
    <row r="949" spans="1:2">
      <c r="A949" s="23"/>
      <c r="B949" s="23"/>
    </row>
    <row r="950" spans="1:2">
      <c r="A950" s="23"/>
      <c r="B950" s="23"/>
    </row>
    <row r="951" spans="1:2">
      <c r="A951" s="23"/>
      <c r="B951" s="23"/>
    </row>
    <row r="952" spans="1:2">
      <c r="A952" s="23"/>
      <c r="B952" s="23"/>
    </row>
    <row r="953" spans="1:2">
      <c r="A953" s="23"/>
      <c r="B953" s="23"/>
    </row>
    <row r="954" spans="1:2">
      <c r="A954" s="23"/>
      <c r="B954" s="23"/>
    </row>
    <row r="955" spans="1:2">
      <c r="A955" s="23"/>
      <c r="B955" s="23"/>
    </row>
    <row r="956" spans="1:2">
      <c r="A956" s="23"/>
      <c r="B956" s="23"/>
    </row>
    <row r="957" spans="1:2">
      <c r="A957" s="23"/>
      <c r="B957" s="23"/>
    </row>
    <row r="958" spans="1:2">
      <c r="A958" s="23"/>
      <c r="B958" s="23"/>
    </row>
    <row r="959" spans="1:2">
      <c r="A959" s="23"/>
      <c r="B959" s="23"/>
    </row>
    <row r="960" spans="1:2">
      <c r="A960" s="23"/>
      <c r="B960" s="23"/>
    </row>
    <row r="961" spans="1:2">
      <c r="A961" s="23"/>
      <c r="B961" s="23"/>
    </row>
    <row r="962" spans="1:2">
      <c r="A962" s="23"/>
      <c r="B962" s="23"/>
    </row>
    <row r="963" spans="1:2">
      <c r="A963" s="23"/>
      <c r="B963" s="23"/>
    </row>
    <row r="964" spans="1:2">
      <c r="A964" s="23"/>
      <c r="B964" s="23"/>
    </row>
    <row r="965" spans="1:2">
      <c r="A965" s="23"/>
      <c r="B965" s="23"/>
    </row>
    <row r="966" spans="1:2">
      <c r="A966" s="23"/>
      <c r="B966" s="23"/>
    </row>
    <row r="967" spans="1:2">
      <c r="A967" s="23"/>
      <c r="B967" s="23"/>
    </row>
    <row r="968" spans="1:2">
      <c r="A968" s="23"/>
      <c r="B968" s="23"/>
    </row>
    <row r="969" spans="1:2">
      <c r="A969" s="23"/>
      <c r="B969" s="23"/>
    </row>
    <row r="970" spans="1:2">
      <c r="A970" s="23"/>
      <c r="B970" s="23"/>
    </row>
    <row r="971" spans="1:2">
      <c r="A971" s="23"/>
      <c r="B971" s="23"/>
    </row>
    <row r="972" spans="1:2">
      <c r="A972" s="23"/>
      <c r="B972" s="23"/>
    </row>
    <row r="973" spans="1:2">
      <c r="A973" s="23"/>
      <c r="B973" s="23"/>
    </row>
    <row r="974" spans="1:2">
      <c r="A974" s="23"/>
      <c r="B974" s="23"/>
    </row>
    <row r="975" spans="1:2">
      <c r="A975" s="23"/>
      <c r="B975" s="23"/>
    </row>
    <row r="976" spans="1:2">
      <c r="A976" s="23"/>
      <c r="B976" s="23"/>
    </row>
    <row r="977" spans="1:2">
      <c r="A977" s="23"/>
      <c r="B977" s="23"/>
    </row>
    <row r="978" spans="1:2">
      <c r="A978" s="23"/>
      <c r="B978" s="23"/>
    </row>
    <row r="979" spans="1:2">
      <c r="A979" s="23"/>
      <c r="B979" s="23"/>
    </row>
    <row r="980" spans="1:2">
      <c r="A980" s="23"/>
      <c r="B980" s="23"/>
    </row>
  </sheetData>
  <mergeCells count="1">
    <mergeCell ref="B1:S1"/>
  </mergeCells>
  <conditionalFormatting sqref="I3 H3:H244 C3:F246 G3:G484 M245:O246">
    <cfRule type="cellIs" dxfId="1" priority="1"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992"/>
  <sheetViews>
    <sheetView tabSelected="1" workbookViewId="0">
      <pane ySplit="1" topLeftCell="A2" activePane="bottomLeft" state="frozen"/>
      <selection pane="bottomLeft"/>
    </sheetView>
  </sheetViews>
  <sheetFormatPr defaultColWidth="12.6640625" defaultRowHeight="15.75" customHeight="1"/>
  <cols>
    <col min="1" max="1" width="6.88671875" customWidth="1"/>
    <col min="2" max="2" width="42.44140625" customWidth="1"/>
    <col min="7" max="9" width="15.109375" customWidth="1"/>
  </cols>
  <sheetData>
    <row r="1" spans="1:16">
      <c r="A1" s="28"/>
      <c r="B1" s="29" t="s">
        <v>2</v>
      </c>
      <c r="C1" s="30" t="s">
        <v>3</v>
      </c>
      <c r="D1" s="30" t="s">
        <v>4</v>
      </c>
      <c r="E1" s="30" t="s">
        <v>5</v>
      </c>
      <c r="F1" s="30" t="s">
        <v>6</v>
      </c>
      <c r="G1" s="30" t="s">
        <v>7</v>
      </c>
      <c r="H1" s="42" t="s">
        <v>3428</v>
      </c>
      <c r="I1" s="30" t="s">
        <v>1708</v>
      </c>
      <c r="J1" s="30" t="s">
        <v>11</v>
      </c>
      <c r="K1" s="30" t="s">
        <v>12</v>
      </c>
      <c r="L1" s="30" t="s">
        <v>13</v>
      </c>
      <c r="M1" s="30" t="s">
        <v>14</v>
      </c>
      <c r="N1" s="30" t="s">
        <v>15</v>
      </c>
      <c r="O1" s="30" t="s">
        <v>16</v>
      </c>
      <c r="P1" s="30" t="s">
        <v>17</v>
      </c>
    </row>
    <row r="2" spans="1:16">
      <c r="A2" s="28"/>
      <c r="B2" s="31"/>
      <c r="C2" s="32">
        <f t="shared" ref="C2:I2" si="0">SUM(C3:C493)</f>
        <v>18</v>
      </c>
      <c r="D2" s="32">
        <f t="shared" si="0"/>
        <v>210</v>
      </c>
      <c r="E2" s="32">
        <f t="shared" si="0"/>
        <v>23</v>
      </c>
      <c r="F2" s="32">
        <f t="shared" si="0"/>
        <v>18</v>
      </c>
      <c r="G2" s="32">
        <f t="shared" si="0"/>
        <v>7</v>
      </c>
      <c r="H2" s="14" t="e">
        <f t="shared" si="0"/>
        <v>#VALUE!</v>
      </c>
      <c r="I2" s="32">
        <f t="shared" si="0"/>
        <v>25</v>
      </c>
      <c r="J2" s="32"/>
      <c r="K2" s="32"/>
      <c r="L2" s="33"/>
      <c r="M2" s="32"/>
      <c r="N2" s="32"/>
      <c r="O2" s="32"/>
      <c r="P2" s="32"/>
    </row>
    <row r="3" spans="1:16">
      <c r="A3" s="28">
        <v>1</v>
      </c>
      <c r="B3" s="31" t="s">
        <v>1709</v>
      </c>
      <c r="C3" s="32">
        <v>0</v>
      </c>
      <c r="D3" s="32">
        <v>1</v>
      </c>
      <c r="E3" s="32">
        <v>1</v>
      </c>
      <c r="F3" s="32">
        <v>0</v>
      </c>
      <c r="G3" s="32">
        <v>0</v>
      </c>
      <c r="H3" s="14">
        <f>VLOOKUP(B3, Lorinda_after!$A$1:$H$600, 6, FALSE)</f>
        <v>0</v>
      </c>
      <c r="I3" s="32">
        <v>0</v>
      </c>
      <c r="J3" s="32" t="s">
        <v>1710</v>
      </c>
      <c r="K3" s="32" t="s">
        <v>1711</v>
      </c>
      <c r="L3" s="33">
        <v>44014.461504629631</v>
      </c>
      <c r="M3" s="32" t="s">
        <v>1712</v>
      </c>
      <c r="N3" s="32" t="s">
        <v>23</v>
      </c>
      <c r="O3" s="32" t="s">
        <v>24</v>
      </c>
      <c r="P3" s="32" t="s">
        <v>24</v>
      </c>
    </row>
    <row r="4" spans="1:16">
      <c r="A4" s="28">
        <v>1</v>
      </c>
      <c r="B4" s="31" t="s">
        <v>1713</v>
      </c>
      <c r="C4" s="32">
        <v>0</v>
      </c>
      <c r="D4" s="32">
        <v>1</v>
      </c>
      <c r="E4" s="32">
        <v>0</v>
      </c>
      <c r="F4" s="32">
        <v>0</v>
      </c>
      <c r="G4" s="32">
        <v>0</v>
      </c>
      <c r="H4" s="14" t="e">
        <f>VLOOKUP(B4, Lorinda_after!$A$1:$H$600, 6, FALSE)</f>
        <v>#VALUE!</v>
      </c>
      <c r="I4" s="32">
        <v>0</v>
      </c>
      <c r="J4" s="32" t="s">
        <v>1714</v>
      </c>
      <c r="K4" s="32" t="s">
        <v>1715</v>
      </c>
      <c r="L4" s="33">
        <v>44012.114236111112</v>
      </c>
      <c r="M4" s="32" t="s">
        <v>1716</v>
      </c>
      <c r="N4" s="32" t="s">
        <v>23</v>
      </c>
      <c r="O4" s="32" t="s">
        <v>24</v>
      </c>
      <c r="P4" s="32" t="s">
        <v>24</v>
      </c>
    </row>
    <row r="5" spans="1:16">
      <c r="A5" s="28">
        <v>1</v>
      </c>
      <c r="B5" s="31" t="s">
        <v>1717</v>
      </c>
      <c r="C5" s="32">
        <v>0</v>
      </c>
      <c r="D5" s="32">
        <v>1</v>
      </c>
      <c r="E5" s="32">
        <v>0</v>
      </c>
      <c r="F5" s="32">
        <v>0</v>
      </c>
      <c r="G5" s="32">
        <v>0</v>
      </c>
      <c r="H5" s="14" t="e">
        <f>VLOOKUP(B5, Lorinda_after!$A$1:$H$600, 6, FALSE)</f>
        <v>#VALUE!</v>
      </c>
      <c r="I5" s="32">
        <v>0</v>
      </c>
      <c r="J5" s="32" t="s">
        <v>1718</v>
      </c>
      <c r="K5" s="32" t="s">
        <v>1719</v>
      </c>
      <c r="L5" s="33">
        <v>44013.879340277781</v>
      </c>
      <c r="M5" s="32" t="s">
        <v>1720</v>
      </c>
      <c r="N5" s="32" t="s">
        <v>23</v>
      </c>
      <c r="O5" s="32" t="s">
        <v>24</v>
      </c>
      <c r="P5" s="32" t="s">
        <v>24</v>
      </c>
    </row>
    <row r="6" spans="1:16">
      <c r="A6" s="28">
        <v>1</v>
      </c>
      <c r="B6" s="31" t="s">
        <v>1721</v>
      </c>
      <c r="C6" s="32">
        <v>1</v>
      </c>
      <c r="D6" s="32">
        <v>1</v>
      </c>
      <c r="E6" s="32">
        <v>0</v>
      </c>
      <c r="F6" s="32">
        <v>0</v>
      </c>
      <c r="G6" s="32">
        <v>0</v>
      </c>
      <c r="H6" s="14">
        <f>VLOOKUP(B6, Lorinda_after!$A$1:$H$600, 6, FALSE)</f>
        <v>0</v>
      </c>
      <c r="I6" s="32">
        <v>0</v>
      </c>
      <c r="J6" s="32" t="s">
        <v>1722</v>
      </c>
      <c r="K6" s="32" t="s">
        <v>1723</v>
      </c>
      <c r="L6" s="33">
        <v>44012.572118055556</v>
      </c>
      <c r="M6" s="32" t="s">
        <v>1724</v>
      </c>
      <c r="N6" s="32" t="s">
        <v>23</v>
      </c>
      <c r="O6" s="32" t="s">
        <v>24</v>
      </c>
      <c r="P6" s="32" t="s">
        <v>24</v>
      </c>
    </row>
    <row r="7" spans="1:16">
      <c r="A7" s="28">
        <v>1</v>
      </c>
      <c r="B7" s="31" t="s">
        <v>1725</v>
      </c>
      <c r="C7" s="32">
        <v>0</v>
      </c>
      <c r="D7" s="32">
        <v>1</v>
      </c>
      <c r="E7" s="32">
        <v>0</v>
      </c>
      <c r="F7" s="32">
        <v>0</v>
      </c>
      <c r="G7" s="32">
        <v>0</v>
      </c>
      <c r="H7" s="14">
        <f>VLOOKUP(B7, Lorinda_after!$A$1:$H$600, 6, FALSE)</f>
        <v>0</v>
      </c>
      <c r="I7" s="32">
        <v>0</v>
      </c>
      <c r="J7" s="32" t="s">
        <v>383</v>
      </c>
      <c r="K7" s="32" t="s">
        <v>384</v>
      </c>
      <c r="L7" s="33">
        <v>44012.295254629629</v>
      </c>
      <c r="M7" s="32" t="s">
        <v>1726</v>
      </c>
      <c r="N7" s="32" t="s">
        <v>23</v>
      </c>
      <c r="O7" s="32" t="s">
        <v>24</v>
      </c>
      <c r="P7" s="32" t="s">
        <v>24</v>
      </c>
    </row>
    <row r="8" spans="1:16">
      <c r="A8" s="28">
        <v>1</v>
      </c>
      <c r="B8" s="31" t="s">
        <v>1727</v>
      </c>
      <c r="C8" s="32">
        <v>0</v>
      </c>
      <c r="D8" s="32">
        <v>1</v>
      </c>
      <c r="E8" s="32">
        <v>0</v>
      </c>
      <c r="F8" s="32">
        <v>0</v>
      </c>
      <c r="G8" s="32">
        <v>0</v>
      </c>
      <c r="H8" s="14">
        <f>VLOOKUP(B8, Lorinda_after!$A$1:$H$600, 6, FALSE)</f>
        <v>1</v>
      </c>
      <c r="I8" s="32">
        <v>0</v>
      </c>
      <c r="J8" s="32" t="s">
        <v>1728</v>
      </c>
      <c r="K8" s="32" t="s">
        <v>1729</v>
      </c>
      <c r="L8" s="33">
        <v>44011.792743055557</v>
      </c>
      <c r="M8" s="32" t="s">
        <v>1730</v>
      </c>
      <c r="N8" s="32" t="s">
        <v>23</v>
      </c>
      <c r="O8" s="32" t="s">
        <v>24</v>
      </c>
      <c r="P8" s="32" t="s">
        <v>24</v>
      </c>
    </row>
    <row r="9" spans="1:16">
      <c r="A9" s="28">
        <v>1</v>
      </c>
      <c r="B9" s="31" t="s">
        <v>1731</v>
      </c>
      <c r="C9" s="32">
        <v>0</v>
      </c>
      <c r="D9" s="32">
        <v>1</v>
      </c>
      <c r="E9" s="32">
        <v>0</v>
      </c>
      <c r="F9" s="32">
        <v>0</v>
      </c>
      <c r="G9" s="32">
        <v>0</v>
      </c>
      <c r="H9" s="14">
        <f>VLOOKUP(B9, Lorinda_after!$A$1:$H$600, 6, FALSE)</f>
        <v>0</v>
      </c>
      <c r="I9" s="32">
        <v>1</v>
      </c>
      <c r="J9" s="32" t="s">
        <v>117</v>
      </c>
      <c r="K9" s="32" t="s">
        <v>118</v>
      </c>
      <c r="L9" s="33">
        <v>44014.704097222224</v>
      </c>
      <c r="M9" s="32" t="s">
        <v>1732</v>
      </c>
      <c r="N9" s="32" t="s">
        <v>23</v>
      </c>
      <c r="O9" s="32" t="s">
        <v>24</v>
      </c>
      <c r="P9" s="32" t="s">
        <v>24</v>
      </c>
    </row>
    <row r="10" spans="1:16">
      <c r="A10" s="28">
        <v>1</v>
      </c>
      <c r="B10" s="31" t="s">
        <v>1733</v>
      </c>
      <c r="C10" s="32">
        <v>0</v>
      </c>
      <c r="D10" s="32">
        <v>1</v>
      </c>
      <c r="E10" s="32">
        <v>1</v>
      </c>
      <c r="F10" s="32">
        <v>0</v>
      </c>
      <c r="G10" s="32">
        <v>0</v>
      </c>
      <c r="H10" s="14" t="e">
        <f>VLOOKUP(B10, Lorinda_after!$A$1:$H$600, 6, FALSE)</f>
        <v>#VALUE!</v>
      </c>
      <c r="I10" s="32">
        <v>0</v>
      </c>
      <c r="J10" s="32" t="s">
        <v>113</v>
      </c>
      <c r="K10" s="32" t="s">
        <v>114</v>
      </c>
      <c r="L10" s="33">
        <v>44011.894108796296</v>
      </c>
      <c r="M10" s="32" t="s">
        <v>1734</v>
      </c>
      <c r="N10" s="32" t="s">
        <v>23</v>
      </c>
      <c r="O10" s="32" t="s">
        <v>24</v>
      </c>
      <c r="P10" s="32" t="s">
        <v>24</v>
      </c>
    </row>
    <row r="11" spans="1:16">
      <c r="A11" s="28">
        <v>1</v>
      </c>
      <c r="B11" s="31" t="s">
        <v>1735</v>
      </c>
      <c r="C11" s="32">
        <v>0</v>
      </c>
      <c r="D11" s="32">
        <v>1</v>
      </c>
      <c r="E11" s="32">
        <v>1</v>
      </c>
      <c r="F11" s="32">
        <v>0</v>
      </c>
      <c r="G11" s="32">
        <v>0</v>
      </c>
      <c r="H11" s="14" t="e">
        <f>VLOOKUP(B11, Lorinda_after!$A$1:$H$600, 6, FALSE)</f>
        <v>#VALUE!</v>
      </c>
      <c r="I11" s="32">
        <v>1</v>
      </c>
      <c r="J11" s="32" t="s">
        <v>1736</v>
      </c>
      <c r="K11" s="32" t="s">
        <v>1737</v>
      </c>
      <c r="L11" s="33">
        <v>44013.655590277776</v>
      </c>
      <c r="M11" s="32" t="s">
        <v>1738</v>
      </c>
      <c r="N11" s="32" t="s">
        <v>23</v>
      </c>
      <c r="O11" s="32" t="s">
        <v>24</v>
      </c>
      <c r="P11" s="32" t="s">
        <v>24</v>
      </c>
    </row>
    <row r="12" spans="1:16">
      <c r="A12" s="28">
        <v>1</v>
      </c>
      <c r="B12" s="31" t="s">
        <v>1739</v>
      </c>
      <c r="C12" s="32">
        <v>0</v>
      </c>
      <c r="D12" s="32">
        <v>1</v>
      </c>
      <c r="E12" s="32">
        <v>0</v>
      </c>
      <c r="F12" s="32">
        <v>0</v>
      </c>
      <c r="G12" s="32">
        <v>0</v>
      </c>
      <c r="H12" s="14">
        <f>VLOOKUP(B12, Lorinda_after!$A$1:$H$600, 6, FALSE)</f>
        <v>0</v>
      </c>
      <c r="I12" s="32">
        <v>0</v>
      </c>
      <c r="J12" s="32" t="s">
        <v>1588</v>
      </c>
      <c r="K12" s="32" t="s">
        <v>1589</v>
      </c>
      <c r="L12" s="33">
        <v>44012.764108796298</v>
      </c>
      <c r="M12" s="32" t="s">
        <v>1740</v>
      </c>
      <c r="N12" s="32" t="s">
        <v>23</v>
      </c>
      <c r="O12" s="32" t="s">
        <v>24</v>
      </c>
      <c r="P12" s="32" t="s">
        <v>24</v>
      </c>
    </row>
    <row r="13" spans="1:16">
      <c r="A13" s="28">
        <v>1</v>
      </c>
      <c r="B13" s="31" t="s">
        <v>1741</v>
      </c>
      <c r="C13" s="32">
        <v>0</v>
      </c>
      <c r="D13" s="32">
        <v>1</v>
      </c>
      <c r="E13" s="32">
        <v>0</v>
      </c>
      <c r="F13" s="32">
        <v>0</v>
      </c>
      <c r="G13" s="32">
        <v>0</v>
      </c>
      <c r="H13" s="14">
        <f>VLOOKUP(B13, Lorinda_after!$A$1:$H$600, 6, FALSE)</f>
        <v>0</v>
      </c>
      <c r="I13" s="32">
        <v>0</v>
      </c>
      <c r="J13" s="32" t="s">
        <v>858</v>
      </c>
      <c r="K13" s="32" t="s">
        <v>859</v>
      </c>
      <c r="L13" s="33">
        <v>44013.644282407404</v>
      </c>
      <c r="M13" s="32" t="s">
        <v>1742</v>
      </c>
      <c r="N13" s="32" t="s">
        <v>23</v>
      </c>
      <c r="O13" s="32" t="s">
        <v>24</v>
      </c>
      <c r="P13" s="32" t="s">
        <v>24</v>
      </c>
    </row>
    <row r="14" spans="1:16">
      <c r="A14" s="28">
        <v>1</v>
      </c>
      <c r="B14" s="31" t="s">
        <v>1743</v>
      </c>
      <c r="C14" s="32">
        <v>0</v>
      </c>
      <c r="D14" s="32">
        <v>1</v>
      </c>
      <c r="E14" s="32">
        <v>0</v>
      </c>
      <c r="F14" s="32">
        <v>0</v>
      </c>
      <c r="G14" s="32">
        <v>0</v>
      </c>
      <c r="H14" s="14">
        <f>VLOOKUP(B14, Lorinda_after!$A$1:$H$600, 6, FALSE)</f>
        <v>0</v>
      </c>
      <c r="I14" s="32">
        <v>0</v>
      </c>
      <c r="J14" s="32" t="s">
        <v>1744</v>
      </c>
      <c r="K14" s="32" t="s">
        <v>1745</v>
      </c>
      <c r="L14" s="33">
        <v>44012.28</v>
      </c>
      <c r="M14" s="32" t="s">
        <v>1746</v>
      </c>
      <c r="N14" s="32" t="s">
        <v>23</v>
      </c>
      <c r="O14" s="32" t="s">
        <v>24</v>
      </c>
      <c r="P14" s="32" t="s">
        <v>24</v>
      </c>
    </row>
    <row r="15" spans="1:16">
      <c r="A15" s="28">
        <v>1</v>
      </c>
      <c r="B15" s="31" t="s">
        <v>1747</v>
      </c>
      <c r="C15" s="32">
        <v>0</v>
      </c>
      <c r="D15" s="32">
        <v>1</v>
      </c>
      <c r="E15" s="32">
        <v>0</v>
      </c>
      <c r="F15" s="32">
        <v>0</v>
      </c>
      <c r="G15" s="32">
        <v>0</v>
      </c>
      <c r="H15" s="14">
        <f>VLOOKUP(B15, Lorinda_after!$A$1:$H$600, 6, FALSE)</f>
        <v>0</v>
      </c>
      <c r="I15" s="32">
        <v>0</v>
      </c>
      <c r="J15" s="32" t="s">
        <v>113</v>
      </c>
      <c r="K15" s="32" t="s">
        <v>114</v>
      </c>
      <c r="L15" s="33">
        <v>44011.938773148147</v>
      </c>
      <c r="M15" s="32" t="s">
        <v>1748</v>
      </c>
      <c r="N15" s="32" t="s">
        <v>23</v>
      </c>
      <c r="O15" s="32" t="s">
        <v>24</v>
      </c>
      <c r="P15" s="32" t="s">
        <v>24</v>
      </c>
    </row>
    <row r="16" spans="1:16">
      <c r="A16" s="28">
        <v>1</v>
      </c>
      <c r="B16" s="31" t="s">
        <v>1749</v>
      </c>
      <c r="C16" s="32">
        <v>0</v>
      </c>
      <c r="D16" s="32">
        <v>1</v>
      </c>
      <c r="E16" s="32">
        <v>0</v>
      </c>
      <c r="F16" s="32">
        <v>0</v>
      </c>
      <c r="G16" s="32">
        <v>0</v>
      </c>
      <c r="H16" s="14">
        <f>VLOOKUP(B16, Lorinda_after!$A$1:$H$600, 6, FALSE)</f>
        <v>0</v>
      </c>
      <c r="I16" s="32">
        <v>0</v>
      </c>
      <c r="J16" s="32" t="s">
        <v>486</v>
      </c>
      <c r="K16" s="32" t="s">
        <v>487</v>
      </c>
      <c r="L16" s="33">
        <v>44013.166168981479</v>
      </c>
      <c r="M16" s="32" t="s">
        <v>1750</v>
      </c>
      <c r="N16" s="32" t="s">
        <v>23</v>
      </c>
      <c r="O16" s="32" t="s">
        <v>24</v>
      </c>
      <c r="P16" s="32" t="s">
        <v>24</v>
      </c>
    </row>
    <row r="17" spans="1:16">
      <c r="A17" s="28">
        <v>1</v>
      </c>
      <c r="B17" s="31" t="s">
        <v>1751</v>
      </c>
      <c r="C17" s="32">
        <v>0</v>
      </c>
      <c r="D17" s="32">
        <v>1</v>
      </c>
      <c r="E17" s="32">
        <v>0</v>
      </c>
      <c r="F17" s="32">
        <v>0</v>
      </c>
      <c r="G17" s="32">
        <v>0</v>
      </c>
      <c r="H17" s="14">
        <f>VLOOKUP(B17, Lorinda_after!$A$1:$H$600, 6, FALSE)</f>
        <v>0</v>
      </c>
      <c r="I17" s="32">
        <v>0</v>
      </c>
      <c r="J17" s="32" t="s">
        <v>253</v>
      </c>
      <c r="K17" s="32" t="s">
        <v>254</v>
      </c>
      <c r="L17" s="33">
        <v>44014.344189814816</v>
      </c>
      <c r="M17" s="32" t="s">
        <v>1752</v>
      </c>
      <c r="N17" s="32" t="s">
        <v>23</v>
      </c>
      <c r="O17" s="32" t="s">
        <v>24</v>
      </c>
      <c r="P17" s="32" t="s">
        <v>24</v>
      </c>
    </row>
    <row r="18" spans="1:16">
      <c r="A18" s="28">
        <v>1</v>
      </c>
      <c r="B18" s="31" t="s">
        <v>1753</v>
      </c>
      <c r="C18" s="32">
        <v>0</v>
      </c>
      <c r="D18" s="32">
        <v>1</v>
      </c>
      <c r="E18" s="32">
        <v>0</v>
      </c>
      <c r="F18" s="32">
        <v>0</v>
      </c>
      <c r="G18" s="32">
        <v>0</v>
      </c>
      <c r="H18" s="14" t="e">
        <f>VLOOKUP(B18, Lorinda_after!$A$1:$H$600, 6, FALSE)</f>
        <v>#VALUE!</v>
      </c>
      <c r="I18" s="32">
        <v>0</v>
      </c>
      <c r="J18" s="32" t="s">
        <v>113</v>
      </c>
      <c r="K18" s="32" t="s">
        <v>114</v>
      </c>
      <c r="L18" s="33">
        <v>44012.690763888888</v>
      </c>
      <c r="M18" s="32" t="s">
        <v>1754</v>
      </c>
      <c r="N18" s="32" t="s">
        <v>23</v>
      </c>
      <c r="O18" s="32" t="s">
        <v>24</v>
      </c>
      <c r="P18" s="32" t="s">
        <v>24</v>
      </c>
    </row>
    <row r="19" spans="1:16">
      <c r="A19" s="28">
        <v>1</v>
      </c>
      <c r="B19" s="31" t="s">
        <v>1755</v>
      </c>
      <c r="C19" s="32">
        <v>0</v>
      </c>
      <c r="D19" s="32">
        <v>1</v>
      </c>
      <c r="E19" s="32">
        <v>0</v>
      </c>
      <c r="F19" s="32">
        <v>0</v>
      </c>
      <c r="G19" s="32">
        <v>0</v>
      </c>
      <c r="H19" s="14">
        <f>VLOOKUP(B19, Lorinda_after!$A$1:$H$600, 6, FALSE)</f>
        <v>0</v>
      </c>
      <c r="I19" s="32">
        <v>0</v>
      </c>
      <c r="J19" s="32" t="s">
        <v>806</v>
      </c>
      <c r="K19" s="32" t="s">
        <v>807</v>
      </c>
      <c r="L19" s="33">
        <v>44012.109560185185</v>
      </c>
      <c r="M19" s="32" t="s">
        <v>1756</v>
      </c>
      <c r="N19" s="32" t="s">
        <v>23</v>
      </c>
      <c r="O19" s="32" t="s">
        <v>24</v>
      </c>
      <c r="P19" s="32" t="s">
        <v>24</v>
      </c>
    </row>
    <row r="20" spans="1:16">
      <c r="A20" s="28">
        <v>1</v>
      </c>
      <c r="B20" s="31" t="s">
        <v>1757</v>
      </c>
      <c r="C20" s="32">
        <v>0</v>
      </c>
      <c r="D20" s="32">
        <v>1</v>
      </c>
      <c r="E20" s="32">
        <v>0</v>
      </c>
      <c r="F20" s="32">
        <v>0</v>
      </c>
      <c r="G20" s="32">
        <v>0</v>
      </c>
      <c r="H20" s="14" t="e">
        <f>VLOOKUP(B20, Lorinda_after!$A$1:$H$600, 6, FALSE)</f>
        <v>#VALUE!</v>
      </c>
      <c r="I20" s="32">
        <v>0</v>
      </c>
      <c r="J20" s="32" t="s">
        <v>113</v>
      </c>
      <c r="K20" s="32" t="s">
        <v>114</v>
      </c>
      <c r="L20" s="33">
        <v>44013.092546296299</v>
      </c>
      <c r="M20" s="32" t="s">
        <v>1758</v>
      </c>
      <c r="N20" s="32" t="s">
        <v>23</v>
      </c>
      <c r="O20" s="32" t="s">
        <v>24</v>
      </c>
      <c r="P20" s="32" t="s">
        <v>24</v>
      </c>
    </row>
    <row r="21" spans="1:16">
      <c r="A21" s="28">
        <v>1</v>
      </c>
      <c r="B21" s="31" t="s">
        <v>1759</v>
      </c>
      <c r="C21" s="32">
        <v>0</v>
      </c>
      <c r="D21" s="32">
        <v>1</v>
      </c>
      <c r="E21" s="32">
        <v>0</v>
      </c>
      <c r="F21" s="32">
        <v>0</v>
      </c>
      <c r="G21" s="32">
        <v>0</v>
      </c>
      <c r="H21" s="14">
        <f>VLOOKUP(B21, Lorinda_after!$A$1:$H$600, 6, FALSE)</f>
        <v>0</v>
      </c>
      <c r="I21" s="32">
        <v>0</v>
      </c>
      <c r="J21" s="32" t="s">
        <v>353</v>
      </c>
      <c r="K21" s="32" t="s">
        <v>354</v>
      </c>
      <c r="L21" s="33">
        <v>44014.555254629631</v>
      </c>
      <c r="M21" s="32" t="s">
        <v>1760</v>
      </c>
      <c r="N21" s="32" t="s">
        <v>23</v>
      </c>
      <c r="O21" s="32" t="s">
        <v>24</v>
      </c>
      <c r="P21" s="32" t="s">
        <v>24</v>
      </c>
    </row>
    <row r="22" spans="1:16">
      <c r="A22" s="28">
        <v>1</v>
      </c>
      <c r="B22" s="31" t="s">
        <v>1761</v>
      </c>
      <c r="C22" s="32">
        <v>0</v>
      </c>
      <c r="D22" s="32">
        <v>1</v>
      </c>
      <c r="E22" s="32">
        <v>0</v>
      </c>
      <c r="F22" s="32">
        <v>0</v>
      </c>
      <c r="G22" s="32">
        <v>0</v>
      </c>
      <c r="H22" s="14">
        <f>VLOOKUP(B22, Lorinda_after!$A$1:$H$600, 6, FALSE)</f>
        <v>0</v>
      </c>
      <c r="I22" s="32">
        <v>0</v>
      </c>
      <c r="J22" s="32" t="s">
        <v>1762</v>
      </c>
      <c r="K22" s="32" t="s">
        <v>1763</v>
      </c>
      <c r="L22" s="33">
        <v>44012.038136574076</v>
      </c>
      <c r="M22" s="32" t="s">
        <v>1764</v>
      </c>
      <c r="N22" s="32" t="s">
        <v>23</v>
      </c>
      <c r="O22" s="32" t="s">
        <v>24</v>
      </c>
      <c r="P22" s="32" t="s">
        <v>24</v>
      </c>
    </row>
    <row r="23" spans="1:16">
      <c r="A23" s="28">
        <v>1</v>
      </c>
      <c r="B23" s="31" t="s">
        <v>1765</v>
      </c>
      <c r="C23" s="32">
        <v>0</v>
      </c>
      <c r="D23" s="32">
        <v>1</v>
      </c>
      <c r="E23" s="32">
        <v>0</v>
      </c>
      <c r="F23" s="32">
        <v>0</v>
      </c>
      <c r="G23" s="32">
        <v>0</v>
      </c>
      <c r="H23" s="14" t="e">
        <f>VLOOKUP(B23, Lorinda_after!$A$1:$H$600, 6, FALSE)</f>
        <v>#VALUE!</v>
      </c>
      <c r="I23" s="32">
        <v>0</v>
      </c>
      <c r="J23" s="32" t="s">
        <v>1766</v>
      </c>
      <c r="K23" s="32" t="s">
        <v>1767</v>
      </c>
      <c r="L23" s="33">
        <v>44014.697326388887</v>
      </c>
      <c r="M23" s="32" t="s">
        <v>1768</v>
      </c>
      <c r="N23" s="32" t="s">
        <v>23</v>
      </c>
      <c r="O23" s="32" t="s">
        <v>24</v>
      </c>
      <c r="P23" s="32" t="s">
        <v>24</v>
      </c>
    </row>
    <row r="24" spans="1:16">
      <c r="A24" s="28">
        <v>1</v>
      </c>
      <c r="B24" s="31" t="s">
        <v>1769</v>
      </c>
      <c r="C24" s="32">
        <v>0</v>
      </c>
      <c r="D24" s="32">
        <v>1</v>
      </c>
      <c r="E24" s="32">
        <v>0</v>
      </c>
      <c r="F24" s="32">
        <v>1</v>
      </c>
      <c r="G24" s="32">
        <v>0</v>
      </c>
      <c r="H24" s="14">
        <f>VLOOKUP(B24, Lorinda_after!$A$1:$H$600, 6, FALSE)</f>
        <v>0</v>
      </c>
      <c r="I24" s="32">
        <v>0</v>
      </c>
      <c r="J24" s="32" t="s">
        <v>1770</v>
      </c>
      <c r="K24" s="32" t="s">
        <v>1771</v>
      </c>
      <c r="L24" s="33">
        <v>44011.72378472222</v>
      </c>
      <c r="M24" s="32" t="s">
        <v>1772</v>
      </c>
      <c r="N24" s="32" t="s">
        <v>23</v>
      </c>
      <c r="O24" s="32" t="s">
        <v>24</v>
      </c>
      <c r="P24" s="32" t="s">
        <v>24</v>
      </c>
    </row>
    <row r="25" spans="1:16">
      <c r="A25" s="28">
        <v>1</v>
      </c>
      <c r="B25" s="31" t="s">
        <v>1773</v>
      </c>
      <c r="C25" s="32">
        <v>0</v>
      </c>
      <c r="D25" s="32">
        <v>1</v>
      </c>
      <c r="E25" s="32">
        <v>0</v>
      </c>
      <c r="F25" s="32">
        <v>0</v>
      </c>
      <c r="G25" s="32">
        <v>0</v>
      </c>
      <c r="H25" s="14">
        <f>VLOOKUP(B25, Lorinda_after!$A$1:$H$600, 6, FALSE)</f>
        <v>0</v>
      </c>
      <c r="I25" s="32">
        <v>0</v>
      </c>
      <c r="J25" s="32" t="s">
        <v>846</v>
      </c>
      <c r="K25" s="32" t="s">
        <v>847</v>
      </c>
      <c r="L25" s="33">
        <v>44012.411793981482</v>
      </c>
      <c r="M25" s="32" t="s">
        <v>1774</v>
      </c>
      <c r="N25" s="32" t="s">
        <v>23</v>
      </c>
      <c r="O25" s="32" t="s">
        <v>24</v>
      </c>
      <c r="P25" s="32" t="s">
        <v>24</v>
      </c>
    </row>
    <row r="26" spans="1:16">
      <c r="A26" s="28">
        <v>1</v>
      </c>
      <c r="B26" s="31" t="s">
        <v>1775</v>
      </c>
      <c r="C26" s="32">
        <v>0</v>
      </c>
      <c r="D26" s="32">
        <v>1</v>
      </c>
      <c r="E26" s="32">
        <v>0</v>
      </c>
      <c r="F26" s="32">
        <v>0</v>
      </c>
      <c r="G26" s="32">
        <v>0</v>
      </c>
      <c r="H26" s="14">
        <f>VLOOKUP(B26, Lorinda_after!$A$1:$H$600, 6, FALSE)</f>
        <v>0</v>
      </c>
      <c r="I26" s="32">
        <v>0</v>
      </c>
      <c r="J26" s="32" t="s">
        <v>1776</v>
      </c>
      <c r="K26" s="32" t="s">
        <v>1777</v>
      </c>
      <c r="L26" s="33">
        <v>44011.730023148149</v>
      </c>
      <c r="M26" s="32" t="s">
        <v>1778</v>
      </c>
      <c r="N26" s="32" t="s">
        <v>23</v>
      </c>
      <c r="O26" s="32" t="s">
        <v>24</v>
      </c>
      <c r="P26" s="32" t="s">
        <v>24</v>
      </c>
    </row>
    <row r="27" spans="1:16">
      <c r="A27" s="28">
        <v>1</v>
      </c>
      <c r="B27" s="31" t="s">
        <v>1779</v>
      </c>
      <c r="C27" s="32">
        <v>0</v>
      </c>
      <c r="D27" s="32">
        <v>1</v>
      </c>
      <c r="E27" s="32">
        <v>0</v>
      </c>
      <c r="F27" s="32">
        <v>0</v>
      </c>
      <c r="G27" s="32">
        <v>0</v>
      </c>
      <c r="H27" s="14">
        <f>VLOOKUP(B27, Lorinda_after!$A$1:$H$600, 6, FALSE)</f>
        <v>0</v>
      </c>
      <c r="I27" s="32">
        <v>0</v>
      </c>
      <c r="J27" s="32" t="s">
        <v>1780</v>
      </c>
      <c r="K27" s="32" t="s">
        <v>1781</v>
      </c>
      <c r="L27" s="33">
        <v>44013.525046296294</v>
      </c>
      <c r="M27" s="32" t="s">
        <v>1782</v>
      </c>
      <c r="N27" s="32" t="s">
        <v>23</v>
      </c>
      <c r="O27" s="32" t="s">
        <v>24</v>
      </c>
      <c r="P27" s="32" t="s">
        <v>24</v>
      </c>
    </row>
    <row r="28" spans="1:16">
      <c r="A28" s="28">
        <v>1</v>
      </c>
      <c r="B28" s="31" t="s">
        <v>1783</v>
      </c>
      <c r="C28" s="32">
        <v>0</v>
      </c>
      <c r="D28" s="32">
        <v>1</v>
      </c>
      <c r="E28" s="32">
        <v>0</v>
      </c>
      <c r="F28" s="32">
        <v>0</v>
      </c>
      <c r="G28" s="32">
        <v>0</v>
      </c>
      <c r="H28" s="14" t="e">
        <f>VLOOKUP(B28, Lorinda_after!$A$1:$H$600, 6, FALSE)</f>
        <v>#VALUE!</v>
      </c>
      <c r="I28" s="32">
        <v>0</v>
      </c>
      <c r="J28" s="32" t="s">
        <v>117</v>
      </c>
      <c r="K28" s="32" t="s">
        <v>118</v>
      </c>
      <c r="L28" s="33">
        <v>44014.464907407404</v>
      </c>
      <c r="M28" s="32" t="s">
        <v>1784</v>
      </c>
      <c r="N28" s="32" t="s">
        <v>23</v>
      </c>
      <c r="O28" s="32" t="s">
        <v>24</v>
      </c>
      <c r="P28" s="32" t="s">
        <v>24</v>
      </c>
    </row>
    <row r="29" spans="1:16">
      <c r="A29" s="28">
        <v>1</v>
      </c>
      <c r="B29" s="31" t="s">
        <v>1785</v>
      </c>
      <c r="C29" s="32">
        <v>0</v>
      </c>
      <c r="D29" s="32">
        <v>1</v>
      </c>
      <c r="E29" s="32">
        <v>0</v>
      </c>
      <c r="F29" s="32">
        <v>0</v>
      </c>
      <c r="G29" s="32">
        <v>0</v>
      </c>
      <c r="H29" s="14" t="e">
        <f>VLOOKUP(B29, Lorinda_after!$A$1:$H$600, 6, FALSE)</f>
        <v>#VALUE!</v>
      </c>
      <c r="I29" s="32">
        <v>0</v>
      </c>
      <c r="J29" s="32" t="s">
        <v>1786</v>
      </c>
      <c r="K29" s="32" t="s">
        <v>1787</v>
      </c>
      <c r="L29" s="33">
        <v>44013.537175925929</v>
      </c>
      <c r="M29" s="32" t="s">
        <v>1788</v>
      </c>
      <c r="N29" s="32" t="s">
        <v>23</v>
      </c>
      <c r="O29" s="32" t="s">
        <v>24</v>
      </c>
      <c r="P29" s="32" t="s">
        <v>24</v>
      </c>
    </row>
    <row r="30" spans="1:16">
      <c r="A30" s="28">
        <v>1</v>
      </c>
      <c r="B30" s="31" t="s">
        <v>1789</v>
      </c>
      <c r="C30" s="32">
        <v>0</v>
      </c>
      <c r="D30" s="32">
        <v>1</v>
      </c>
      <c r="E30" s="32">
        <v>0</v>
      </c>
      <c r="F30" s="32">
        <v>0</v>
      </c>
      <c r="G30" s="32">
        <v>0</v>
      </c>
      <c r="H30" s="14">
        <f>VLOOKUP(B30, Lorinda_after!$A$1:$H$600, 6, FALSE)</f>
        <v>0</v>
      </c>
      <c r="I30" s="32">
        <v>0</v>
      </c>
      <c r="J30" s="32" t="s">
        <v>1790</v>
      </c>
      <c r="K30" s="32" t="s">
        <v>1791</v>
      </c>
      <c r="L30" s="33">
        <v>44014.530381944445</v>
      </c>
      <c r="M30" s="32" t="s">
        <v>1792</v>
      </c>
      <c r="N30" s="32" t="s">
        <v>23</v>
      </c>
      <c r="O30" s="32" t="s">
        <v>24</v>
      </c>
      <c r="P30" s="32" t="s">
        <v>24</v>
      </c>
    </row>
    <row r="31" spans="1:16">
      <c r="A31" s="28">
        <v>1</v>
      </c>
      <c r="B31" s="31" t="s">
        <v>1793</v>
      </c>
      <c r="C31" s="32">
        <v>0</v>
      </c>
      <c r="D31" s="32">
        <v>1</v>
      </c>
      <c r="E31" s="32">
        <v>0</v>
      </c>
      <c r="F31" s="32">
        <v>0</v>
      </c>
      <c r="G31" s="32">
        <v>0</v>
      </c>
      <c r="H31" s="14">
        <f>VLOOKUP(B31, Lorinda_after!$A$1:$H$600, 6, FALSE)</f>
        <v>0</v>
      </c>
      <c r="I31" s="32">
        <v>0</v>
      </c>
      <c r="J31" s="32" t="s">
        <v>1086</v>
      </c>
      <c r="K31" s="32" t="s">
        <v>1087</v>
      </c>
      <c r="L31" s="33">
        <v>44012.641423611109</v>
      </c>
      <c r="M31" s="32" t="s">
        <v>1794</v>
      </c>
      <c r="N31" s="32" t="s">
        <v>23</v>
      </c>
      <c r="O31" s="32" t="s">
        <v>24</v>
      </c>
      <c r="P31" s="32" t="s">
        <v>24</v>
      </c>
    </row>
    <row r="32" spans="1:16">
      <c r="A32" s="28">
        <v>1</v>
      </c>
      <c r="B32" s="31" t="s">
        <v>1795</v>
      </c>
      <c r="C32" s="32">
        <v>0</v>
      </c>
      <c r="D32" s="32">
        <v>1</v>
      </c>
      <c r="E32" s="32">
        <v>1</v>
      </c>
      <c r="F32" s="32">
        <v>0</v>
      </c>
      <c r="G32" s="32">
        <v>0</v>
      </c>
      <c r="H32" s="14" t="e">
        <f>VLOOKUP(B32, Lorinda_after!$A$1:$H$600, 6, FALSE)</f>
        <v>#VALUE!</v>
      </c>
      <c r="I32" s="32">
        <v>0</v>
      </c>
      <c r="J32" s="32" t="s">
        <v>1796</v>
      </c>
      <c r="K32" s="32" t="s">
        <v>1797</v>
      </c>
      <c r="L32" s="33">
        <v>44013.042002314818</v>
      </c>
      <c r="M32" s="32" t="s">
        <v>1798</v>
      </c>
      <c r="N32" s="32" t="s">
        <v>23</v>
      </c>
      <c r="O32" s="32" t="s">
        <v>24</v>
      </c>
      <c r="P32" s="32" t="s">
        <v>24</v>
      </c>
    </row>
    <row r="33" spans="1:16">
      <c r="A33" s="28">
        <v>1</v>
      </c>
      <c r="B33" s="31" t="s">
        <v>1799</v>
      </c>
      <c r="C33" s="32">
        <v>0</v>
      </c>
      <c r="D33" s="32">
        <v>1</v>
      </c>
      <c r="E33" s="32">
        <v>0</v>
      </c>
      <c r="F33" s="32">
        <v>0</v>
      </c>
      <c r="G33" s="32">
        <v>0</v>
      </c>
      <c r="H33" s="14">
        <f>VLOOKUP(B33, Lorinda_after!$A$1:$H$600, 6, FALSE)</f>
        <v>0</v>
      </c>
      <c r="I33" s="32">
        <v>0</v>
      </c>
      <c r="J33" s="32" t="s">
        <v>1800</v>
      </c>
      <c r="K33" s="32" t="s">
        <v>1801</v>
      </c>
      <c r="L33" s="33">
        <v>44013.090601851851</v>
      </c>
      <c r="M33" s="32" t="s">
        <v>1802</v>
      </c>
      <c r="N33" s="32" t="s">
        <v>23</v>
      </c>
      <c r="O33" s="32" t="s">
        <v>24</v>
      </c>
      <c r="P33" s="32" t="s">
        <v>24</v>
      </c>
    </row>
    <row r="34" spans="1:16">
      <c r="A34" s="28">
        <v>1</v>
      </c>
      <c r="B34" s="31" t="s">
        <v>1803</v>
      </c>
      <c r="C34" s="32">
        <v>0</v>
      </c>
      <c r="D34" s="32">
        <v>1</v>
      </c>
      <c r="E34" s="32">
        <v>0</v>
      </c>
      <c r="F34" s="32">
        <v>1</v>
      </c>
      <c r="G34" s="32">
        <v>0</v>
      </c>
      <c r="H34" s="14">
        <f>VLOOKUP(B34, Lorinda_after!$A$1:$H$600, 6, FALSE)</f>
        <v>1</v>
      </c>
      <c r="I34" s="32">
        <v>0</v>
      </c>
      <c r="J34" s="32" t="s">
        <v>1804</v>
      </c>
      <c r="K34" s="32" t="s">
        <v>1805</v>
      </c>
      <c r="L34" s="33">
        <v>44012.760243055556</v>
      </c>
      <c r="M34" s="32" t="s">
        <v>1806</v>
      </c>
      <c r="N34" s="32" t="s">
        <v>23</v>
      </c>
      <c r="O34" s="32" t="s">
        <v>24</v>
      </c>
      <c r="P34" s="32" t="s">
        <v>24</v>
      </c>
    </row>
    <row r="35" spans="1:16">
      <c r="A35" s="28">
        <v>1</v>
      </c>
      <c r="B35" s="31" t="s">
        <v>1807</v>
      </c>
      <c r="C35" s="32">
        <v>0</v>
      </c>
      <c r="D35" s="32">
        <v>1</v>
      </c>
      <c r="E35" s="32">
        <v>0</v>
      </c>
      <c r="F35" s="32">
        <v>0</v>
      </c>
      <c r="G35" s="32">
        <v>0</v>
      </c>
      <c r="H35" s="14">
        <f>VLOOKUP(B35, Lorinda_after!$A$1:$H$600, 6, FALSE)</f>
        <v>0</v>
      </c>
      <c r="I35" s="32">
        <v>0</v>
      </c>
      <c r="J35" s="32" t="s">
        <v>1808</v>
      </c>
      <c r="K35" s="32" t="s">
        <v>1809</v>
      </c>
      <c r="L35" s="33">
        <v>44013.099780092591</v>
      </c>
      <c r="M35" s="32" t="s">
        <v>1810</v>
      </c>
      <c r="N35" s="32" t="s">
        <v>23</v>
      </c>
      <c r="O35" s="32" t="s">
        <v>24</v>
      </c>
      <c r="P35" s="32" t="s">
        <v>24</v>
      </c>
    </row>
    <row r="36" spans="1:16">
      <c r="A36" s="28">
        <v>1</v>
      </c>
      <c r="B36" s="31" t="s">
        <v>1811</v>
      </c>
      <c r="C36" s="32">
        <v>0</v>
      </c>
      <c r="D36" s="32">
        <v>1</v>
      </c>
      <c r="E36" s="32">
        <v>0</v>
      </c>
      <c r="F36" s="32">
        <v>0</v>
      </c>
      <c r="G36" s="32">
        <v>0</v>
      </c>
      <c r="H36" s="14">
        <f>VLOOKUP(B36, Lorinda_after!$A$1:$H$600, 6, FALSE)</f>
        <v>0</v>
      </c>
      <c r="I36" s="32">
        <v>0</v>
      </c>
      <c r="J36" s="32" t="s">
        <v>1812</v>
      </c>
      <c r="K36" s="32" t="s">
        <v>1813</v>
      </c>
      <c r="L36" s="33">
        <v>44012.135011574072</v>
      </c>
      <c r="M36" s="32" t="s">
        <v>1814</v>
      </c>
      <c r="N36" s="32" t="s">
        <v>23</v>
      </c>
      <c r="O36" s="32" t="s">
        <v>24</v>
      </c>
      <c r="P36" s="32" t="s">
        <v>24</v>
      </c>
    </row>
    <row r="37" spans="1:16">
      <c r="A37" s="28">
        <v>1</v>
      </c>
      <c r="B37" s="31" t="s">
        <v>1815</v>
      </c>
      <c r="C37" s="32">
        <v>0</v>
      </c>
      <c r="D37" s="32">
        <v>1</v>
      </c>
      <c r="E37" s="32">
        <v>0</v>
      </c>
      <c r="F37" s="32">
        <v>0</v>
      </c>
      <c r="G37" s="32">
        <v>0</v>
      </c>
      <c r="H37" s="14" t="e">
        <f>VLOOKUP(B37, Lorinda_after!$A$1:$H$600, 6, FALSE)</f>
        <v>#VALUE!</v>
      </c>
      <c r="I37" s="32">
        <v>0</v>
      </c>
      <c r="J37" s="32" t="s">
        <v>331</v>
      </c>
      <c r="K37" s="32" t="s">
        <v>332</v>
      </c>
      <c r="L37" s="33">
        <v>44013.703587962962</v>
      </c>
      <c r="M37" s="32" t="s">
        <v>1816</v>
      </c>
      <c r="N37" s="32" t="s">
        <v>23</v>
      </c>
      <c r="O37" s="32" t="s">
        <v>24</v>
      </c>
      <c r="P37" s="32" t="s">
        <v>24</v>
      </c>
    </row>
    <row r="38" spans="1:16">
      <c r="A38" s="28">
        <v>1</v>
      </c>
      <c r="B38" s="31" t="s">
        <v>1817</v>
      </c>
      <c r="C38" s="32">
        <v>0</v>
      </c>
      <c r="D38" s="32">
        <v>1</v>
      </c>
      <c r="E38" s="32">
        <v>0</v>
      </c>
      <c r="F38" s="32">
        <v>0</v>
      </c>
      <c r="G38" s="32">
        <v>0</v>
      </c>
      <c r="H38" s="14">
        <f>VLOOKUP(B38, Lorinda_after!$A$1:$H$600, 6, FALSE)</f>
        <v>0</v>
      </c>
      <c r="I38" s="32">
        <v>0</v>
      </c>
      <c r="J38" s="32" t="s">
        <v>894</v>
      </c>
      <c r="K38" s="32" t="s">
        <v>895</v>
      </c>
      <c r="L38" s="33">
        <v>44011.957094907404</v>
      </c>
      <c r="M38" s="32" t="s">
        <v>1818</v>
      </c>
      <c r="N38" s="32" t="s">
        <v>23</v>
      </c>
      <c r="O38" s="32" t="s">
        <v>24</v>
      </c>
      <c r="P38" s="32" t="s">
        <v>24</v>
      </c>
    </row>
    <row r="39" spans="1:16">
      <c r="A39" s="28">
        <v>1</v>
      </c>
      <c r="B39" s="31" t="s">
        <v>1819</v>
      </c>
      <c r="C39" s="32">
        <v>0</v>
      </c>
      <c r="D39" s="32">
        <v>1</v>
      </c>
      <c r="E39" s="32">
        <v>0</v>
      </c>
      <c r="F39" s="32">
        <v>0</v>
      </c>
      <c r="G39" s="32">
        <v>0</v>
      </c>
      <c r="H39" s="14">
        <f>VLOOKUP(B39, Lorinda_after!$A$1:$H$600, 6, FALSE)</f>
        <v>0</v>
      </c>
      <c r="I39" s="32">
        <v>0</v>
      </c>
      <c r="J39" s="32" t="s">
        <v>1820</v>
      </c>
      <c r="K39" s="32" t="s">
        <v>1821</v>
      </c>
      <c r="L39" s="33">
        <v>44014.075752314813</v>
      </c>
      <c r="M39" s="32" t="s">
        <v>1822</v>
      </c>
      <c r="N39" s="32" t="s">
        <v>23</v>
      </c>
      <c r="O39" s="32" t="s">
        <v>24</v>
      </c>
      <c r="P39" s="32" t="s">
        <v>24</v>
      </c>
    </row>
    <row r="40" spans="1:16">
      <c r="A40" s="28">
        <v>1</v>
      </c>
      <c r="B40" s="31" t="s">
        <v>1823</v>
      </c>
      <c r="C40" s="32">
        <v>0</v>
      </c>
      <c r="D40" s="32">
        <v>1</v>
      </c>
      <c r="E40" s="32">
        <v>0</v>
      </c>
      <c r="F40" s="32">
        <v>0</v>
      </c>
      <c r="G40" s="32">
        <v>0</v>
      </c>
      <c r="H40" s="14">
        <f>VLOOKUP(B40, Lorinda_after!$A$1:$H$600, 6, FALSE)</f>
        <v>0</v>
      </c>
      <c r="I40" s="32">
        <v>0</v>
      </c>
      <c r="J40" s="32" t="s">
        <v>1824</v>
      </c>
      <c r="K40" s="32" t="s">
        <v>1825</v>
      </c>
      <c r="L40" s="33">
        <v>44012.078067129631</v>
      </c>
      <c r="M40" s="32" t="s">
        <v>1826</v>
      </c>
      <c r="N40" s="32" t="s">
        <v>23</v>
      </c>
      <c r="O40" s="32" t="s">
        <v>24</v>
      </c>
      <c r="P40" s="32" t="s">
        <v>24</v>
      </c>
    </row>
    <row r="41" spans="1:16">
      <c r="A41" s="28">
        <v>1</v>
      </c>
      <c r="B41" s="31" t="s">
        <v>1827</v>
      </c>
      <c r="C41" s="32">
        <v>0</v>
      </c>
      <c r="D41" s="32">
        <v>1</v>
      </c>
      <c r="E41" s="32">
        <v>0</v>
      </c>
      <c r="F41" s="32">
        <v>0</v>
      </c>
      <c r="G41" s="32">
        <v>0</v>
      </c>
      <c r="H41" s="14">
        <f>VLOOKUP(B41, Lorinda_after!$A$1:$H$600, 6, FALSE)</f>
        <v>0</v>
      </c>
      <c r="I41" s="32">
        <v>0</v>
      </c>
      <c r="J41" s="32" t="s">
        <v>1658</v>
      </c>
      <c r="K41" s="32" t="s">
        <v>1659</v>
      </c>
      <c r="L41" s="33">
        <v>44014.491608796299</v>
      </c>
      <c r="M41" s="32" t="s">
        <v>1828</v>
      </c>
      <c r="N41" s="32" t="s">
        <v>23</v>
      </c>
      <c r="O41" s="32" t="s">
        <v>24</v>
      </c>
      <c r="P41" s="32" t="s">
        <v>24</v>
      </c>
    </row>
    <row r="42" spans="1:16">
      <c r="A42" s="28">
        <v>1</v>
      </c>
      <c r="B42" s="31" t="s">
        <v>1829</v>
      </c>
      <c r="C42" s="32">
        <v>0</v>
      </c>
      <c r="D42" s="32">
        <v>1</v>
      </c>
      <c r="E42" s="32">
        <v>0</v>
      </c>
      <c r="F42" s="32">
        <v>0</v>
      </c>
      <c r="G42" s="32">
        <v>0</v>
      </c>
      <c r="H42" s="14">
        <f>VLOOKUP(B42, Lorinda_after!$A$1:$H$600, 6, FALSE)</f>
        <v>0</v>
      </c>
      <c r="I42" s="32">
        <v>0</v>
      </c>
      <c r="J42" s="32" t="s">
        <v>408</v>
      </c>
      <c r="K42" s="32" t="s">
        <v>409</v>
      </c>
      <c r="L42" s="33">
        <v>44014.664409722223</v>
      </c>
      <c r="M42" s="32" t="s">
        <v>1830</v>
      </c>
      <c r="N42" s="32" t="s">
        <v>23</v>
      </c>
      <c r="O42" s="32" t="s">
        <v>24</v>
      </c>
      <c r="P42" s="32" t="s">
        <v>24</v>
      </c>
    </row>
    <row r="43" spans="1:16">
      <c r="A43" s="28">
        <v>1</v>
      </c>
      <c r="B43" s="31" t="s">
        <v>1831</v>
      </c>
      <c r="C43" s="32">
        <v>0</v>
      </c>
      <c r="D43" s="32">
        <v>1</v>
      </c>
      <c r="E43" s="32">
        <v>0</v>
      </c>
      <c r="F43" s="32">
        <v>0</v>
      </c>
      <c r="G43" s="32">
        <v>0</v>
      </c>
      <c r="H43" s="14">
        <f>VLOOKUP(B43, Lorinda_after!$A$1:$H$600, 6, FALSE)</f>
        <v>0</v>
      </c>
      <c r="I43" s="32">
        <v>0</v>
      </c>
      <c r="J43" s="32" t="s">
        <v>1832</v>
      </c>
      <c r="K43" s="32" t="s">
        <v>1833</v>
      </c>
      <c r="L43" s="33">
        <v>44012.923090277778</v>
      </c>
      <c r="M43" s="32" t="s">
        <v>1834</v>
      </c>
      <c r="N43" s="32" t="s">
        <v>23</v>
      </c>
      <c r="O43" s="32" t="s">
        <v>24</v>
      </c>
      <c r="P43" s="32" t="s">
        <v>24</v>
      </c>
    </row>
    <row r="44" spans="1:16">
      <c r="A44" s="28">
        <v>1</v>
      </c>
      <c r="B44" s="31" t="s">
        <v>1835</v>
      </c>
      <c r="C44" s="32">
        <v>0</v>
      </c>
      <c r="D44" s="32">
        <v>1</v>
      </c>
      <c r="E44" s="32">
        <v>0</v>
      </c>
      <c r="F44" s="32">
        <v>0</v>
      </c>
      <c r="G44" s="32">
        <v>0</v>
      </c>
      <c r="H44" s="14">
        <f>VLOOKUP(B44, Lorinda_after!$A$1:$H$600, 6, FALSE)</f>
        <v>0</v>
      </c>
      <c r="I44" s="32">
        <v>0</v>
      </c>
      <c r="J44" s="32" t="s">
        <v>1836</v>
      </c>
      <c r="K44" s="32" t="s">
        <v>1837</v>
      </c>
      <c r="L44" s="33">
        <v>44013.974143518521</v>
      </c>
      <c r="M44" s="32" t="s">
        <v>1838</v>
      </c>
      <c r="N44" s="32" t="s">
        <v>23</v>
      </c>
      <c r="O44" s="32" t="s">
        <v>24</v>
      </c>
      <c r="P44" s="32" t="s">
        <v>24</v>
      </c>
    </row>
    <row r="45" spans="1:16">
      <c r="A45" s="28">
        <v>1</v>
      </c>
      <c r="B45" s="31" t="s">
        <v>1839</v>
      </c>
      <c r="C45" s="32">
        <v>1</v>
      </c>
      <c r="D45" s="32">
        <v>1</v>
      </c>
      <c r="E45" s="32">
        <v>1</v>
      </c>
      <c r="F45" s="32">
        <v>0</v>
      </c>
      <c r="G45" s="32">
        <v>0</v>
      </c>
      <c r="H45" s="14" t="e">
        <f>VLOOKUP(B45, Lorinda_after!$A$1:$H$600, 6, FALSE)</f>
        <v>#VALUE!</v>
      </c>
      <c r="I45" s="32">
        <v>0</v>
      </c>
      <c r="J45" s="32" t="s">
        <v>1840</v>
      </c>
      <c r="K45" s="32" t="s">
        <v>1841</v>
      </c>
      <c r="L45" s="33">
        <v>44014.054178240738</v>
      </c>
      <c r="M45" s="32" t="s">
        <v>1842</v>
      </c>
      <c r="N45" s="32" t="s">
        <v>23</v>
      </c>
      <c r="O45" s="32" t="s">
        <v>24</v>
      </c>
      <c r="P45" s="32" t="s">
        <v>24</v>
      </c>
    </row>
    <row r="46" spans="1:16">
      <c r="A46" s="28">
        <v>1</v>
      </c>
      <c r="B46" s="31" t="s">
        <v>1843</v>
      </c>
      <c r="C46" s="32">
        <v>1</v>
      </c>
      <c r="D46" s="32">
        <v>1</v>
      </c>
      <c r="E46" s="32">
        <v>0</v>
      </c>
      <c r="F46" s="32">
        <v>0</v>
      </c>
      <c r="G46" s="32">
        <v>0</v>
      </c>
      <c r="H46" s="14" t="e">
        <f>VLOOKUP(B46, Lorinda_after!$A$1:$H$600, 6, FALSE)</f>
        <v>#VALUE!</v>
      </c>
      <c r="I46" s="32">
        <v>0</v>
      </c>
      <c r="J46" s="32" t="s">
        <v>1844</v>
      </c>
      <c r="K46" s="32" t="s">
        <v>1845</v>
      </c>
      <c r="L46" s="33">
        <v>44013.741909722223</v>
      </c>
      <c r="M46" s="32" t="s">
        <v>1846</v>
      </c>
      <c r="N46" s="32" t="s">
        <v>23</v>
      </c>
      <c r="O46" s="32" t="s">
        <v>24</v>
      </c>
      <c r="P46" s="32" t="s">
        <v>24</v>
      </c>
    </row>
    <row r="47" spans="1:16">
      <c r="A47" s="28">
        <v>1</v>
      </c>
      <c r="B47" s="31" t="s">
        <v>1847</v>
      </c>
      <c r="C47" s="32">
        <v>0</v>
      </c>
      <c r="D47" s="32">
        <v>1</v>
      </c>
      <c r="E47" s="32">
        <v>0</v>
      </c>
      <c r="F47" s="32">
        <v>0</v>
      </c>
      <c r="G47" s="32">
        <v>0</v>
      </c>
      <c r="H47" s="14">
        <f>VLOOKUP(B47, Lorinda_after!$A$1:$H$600, 6, FALSE)</f>
        <v>0</v>
      </c>
      <c r="I47" s="32">
        <v>0</v>
      </c>
      <c r="J47" s="32" t="s">
        <v>1848</v>
      </c>
      <c r="K47" s="32" t="s">
        <v>1849</v>
      </c>
      <c r="L47" s="33">
        <v>44013.900219907409</v>
      </c>
      <c r="M47" s="32" t="s">
        <v>1850</v>
      </c>
      <c r="N47" s="32" t="s">
        <v>23</v>
      </c>
      <c r="O47" s="32" t="s">
        <v>24</v>
      </c>
      <c r="P47" s="32" t="s">
        <v>24</v>
      </c>
    </row>
    <row r="48" spans="1:16">
      <c r="A48" s="28">
        <v>1</v>
      </c>
      <c r="B48" s="31" t="s">
        <v>1851</v>
      </c>
      <c r="C48" s="32">
        <v>0</v>
      </c>
      <c r="D48" s="32">
        <v>1</v>
      </c>
      <c r="E48" s="32">
        <v>0</v>
      </c>
      <c r="F48" s="32">
        <v>0</v>
      </c>
      <c r="G48" s="32">
        <v>0</v>
      </c>
      <c r="H48" s="14">
        <f>VLOOKUP(B48, Lorinda_after!$A$1:$H$600, 6, FALSE)</f>
        <v>0</v>
      </c>
      <c r="I48" s="32">
        <v>0</v>
      </c>
      <c r="J48" s="32" t="s">
        <v>1852</v>
      </c>
      <c r="K48" s="32" t="s">
        <v>1853</v>
      </c>
      <c r="L48" s="33">
        <v>44014.632337962961</v>
      </c>
      <c r="M48" s="32" t="s">
        <v>1854</v>
      </c>
      <c r="N48" s="32" t="s">
        <v>23</v>
      </c>
      <c r="O48" s="32" t="s">
        <v>24</v>
      </c>
      <c r="P48" s="32" t="s">
        <v>24</v>
      </c>
    </row>
    <row r="49" spans="1:16">
      <c r="A49" s="28">
        <v>1</v>
      </c>
      <c r="B49" s="31" t="s">
        <v>1855</v>
      </c>
      <c r="C49" s="32">
        <v>0</v>
      </c>
      <c r="D49" s="32">
        <v>1</v>
      </c>
      <c r="E49" s="32">
        <v>0</v>
      </c>
      <c r="F49" s="32">
        <v>0</v>
      </c>
      <c r="G49" s="32">
        <v>0</v>
      </c>
      <c r="H49" s="14">
        <f>VLOOKUP(B49, Lorinda_after!$A$1:$H$600, 6, FALSE)</f>
        <v>0</v>
      </c>
      <c r="I49" s="32">
        <v>0</v>
      </c>
      <c r="J49" s="32" t="s">
        <v>1856</v>
      </c>
      <c r="K49" s="32" t="s">
        <v>1857</v>
      </c>
      <c r="L49" s="33">
        <v>44013.730543981481</v>
      </c>
      <c r="M49" s="32" t="s">
        <v>1858</v>
      </c>
      <c r="N49" s="32" t="s">
        <v>23</v>
      </c>
      <c r="O49" s="32" t="s">
        <v>24</v>
      </c>
      <c r="P49" s="32" t="s">
        <v>24</v>
      </c>
    </row>
    <row r="50" spans="1:16">
      <c r="A50" s="28">
        <v>1</v>
      </c>
      <c r="B50" s="31" t="s">
        <v>1859</v>
      </c>
      <c r="C50" s="32">
        <v>0</v>
      </c>
      <c r="D50" s="32">
        <v>1</v>
      </c>
      <c r="E50" s="32">
        <v>0</v>
      </c>
      <c r="F50" s="32">
        <v>0</v>
      </c>
      <c r="G50" s="32">
        <v>0</v>
      </c>
      <c r="H50" s="14">
        <f>VLOOKUP(B50, Lorinda_after!$A$1:$H$600, 6, FALSE)</f>
        <v>0</v>
      </c>
      <c r="I50" s="32">
        <v>0</v>
      </c>
      <c r="J50" s="32" t="s">
        <v>1860</v>
      </c>
      <c r="K50" s="32" t="s">
        <v>1861</v>
      </c>
      <c r="L50" s="33">
        <v>44013.005428240744</v>
      </c>
      <c r="M50" s="32" t="s">
        <v>1862</v>
      </c>
      <c r="N50" s="32" t="s">
        <v>23</v>
      </c>
      <c r="O50" s="32" t="s">
        <v>24</v>
      </c>
      <c r="P50" s="32" t="s">
        <v>24</v>
      </c>
    </row>
    <row r="51" spans="1:16">
      <c r="A51" s="28">
        <v>1</v>
      </c>
      <c r="B51" s="31" t="s">
        <v>1863</v>
      </c>
      <c r="C51" s="32">
        <v>1</v>
      </c>
      <c r="D51" s="32">
        <v>1</v>
      </c>
      <c r="E51" s="32">
        <v>0</v>
      </c>
      <c r="F51" s="32">
        <v>0</v>
      </c>
      <c r="G51" s="32">
        <v>0</v>
      </c>
      <c r="H51" s="14">
        <f>VLOOKUP(B51, Lorinda_after!$A$1:$H$600, 6, FALSE)</f>
        <v>0</v>
      </c>
      <c r="I51" s="32">
        <v>0</v>
      </c>
      <c r="J51" s="32" t="s">
        <v>1864</v>
      </c>
      <c r="K51" s="32" t="s">
        <v>1865</v>
      </c>
      <c r="L51" s="33">
        <v>44011.724131944444</v>
      </c>
      <c r="M51" s="32" t="s">
        <v>1866</v>
      </c>
      <c r="N51" s="32" t="s">
        <v>23</v>
      </c>
      <c r="O51" s="32" t="s">
        <v>24</v>
      </c>
      <c r="P51" s="32" t="s">
        <v>24</v>
      </c>
    </row>
    <row r="52" spans="1:16">
      <c r="A52" s="28">
        <v>1</v>
      </c>
      <c r="B52" s="31" t="s">
        <v>1867</v>
      </c>
      <c r="C52" s="32">
        <v>0</v>
      </c>
      <c r="D52" s="32">
        <v>1</v>
      </c>
      <c r="E52" s="32">
        <v>0</v>
      </c>
      <c r="F52" s="32">
        <v>0</v>
      </c>
      <c r="G52" s="32">
        <v>0</v>
      </c>
      <c r="H52" s="14">
        <f>VLOOKUP(B52, Lorinda_after!$A$1:$H$600, 6, FALSE)</f>
        <v>0</v>
      </c>
      <c r="I52" s="32">
        <v>0</v>
      </c>
      <c r="J52" s="32" t="s">
        <v>1868</v>
      </c>
      <c r="K52" s="32" t="s">
        <v>1869</v>
      </c>
      <c r="L52" s="33">
        <v>44014.674305555556</v>
      </c>
      <c r="M52" s="32" t="s">
        <v>1870</v>
      </c>
      <c r="N52" s="32" t="s">
        <v>23</v>
      </c>
      <c r="O52" s="32" t="s">
        <v>24</v>
      </c>
      <c r="P52" s="32" t="s">
        <v>24</v>
      </c>
    </row>
    <row r="53" spans="1:16">
      <c r="A53" s="28">
        <v>1</v>
      </c>
      <c r="B53" s="31" t="s">
        <v>1871</v>
      </c>
      <c r="C53" s="32">
        <v>0</v>
      </c>
      <c r="D53" s="32">
        <v>1</v>
      </c>
      <c r="E53" s="32">
        <v>0</v>
      </c>
      <c r="F53" s="32">
        <v>0</v>
      </c>
      <c r="G53" s="32">
        <v>0</v>
      </c>
      <c r="H53" s="14" t="e">
        <f>VLOOKUP(B53, Lorinda_after!$A$1:$H$600, 6, FALSE)</f>
        <v>#VALUE!</v>
      </c>
      <c r="I53" s="32">
        <v>0</v>
      </c>
      <c r="J53" s="32" t="s">
        <v>1872</v>
      </c>
      <c r="K53" s="32" t="s">
        <v>1873</v>
      </c>
      <c r="L53" s="33">
        <v>44012.11136574074</v>
      </c>
      <c r="M53" s="32" t="s">
        <v>1874</v>
      </c>
      <c r="N53" s="32" t="s">
        <v>23</v>
      </c>
      <c r="O53" s="32" t="s">
        <v>24</v>
      </c>
      <c r="P53" s="32" t="s">
        <v>24</v>
      </c>
    </row>
    <row r="54" spans="1:16">
      <c r="A54" s="28">
        <v>1</v>
      </c>
      <c r="B54" s="31" t="s">
        <v>1875</v>
      </c>
      <c r="C54" s="32">
        <v>0</v>
      </c>
      <c r="D54" s="32">
        <v>0</v>
      </c>
      <c r="E54" s="32">
        <v>0</v>
      </c>
      <c r="F54" s="32">
        <v>1</v>
      </c>
      <c r="G54" s="32">
        <v>0</v>
      </c>
      <c r="H54" s="14">
        <f>VLOOKUP(B54, Lorinda_after!$A$1:$H$600, 6, FALSE)</f>
        <v>0</v>
      </c>
      <c r="I54" s="32">
        <v>0</v>
      </c>
      <c r="J54" s="32" t="s">
        <v>233</v>
      </c>
      <c r="K54" s="32" t="s">
        <v>234</v>
      </c>
      <c r="L54" s="33">
        <v>44014.438425925924</v>
      </c>
      <c r="M54" s="32" t="s">
        <v>1876</v>
      </c>
      <c r="N54" s="32" t="s">
        <v>23</v>
      </c>
      <c r="O54" s="32" t="s">
        <v>24</v>
      </c>
      <c r="P54" s="32" t="s">
        <v>24</v>
      </c>
    </row>
    <row r="55" spans="1:16">
      <c r="A55" s="28">
        <v>1</v>
      </c>
      <c r="B55" s="31" t="s">
        <v>1877</v>
      </c>
      <c r="C55" s="32">
        <v>0</v>
      </c>
      <c r="D55" s="32">
        <v>1</v>
      </c>
      <c r="E55" s="32">
        <v>0</v>
      </c>
      <c r="F55" s="32">
        <v>0</v>
      </c>
      <c r="G55" s="32">
        <v>0</v>
      </c>
      <c r="H55" s="14">
        <f>VLOOKUP(B55, Lorinda_after!$A$1:$H$600, 6, FALSE)</f>
        <v>0</v>
      </c>
      <c r="I55" s="32">
        <v>0</v>
      </c>
      <c r="J55" s="32" t="s">
        <v>1878</v>
      </c>
      <c r="K55" s="32" t="s">
        <v>1879</v>
      </c>
      <c r="L55" s="33">
        <v>44012.936574074076</v>
      </c>
      <c r="M55" s="32" t="s">
        <v>1880</v>
      </c>
      <c r="N55" s="32" t="s">
        <v>23</v>
      </c>
      <c r="O55" s="32" t="s">
        <v>24</v>
      </c>
      <c r="P55" s="32" t="s">
        <v>24</v>
      </c>
    </row>
    <row r="56" spans="1:16">
      <c r="A56" s="28">
        <v>1</v>
      </c>
      <c r="B56" s="31" t="s">
        <v>1881</v>
      </c>
      <c r="C56" s="32">
        <v>0</v>
      </c>
      <c r="D56" s="32">
        <v>1</v>
      </c>
      <c r="E56" s="32">
        <v>0</v>
      </c>
      <c r="F56" s="32">
        <v>0</v>
      </c>
      <c r="G56" s="32">
        <v>0</v>
      </c>
      <c r="H56" s="14">
        <f>VLOOKUP(B56, Lorinda_after!$A$1:$H$600, 6, FALSE)</f>
        <v>0</v>
      </c>
      <c r="I56" s="32">
        <v>0</v>
      </c>
      <c r="J56" s="32" t="s">
        <v>1882</v>
      </c>
      <c r="K56" s="32" t="s">
        <v>1883</v>
      </c>
      <c r="L56" s="33">
        <v>44013.829756944448</v>
      </c>
      <c r="M56" s="32" t="s">
        <v>1884</v>
      </c>
      <c r="N56" s="32" t="s">
        <v>23</v>
      </c>
      <c r="O56" s="32" t="s">
        <v>24</v>
      </c>
      <c r="P56" s="32" t="s">
        <v>24</v>
      </c>
    </row>
    <row r="57" spans="1:16">
      <c r="A57" s="28">
        <v>1</v>
      </c>
      <c r="B57" s="31" t="s">
        <v>1885</v>
      </c>
      <c r="C57" s="32">
        <v>0</v>
      </c>
      <c r="D57" s="32">
        <v>1</v>
      </c>
      <c r="E57" s="32">
        <v>0</v>
      </c>
      <c r="F57" s="32">
        <v>0</v>
      </c>
      <c r="G57" s="32">
        <v>0</v>
      </c>
      <c r="H57" s="14">
        <f>VLOOKUP(B57, Lorinda_after!$A$1:$H$600, 6, FALSE)</f>
        <v>0</v>
      </c>
      <c r="I57" s="32">
        <v>0</v>
      </c>
      <c r="J57" s="32" t="s">
        <v>79</v>
      </c>
      <c r="K57" s="32" t="s">
        <v>80</v>
      </c>
      <c r="L57" s="33">
        <v>44012.132337962961</v>
      </c>
      <c r="M57" s="32" t="s">
        <v>1886</v>
      </c>
      <c r="N57" s="32" t="s">
        <v>23</v>
      </c>
      <c r="O57" s="32" t="s">
        <v>24</v>
      </c>
      <c r="P57" s="32" t="s">
        <v>24</v>
      </c>
    </row>
    <row r="58" spans="1:16">
      <c r="A58" s="28">
        <v>1</v>
      </c>
      <c r="B58" s="31" t="s">
        <v>1887</v>
      </c>
      <c r="C58" s="32">
        <v>0</v>
      </c>
      <c r="D58" s="32">
        <v>0</v>
      </c>
      <c r="E58" s="32">
        <v>1</v>
      </c>
      <c r="F58" s="32">
        <v>0</v>
      </c>
      <c r="G58" s="32">
        <v>0</v>
      </c>
      <c r="H58" s="14">
        <f>VLOOKUP(B58, Lorinda_after!$A$1:$H$600, 6, FALSE)</f>
        <v>0</v>
      </c>
      <c r="I58" s="32">
        <v>0</v>
      </c>
      <c r="J58" s="32" t="s">
        <v>1888</v>
      </c>
      <c r="K58" s="32" t="s">
        <v>1889</v>
      </c>
      <c r="L58" s="33">
        <v>44012.154467592591</v>
      </c>
      <c r="M58" s="32" t="s">
        <v>1890</v>
      </c>
      <c r="N58" s="32" t="s">
        <v>23</v>
      </c>
      <c r="O58" s="32" t="s">
        <v>24</v>
      </c>
      <c r="P58" s="32" t="s">
        <v>24</v>
      </c>
    </row>
    <row r="59" spans="1:16">
      <c r="A59" s="28">
        <v>1</v>
      </c>
      <c r="B59" s="31" t="s">
        <v>1891</v>
      </c>
      <c r="C59" s="32">
        <v>0</v>
      </c>
      <c r="D59" s="32">
        <v>1</v>
      </c>
      <c r="E59" s="32">
        <v>0</v>
      </c>
      <c r="F59" s="32">
        <v>0</v>
      </c>
      <c r="G59" s="32">
        <v>0</v>
      </c>
      <c r="H59" s="14">
        <f>VLOOKUP(B59, Lorinda_after!$A$1:$H$600, 6, FALSE)</f>
        <v>0</v>
      </c>
      <c r="I59" s="32">
        <v>0</v>
      </c>
      <c r="J59" s="32" t="s">
        <v>1892</v>
      </c>
      <c r="K59" s="32" t="s">
        <v>1893</v>
      </c>
      <c r="L59" s="33">
        <v>44014.648344907408</v>
      </c>
      <c r="M59" s="32" t="s">
        <v>1894</v>
      </c>
      <c r="N59" s="32" t="s">
        <v>23</v>
      </c>
      <c r="O59" s="32" t="s">
        <v>24</v>
      </c>
      <c r="P59" s="32" t="s">
        <v>24</v>
      </c>
    </row>
    <row r="60" spans="1:16">
      <c r="A60" s="28">
        <v>1</v>
      </c>
      <c r="B60" s="31" t="s">
        <v>1895</v>
      </c>
      <c r="C60" s="32">
        <v>0</v>
      </c>
      <c r="D60" s="32">
        <v>1</v>
      </c>
      <c r="E60" s="32">
        <v>0</v>
      </c>
      <c r="F60" s="32">
        <v>0</v>
      </c>
      <c r="G60" s="32">
        <v>0</v>
      </c>
      <c r="H60" s="14">
        <f>VLOOKUP(B60, Lorinda_after!$A$1:$H$600, 6, FALSE)</f>
        <v>0</v>
      </c>
      <c r="I60" s="32">
        <v>0</v>
      </c>
      <c r="J60" s="32" t="s">
        <v>1896</v>
      </c>
      <c r="K60" s="32" t="s">
        <v>1897</v>
      </c>
      <c r="L60" s="33">
        <v>44012.498576388891</v>
      </c>
      <c r="M60" s="32" t="s">
        <v>1898</v>
      </c>
      <c r="N60" s="32" t="s">
        <v>23</v>
      </c>
      <c r="O60" s="32" t="s">
        <v>24</v>
      </c>
      <c r="P60" s="32" t="s">
        <v>24</v>
      </c>
    </row>
    <row r="61" spans="1:16">
      <c r="A61" s="28">
        <v>1</v>
      </c>
      <c r="B61" s="31" t="s">
        <v>1899</v>
      </c>
      <c r="C61" s="32">
        <v>1</v>
      </c>
      <c r="D61" s="32">
        <v>1</v>
      </c>
      <c r="E61" s="32">
        <v>1</v>
      </c>
      <c r="F61" s="32">
        <v>0</v>
      </c>
      <c r="G61" s="32">
        <v>0</v>
      </c>
      <c r="H61" s="14" t="e">
        <f>VLOOKUP(B61, Lorinda_after!$A$1:$H$600, 6, FALSE)</f>
        <v>#VALUE!</v>
      </c>
      <c r="I61" s="32">
        <v>0</v>
      </c>
      <c r="J61" s="32" t="s">
        <v>1900</v>
      </c>
      <c r="K61" s="32" t="s">
        <v>1901</v>
      </c>
      <c r="L61" s="33">
        <v>44012.319189814814</v>
      </c>
      <c r="M61" s="32" t="s">
        <v>1902</v>
      </c>
      <c r="N61" s="32" t="s">
        <v>23</v>
      </c>
      <c r="O61" s="32" t="s">
        <v>24</v>
      </c>
      <c r="P61" s="32" t="s">
        <v>24</v>
      </c>
    </row>
    <row r="62" spans="1:16">
      <c r="A62" s="28">
        <v>1</v>
      </c>
      <c r="B62" s="31" t="s">
        <v>1903</v>
      </c>
      <c r="C62" s="32">
        <v>0</v>
      </c>
      <c r="D62" s="32">
        <v>1</v>
      </c>
      <c r="E62" s="32">
        <v>0</v>
      </c>
      <c r="F62" s="32">
        <v>0</v>
      </c>
      <c r="G62" s="32">
        <v>0</v>
      </c>
      <c r="H62" s="14">
        <f>VLOOKUP(B62, Lorinda_after!$A$1:$H$600, 6, FALSE)</f>
        <v>0</v>
      </c>
      <c r="I62" s="32">
        <v>0</v>
      </c>
      <c r="J62" s="32" t="s">
        <v>806</v>
      </c>
      <c r="K62" s="32" t="s">
        <v>807</v>
      </c>
      <c r="L62" s="33">
        <v>44014.480983796297</v>
      </c>
      <c r="M62" s="32" t="s">
        <v>1904</v>
      </c>
      <c r="N62" s="32" t="s">
        <v>23</v>
      </c>
      <c r="O62" s="32" t="s">
        <v>24</v>
      </c>
      <c r="P62" s="32" t="s">
        <v>24</v>
      </c>
    </row>
    <row r="63" spans="1:16">
      <c r="A63" s="28">
        <v>1</v>
      </c>
      <c r="B63" s="31" t="s">
        <v>1905</v>
      </c>
      <c r="C63" s="32">
        <v>0</v>
      </c>
      <c r="D63" s="32">
        <v>1</v>
      </c>
      <c r="E63" s="32">
        <v>0</v>
      </c>
      <c r="F63" s="32">
        <v>0</v>
      </c>
      <c r="G63" s="32">
        <v>0</v>
      </c>
      <c r="H63" s="14">
        <f>VLOOKUP(B63, Lorinda_after!$A$1:$H$600, 6, FALSE)</f>
        <v>0</v>
      </c>
      <c r="I63" s="32">
        <v>0</v>
      </c>
      <c r="J63" s="32" t="s">
        <v>225</v>
      </c>
      <c r="K63" s="32" t="s">
        <v>226</v>
      </c>
      <c r="L63" s="33">
        <v>44013.680011574077</v>
      </c>
      <c r="M63" s="32" t="s">
        <v>1906</v>
      </c>
      <c r="N63" s="32" t="s">
        <v>23</v>
      </c>
      <c r="O63" s="32" t="s">
        <v>24</v>
      </c>
      <c r="P63" s="32" t="s">
        <v>24</v>
      </c>
    </row>
    <row r="64" spans="1:16">
      <c r="A64" s="28">
        <v>1</v>
      </c>
      <c r="B64" s="31" t="s">
        <v>1907</v>
      </c>
      <c r="C64" s="32">
        <v>0</v>
      </c>
      <c r="D64" s="32">
        <v>1</v>
      </c>
      <c r="E64" s="32">
        <v>0</v>
      </c>
      <c r="F64" s="32">
        <v>0</v>
      </c>
      <c r="G64" s="32">
        <v>0</v>
      </c>
      <c r="H64" s="14" t="e">
        <f>VLOOKUP(B64, Lorinda_after!$A$1:$H$600, 6, FALSE)</f>
        <v>#VALUE!</v>
      </c>
      <c r="I64" s="32">
        <v>0</v>
      </c>
      <c r="J64" s="32" t="s">
        <v>1908</v>
      </c>
      <c r="K64" s="32" t="s">
        <v>1909</v>
      </c>
      <c r="L64" s="33">
        <v>44012.997395833336</v>
      </c>
      <c r="M64" s="32" t="s">
        <v>1910</v>
      </c>
      <c r="N64" s="32" t="s">
        <v>23</v>
      </c>
      <c r="O64" s="32" t="s">
        <v>24</v>
      </c>
      <c r="P64" s="32" t="s">
        <v>24</v>
      </c>
    </row>
    <row r="65" spans="1:16">
      <c r="A65" s="28">
        <v>1</v>
      </c>
      <c r="B65" s="31" t="s">
        <v>1911</v>
      </c>
      <c r="C65" s="32">
        <v>0</v>
      </c>
      <c r="D65" s="32">
        <v>1</v>
      </c>
      <c r="E65" s="32">
        <v>0</v>
      </c>
      <c r="F65" s="32">
        <v>0</v>
      </c>
      <c r="G65" s="32">
        <v>0</v>
      </c>
      <c r="H65" s="14">
        <f>VLOOKUP(B65, Lorinda_after!$A$1:$H$600, 6, FALSE)</f>
        <v>0</v>
      </c>
      <c r="I65" s="32">
        <v>0</v>
      </c>
      <c r="J65" s="32" t="s">
        <v>1912</v>
      </c>
      <c r="K65" s="32" t="s">
        <v>1913</v>
      </c>
      <c r="L65" s="33">
        <v>44013.948587962965</v>
      </c>
      <c r="M65" s="32" t="s">
        <v>1914</v>
      </c>
      <c r="N65" s="32" t="s">
        <v>23</v>
      </c>
      <c r="O65" s="32" t="s">
        <v>24</v>
      </c>
      <c r="P65" s="32" t="s">
        <v>24</v>
      </c>
    </row>
    <row r="66" spans="1:16">
      <c r="A66" s="28">
        <v>1</v>
      </c>
      <c r="B66" s="31" t="s">
        <v>1915</v>
      </c>
      <c r="C66" s="32">
        <v>0</v>
      </c>
      <c r="D66" s="32">
        <v>1</v>
      </c>
      <c r="E66" s="32">
        <v>0</v>
      </c>
      <c r="F66" s="32">
        <v>0</v>
      </c>
      <c r="G66" s="32">
        <v>0</v>
      </c>
      <c r="H66" s="14">
        <f>VLOOKUP(B66, Lorinda_after!$A$1:$H$600, 6, FALSE)</f>
        <v>0</v>
      </c>
      <c r="I66" s="32">
        <v>0</v>
      </c>
      <c r="J66" s="32" t="s">
        <v>1916</v>
      </c>
      <c r="K66" s="32" t="s">
        <v>1917</v>
      </c>
      <c r="L66" s="33">
        <v>44013.44971064815</v>
      </c>
      <c r="M66" s="32" t="s">
        <v>1918</v>
      </c>
      <c r="N66" s="32" t="s">
        <v>23</v>
      </c>
      <c r="O66" s="32" t="s">
        <v>24</v>
      </c>
      <c r="P66" s="32" t="s">
        <v>24</v>
      </c>
    </row>
    <row r="67" spans="1:16">
      <c r="A67" s="28">
        <v>1</v>
      </c>
      <c r="B67" s="31" t="s">
        <v>1919</v>
      </c>
      <c r="C67" s="32">
        <v>0</v>
      </c>
      <c r="D67" s="32">
        <v>1</v>
      </c>
      <c r="E67" s="32">
        <v>0</v>
      </c>
      <c r="F67" s="32">
        <v>0</v>
      </c>
      <c r="G67" s="32">
        <v>0</v>
      </c>
      <c r="H67" s="14">
        <f>VLOOKUP(B67, Lorinda_after!$A$1:$H$600, 6, FALSE)</f>
        <v>0</v>
      </c>
      <c r="I67" s="32">
        <v>0</v>
      </c>
      <c r="J67" s="32" t="s">
        <v>1920</v>
      </c>
      <c r="K67" s="32" t="s">
        <v>1921</v>
      </c>
      <c r="L67" s="33">
        <v>44012.096724537034</v>
      </c>
      <c r="M67" s="32" t="s">
        <v>1922</v>
      </c>
      <c r="N67" s="32" t="s">
        <v>23</v>
      </c>
      <c r="O67" s="32" t="s">
        <v>24</v>
      </c>
      <c r="P67" s="32" t="s">
        <v>24</v>
      </c>
    </row>
    <row r="68" spans="1:16">
      <c r="A68" s="28">
        <v>1</v>
      </c>
      <c r="B68" s="31" t="s">
        <v>1923</v>
      </c>
      <c r="C68" s="32">
        <v>0</v>
      </c>
      <c r="D68" s="32">
        <v>1</v>
      </c>
      <c r="E68" s="32">
        <v>0</v>
      </c>
      <c r="F68" s="32">
        <v>0</v>
      </c>
      <c r="G68" s="32">
        <v>0</v>
      </c>
      <c r="H68" s="14" t="e">
        <f>VLOOKUP(B68, Lorinda_after!$A$1:$H$600, 6, FALSE)</f>
        <v>#VALUE!</v>
      </c>
      <c r="I68" s="32">
        <v>0</v>
      </c>
      <c r="J68" s="32" t="s">
        <v>79</v>
      </c>
      <c r="K68" s="32" t="s">
        <v>80</v>
      </c>
      <c r="L68" s="33">
        <v>44012.286435185182</v>
      </c>
      <c r="M68" s="32" t="s">
        <v>1924</v>
      </c>
      <c r="N68" s="32" t="s">
        <v>23</v>
      </c>
      <c r="O68" s="32" t="s">
        <v>24</v>
      </c>
      <c r="P68" s="32" t="s">
        <v>24</v>
      </c>
    </row>
    <row r="69" spans="1:16">
      <c r="A69" s="28">
        <v>1</v>
      </c>
      <c r="B69" s="31" t="s">
        <v>1925</v>
      </c>
      <c r="C69" s="32">
        <v>0</v>
      </c>
      <c r="D69" s="32">
        <v>1</v>
      </c>
      <c r="E69" s="32">
        <v>0</v>
      </c>
      <c r="F69" s="32">
        <v>1</v>
      </c>
      <c r="G69" s="32">
        <v>0</v>
      </c>
      <c r="H69" s="14">
        <f>VLOOKUP(B69, Lorinda_after!$A$1:$H$600, 6, FALSE)</f>
        <v>0</v>
      </c>
      <c r="I69" s="32">
        <v>0</v>
      </c>
      <c r="J69" s="32" t="s">
        <v>1926</v>
      </c>
      <c r="K69" s="32" t="s">
        <v>1927</v>
      </c>
      <c r="L69" s="33">
        <v>44012.894479166665</v>
      </c>
      <c r="M69" s="32" t="s">
        <v>1928</v>
      </c>
      <c r="N69" s="32" t="s">
        <v>23</v>
      </c>
      <c r="O69" s="32" t="s">
        <v>24</v>
      </c>
      <c r="P69" s="32" t="s">
        <v>24</v>
      </c>
    </row>
    <row r="70" spans="1:16">
      <c r="A70" s="28">
        <v>1</v>
      </c>
      <c r="B70" s="31" t="s">
        <v>1929</v>
      </c>
      <c r="C70" s="32">
        <v>0</v>
      </c>
      <c r="D70" s="32">
        <v>1</v>
      </c>
      <c r="E70" s="32">
        <v>0</v>
      </c>
      <c r="F70" s="32">
        <v>0</v>
      </c>
      <c r="G70" s="32">
        <v>0</v>
      </c>
      <c r="H70" s="14">
        <f>VLOOKUP(B70, Lorinda_after!$A$1:$H$600, 6, FALSE)</f>
        <v>0</v>
      </c>
      <c r="I70" s="32">
        <v>0</v>
      </c>
      <c r="J70" s="32" t="s">
        <v>1930</v>
      </c>
      <c r="K70" s="32" t="s">
        <v>1931</v>
      </c>
      <c r="L70" s="33">
        <v>44013.692152777781</v>
      </c>
      <c r="M70" s="32" t="s">
        <v>1932</v>
      </c>
      <c r="N70" s="32" t="s">
        <v>23</v>
      </c>
      <c r="O70" s="32" t="s">
        <v>24</v>
      </c>
      <c r="P70" s="32" t="s">
        <v>24</v>
      </c>
    </row>
    <row r="71" spans="1:16">
      <c r="A71" s="28">
        <v>1</v>
      </c>
      <c r="B71" s="31" t="s">
        <v>1933</v>
      </c>
      <c r="C71" s="32">
        <v>0</v>
      </c>
      <c r="D71" s="32">
        <v>1</v>
      </c>
      <c r="E71" s="32">
        <v>0</v>
      </c>
      <c r="F71" s="32">
        <v>0</v>
      </c>
      <c r="G71" s="32">
        <v>0</v>
      </c>
      <c r="H71" s="14" t="e">
        <f>VLOOKUP(B71, Lorinda_after!$A$1:$H$600, 6, FALSE)</f>
        <v>#VALUE!</v>
      </c>
      <c r="I71" s="32">
        <v>0</v>
      </c>
      <c r="J71" s="32" t="s">
        <v>806</v>
      </c>
      <c r="K71" s="32" t="s">
        <v>807</v>
      </c>
      <c r="L71" s="33">
        <v>44014.567476851851</v>
      </c>
      <c r="M71" s="32" t="s">
        <v>1934</v>
      </c>
      <c r="N71" s="32" t="s">
        <v>23</v>
      </c>
      <c r="O71" s="32" t="s">
        <v>24</v>
      </c>
      <c r="P71" s="32" t="s">
        <v>24</v>
      </c>
    </row>
    <row r="72" spans="1:16">
      <c r="A72" s="28">
        <v>1</v>
      </c>
      <c r="B72" s="31" t="s">
        <v>1935</v>
      </c>
      <c r="C72" s="32">
        <v>0</v>
      </c>
      <c r="D72" s="32">
        <v>1</v>
      </c>
      <c r="E72" s="32">
        <v>0</v>
      </c>
      <c r="F72" s="32">
        <v>0</v>
      </c>
      <c r="G72" s="32">
        <v>0</v>
      </c>
      <c r="H72" s="14">
        <f>VLOOKUP(B72, Lorinda_after!$A$1:$H$600, 6, FALSE)</f>
        <v>0</v>
      </c>
      <c r="I72" s="32">
        <v>0</v>
      </c>
      <c r="J72" s="32" t="s">
        <v>806</v>
      </c>
      <c r="K72" s="32" t="s">
        <v>807</v>
      </c>
      <c r="L72" s="33">
        <v>44014.0862037037</v>
      </c>
      <c r="M72" s="32" t="s">
        <v>1936</v>
      </c>
      <c r="N72" s="32" t="s">
        <v>23</v>
      </c>
      <c r="O72" s="32" t="s">
        <v>24</v>
      </c>
      <c r="P72" s="32" t="s">
        <v>24</v>
      </c>
    </row>
    <row r="73" spans="1:16">
      <c r="A73" s="28">
        <v>1</v>
      </c>
      <c r="B73" s="31" t="s">
        <v>1937</v>
      </c>
      <c r="C73" s="32">
        <v>0</v>
      </c>
      <c r="D73" s="32">
        <v>1</v>
      </c>
      <c r="E73" s="32">
        <v>0</v>
      </c>
      <c r="F73" s="32">
        <v>0</v>
      </c>
      <c r="G73" s="32">
        <v>0</v>
      </c>
      <c r="H73" s="14">
        <f>VLOOKUP(B73, Lorinda_after!$A$1:$H$600, 6, FALSE)</f>
        <v>0</v>
      </c>
      <c r="I73" s="32">
        <v>0</v>
      </c>
      <c r="J73" s="32" t="s">
        <v>177</v>
      </c>
      <c r="K73" s="32" t="s">
        <v>178</v>
      </c>
      <c r="L73" s="33">
        <v>44011.781481481485</v>
      </c>
      <c r="M73" s="32" t="s">
        <v>1938</v>
      </c>
      <c r="N73" s="32" t="s">
        <v>23</v>
      </c>
      <c r="O73" s="32" t="s">
        <v>24</v>
      </c>
      <c r="P73" s="32" t="s">
        <v>24</v>
      </c>
    </row>
    <row r="74" spans="1:16">
      <c r="A74" s="28">
        <v>1</v>
      </c>
      <c r="B74" s="31" t="s">
        <v>1939</v>
      </c>
      <c r="C74" s="32">
        <v>0</v>
      </c>
      <c r="D74" s="32">
        <v>1</v>
      </c>
      <c r="E74" s="32">
        <v>0</v>
      </c>
      <c r="F74" s="32">
        <v>1</v>
      </c>
      <c r="G74" s="32">
        <v>0</v>
      </c>
      <c r="H74" s="14">
        <f>VLOOKUP(B74, Lorinda_after!$A$1:$H$600, 6, FALSE)</f>
        <v>0</v>
      </c>
      <c r="I74" s="32">
        <v>0</v>
      </c>
      <c r="J74" s="32" t="s">
        <v>1940</v>
      </c>
      <c r="K74" s="32" t="s">
        <v>1941</v>
      </c>
      <c r="L74" s="33">
        <v>44012.192326388889</v>
      </c>
      <c r="M74" s="32" t="s">
        <v>1942</v>
      </c>
      <c r="N74" s="32" t="s">
        <v>23</v>
      </c>
      <c r="O74" s="32" t="s">
        <v>24</v>
      </c>
      <c r="P74" s="32" t="s">
        <v>24</v>
      </c>
    </row>
    <row r="75" spans="1:16">
      <c r="A75" s="28">
        <v>1</v>
      </c>
      <c r="B75" s="31" t="s">
        <v>1943</v>
      </c>
      <c r="C75" s="32">
        <v>1</v>
      </c>
      <c r="D75" s="32">
        <v>1</v>
      </c>
      <c r="E75" s="32">
        <v>0</v>
      </c>
      <c r="F75" s="32">
        <v>0</v>
      </c>
      <c r="G75" s="32">
        <v>0</v>
      </c>
      <c r="H75" s="14">
        <f>VLOOKUP(B75, Lorinda_after!$A$1:$H$600, 6, FALSE)</f>
        <v>0</v>
      </c>
      <c r="I75" s="32">
        <v>0</v>
      </c>
      <c r="J75" s="32" t="s">
        <v>1944</v>
      </c>
      <c r="K75" s="32" t="s">
        <v>1945</v>
      </c>
      <c r="L75" s="33">
        <v>44013.882974537039</v>
      </c>
      <c r="M75" s="32" t="s">
        <v>1946</v>
      </c>
      <c r="N75" s="32" t="s">
        <v>23</v>
      </c>
      <c r="O75" s="32" t="s">
        <v>24</v>
      </c>
      <c r="P75" s="32" t="s">
        <v>24</v>
      </c>
    </row>
    <row r="76" spans="1:16">
      <c r="A76" s="28">
        <v>1</v>
      </c>
      <c r="B76" s="31" t="s">
        <v>1947</v>
      </c>
      <c r="C76" s="32">
        <v>0</v>
      </c>
      <c r="D76" s="32">
        <v>1</v>
      </c>
      <c r="E76" s="32">
        <v>0</v>
      </c>
      <c r="F76" s="32">
        <v>0</v>
      </c>
      <c r="G76" s="32">
        <v>0</v>
      </c>
      <c r="H76" s="14">
        <f>VLOOKUP(B76, Lorinda_after!$A$1:$H$600, 6, FALSE)</f>
        <v>0</v>
      </c>
      <c r="I76" s="32">
        <v>0</v>
      </c>
      <c r="J76" s="32" t="s">
        <v>1948</v>
      </c>
      <c r="K76" s="32" t="s">
        <v>1949</v>
      </c>
      <c r="L76" s="33">
        <v>44012.526562500003</v>
      </c>
      <c r="M76" s="32" t="s">
        <v>1950</v>
      </c>
      <c r="N76" s="32" t="s">
        <v>23</v>
      </c>
      <c r="O76" s="32" t="s">
        <v>24</v>
      </c>
      <c r="P76" s="32" t="s">
        <v>24</v>
      </c>
    </row>
    <row r="77" spans="1:16">
      <c r="A77" s="28">
        <v>1</v>
      </c>
      <c r="B77" s="31" t="s">
        <v>1951</v>
      </c>
      <c r="C77" s="32">
        <v>0</v>
      </c>
      <c r="D77" s="32">
        <v>1</v>
      </c>
      <c r="E77" s="32">
        <v>0</v>
      </c>
      <c r="F77" s="32">
        <v>0</v>
      </c>
      <c r="G77" s="32">
        <v>0</v>
      </c>
      <c r="H77" s="14">
        <f>VLOOKUP(B77, Lorinda_after!$A$1:$H$600, 6, FALSE)</f>
        <v>0</v>
      </c>
      <c r="I77" s="32">
        <v>0</v>
      </c>
      <c r="J77" s="32" t="s">
        <v>1952</v>
      </c>
      <c r="K77" s="32" t="s">
        <v>1953</v>
      </c>
      <c r="L77" s="33">
        <v>44011.801527777781</v>
      </c>
      <c r="M77" s="32" t="s">
        <v>1954</v>
      </c>
      <c r="N77" s="32" t="s">
        <v>23</v>
      </c>
      <c r="O77" s="32" t="s">
        <v>24</v>
      </c>
      <c r="P77" s="32" t="s">
        <v>24</v>
      </c>
    </row>
    <row r="78" spans="1:16">
      <c r="A78" s="28">
        <v>1</v>
      </c>
      <c r="B78" s="31" t="s">
        <v>1955</v>
      </c>
      <c r="C78" s="32">
        <v>0</v>
      </c>
      <c r="D78" s="32">
        <v>1</v>
      </c>
      <c r="E78" s="32">
        <v>0</v>
      </c>
      <c r="F78" s="32">
        <v>0</v>
      </c>
      <c r="G78" s="32">
        <v>0</v>
      </c>
      <c r="H78" s="14">
        <f>VLOOKUP(B78, Lorinda_after!$A$1:$H$600, 6, FALSE)</f>
        <v>0</v>
      </c>
      <c r="I78" s="32">
        <v>0</v>
      </c>
      <c r="J78" s="32" t="s">
        <v>1956</v>
      </c>
      <c r="K78" s="32" t="s">
        <v>1957</v>
      </c>
      <c r="L78" s="33">
        <v>44014.103506944448</v>
      </c>
      <c r="M78" s="32" t="s">
        <v>1958</v>
      </c>
      <c r="N78" s="32" t="s">
        <v>23</v>
      </c>
      <c r="O78" s="32" t="s">
        <v>24</v>
      </c>
      <c r="P78" s="32" t="s">
        <v>24</v>
      </c>
    </row>
    <row r="79" spans="1:16">
      <c r="A79" s="28">
        <v>1</v>
      </c>
      <c r="B79" s="31" t="s">
        <v>1959</v>
      </c>
      <c r="C79" s="32">
        <v>0</v>
      </c>
      <c r="D79" s="32">
        <v>1</v>
      </c>
      <c r="E79" s="32">
        <v>0</v>
      </c>
      <c r="F79" s="32">
        <v>0</v>
      </c>
      <c r="G79" s="32">
        <v>0</v>
      </c>
      <c r="H79" s="14">
        <f>VLOOKUP(B79, Lorinda_after!$A$1:$H$600, 6, FALSE)</f>
        <v>0</v>
      </c>
      <c r="I79" s="32">
        <v>0</v>
      </c>
      <c r="J79" s="32" t="s">
        <v>1960</v>
      </c>
      <c r="K79" s="32" t="s">
        <v>1961</v>
      </c>
      <c r="L79" s="33">
        <v>44014.047789351855</v>
      </c>
      <c r="M79" s="32" t="s">
        <v>1962</v>
      </c>
      <c r="N79" s="32" t="s">
        <v>23</v>
      </c>
      <c r="O79" s="32" t="s">
        <v>24</v>
      </c>
      <c r="P79" s="32" t="s">
        <v>24</v>
      </c>
    </row>
    <row r="80" spans="1:16">
      <c r="A80" s="28">
        <v>1</v>
      </c>
      <c r="B80" s="31" t="s">
        <v>1963</v>
      </c>
      <c r="C80" s="32">
        <v>0</v>
      </c>
      <c r="D80" s="32">
        <v>1</v>
      </c>
      <c r="E80" s="32">
        <v>0</v>
      </c>
      <c r="F80" s="32">
        <v>0</v>
      </c>
      <c r="G80" s="32">
        <v>0</v>
      </c>
      <c r="H80" s="14">
        <f>VLOOKUP(B80, Lorinda_after!$A$1:$H$600, 6, FALSE)</f>
        <v>0</v>
      </c>
      <c r="I80" s="32">
        <v>0</v>
      </c>
      <c r="J80" s="32" t="s">
        <v>960</v>
      </c>
      <c r="K80" s="32" t="s">
        <v>961</v>
      </c>
      <c r="L80" s="33">
        <v>44013.120520833334</v>
      </c>
      <c r="M80" s="32" t="s">
        <v>1964</v>
      </c>
      <c r="N80" s="32" t="s">
        <v>23</v>
      </c>
      <c r="O80" s="32" t="s">
        <v>24</v>
      </c>
      <c r="P80" s="32" t="s">
        <v>24</v>
      </c>
    </row>
    <row r="81" spans="1:16">
      <c r="A81" s="28">
        <v>1</v>
      </c>
      <c r="B81" s="31" t="s">
        <v>1965</v>
      </c>
      <c r="C81" s="32">
        <v>0</v>
      </c>
      <c r="D81" s="32">
        <v>1</v>
      </c>
      <c r="E81" s="32">
        <v>0</v>
      </c>
      <c r="F81" s="32">
        <v>0</v>
      </c>
      <c r="G81" s="32">
        <v>0</v>
      </c>
      <c r="H81" s="14">
        <f>VLOOKUP(B81, Lorinda_after!$A$1:$H$600, 6, FALSE)</f>
        <v>0</v>
      </c>
      <c r="I81" s="32">
        <v>0</v>
      </c>
      <c r="J81" s="32" t="s">
        <v>724</v>
      </c>
      <c r="K81" s="32" t="s">
        <v>725</v>
      </c>
      <c r="L81" s="33">
        <v>44013.847557870373</v>
      </c>
      <c r="M81" s="32" t="s">
        <v>1966</v>
      </c>
      <c r="N81" s="32" t="s">
        <v>23</v>
      </c>
      <c r="O81" s="32" t="s">
        <v>24</v>
      </c>
      <c r="P81" s="32" t="s">
        <v>24</v>
      </c>
    </row>
    <row r="82" spans="1:16">
      <c r="A82" s="28">
        <v>1</v>
      </c>
      <c r="B82" s="31" t="s">
        <v>1967</v>
      </c>
      <c r="C82" s="32">
        <v>0</v>
      </c>
      <c r="D82" s="32">
        <v>1</v>
      </c>
      <c r="E82" s="32">
        <v>0</v>
      </c>
      <c r="F82" s="32">
        <v>0</v>
      </c>
      <c r="G82" s="32">
        <v>0</v>
      </c>
      <c r="H82" s="14">
        <f>VLOOKUP(B82, Lorinda_after!$A$1:$H$600, 6, FALSE)</f>
        <v>0</v>
      </c>
      <c r="I82" s="32">
        <v>0</v>
      </c>
      <c r="J82" s="32" t="s">
        <v>79</v>
      </c>
      <c r="K82" s="32" t="s">
        <v>80</v>
      </c>
      <c r="L82" s="33">
        <v>44013.993425925924</v>
      </c>
      <c r="M82" s="32" t="s">
        <v>1968</v>
      </c>
      <c r="N82" s="32" t="s">
        <v>23</v>
      </c>
      <c r="O82" s="32" t="s">
        <v>24</v>
      </c>
      <c r="P82" s="32" t="s">
        <v>24</v>
      </c>
    </row>
    <row r="83" spans="1:16">
      <c r="A83" s="28">
        <v>1</v>
      </c>
      <c r="B83" s="31" t="s">
        <v>1969</v>
      </c>
      <c r="C83" s="32">
        <v>0</v>
      </c>
      <c r="D83" s="32">
        <v>1</v>
      </c>
      <c r="E83" s="32">
        <v>0</v>
      </c>
      <c r="F83" s="32">
        <v>0</v>
      </c>
      <c r="G83" s="32">
        <v>0</v>
      </c>
      <c r="H83" s="14">
        <f>VLOOKUP(B83, Lorinda_after!$A$1:$H$600, 6, FALSE)</f>
        <v>1</v>
      </c>
      <c r="I83" s="32">
        <v>0</v>
      </c>
      <c r="J83" s="32" t="s">
        <v>371</v>
      </c>
      <c r="K83" s="32" t="s">
        <v>372</v>
      </c>
      <c r="L83" s="33">
        <v>44013.635567129626</v>
      </c>
      <c r="M83" s="32" t="s">
        <v>1970</v>
      </c>
      <c r="N83" s="32" t="s">
        <v>23</v>
      </c>
      <c r="O83" s="32" t="s">
        <v>24</v>
      </c>
      <c r="P83" s="32" t="s">
        <v>24</v>
      </c>
    </row>
    <row r="84" spans="1:16">
      <c r="A84" s="28">
        <v>1</v>
      </c>
      <c r="B84" s="31" t="s">
        <v>1971</v>
      </c>
      <c r="C84" s="32">
        <v>0</v>
      </c>
      <c r="D84" s="32">
        <v>1</v>
      </c>
      <c r="E84" s="32">
        <v>0</v>
      </c>
      <c r="F84" s="32">
        <v>0</v>
      </c>
      <c r="G84" s="32">
        <v>0</v>
      </c>
      <c r="H84" s="14">
        <f>VLOOKUP(B84, Lorinda_after!$A$1:$H$600, 6, FALSE)</f>
        <v>0</v>
      </c>
      <c r="I84" s="32">
        <v>0</v>
      </c>
      <c r="J84" s="32" t="s">
        <v>113</v>
      </c>
      <c r="K84" s="32" t="s">
        <v>114</v>
      </c>
      <c r="L84" s="33">
        <v>44013.944189814814</v>
      </c>
      <c r="M84" s="32" t="s">
        <v>1972</v>
      </c>
      <c r="N84" s="32" t="s">
        <v>23</v>
      </c>
      <c r="O84" s="32" t="s">
        <v>24</v>
      </c>
      <c r="P84" s="32" t="s">
        <v>24</v>
      </c>
    </row>
    <row r="85" spans="1:16">
      <c r="A85" s="28">
        <v>1</v>
      </c>
      <c r="B85" s="31" t="s">
        <v>1973</v>
      </c>
      <c r="C85" s="32">
        <v>0</v>
      </c>
      <c r="D85" s="32">
        <v>1</v>
      </c>
      <c r="E85" s="32">
        <v>0</v>
      </c>
      <c r="F85" s="32">
        <v>0</v>
      </c>
      <c r="G85" s="32">
        <v>0</v>
      </c>
      <c r="H85" s="14">
        <f>VLOOKUP(B85, Lorinda_after!$A$1:$H$600, 6, FALSE)</f>
        <v>0</v>
      </c>
      <c r="I85" s="32">
        <v>0</v>
      </c>
      <c r="J85" s="32" t="s">
        <v>1974</v>
      </c>
      <c r="K85" s="32" t="s">
        <v>1975</v>
      </c>
      <c r="L85" s="33">
        <v>44012.964328703703</v>
      </c>
      <c r="M85" s="32" t="s">
        <v>1976</v>
      </c>
      <c r="N85" s="32" t="s">
        <v>23</v>
      </c>
      <c r="O85" s="32" t="s">
        <v>24</v>
      </c>
      <c r="P85" s="32" t="s">
        <v>24</v>
      </c>
    </row>
    <row r="86" spans="1:16">
      <c r="A86" s="28">
        <v>1</v>
      </c>
      <c r="B86" s="31" t="s">
        <v>1977</v>
      </c>
      <c r="C86" s="32">
        <v>0</v>
      </c>
      <c r="D86" s="32">
        <v>1</v>
      </c>
      <c r="E86" s="32">
        <v>0</v>
      </c>
      <c r="F86" s="32">
        <v>0</v>
      </c>
      <c r="G86" s="32">
        <v>0</v>
      </c>
      <c r="H86" s="14" t="e">
        <f>VLOOKUP(B86, Lorinda_after!$A$1:$H$600, 6, FALSE)</f>
        <v>#VALUE!</v>
      </c>
      <c r="I86" s="32">
        <v>0</v>
      </c>
      <c r="J86" s="32" t="s">
        <v>1978</v>
      </c>
      <c r="K86" s="32" t="s">
        <v>1979</v>
      </c>
      <c r="L86" s="33">
        <v>44014.236446759256</v>
      </c>
      <c r="M86" s="32" t="s">
        <v>1980</v>
      </c>
      <c r="N86" s="32" t="s">
        <v>23</v>
      </c>
      <c r="O86" s="32" t="s">
        <v>24</v>
      </c>
      <c r="P86" s="32" t="s">
        <v>24</v>
      </c>
    </row>
    <row r="87" spans="1:16">
      <c r="A87" s="28">
        <v>1</v>
      </c>
      <c r="B87" s="31" t="s">
        <v>1981</v>
      </c>
      <c r="C87" s="32">
        <v>0</v>
      </c>
      <c r="D87" s="32">
        <v>1</v>
      </c>
      <c r="E87" s="32">
        <v>0</v>
      </c>
      <c r="F87" s="32">
        <v>0</v>
      </c>
      <c r="G87" s="32">
        <v>0</v>
      </c>
      <c r="H87" s="14">
        <f>VLOOKUP(B87, Lorinda_after!$A$1:$H$600, 6, FALSE)</f>
        <v>0</v>
      </c>
      <c r="I87" s="32">
        <v>0</v>
      </c>
      <c r="J87" s="32" t="s">
        <v>1982</v>
      </c>
      <c r="K87" s="32" t="s">
        <v>1983</v>
      </c>
      <c r="L87" s="33">
        <v>44014.573206018518</v>
      </c>
      <c r="M87" s="32" t="s">
        <v>1984</v>
      </c>
      <c r="N87" s="32" t="s">
        <v>23</v>
      </c>
      <c r="O87" s="32" t="s">
        <v>24</v>
      </c>
      <c r="P87" s="32" t="s">
        <v>24</v>
      </c>
    </row>
    <row r="88" spans="1:16">
      <c r="A88" s="28">
        <v>1</v>
      </c>
      <c r="B88" s="31" t="s">
        <v>1985</v>
      </c>
      <c r="C88" s="32">
        <v>0</v>
      </c>
      <c r="D88" s="32">
        <v>1</v>
      </c>
      <c r="E88" s="32">
        <v>0</v>
      </c>
      <c r="F88" s="32">
        <v>1</v>
      </c>
      <c r="G88" s="32">
        <v>0</v>
      </c>
      <c r="H88" s="14">
        <f>VLOOKUP(B88, Lorinda_after!$A$1:$H$600, 6, FALSE)</f>
        <v>0</v>
      </c>
      <c r="I88" s="32">
        <v>1</v>
      </c>
      <c r="J88" s="32" t="s">
        <v>1986</v>
      </c>
      <c r="K88" s="32" t="s">
        <v>1987</v>
      </c>
      <c r="L88" s="33">
        <v>44013.036597222221</v>
      </c>
      <c r="M88" s="32" t="s">
        <v>1988</v>
      </c>
      <c r="N88" s="32" t="s">
        <v>23</v>
      </c>
      <c r="O88" s="32" t="s">
        <v>24</v>
      </c>
      <c r="P88" s="32" t="s">
        <v>24</v>
      </c>
    </row>
    <row r="89" spans="1:16">
      <c r="A89" s="28">
        <v>1</v>
      </c>
      <c r="B89" s="31" t="s">
        <v>1989</v>
      </c>
      <c r="C89" s="32">
        <v>0</v>
      </c>
      <c r="D89" s="32">
        <v>1</v>
      </c>
      <c r="E89" s="32">
        <v>0</v>
      </c>
      <c r="F89" s="32">
        <v>0</v>
      </c>
      <c r="G89" s="32">
        <v>0</v>
      </c>
      <c r="H89" s="14">
        <f>VLOOKUP(B89, Lorinda_after!$A$1:$H$600, 6, FALSE)</f>
        <v>0</v>
      </c>
      <c r="I89" s="32">
        <v>0</v>
      </c>
      <c r="J89" s="32" t="s">
        <v>1990</v>
      </c>
      <c r="K89" s="32" t="s">
        <v>1991</v>
      </c>
      <c r="L89" s="33">
        <v>44012.496678240743</v>
      </c>
      <c r="M89" s="32" t="s">
        <v>1992</v>
      </c>
      <c r="N89" s="32" t="s">
        <v>23</v>
      </c>
      <c r="O89" s="32" t="s">
        <v>24</v>
      </c>
      <c r="P89" s="32" t="s">
        <v>24</v>
      </c>
    </row>
    <row r="90" spans="1:16">
      <c r="A90" s="28">
        <v>1</v>
      </c>
      <c r="B90" s="31" t="s">
        <v>1993</v>
      </c>
      <c r="C90" s="32">
        <v>0</v>
      </c>
      <c r="D90" s="32">
        <v>1</v>
      </c>
      <c r="E90" s="32">
        <v>0</v>
      </c>
      <c r="F90" s="32">
        <v>0</v>
      </c>
      <c r="G90" s="32">
        <v>0</v>
      </c>
      <c r="H90" s="14">
        <f>VLOOKUP(B90, Lorinda_after!$A$1:$H$600, 6, FALSE)</f>
        <v>0</v>
      </c>
      <c r="I90" s="32">
        <v>0</v>
      </c>
      <c r="J90" s="32" t="s">
        <v>1722</v>
      </c>
      <c r="K90" s="32" t="s">
        <v>1723</v>
      </c>
      <c r="L90" s="33">
        <v>44013.028101851851</v>
      </c>
      <c r="M90" s="32" t="s">
        <v>1994</v>
      </c>
      <c r="N90" s="32" t="s">
        <v>23</v>
      </c>
      <c r="O90" s="32" t="s">
        <v>24</v>
      </c>
      <c r="P90" s="32" t="s">
        <v>24</v>
      </c>
    </row>
    <row r="91" spans="1:16">
      <c r="A91" s="28">
        <v>1</v>
      </c>
      <c r="B91" s="31" t="s">
        <v>1995</v>
      </c>
      <c r="C91" s="32">
        <v>0</v>
      </c>
      <c r="D91" s="32">
        <v>1</v>
      </c>
      <c r="E91" s="32">
        <v>0</v>
      </c>
      <c r="F91" s="32">
        <v>0</v>
      </c>
      <c r="G91" s="32">
        <v>0</v>
      </c>
      <c r="H91" s="14" t="e">
        <f>VLOOKUP(B91, Lorinda_after!$A$1:$H$600, 6, FALSE)</f>
        <v>#VALUE!</v>
      </c>
      <c r="I91" s="32">
        <v>0</v>
      </c>
      <c r="J91" s="32" t="s">
        <v>1996</v>
      </c>
      <c r="K91" s="32" t="s">
        <v>1997</v>
      </c>
      <c r="L91" s="33">
        <v>44014.340694444443</v>
      </c>
      <c r="M91" s="32" t="s">
        <v>1998</v>
      </c>
      <c r="N91" s="32" t="s">
        <v>23</v>
      </c>
      <c r="O91" s="32" t="s">
        <v>24</v>
      </c>
      <c r="P91" s="32" t="s">
        <v>24</v>
      </c>
    </row>
    <row r="92" spans="1:16">
      <c r="A92" s="28">
        <v>1</v>
      </c>
      <c r="B92" s="31" t="s">
        <v>1999</v>
      </c>
      <c r="C92" s="32">
        <v>0</v>
      </c>
      <c r="D92" s="32">
        <v>1</v>
      </c>
      <c r="E92" s="32">
        <v>0</v>
      </c>
      <c r="F92" s="32">
        <v>0</v>
      </c>
      <c r="G92" s="32">
        <v>0</v>
      </c>
      <c r="H92" s="14">
        <f>VLOOKUP(B92, Lorinda_after!$A$1:$H$600, 6, FALSE)</f>
        <v>0</v>
      </c>
      <c r="I92" s="32">
        <v>0</v>
      </c>
      <c r="J92" s="32" t="s">
        <v>2000</v>
      </c>
      <c r="K92" s="32" t="s">
        <v>2001</v>
      </c>
      <c r="L92" s="33">
        <v>44011.772361111114</v>
      </c>
      <c r="M92" s="32" t="s">
        <v>2002</v>
      </c>
      <c r="N92" s="32" t="s">
        <v>23</v>
      </c>
      <c r="O92" s="32" t="s">
        <v>24</v>
      </c>
      <c r="P92" s="32" t="s">
        <v>24</v>
      </c>
    </row>
    <row r="93" spans="1:16">
      <c r="A93" s="28">
        <v>1</v>
      </c>
      <c r="B93" s="31" t="s">
        <v>2003</v>
      </c>
      <c r="C93" s="32">
        <v>0</v>
      </c>
      <c r="D93" s="32">
        <v>1</v>
      </c>
      <c r="E93" s="32">
        <v>0</v>
      </c>
      <c r="F93" s="32">
        <v>0</v>
      </c>
      <c r="G93" s="32">
        <v>0</v>
      </c>
      <c r="H93" s="14">
        <f>VLOOKUP(B93, Lorinda_after!$A$1:$H$600, 6, FALSE)</f>
        <v>0</v>
      </c>
      <c r="I93" s="32">
        <v>0</v>
      </c>
      <c r="J93" s="32" t="s">
        <v>2004</v>
      </c>
      <c r="K93" s="32" t="s">
        <v>2005</v>
      </c>
      <c r="L93" s="33">
        <v>44013.474733796298</v>
      </c>
      <c r="M93" s="32" t="s">
        <v>2006</v>
      </c>
      <c r="N93" s="32" t="s">
        <v>23</v>
      </c>
      <c r="O93" s="32" t="s">
        <v>24</v>
      </c>
      <c r="P93" s="32" t="s">
        <v>24</v>
      </c>
    </row>
    <row r="94" spans="1:16">
      <c r="A94" s="28">
        <v>1</v>
      </c>
      <c r="B94" s="31" t="s">
        <v>2007</v>
      </c>
      <c r="C94" s="32">
        <v>0</v>
      </c>
      <c r="D94" s="32">
        <v>1</v>
      </c>
      <c r="E94" s="32">
        <v>0</v>
      </c>
      <c r="F94" s="32">
        <v>0</v>
      </c>
      <c r="G94" s="32">
        <v>0</v>
      </c>
      <c r="H94" s="14">
        <f>VLOOKUP(B94, Lorinda_after!$A$1:$H$600, 6, FALSE)</f>
        <v>0</v>
      </c>
      <c r="I94" s="32">
        <v>0</v>
      </c>
      <c r="J94" s="32" t="s">
        <v>233</v>
      </c>
      <c r="K94" s="32" t="s">
        <v>234</v>
      </c>
      <c r="L94" s="33">
        <v>44014.356296296297</v>
      </c>
      <c r="M94" s="32" t="s">
        <v>2008</v>
      </c>
      <c r="N94" s="32" t="s">
        <v>23</v>
      </c>
      <c r="O94" s="32" t="s">
        <v>24</v>
      </c>
      <c r="P94" s="32" t="s">
        <v>24</v>
      </c>
    </row>
    <row r="95" spans="1:16">
      <c r="A95" s="28">
        <v>1</v>
      </c>
      <c r="B95" s="31" t="s">
        <v>2009</v>
      </c>
      <c r="C95" s="32">
        <v>0</v>
      </c>
      <c r="D95" s="32">
        <v>1</v>
      </c>
      <c r="E95" s="32">
        <v>0</v>
      </c>
      <c r="F95" s="32">
        <v>1</v>
      </c>
      <c r="G95" s="32">
        <v>0</v>
      </c>
      <c r="H95" s="14">
        <f>VLOOKUP(B95, Lorinda_after!$A$1:$H$600, 6, FALSE)</f>
        <v>0</v>
      </c>
      <c r="I95" s="32">
        <v>0</v>
      </c>
      <c r="J95" s="32" t="s">
        <v>2010</v>
      </c>
      <c r="K95" s="32" t="s">
        <v>2011</v>
      </c>
      <c r="L95" s="33">
        <v>44013.661678240744</v>
      </c>
      <c r="M95" s="32" t="s">
        <v>2012</v>
      </c>
      <c r="N95" s="32" t="s">
        <v>23</v>
      </c>
      <c r="O95" s="32" t="s">
        <v>24</v>
      </c>
      <c r="P95" s="32" t="s">
        <v>24</v>
      </c>
    </row>
    <row r="96" spans="1:16">
      <c r="A96" s="28">
        <v>1</v>
      </c>
      <c r="B96" s="31" t="s">
        <v>2013</v>
      </c>
      <c r="C96" s="32">
        <v>0</v>
      </c>
      <c r="D96" s="32">
        <v>1</v>
      </c>
      <c r="E96" s="32">
        <v>0</v>
      </c>
      <c r="F96" s="32">
        <v>0</v>
      </c>
      <c r="G96" s="32">
        <v>0</v>
      </c>
      <c r="H96" s="14">
        <f>VLOOKUP(B96, Lorinda_after!$A$1:$H$600, 6, FALSE)</f>
        <v>0</v>
      </c>
      <c r="I96" s="32">
        <v>0</v>
      </c>
      <c r="J96" s="32" t="s">
        <v>357</v>
      </c>
      <c r="K96" s="32" t="s">
        <v>358</v>
      </c>
      <c r="L96" s="33">
        <v>44013.582731481481</v>
      </c>
      <c r="M96" s="32" t="s">
        <v>2014</v>
      </c>
      <c r="N96" s="32" t="s">
        <v>23</v>
      </c>
      <c r="O96" s="32" t="s">
        <v>24</v>
      </c>
      <c r="P96" s="32" t="s">
        <v>24</v>
      </c>
    </row>
    <row r="97" spans="1:16">
      <c r="A97" s="28">
        <v>1</v>
      </c>
      <c r="B97" s="31" t="s">
        <v>2015</v>
      </c>
      <c r="C97" s="32">
        <v>1</v>
      </c>
      <c r="D97" s="32">
        <v>1</v>
      </c>
      <c r="E97" s="32">
        <v>1</v>
      </c>
      <c r="F97" s="32">
        <v>0</v>
      </c>
      <c r="G97" s="32">
        <v>0</v>
      </c>
      <c r="H97" s="14">
        <f>VLOOKUP(B97, Lorinda_after!$A$1:$H$600, 6, FALSE)</f>
        <v>1</v>
      </c>
      <c r="I97" s="32">
        <v>0</v>
      </c>
      <c r="J97" s="32" t="s">
        <v>79</v>
      </c>
      <c r="K97" s="32" t="s">
        <v>80</v>
      </c>
      <c r="L97" s="33">
        <v>44013.896168981482</v>
      </c>
      <c r="M97" s="32" t="s">
        <v>2016</v>
      </c>
      <c r="N97" s="32" t="s">
        <v>23</v>
      </c>
      <c r="O97" s="32" t="s">
        <v>24</v>
      </c>
      <c r="P97" s="32" t="s">
        <v>24</v>
      </c>
    </row>
    <row r="98" spans="1:16">
      <c r="A98" s="28">
        <v>1</v>
      </c>
      <c r="B98" s="31" t="s">
        <v>2017</v>
      </c>
      <c r="C98" s="32">
        <v>0</v>
      </c>
      <c r="D98" s="32">
        <v>1</v>
      </c>
      <c r="E98" s="32">
        <v>0</v>
      </c>
      <c r="F98" s="32">
        <v>0</v>
      </c>
      <c r="G98" s="32">
        <v>0</v>
      </c>
      <c r="H98" s="14">
        <f>VLOOKUP(B98, Lorinda_after!$A$1:$H$600, 6, FALSE)</f>
        <v>0</v>
      </c>
      <c r="I98" s="32">
        <v>0</v>
      </c>
      <c r="J98" s="32" t="s">
        <v>2018</v>
      </c>
      <c r="K98" s="32" t="s">
        <v>2019</v>
      </c>
      <c r="L98" s="33">
        <v>44012.775659722225</v>
      </c>
      <c r="M98" s="32" t="s">
        <v>2020</v>
      </c>
      <c r="N98" s="32" t="s">
        <v>23</v>
      </c>
      <c r="O98" s="32" t="s">
        <v>24</v>
      </c>
      <c r="P98" s="32" t="s">
        <v>24</v>
      </c>
    </row>
    <row r="99" spans="1:16">
      <c r="A99" s="28">
        <v>1</v>
      </c>
      <c r="B99" s="31" t="s">
        <v>2021</v>
      </c>
      <c r="C99" s="32">
        <v>0</v>
      </c>
      <c r="D99" s="32">
        <v>1</v>
      </c>
      <c r="E99" s="32">
        <v>0</v>
      </c>
      <c r="F99" s="32">
        <v>0</v>
      </c>
      <c r="G99" s="32">
        <v>0</v>
      </c>
      <c r="H99" s="14">
        <f>VLOOKUP(B99, Lorinda_after!$A$1:$H$600, 6, FALSE)</f>
        <v>0</v>
      </c>
      <c r="I99" s="32">
        <v>0</v>
      </c>
      <c r="J99" s="32" t="s">
        <v>113</v>
      </c>
      <c r="K99" s="32" t="s">
        <v>114</v>
      </c>
      <c r="L99" s="33">
        <v>44014.238842592589</v>
      </c>
      <c r="M99" s="32" t="s">
        <v>2022</v>
      </c>
      <c r="N99" s="32" t="s">
        <v>23</v>
      </c>
      <c r="O99" s="32" t="s">
        <v>24</v>
      </c>
      <c r="P99" s="32" t="s">
        <v>24</v>
      </c>
    </row>
    <row r="100" spans="1:16">
      <c r="A100" s="28">
        <v>1</v>
      </c>
      <c r="B100" s="31" t="s">
        <v>2023</v>
      </c>
      <c r="C100" s="32">
        <v>0</v>
      </c>
      <c r="D100" s="32">
        <v>1</v>
      </c>
      <c r="E100" s="32">
        <v>0</v>
      </c>
      <c r="F100" s="32">
        <v>0</v>
      </c>
      <c r="G100" s="32">
        <v>0</v>
      </c>
      <c r="H100" s="14">
        <f>VLOOKUP(B100, Lorinda_after!$A$1:$H$600, 6, FALSE)</f>
        <v>0</v>
      </c>
      <c r="I100" s="32">
        <v>0</v>
      </c>
      <c r="J100" s="32" t="s">
        <v>446</v>
      </c>
      <c r="K100" s="32" t="s">
        <v>447</v>
      </c>
      <c r="L100" s="33">
        <v>44014.062800925924</v>
      </c>
      <c r="M100" s="32" t="s">
        <v>2024</v>
      </c>
      <c r="N100" s="32" t="s">
        <v>23</v>
      </c>
      <c r="O100" s="32" t="s">
        <v>24</v>
      </c>
      <c r="P100" s="32" t="s">
        <v>24</v>
      </c>
    </row>
    <row r="101" spans="1:16">
      <c r="A101" s="28">
        <v>1</v>
      </c>
      <c r="B101" s="31" t="s">
        <v>2025</v>
      </c>
      <c r="C101" s="32">
        <v>0</v>
      </c>
      <c r="D101" s="32">
        <v>1</v>
      </c>
      <c r="E101" s="32">
        <v>0</v>
      </c>
      <c r="F101" s="32">
        <v>0</v>
      </c>
      <c r="G101" s="32">
        <v>0</v>
      </c>
      <c r="H101" s="14">
        <f>VLOOKUP(B101, Lorinda_after!$A$1:$H$600, 6, FALSE)</f>
        <v>0</v>
      </c>
      <c r="I101" s="32">
        <v>0</v>
      </c>
      <c r="J101" s="32" t="s">
        <v>2026</v>
      </c>
      <c r="K101" s="32" t="s">
        <v>2027</v>
      </c>
      <c r="L101" s="33">
        <v>44014.519675925927</v>
      </c>
      <c r="M101" s="32" t="s">
        <v>2028</v>
      </c>
      <c r="N101" s="32" t="s">
        <v>23</v>
      </c>
      <c r="O101" s="32" t="s">
        <v>24</v>
      </c>
      <c r="P101" s="32" t="s">
        <v>24</v>
      </c>
    </row>
    <row r="102" spans="1:16">
      <c r="A102" s="28">
        <v>1</v>
      </c>
      <c r="B102" s="31" t="s">
        <v>2029</v>
      </c>
      <c r="C102" s="32">
        <v>0</v>
      </c>
      <c r="D102" s="32">
        <v>1</v>
      </c>
      <c r="E102" s="32">
        <v>0</v>
      </c>
      <c r="F102" s="32">
        <v>0</v>
      </c>
      <c r="G102" s="32">
        <v>0</v>
      </c>
      <c r="H102" s="14">
        <f>VLOOKUP(B102, Lorinda_after!$A$1:$H$600, 6, FALSE)</f>
        <v>0</v>
      </c>
      <c r="I102" s="32">
        <v>0</v>
      </c>
      <c r="J102" s="32" t="s">
        <v>2030</v>
      </c>
      <c r="K102" s="32" t="s">
        <v>2031</v>
      </c>
      <c r="L102" s="33">
        <v>44012.118506944447</v>
      </c>
      <c r="M102" s="32" t="s">
        <v>2032</v>
      </c>
      <c r="N102" s="32" t="s">
        <v>23</v>
      </c>
      <c r="O102" s="32" t="s">
        <v>24</v>
      </c>
      <c r="P102" s="32" t="s">
        <v>24</v>
      </c>
    </row>
    <row r="103" spans="1:16">
      <c r="A103" s="28">
        <v>1</v>
      </c>
      <c r="B103" s="31" t="s">
        <v>2033</v>
      </c>
      <c r="C103" s="32">
        <v>0</v>
      </c>
      <c r="D103" s="32">
        <v>1</v>
      </c>
      <c r="E103" s="32">
        <v>0</v>
      </c>
      <c r="F103" s="32">
        <v>0</v>
      </c>
      <c r="G103" s="32">
        <v>0</v>
      </c>
      <c r="H103" s="14">
        <f>VLOOKUP(B103, Lorinda_after!$A$1:$H$600, 6, FALSE)</f>
        <v>0</v>
      </c>
      <c r="I103" s="32">
        <v>0</v>
      </c>
      <c r="J103" s="32" t="s">
        <v>2034</v>
      </c>
      <c r="K103" s="32" t="s">
        <v>2035</v>
      </c>
      <c r="L103" s="33">
        <v>44012.75409722222</v>
      </c>
      <c r="M103" s="32" t="s">
        <v>2036</v>
      </c>
      <c r="N103" s="32" t="s">
        <v>23</v>
      </c>
      <c r="O103" s="32" t="s">
        <v>24</v>
      </c>
      <c r="P103" s="32" t="s">
        <v>24</v>
      </c>
    </row>
    <row r="104" spans="1:16">
      <c r="A104" s="28">
        <v>1</v>
      </c>
      <c r="B104" s="31" t="s">
        <v>2037</v>
      </c>
      <c r="C104" s="32">
        <v>0</v>
      </c>
      <c r="D104" s="32">
        <v>1</v>
      </c>
      <c r="E104" s="32">
        <v>0</v>
      </c>
      <c r="F104" s="32">
        <v>0</v>
      </c>
      <c r="G104" s="32">
        <v>0</v>
      </c>
      <c r="H104" s="14">
        <f>VLOOKUP(B104, Lorinda_after!$A$1:$H$600, 6, FALSE)</f>
        <v>0</v>
      </c>
      <c r="I104" s="32">
        <v>0</v>
      </c>
      <c r="J104" s="32" t="s">
        <v>2038</v>
      </c>
      <c r="K104" s="32" t="s">
        <v>2039</v>
      </c>
      <c r="L104" s="33">
        <v>44014.448252314818</v>
      </c>
      <c r="M104" s="32" t="s">
        <v>2040</v>
      </c>
      <c r="N104" s="32" t="s">
        <v>23</v>
      </c>
      <c r="O104" s="32" t="s">
        <v>24</v>
      </c>
      <c r="P104" s="32" t="s">
        <v>24</v>
      </c>
    </row>
    <row r="105" spans="1:16">
      <c r="A105" s="28">
        <v>1</v>
      </c>
      <c r="B105" s="31" t="s">
        <v>2041</v>
      </c>
      <c r="C105" s="32">
        <v>0</v>
      </c>
      <c r="D105" s="32">
        <v>1</v>
      </c>
      <c r="E105" s="32">
        <v>0</v>
      </c>
      <c r="F105" s="32">
        <v>0</v>
      </c>
      <c r="G105" s="32">
        <v>0</v>
      </c>
      <c r="H105" s="14" t="e">
        <f>VLOOKUP(B105, Lorinda_after!$A$1:$H$600, 6, FALSE)</f>
        <v>#VALUE!</v>
      </c>
      <c r="I105" s="32">
        <v>0</v>
      </c>
      <c r="J105" s="32" t="s">
        <v>2042</v>
      </c>
      <c r="K105" s="32" t="s">
        <v>2043</v>
      </c>
      <c r="L105" s="33">
        <v>44011.818912037037</v>
      </c>
      <c r="M105" s="32" t="s">
        <v>2044</v>
      </c>
      <c r="N105" s="32" t="s">
        <v>23</v>
      </c>
      <c r="O105" s="32" t="s">
        <v>24</v>
      </c>
      <c r="P105" s="32" t="s">
        <v>24</v>
      </c>
    </row>
    <row r="106" spans="1:16">
      <c r="A106" s="28">
        <v>1</v>
      </c>
      <c r="B106" s="31" t="s">
        <v>2045</v>
      </c>
      <c r="C106" s="32">
        <v>0</v>
      </c>
      <c r="D106" s="32">
        <v>1</v>
      </c>
      <c r="E106" s="32">
        <v>0</v>
      </c>
      <c r="F106" s="32">
        <v>0</v>
      </c>
      <c r="G106" s="32">
        <v>0</v>
      </c>
      <c r="H106" s="14">
        <f>VLOOKUP(B106, Lorinda_after!$A$1:$H$600, 6, FALSE)</f>
        <v>0</v>
      </c>
      <c r="I106" s="32">
        <v>0</v>
      </c>
      <c r="J106" s="32" t="s">
        <v>2046</v>
      </c>
      <c r="K106" s="32" t="s">
        <v>2047</v>
      </c>
      <c r="L106" s="33">
        <v>44011.891238425924</v>
      </c>
      <c r="M106" s="32" t="s">
        <v>2048</v>
      </c>
      <c r="N106" s="32" t="s">
        <v>23</v>
      </c>
      <c r="O106" s="32" t="s">
        <v>24</v>
      </c>
      <c r="P106" s="32" t="s">
        <v>24</v>
      </c>
    </row>
    <row r="107" spans="1:16">
      <c r="A107" s="28">
        <v>1</v>
      </c>
      <c r="B107" s="31" t="s">
        <v>2049</v>
      </c>
      <c r="C107" s="32">
        <v>0</v>
      </c>
      <c r="D107" s="32">
        <v>1</v>
      </c>
      <c r="E107" s="32">
        <v>0</v>
      </c>
      <c r="F107" s="32">
        <v>0</v>
      </c>
      <c r="G107" s="32">
        <v>0</v>
      </c>
      <c r="H107" s="14">
        <f>VLOOKUP(B107, Lorinda_after!$A$1:$H$600, 6, FALSE)</f>
        <v>0</v>
      </c>
      <c r="I107" s="32">
        <v>0</v>
      </c>
      <c r="J107" s="32" t="s">
        <v>1832</v>
      </c>
      <c r="K107" s="32" t="s">
        <v>1833</v>
      </c>
      <c r="L107" s="33">
        <v>44012.871689814812</v>
      </c>
      <c r="M107" s="32" t="s">
        <v>2050</v>
      </c>
      <c r="N107" s="32" t="s">
        <v>23</v>
      </c>
      <c r="O107" s="32" t="s">
        <v>24</v>
      </c>
      <c r="P107" s="32" t="s">
        <v>24</v>
      </c>
    </row>
    <row r="108" spans="1:16">
      <c r="A108" s="28">
        <v>1</v>
      </c>
      <c r="B108" s="31" t="s">
        <v>2051</v>
      </c>
      <c r="C108" s="32">
        <v>0</v>
      </c>
      <c r="D108" s="32">
        <v>1</v>
      </c>
      <c r="E108" s="32">
        <v>0</v>
      </c>
      <c r="F108" s="32">
        <v>0</v>
      </c>
      <c r="G108" s="32">
        <v>0</v>
      </c>
      <c r="H108" s="14">
        <f>VLOOKUP(B108, Lorinda_after!$A$1:$H$600, 6, FALSE)</f>
        <v>0</v>
      </c>
      <c r="I108" s="32">
        <v>0</v>
      </c>
      <c r="J108" s="32" t="s">
        <v>2052</v>
      </c>
      <c r="K108" s="32" t="s">
        <v>2053</v>
      </c>
      <c r="L108" s="33">
        <v>44014.18445601852</v>
      </c>
      <c r="M108" s="32" t="s">
        <v>2054</v>
      </c>
      <c r="N108" s="32" t="s">
        <v>23</v>
      </c>
      <c r="O108" s="32" t="s">
        <v>24</v>
      </c>
      <c r="P108" s="32" t="s">
        <v>24</v>
      </c>
    </row>
    <row r="109" spans="1:16">
      <c r="A109" s="28">
        <v>1</v>
      </c>
      <c r="B109" s="31" t="s">
        <v>2055</v>
      </c>
      <c r="C109" s="32">
        <v>0</v>
      </c>
      <c r="D109" s="32">
        <v>1</v>
      </c>
      <c r="E109" s="32">
        <v>0</v>
      </c>
      <c r="F109" s="32">
        <v>0</v>
      </c>
      <c r="G109" s="32">
        <v>0</v>
      </c>
      <c r="H109" s="14" t="e">
        <f>VLOOKUP(B109, Lorinda_after!$A$1:$H$600, 6, FALSE)</f>
        <v>#VALUE!</v>
      </c>
      <c r="I109" s="32">
        <v>0</v>
      </c>
      <c r="J109" s="32" t="s">
        <v>2056</v>
      </c>
      <c r="K109" s="32" t="s">
        <v>2057</v>
      </c>
      <c r="L109" s="33">
        <v>44011.940254629626</v>
      </c>
      <c r="M109" s="32" t="s">
        <v>2058</v>
      </c>
      <c r="N109" s="32" t="s">
        <v>23</v>
      </c>
      <c r="O109" s="32" t="s">
        <v>24</v>
      </c>
      <c r="P109" s="32" t="s">
        <v>24</v>
      </c>
    </row>
    <row r="110" spans="1:16">
      <c r="A110" s="28">
        <v>1</v>
      </c>
      <c r="B110" s="31" t="s">
        <v>2059</v>
      </c>
      <c r="C110" s="32">
        <v>0</v>
      </c>
      <c r="D110" s="32">
        <v>1</v>
      </c>
      <c r="E110" s="32">
        <v>0</v>
      </c>
      <c r="F110" s="32">
        <v>0</v>
      </c>
      <c r="G110" s="32">
        <v>0</v>
      </c>
      <c r="H110" s="14">
        <f>VLOOKUP(B110, Lorinda_after!$A$1:$H$600, 6, FALSE)</f>
        <v>0</v>
      </c>
      <c r="I110" s="32">
        <v>0</v>
      </c>
      <c r="J110" s="32" t="s">
        <v>1736</v>
      </c>
      <c r="K110" s="32" t="s">
        <v>1737</v>
      </c>
      <c r="L110" s="33">
        <v>44013.27542824074</v>
      </c>
      <c r="M110" s="32" t="s">
        <v>2060</v>
      </c>
      <c r="N110" s="32" t="s">
        <v>23</v>
      </c>
      <c r="O110" s="32" t="s">
        <v>24</v>
      </c>
      <c r="P110" s="32" t="s">
        <v>24</v>
      </c>
    </row>
    <row r="111" spans="1:16">
      <c r="A111" s="28">
        <v>1</v>
      </c>
      <c r="B111" s="31" t="s">
        <v>2061</v>
      </c>
      <c r="C111" s="32">
        <v>0</v>
      </c>
      <c r="D111" s="32">
        <v>1</v>
      </c>
      <c r="E111" s="32">
        <v>0</v>
      </c>
      <c r="F111" s="32">
        <v>0</v>
      </c>
      <c r="G111" s="32">
        <v>0</v>
      </c>
      <c r="H111" s="14" t="e">
        <f>VLOOKUP(B111, Lorinda_after!$A$1:$H$600, 6, FALSE)</f>
        <v>#VALUE!</v>
      </c>
      <c r="I111" s="32">
        <v>0</v>
      </c>
      <c r="J111" s="32" t="s">
        <v>2062</v>
      </c>
      <c r="K111" s="32" t="s">
        <v>2063</v>
      </c>
      <c r="L111" s="33">
        <v>44011.737361111111</v>
      </c>
      <c r="M111" s="32" t="s">
        <v>2064</v>
      </c>
      <c r="N111" s="32" t="s">
        <v>23</v>
      </c>
      <c r="O111" s="32" t="s">
        <v>24</v>
      </c>
      <c r="P111" s="32" t="s">
        <v>24</v>
      </c>
    </row>
    <row r="112" spans="1:16">
      <c r="A112" s="28">
        <v>1</v>
      </c>
      <c r="B112" s="31" t="s">
        <v>2065</v>
      </c>
      <c r="C112" s="32">
        <v>0</v>
      </c>
      <c r="D112" s="32">
        <v>1</v>
      </c>
      <c r="E112" s="32">
        <v>0</v>
      </c>
      <c r="F112" s="32">
        <v>0</v>
      </c>
      <c r="G112" s="32">
        <v>0</v>
      </c>
      <c r="H112" s="14">
        <f>VLOOKUP(B112, Lorinda_after!$A$1:$H$600, 6, FALSE)</f>
        <v>0</v>
      </c>
      <c r="I112" s="32">
        <v>0</v>
      </c>
      <c r="J112" s="32" t="s">
        <v>79</v>
      </c>
      <c r="K112" s="32" t="s">
        <v>80</v>
      </c>
      <c r="L112" s="33">
        <v>44014.602152777778</v>
      </c>
      <c r="M112" s="32" t="s">
        <v>2066</v>
      </c>
      <c r="N112" s="32" t="s">
        <v>23</v>
      </c>
      <c r="O112" s="32" t="s">
        <v>24</v>
      </c>
      <c r="P112" s="32" t="s">
        <v>24</v>
      </c>
    </row>
    <row r="113" spans="1:16">
      <c r="A113" s="28">
        <v>1</v>
      </c>
      <c r="B113" s="31" t="s">
        <v>2067</v>
      </c>
      <c r="C113" s="32">
        <v>0</v>
      </c>
      <c r="D113" s="32">
        <v>1</v>
      </c>
      <c r="E113" s="32">
        <v>0</v>
      </c>
      <c r="F113" s="32">
        <v>0</v>
      </c>
      <c r="G113" s="32">
        <v>0</v>
      </c>
      <c r="H113" s="14">
        <f>VLOOKUP(B113, Lorinda_after!$A$1:$H$600, 6, FALSE)</f>
        <v>0</v>
      </c>
      <c r="I113" s="32">
        <v>0</v>
      </c>
      <c r="J113" s="32" t="s">
        <v>2068</v>
      </c>
      <c r="K113" s="32" t="s">
        <v>2069</v>
      </c>
      <c r="L113" s="33">
        <v>44012.441423611112</v>
      </c>
      <c r="M113" s="32" t="s">
        <v>2070</v>
      </c>
      <c r="N113" s="32" t="s">
        <v>23</v>
      </c>
      <c r="O113" s="32" t="s">
        <v>24</v>
      </c>
      <c r="P113" s="32" t="s">
        <v>24</v>
      </c>
    </row>
    <row r="114" spans="1:16">
      <c r="A114" s="28">
        <v>1</v>
      </c>
      <c r="B114" s="31" t="s">
        <v>2071</v>
      </c>
      <c r="C114" s="32">
        <v>0</v>
      </c>
      <c r="D114" s="32">
        <v>1</v>
      </c>
      <c r="E114" s="32">
        <v>0</v>
      </c>
      <c r="F114" s="32">
        <v>0</v>
      </c>
      <c r="G114" s="32">
        <v>0</v>
      </c>
      <c r="H114" s="14" t="e">
        <f>VLOOKUP(B114, Lorinda_after!$A$1:$H$600, 6, FALSE)</f>
        <v>#VALUE!</v>
      </c>
      <c r="I114" s="32">
        <v>0</v>
      </c>
      <c r="J114" s="32" t="s">
        <v>353</v>
      </c>
      <c r="K114" s="32" t="s">
        <v>354</v>
      </c>
      <c r="L114" s="33">
        <v>44012.856851851851</v>
      </c>
      <c r="M114" s="32" t="s">
        <v>2072</v>
      </c>
      <c r="N114" s="32" t="s">
        <v>23</v>
      </c>
      <c r="O114" s="32" t="s">
        <v>24</v>
      </c>
      <c r="P114" s="32" t="s">
        <v>24</v>
      </c>
    </row>
    <row r="115" spans="1:16">
      <c r="A115" s="28">
        <v>1</v>
      </c>
      <c r="B115" s="31" t="s">
        <v>2073</v>
      </c>
      <c r="C115" s="32">
        <v>0</v>
      </c>
      <c r="D115" s="32">
        <v>1</v>
      </c>
      <c r="E115" s="32">
        <v>0</v>
      </c>
      <c r="F115" s="32">
        <v>0</v>
      </c>
      <c r="G115" s="32">
        <v>0</v>
      </c>
      <c r="H115" s="14">
        <f>VLOOKUP(B115, Lorinda_after!$A$1:$H$600, 6, FALSE)</f>
        <v>0</v>
      </c>
      <c r="I115" s="32">
        <v>0</v>
      </c>
      <c r="J115" s="32" t="s">
        <v>2074</v>
      </c>
      <c r="K115" s="32" t="s">
        <v>2075</v>
      </c>
      <c r="L115" s="33">
        <v>44013.867256944446</v>
      </c>
      <c r="M115" s="32" t="s">
        <v>2076</v>
      </c>
      <c r="N115" s="32" t="s">
        <v>23</v>
      </c>
      <c r="O115" s="32" t="s">
        <v>24</v>
      </c>
      <c r="P115" s="32" t="s">
        <v>24</v>
      </c>
    </row>
    <row r="116" spans="1:16">
      <c r="A116" s="28">
        <v>1</v>
      </c>
      <c r="B116" s="31" t="s">
        <v>2077</v>
      </c>
      <c r="C116" s="32">
        <v>0</v>
      </c>
      <c r="D116" s="32">
        <v>1</v>
      </c>
      <c r="E116" s="32">
        <v>0</v>
      </c>
      <c r="F116" s="32">
        <v>0</v>
      </c>
      <c r="G116" s="32">
        <v>0</v>
      </c>
      <c r="H116" s="14">
        <f>VLOOKUP(B116, Lorinda_after!$A$1:$H$600, 6, FALSE)</f>
        <v>0</v>
      </c>
      <c r="I116" s="32">
        <v>0</v>
      </c>
      <c r="J116" s="32" t="s">
        <v>732</v>
      </c>
      <c r="K116" s="32" t="s">
        <v>733</v>
      </c>
      <c r="L116" s="33">
        <v>44012.010266203702</v>
      </c>
      <c r="M116" s="32" t="s">
        <v>2078</v>
      </c>
      <c r="N116" s="32" t="s">
        <v>23</v>
      </c>
      <c r="O116" s="32" t="s">
        <v>24</v>
      </c>
      <c r="P116" s="32" t="s">
        <v>24</v>
      </c>
    </row>
    <row r="117" spans="1:16">
      <c r="A117" s="28">
        <v>1</v>
      </c>
      <c r="B117" s="31" t="s">
        <v>2079</v>
      </c>
      <c r="C117" s="32">
        <v>0</v>
      </c>
      <c r="D117" s="32">
        <v>1</v>
      </c>
      <c r="E117" s="32">
        <v>0</v>
      </c>
      <c r="F117" s="32">
        <v>0</v>
      </c>
      <c r="G117" s="32">
        <v>0</v>
      </c>
      <c r="H117" s="14">
        <f>VLOOKUP(B117, Lorinda_after!$A$1:$H$600, 6, FALSE)</f>
        <v>0</v>
      </c>
      <c r="I117" s="32">
        <v>0</v>
      </c>
      <c r="J117" s="32" t="s">
        <v>1086</v>
      </c>
      <c r="K117" s="32" t="s">
        <v>1087</v>
      </c>
      <c r="L117" s="33">
        <v>44013.790347222224</v>
      </c>
      <c r="M117" s="32" t="s">
        <v>2080</v>
      </c>
      <c r="N117" s="32" t="s">
        <v>23</v>
      </c>
      <c r="O117" s="32" t="s">
        <v>24</v>
      </c>
      <c r="P117" s="32" t="s">
        <v>24</v>
      </c>
    </row>
    <row r="118" spans="1:16">
      <c r="A118" s="28">
        <v>1</v>
      </c>
      <c r="B118" s="31" t="s">
        <v>2081</v>
      </c>
      <c r="C118" s="32">
        <v>0</v>
      </c>
      <c r="D118" s="32">
        <v>1</v>
      </c>
      <c r="E118" s="32">
        <v>0</v>
      </c>
      <c r="F118" s="32">
        <v>0</v>
      </c>
      <c r="G118" s="32">
        <v>0</v>
      </c>
      <c r="H118" s="14" t="e">
        <f>VLOOKUP(B118, Lorinda_after!$A$1:$H$600, 6, FALSE)</f>
        <v>#VALUE!</v>
      </c>
      <c r="I118" s="32">
        <v>0</v>
      </c>
      <c r="J118" s="32" t="s">
        <v>2082</v>
      </c>
      <c r="K118" s="32" t="s">
        <v>2083</v>
      </c>
      <c r="L118" s="33">
        <v>44014.178310185183</v>
      </c>
      <c r="M118" s="32" t="s">
        <v>2084</v>
      </c>
      <c r="N118" s="32" t="s">
        <v>23</v>
      </c>
      <c r="O118" s="32" t="s">
        <v>24</v>
      </c>
      <c r="P118" s="32" t="s">
        <v>24</v>
      </c>
    </row>
    <row r="119" spans="1:16">
      <c r="A119" s="28">
        <v>1</v>
      </c>
      <c r="B119" s="31" t="s">
        <v>2085</v>
      </c>
      <c r="C119" s="32">
        <v>0</v>
      </c>
      <c r="D119" s="32">
        <v>1</v>
      </c>
      <c r="E119" s="32">
        <v>0</v>
      </c>
      <c r="F119" s="32">
        <v>0</v>
      </c>
      <c r="G119" s="32">
        <v>0</v>
      </c>
      <c r="H119" s="14">
        <f>VLOOKUP(B119, Lorinda_after!$A$1:$H$600, 6, FALSE)</f>
        <v>0</v>
      </c>
      <c r="I119" s="32">
        <v>0</v>
      </c>
      <c r="J119" s="32" t="s">
        <v>2086</v>
      </c>
      <c r="K119" s="32" t="s">
        <v>2087</v>
      </c>
      <c r="L119" s="33">
        <v>44012.588564814818</v>
      </c>
      <c r="M119" s="32" t="s">
        <v>2088</v>
      </c>
      <c r="N119" s="32" t="s">
        <v>23</v>
      </c>
      <c r="O119" s="32" t="s">
        <v>24</v>
      </c>
      <c r="P119" s="32" t="s">
        <v>24</v>
      </c>
    </row>
    <row r="120" spans="1:16">
      <c r="A120" s="28">
        <v>1</v>
      </c>
      <c r="B120" s="31" t="s">
        <v>2089</v>
      </c>
      <c r="C120" s="32">
        <v>0</v>
      </c>
      <c r="D120" s="32">
        <v>1</v>
      </c>
      <c r="E120" s="32">
        <v>0</v>
      </c>
      <c r="F120" s="32">
        <v>0</v>
      </c>
      <c r="G120" s="32">
        <v>0</v>
      </c>
      <c r="H120" s="14">
        <f>VLOOKUP(B120, Lorinda_after!$A$1:$H$600, 6, FALSE)</f>
        <v>0</v>
      </c>
      <c r="I120" s="32">
        <v>0</v>
      </c>
      <c r="J120" s="32" t="s">
        <v>169</v>
      </c>
      <c r="K120" s="32" t="s">
        <v>170</v>
      </c>
      <c r="L120" s="33">
        <v>44013.637129629627</v>
      </c>
      <c r="M120" s="32" t="s">
        <v>2090</v>
      </c>
      <c r="N120" s="32" t="s">
        <v>23</v>
      </c>
      <c r="O120" s="32" t="s">
        <v>24</v>
      </c>
      <c r="P120" s="32" t="s">
        <v>24</v>
      </c>
    </row>
    <row r="121" spans="1:16">
      <c r="A121" s="28">
        <v>1</v>
      </c>
      <c r="B121" s="31" t="s">
        <v>2091</v>
      </c>
      <c r="C121" s="32">
        <v>0</v>
      </c>
      <c r="D121" s="32">
        <v>1</v>
      </c>
      <c r="E121" s="32">
        <v>0</v>
      </c>
      <c r="F121" s="32">
        <v>0</v>
      </c>
      <c r="G121" s="32">
        <v>0</v>
      </c>
      <c r="H121" s="14">
        <f>VLOOKUP(B121, Lorinda_after!$A$1:$H$600, 6, FALSE)</f>
        <v>0</v>
      </c>
      <c r="I121" s="32">
        <v>0</v>
      </c>
      <c r="J121" s="32" t="s">
        <v>2092</v>
      </c>
      <c r="K121" s="32" t="s">
        <v>2093</v>
      </c>
      <c r="L121" s="33">
        <v>44011.728854166664</v>
      </c>
      <c r="M121" s="32" t="s">
        <v>2094</v>
      </c>
      <c r="N121" s="32" t="s">
        <v>23</v>
      </c>
      <c r="O121" s="32" t="s">
        <v>24</v>
      </c>
      <c r="P121" s="32" t="s">
        <v>24</v>
      </c>
    </row>
    <row r="122" spans="1:16">
      <c r="A122" s="28">
        <v>1</v>
      </c>
      <c r="B122" s="31" t="s">
        <v>2095</v>
      </c>
      <c r="C122" s="32">
        <v>0</v>
      </c>
      <c r="D122" s="32">
        <v>1</v>
      </c>
      <c r="E122" s="32">
        <v>0</v>
      </c>
      <c r="F122" s="32">
        <v>0</v>
      </c>
      <c r="G122" s="32">
        <v>0</v>
      </c>
      <c r="H122" s="14">
        <f>VLOOKUP(B122, Lorinda_after!$A$1:$H$600, 6, FALSE)</f>
        <v>0</v>
      </c>
      <c r="I122" s="32">
        <v>0</v>
      </c>
      <c r="J122" s="32" t="s">
        <v>2096</v>
      </c>
      <c r="K122" s="32" t="s">
        <v>2097</v>
      </c>
      <c r="L122" s="33">
        <v>44012.282951388886</v>
      </c>
      <c r="M122" s="32" t="s">
        <v>2098</v>
      </c>
      <c r="N122" s="32" t="s">
        <v>23</v>
      </c>
      <c r="O122" s="32" t="s">
        <v>24</v>
      </c>
      <c r="P122" s="32" t="s">
        <v>24</v>
      </c>
    </row>
    <row r="123" spans="1:16">
      <c r="A123" s="28">
        <v>1</v>
      </c>
      <c r="B123" s="31" t="s">
        <v>2099</v>
      </c>
      <c r="C123" s="32">
        <v>0</v>
      </c>
      <c r="D123" s="32">
        <v>1</v>
      </c>
      <c r="E123" s="32">
        <v>0</v>
      </c>
      <c r="F123" s="32">
        <v>0</v>
      </c>
      <c r="G123" s="32">
        <v>0</v>
      </c>
      <c r="H123" s="14" t="e">
        <f>VLOOKUP(B123, Lorinda_after!$A$1:$H$600, 6, FALSE)</f>
        <v>#VALUE!</v>
      </c>
      <c r="I123" s="32">
        <v>1</v>
      </c>
      <c r="J123" s="32" t="s">
        <v>2100</v>
      </c>
      <c r="K123" s="32" t="s">
        <v>2101</v>
      </c>
      <c r="L123" s="33">
        <v>44012.759398148148</v>
      </c>
      <c r="M123" s="32" t="s">
        <v>2102</v>
      </c>
      <c r="N123" s="32" t="s">
        <v>23</v>
      </c>
      <c r="O123" s="32" t="s">
        <v>24</v>
      </c>
      <c r="P123" s="32" t="s">
        <v>24</v>
      </c>
    </row>
    <row r="124" spans="1:16">
      <c r="A124" s="28">
        <v>1</v>
      </c>
      <c r="B124" s="31" t="s">
        <v>2103</v>
      </c>
      <c r="C124" s="32">
        <v>0</v>
      </c>
      <c r="D124" s="32">
        <v>1</v>
      </c>
      <c r="E124" s="32">
        <v>0</v>
      </c>
      <c r="F124" s="32">
        <v>0</v>
      </c>
      <c r="G124" s="32">
        <v>0</v>
      </c>
      <c r="H124" s="14" t="e">
        <f>VLOOKUP(B124, Lorinda_after!$A$1:$H$600, 6, FALSE)</f>
        <v>#VALUE!</v>
      </c>
      <c r="I124" s="32">
        <v>0</v>
      </c>
      <c r="J124" s="32" t="s">
        <v>1840</v>
      </c>
      <c r="K124" s="32" t="s">
        <v>1841</v>
      </c>
      <c r="L124" s="33">
        <v>44013.854895833334</v>
      </c>
      <c r="M124" s="32" t="s">
        <v>2104</v>
      </c>
      <c r="N124" s="32" t="s">
        <v>23</v>
      </c>
      <c r="O124" s="32" t="s">
        <v>24</v>
      </c>
      <c r="P124" s="32" t="s">
        <v>24</v>
      </c>
    </row>
    <row r="125" spans="1:16">
      <c r="A125" s="28">
        <v>1</v>
      </c>
      <c r="B125" s="31" t="s">
        <v>2105</v>
      </c>
      <c r="C125" s="32">
        <v>0</v>
      </c>
      <c r="D125" s="32">
        <v>1</v>
      </c>
      <c r="E125" s="32">
        <v>0</v>
      </c>
      <c r="F125" s="32">
        <v>0</v>
      </c>
      <c r="G125" s="32">
        <v>0</v>
      </c>
      <c r="H125" s="14">
        <f>VLOOKUP(B125, Lorinda_after!$A$1:$H$600, 6, FALSE)</f>
        <v>0</v>
      </c>
      <c r="I125" s="32">
        <v>0</v>
      </c>
      <c r="J125" s="32" t="s">
        <v>2106</v>
      </c>
      <c r="K125" s="32" t="s">
        <v>2107</v>
      </c>
      <c r="L125" s="33">
        <v>44011.726585648146</v>
      </c>
      <c r="M125" s="32" t="s">
        <v>2108</v>
      </c>
      <c r="N125" s="32" t="s">
        <v>23</v>
      </c>
      <c r="O125" s="32" t="s">
        <v>24</v>
      </c>
      <c r="P125" s="32" t="s">
        <v>24</v>
      </c>
    </row>
    <row r="126" spans="1:16">
      <c r="A126" s="28">
        <v>1</v>
      </c>
      <c r="B126" s="31" t="s">
        <v>2109</v>
      </c>
      <c r="C126" s="32">
        <v>0</v>
      </c>
      <c r="D126" s="32">
        <v>1</v>
      </c>
      <c r="E126" s="32">
        <v>0</v>
      </c>
      <c r="F126" s="32">
        <v>0</v>
      </c>
      <c r="G126" s="32">
        <v>0</v>
      </c>
      <c r="H126" s="14">
        <f>VLOOKUP(B126, Lorinda_after!$A$1:$H$600, 6, FALSE)</f>
        <v>0</v>
      </c>
      <c r="I126" s="32">
        <v>0</v>
      </c>
      <c r="J126" s="32" t="s">
        <v>2110</v>
      </c>
      <c r="K126" s="32" t="s">
        <v>2111</v>
      </c>
      <c r="L126" s="33">
        <v>44012.206747685188</v>
      </c>
      <c r="M126" s="32" t="s">
        <v>2112</v>
      </c>
      <c r="N126" s="32" t="s">
        <v>23</v>
      </c>
      <c r="O126" s="32" t="s">
        <v>24</v>
      </c>
      <c r="P126" s="32" t="s">
        <v>24</v>
      </c>
    </row>
    <row r="127" spans="1:16">
      <c r="A127" s="28">
        <v>1</v>
      </c>
      <c r="B127" s="31" t="s">
        <v>2113</v>
      </c>
      <c r="C127" s="32">
        <v>0</v>
      </c>
      <c r="D127" s="32">
        <v>1</v>
      </c>
      <c r="E127" s="32">
        <v>0</v>
      </c>
      <c r="F127" s="32">
        <v>0</v>
      </c>
      <c r="G127" s="32">
        <v>0</v>
      </c>
      <c r="H127" s="14">
        <f>VLOOKUP(B127, Lorinda_after!$A$1:$H$600, 6, FALSE)</f>
        <v>0</v>
      </c>
      <c r="I127" s="32">
        <v>0</v>
      </c>
      <c r="J127" s="32" t="s">
        <v>113</v>
      </c>
      <c r="K127" s="32" t="s">
        <v>114</v>
      </c>
      <c r="L127" s="33">
        <v>44013.92292824074</v>
      </c>
      <c r="M127" s="32" t="s">
        <v>2114</v>
      </c>
      <c r="N127" s="32" t="s">
        <v>23</v>
      </c>
      <c r="O127" s="32" t="s">
        <v>24</v>
      </c>
      <c r="P127" s="32" t="s">
        <v>24</v>
      </c>
    </row>
    <row r="128" spans="1:16">
      <c r="A128" s="28">
        <v>1</v>
      </c>
      <c r="B128" s="31" t="s">
        <v>2115</v>
      </c>
      <c r="C128" s="32">
        <v>0</v>
      </c>
      <c r="D128" s="32">
        <v>1</v>
      </c>
      <c r="E128" s="32">
        <v>0</v>
      </c>
      <c r="F128" s="32">
        <v>0</v>
      </c>
      <c r="G128" s="32">
        <v>0</v>
      </c>
      <c r="H128" s="14" t="e">
        <f>VLOOKUP(B128, Lorinda_after!$A$1:$H$600, 6, FALSE)</f>
        <v>#VALUE!</v>
      </c>
      <c r="I128" s="32">
        <v>0</v>
      </c>
      <c r="J128" s="32" t="s">
        <v>241</v>
      </c>
      <c r="K128" s="32" t="s">
        <v>242</v>
      </c>
      <c r="L128" s="33">
        <v>44011.964745370373</v>
      </c>
      <c r="M128" s="32" t="s">
        <v>2116</v>
      </c>
      <c r="N128" s="32" t="s">
        <v>23</v>
      </c>
      <c r="O128" s="32" t="s">
        <v>24</v>
      </c>
      <c r="P128" s="32" t="s">
        <v>24</v>
      </c>
    </row>
    <row r="129" spans="1:16">
      <c r="A129" s="28">
        <v>1</v>
      </c>
      <c r="B129" s="31" t="s">
        <v>2117</v>
      </c>
      <c r="C129" s="32">
        <v>0</v>
      </c>
      <c r="D129" s="32">
        <v>1</v>
      </c>
      <c r="E129" s="32">
        <v>0</v>
      </c>
      <c r="F129" s="32">
        <v>0</v>
      </c>
      <c r="G129" s="32">
        <v>0</v>
      </c>
      <c r="H129" s="14">
        <f>VLOOKUP(B129, Lorinda_after!$A$1:$H$600, 6, FALSE)</f>
        <v>0</v>
      </c>
      <c r="I129" s="32">
        <v>0</v>
      </c>
      <c r="J129" s="32" t="s">
        <v>2118</v>
      </c>
      <c r="K129" s="32" t="s">
        <v>2119</v>
      </c>
      <c r="L129" s="33">
        <v>44012.650625000002</v>
      </c>
      <c r="M129" s="32" t="s">
        <v>2120</v>
      </c>
      <c r="N129" s="32" t="s">
        <v>23</v>
      </c>
      <c r="O129" s="32" t="s">
        <v>24</v>
      </c>
      <c r="P129" s="32" t="s">
        <v>24</v>
      </c>
    </row>
    <row r="130" spans="1:16">
      <c r="A130" s="28">
        <v>1</v>
      </c>
      <c r="B130" s="31" t="s">
        <v>2121</v>
      </c>
      <c r="C130" s="32">
        <v>0</v>
      </c>
      <c r="D130" s="32">
        <v>1</v>
      </c>
      <c r="E130" s="32">
        <v>0</v>
      </c>
      <c r="F130" s="32">
        <v>0</v>
      </c>
      <c r="G130" s="32">
        <v>0</v>
      </c>
      <c r="H130" s="14" t="e">
        <f>VLOOKUP(B130, Lorinda_after!$A$1:$H$600, 6, FALSE)</f>
        <v>#VALUE!</v>
      </c>
      <c r="I130" s="32">
        <v>0</v>
      </c>
      <c r="J130" s="32" t="s">
        <v>62</v>
      </c>
      <c r="K130" s="32" t="s">
        <v>63</v>
      </c>
      <c r="L130" s="33">
        <v>44012.860324074078</v>
      </c>
      <c r="M130" s="32" t="s">
        <v>2122</v>
      </c>
      <c r="N130" s="32" t="s">
        <v>23</v>
      </c>
      <c r="O130" s="32" t="s">
        <v>24</v>
      </c>
      <c r="P130" s="32" t="s">
        <v>24</v>
      </c>
    </row>
    <row r="131" spans="1:16">
      <c r="A131" s="28">
        <v>1</v>
      </c>
      <c r="B131" s="31" t="s">
        <v>2123</v>
      </c>
      <c r="C131" s="32">
        <v>0</v>
      </c>
      <c r="D131" s="32">
        <v>1</v>
      </c>
      <c r="E131" s="32">
        <v>0</v>
      </c>
      <c r="F131" s="32">
        <v>0</v>
      </c>
      <c r="G131" s="32">
        <v>0</v>
      </c>
      <c r="H131" s="14">
        <f>VLOOKUP(B131, Lorinda_after!$A$1:$H$600, 6, FALSE)</f>
        <v>0</v>
      </c>
      <c r="I131" s="32">
        <v>0</v>
      </c>
      <c r="J131" s="32" t="s">
        <v>2124</v>
      </c>
      <c r="K131" s="32" t="s">
        <v>2125</v>
      </c>
      <c r="L131" s="33">
        <v>44011.827743055554</v>
      </c>
      <c r="M131" s="32" t="s">
        <v>2126</v>
      </c>
      <c r="N131" s="32" t="s">
        <v>23</v>
      </c>
      <c r="O131" s="32" t="s">
        <v>24</v>
      </c>
      <c r="P131" s="32" t="s">
        <v>24</v>
      </c>
    </row>
    <row r="132" spans="1:16">
      <c r="A132" s="28">
        <v>1</v>
      </c>
      <c r="B132" s="31" t="s">
        <v>2127</v>
      </c>
      <c r="C132" s="32">
        <v>0</v>
      </c>
      <c r="D132" s="32">
        <v>1</v>
      </c>
      <c r="E132" s="32">
        <v>0</v>
      </c>
      <c r="F132" s="32">
        <v>0</v>
      </c>
      <c r="G132" s="32">
        <v>0</v>
      </c>
      <c r="H132" s="14">
        <f>VLOOKUP(B132, Lorinda_after!$A$1:$H$600, 6, FALSE)</f>
        <v>0</v>
      </c>
      <c r="I132" s="32">
        <v>0</v>
      </c>
      <c r="J132" s="32" t="s">
        <v>532</v>
      </c>
      <c r="K132" s="32" t="s">
        <v>533</v>
      </c>
      <c r="L132" s="33">
        <v>44013.660416666666</v>
      </c>
      <c r="M132" s="32" t="s">
        <v>2128</v>
      </c>
      <c r="N132" s="32" t="s">
        <v>23</v>
      </c>
      <c r="O132" s="32" t="s">
        <v>24</v>
      </c>
      <c r="P132" s="32" t="s">
        <v>24</v>
      </c>
    </row>
    <row r="133" spans="1:16">
      <c r="A133" s="28">
        <v>1</v>
      </c>
      <c r="B133" s="31" t="s">
        <v>2129</v>
      </c>
      <c r="C133" s="32">
        <v>0</v>
      </c>
      <c r="D133" s="32">
        <v>1</v>
      </c>
      <c r="E133" s="32">
        <v>0</v>
      </c>
      <c r="F133" s="32">
        <v>0</v>
      </c>
      <c r="G133" s="32">
        <v>0</v>
      </c>
      <c r="H133" s="14">
        <f>VLOOKUP(B133, Lorinda_after!$A$1:$H$600, 6, FALSE)</f>
        <v>0</v>
      </c>
      <c r="I133" s="32">
        <v>0</v>
      </c>
      <c r="J133" s="32" t="s">
        <v>2130</v>
      </c>
      <c r="K133" s="32" t="s">
        <v>2131</v>
      </c>
      <c r="L133" s="33">
        <v>44014.353541666664</v>
      </c>
      <c r="M133" s="32" t="s">
        <v>2132</v>
      </c>
      <c r="N133" s="32" t="s">
        <v>23</v>
      </c>
      <c r="O133" s="32" t="s">
        <v>24</v>
      </c>
      <c r="P133" s="32" t="s">
        <v>24</v>
      </c>
    </row>
    <row r="134" spans="1:16">
      <c r="A134" s="28">
        <v>1</v>
      </c>
      <c r="B134" s="31" t="s">
        <v>2133</v>
      </c>
      <c r="C134" s="32">
        <v>0</v>
      </c>
      <c r="D134" s="32">
        <v>1</v>
      </c>
      <c r="E134" s="32">
        <v>0</v>
      </c>
      <c r="F134" s="32">
        <v>0</v>
      </c>
      <c r="G134" s="32">
        <v>0</v>
      </c>
      <c r="H134" s="14" t="e">
        <f>VLOOKUP(B134, Lorinda_after!$A$1:$H$600, 6, FALSE)</f>
        <v>#VALUE!</v>
      </c>
      <c r="I134" s="32">
        <v>0</v>
      </c>
      <c r="J134" s="32" t="s">
        <v>1082</v>
      </c>
      <c r="K134" s="32" t="s">
        <v>1083</v>
      </c>
      <c r="L134" s="33">
        <v>44014.113252314812</v>
      </c>
      <c r="M134" s="32" t="s">
        <v>2134</v>
      </c>
      <c r="N134" s="32" t="s">
        <v>23</v>
      </c>
      <c r="O134" s="32" t="s">
        <v>24</v>
      </c>
      <c r="P134" s="32" t="s">
        <v>24</v>
      </c>
    </row>
    <row r="135" spans="1:16">
      <c r="A135" s="28">
        <v>1</v>
      </c>
      <c r="B135" s="31" t="s">
        <v>2135</v>
      </c>
      <c r="C135" s="32">
        <v>0</v>
      </c>
      <c r="D135" s="32">
        <v>1</v>
      </c>
      <c r="E135" s="32">
        <v>0</v>
      </c>
      <c r="F135" s="32">
        <v>0</v>
      </c>
      <c r="G135" s="32">
        <v>0</v>
      </c>
      <c r="H135" s="14">
        <f>VLOOKUP(B135, Lorinda_after!$A$1:$H$600, 6, FALSE)</f>
        <v>0</v>
      </c>
      <c r="I135" s="32">
        <v>0</v>
      </c>
      <c r="J135" s="32" t="s">
        <v>2136</v>
      </c>
      <c r="K135" s="32" t="s">
        <v>2137</v>
      </c>
      <c r="L135" s="33">
        <v>44014.674976851849</v>
      </c>
      <c r="M135" s="32" t="s">
        <v>2138</v>
      </c>
      <c r="N135" s="32" t="s">
        <v>23</v>
      </c>
      <c r="O135" s="32" t="s">
        <v>24</v>
      </c>
      <c r="P135" s="32" t="s">
        <v>24</v>
      </c>
    </row>
    <row r="136" spans="1:16">
      <c r="A136" s="28">
        <v>1</v>
      </c>
      <c r="B136" s="31" t="s">
        <v>2139</v>
      </c>
      <c r="C136" s="32">
        <v>1</v>
      </c>
      <c r="D136" s="32">
        <v>1</v>
      </c>
      <c r="E136" s="32">
        <v>0</v>
      </c>
      <c r="F136" s="32">
        <v>0</v>
      </c>
      <c r="G136" s="32">
        <v>0</v>
      </c>
      <c r="H136" s="14">
        <f>VLOOKUP(B136, Lorinda_after!$A$1:$H$600, 6, FALSE)</f>
        <v>0</v>
      </c>
      <c r="I136" s="32">
        <v>0</v>
      </c>
      <c r="J136" s="32" t="s">
        <v>490</v>
      </c>
      <c r="K136" s="32" t="s">
        <v>491</v>
      </c>
      <c r="L136" s="33">
        <v>44011.831747685188</v>
      </c>
      <c r="M136" s="32" t="s">
        <v>2140</v>
      </c>
      <c r="N136" s="32" t="s">
        <v>23</v>
      </c>
      <c r="O136" s="32" t="s">
        <v>24</v>
      </c>
      <c r="P136" s="32" t="s">
        <v>24</v>
      </c>
    </row>
    <row r="137" spans="1:16">
      <c r="A137" s="28">
        <v>1</v>
      </c>
      <c r="B137" s="31" t="s">
        <v>2141</v>
      </c>
      <c r="C137" s="32">
        <v>0</v>
      </c>
      <c r="D137" s="32">
        <v>1</v>
      </c>
      <c r="E137" s="32">
        <v>0</v>
      </c>
      <c r="F137" s="32">
        <v>0</v>
      </c>
      <c r="G137" s="32">
        <v>0</v>
      </c>
      <c r="H137" s="14">
        <f>VLOOKUP(B137, Lorinda_after!$A$1:$H$600, 6, FALSE)</f>
        <v>0</v>
      </c>
      <c r="I137" s="32">
        <v>0</v>
      </c>
      <c r="J137" s="32" t="s">
        <v>408</v>
      </c>
      <c r="K137" s="32" t="s">
        <v>409</v>
      </c>
      <c r="L137" s="33">
        <v>44011.797673611109</v>
      </c>
      <c r="M137" s="32" t="s">
        <v>2142</v>
      </c>
      <c r="N137" s="32" t="s">
        <v>23</v>
      </c>
      <c r="O137" s="32" t="s">
        <v>24</v>
      </c>
      <c r="P137" s="32" t="s">
        <v>24</v>
      </c>
    </row>
    <row r="138" spans="1:16">
      <c r="A138" s="28">
        <v>1</v>
      </c>
      <c r="B138" s="31" t="s">
        <v>2143</v>
      </c>
      <c r="C138" s="32">
        <v>0</v>
      </c>
      <c r="D138" s="32">
        <v>1</v>
      </c>
      <c r="E138" s="32">
        <v>0</v>
      </c>
      <c r="F138" s="32">
        <v>0</v>
      </c>
      <c r="G138" s="32">
        <v>0</v>
      </c>
      <c r="H138" s="14">
        <f>VLOOKUP(B138, Lorinda_after!$A$1:$H$600, 6, FALSE)</f>
        <v>0</v>
      </c>
      <c r="I138" s="32">
        <v>0</v>
      </c>
      <c r="J138" s="32" t="s">
        <v>2144</v>
      </c>
      <c r="K138" s="32" t="s">
        <v>2145</v>
      </c>
      <c r="L138" s="33">
        <v>44012.673009259262</v>
      </c>
      <c r="M138" s="32" t="s">
        <v>2146</v>
      </c>
      <c r="N138" s="32" t="s">
        <v>23</v>
      </c>
      <c r="O138" s="32" t="s">
        <v>24</v>
      </c>
      <c r="P138" s="32" t="s">
        <v>24</v>
      </c>
    </row>
    <row r="139" spans="1:16">
      <c r="A139" s="28">
        <v>1</v>
      </c>
      <c r="B139" s="31" t="s">
        <v>2147</v>
      </c>
      <c r="C139" s="32">
        <v>1</v>
      </c>
      <c r="D139" s="32">
        <v>1</v>
      </c>
      <c r="E139" s="32">
        <v>1</v>
      </c>
      <c r="F139" s="32">
        <v>0</v>
      </c>
      <c r="G139" s="32">
        <v>0</v>
      </c>
      <c r="H139" s="14" t="e">
        <f>VLOOKUP(B139, Lorinda_after!$A$1:$H$600, 6, FALSE)</f>
        <v>#VALUE!</v>
      </c>
      <c r="I139" s="32">
        <v>1</v>
      </c>
      <c r="J139" s="32" t="s">
        <v>2148</v>
      </c>
      <c r="K139" s="32" t="s">
        <v>2149</v>
      </c>
      <c r="L139" s="33">
        <v>44013.643703703703</v>
      </c>
      <c r="M139" s="32" t="s">
        <v>2150</v>
      </c>
      <c r="N139" s="32" t="s">
        <v>23</v>
      </c>
      <c r="O139" s="32" t="s">
        <v>24</v>
      </c>
      <c r="P139" s="32" t="s">
        <v>24</v>
      </c>
    </row>
    <row r="140" spans="1:16">
      <c r="A140" s="28">
        <v>1</v>
      </c>
      <c r="B140" s="31" t="s">
        <v>2151</v>
      </c>
      <c r="C140" s="32">
        <v>0</v>
      </c>
      <c r="D140" s="32">
        <v>1</v>
      </c>
      <c r="E140" s="32">
        <v>0</v>
      </c>
      <c r="F140" s="32">
        <v>0</v>
      </c>
      <c r="G140" s="32">
        <v>0</v>
      </c>
      <c r="H140" s="14">
        <f>VLOOKUP(B140, Lorinda_after!$A$1:$H$600, 6, FALSE)</f>
        <v>0</v>
      </c>
      <c r="I140" s="32">
        <v>0</v>
      </c>
      <c r="J140" s="32" t="s">
        <v>1132</v>
      </c>
      <c r="K140" s="32" t="s">
        <v>1133</v>
      </c>
      <c r="L140" s="33">
        <v>44013.785324074073</v>
      </c>
      <c r="M140" s="32" t="s">
        <v>2152</v>
      </c>
      <c r="N140" s="32" t="s">
        <v>23</v>
      </c>
      <c r="O140" s="32" t="s">
        <v>24</v>
      </c>
      <c r="P140" s="32" t="s">
        <v>24</v>
      </c>
    </row>
    <row r="141" spans="1:16">
      <c r="A141" s="28">
        <v>1</v>
      </c>
      <c r="B141" s="31" t="s">
        <v>2153</v>
      </c>
      <c r="C141" s="32">
        <v>0</v>
      </c>
      <c r="D141" s="32">
        <v>1</v>
      </c>
      <c r="E141" s="32">
        <v>0</v>
      </c>
      <c r="F141" s="32">
        <v>0</v>
      </c>
      <c r="G141" s="32">
        <v>0</v>
      </c>
      <c r="H141" s="14" t="e">
        <f>VLOOKUP(B141, Lorinda_after!$A$1:$H$600, 6, FALSE)</f>
        <v>#VALUE!</v>
      </c>
      <c r="I141" s="32">
        <v>0</v>
      </c>
      <c r="J141" s="32" t="s">
        <v>1840</v>
      </c>
      <c r="K141" s="32" t="s">
        <v>1841</v>
      </c>
      <c r="L141" s="33">
        <v>44013.983668981484</v>
      </c>
      <c r="M141" s="32" t="s">
        <v>2154</v>
      </c>
      <c r="N141" s="32" t="s">
        <v>23</v>
      </c>
      <c r="O141" s="32" t="s">
        <v>24</v>
      </c>
      <c r="P141" s="32" t="s">
        <v>24</v>
      </c>
    </row>
    <row r="142" spans="1:16">
      <c r="A142" s="28">
        <v>1</v>
      </c>
      <c r="B142" s="31" t="s">
        <v>2155</v>
      </c>
      <c r="C142" s="32">
        <v>0</v>
      </c>
      <c r="D142" s="32">
        <v>1</v>
      </c>
      <c r="E142" s="32">
        <v>0</v>
      </c>
      <c r="F142" s="32">
        <v>0</v>
      </c>
      <c r="G142" s="32">
        <v>0</v>
      </c>
      <c r="H142" s="14">
        <f>VLOOKUP(B142, Lorinda_after!$A$1:$H$600, 6, FALSE)</f>
        <v>0</v>
      </c>
      <c r="I142" s="32">
        <v>0</v>
      </c>
      <c r="J142" s="32" t="s">
        <v>2156</v>
      </c>
      <c r="K142" s="32" t="s">
        <v>2157</v>
      </c>
      <c r="L142" s="33">
        <v>44013.65415509259</v>
      </c>
      <c r="M142" s="32" t="s">
        <v>2158</v>
      </c>
      <c r="N142" s="32" t="s">
        <v>23</v>
      </c>
      <c r="O142" s="32" t="s">
        <v>24</v>
      </c>
      <c r="P142" s="32" t="s">
        <v>24</v>
      </c>
    </row>
    <row r="143" spans="1:16">
      <c r="A143" s="28">
        <v>1</v>
      </c>
      <c r="B143" s="31" t="s">
        <v>2159</v>
      </c>
      <c r="C143" s="32">
        <v>0</v>
      </c>
      <c r="D143" s="32">
        <v>1</v>
      </c>
      <c r="E143" s="32">
        <v>0</v>
      </c>
      <c r="F143" s="32">
        <v>0</v>
      </c>
      <c r="G143" s="32">
        <v>0</v>
      </c>
      <c r="H143" s="14">
        <f>VLOOKUP(B143, Lorinda_after!$A$1:$H$600, 6, FALSE)</f>
        <v>0</v>
      </c>
      <c r="I143" s="32">
        <v>0</v>
      </c>
      <c r="J143" s="32" t="s">
        <v>724</v>
      </c>
      <c r="K143" s="32" t="s">
        <v>725</v>
      </c>
      <c r="L143" s="33">
        <v>44012.463194444441</v>
      </c>
      <c r="M143" s="32" t="s">
        <v>2160</v>
      </c>
      <c r="N143" s="32" t="s">
        <v>23</v>
      </c>
      <c r="O143" s="32" t="s">
        <v>24</v>
      </c>
      <c r="P143" s="32" t="s">
        <v>24</v>
      </c>
    </row>
    <row r="144" spans="1:16">
      <c r="A144" s="28">
        <v>1</v>
      </c>
      <c r="B144" s="31" t="s">
        <v>2161</v>
      </c>
      <c r="C144" s="32">
        <v>0</v>
      </c>
      <c r="D144" s="32">
        <v>1</v>
      </c>
      <c r="E144" s="32">
        <v>0</v>
      </c>
      <c r="F144" s="32">
        <v>1</v>
      </c>
      <c r="G144" s="32">
        <v>0</v>
      </c>
      <c r="H144" s="14">
        <f>VLOOKUP(B144, Lorinda_after!$A$1:$H$600, 6, FALSE)</f>
        <v>0</v>
      </c>
      <c r="I144" s="32">
        <v>0</v>
      </c>
      <c r="J144" s="32" t="s">
        <v>2162</v>
      </c>
      <c r="K144" s="32" t="s">
        <v>2163</v>
      </c>
      <c r="L144" s="33">
        <v>44013.240671296298</v>
      </c>
      <c r="M144" s="32" t="s">
        <v>2164</v>
      </c>
      <c r="N144" s="32" t="s">
        <v>23</v>
      </c>
      <c r="O144" s="32" t="s">
        <v>24</v>
      </c>
      <c r="P144" s="32" t="s">
        <v>24</v>
      </c>
    </row>
    <row r="145" spans="1:16">
      <c r="A145" s="28">
        <v>1</v>
      </c>
      <c r="B145" s="31" t="s">
        <v>2165</v>
      </c>
      <c r="C145" s="32">
        <v>0</v>
      </c>
      <c r="D145" s="32">
        <v>1</v>
      </c>
      <c r="E145" s="32">
        <v>0</v>
      </c>
      <c r="F145" s="32">
        <v>0</v>
      </c>
      <c r="G145" s="32">
        <v>0</v>
      </c>
      <c r="H145" s="14" t="e">
        <f>VLOOKUP(B145, Lorinda_after!$A$1:$H$600, 6, FALSE)</f>
        <v>#VALUE!</v>
      </c>
      <c r="I145" s="32">
        <v>0</v>
      </c>
      <c r="J145" s="32" t="s">
        <v>2166</v>
      </c>
      <c r="K145" s="32" t="s">
        <v>2167</v>
      </c>
      <c r="L145" s="33">
        <v>44012.139108796298</v>
      </c>
      <c r="M145" s="32" t="s">
        <v>2168</v>
      </c>
      <c r="N145" s="32" t="s">
        <v>23</v>
      </c>
      <c r="O145" s="32" t="s">
        <v>24</v>
      </c>
      <c r="P145" s="32" t="s">
        <v>24</v>
      </c>
    </row>
    <row r="146" spans="1:16">
      <c r="A146" s="28">
        <v>1</v>
      </c>
      <c r="B146" s="31" t="s">
        <v>2169</v>
      </c>
      <c r="C146" s="32">
        <v>0</v>
      </c>
      <c r="D146" s="32">
        <v>1</v>
      </c>
      <c r="E146" s="32">
        <v>0</v>
      </c>
      <c r="F146" s="32">
        <v>0</v>
      </c>
      <c r="G146" s="32">
        <v>0</v>
      </c>
      <c r="H146" s="14">
        <f>VLOOKUP(B146, Lorinda_after!$A$1:$H$600, 6, FALSE)</f>
        <v>0</v>
      </c>
      <c r="I146" s="32">
        <v>0</v>
      </c>
      <c r="J146" s="32" t="s">
        <v>2170</v>
      </c>
      <c r="K146" s="32" t="s">
        <v>2171</v>
      </c>
      <c r="L146" s="33">
        <v>44012.90896990741</v>
      </c>
      <c r="M146" s="32" t="s">
        <v>2172</v>
      </c>
      <c r="N146" s="32" t="s">
        <v>23</v>
      </c>
      <c r="O146" s="32" t="s">
        <v>24</v>
      </c>
      <c r="P146" s="32" t="s">
        <v>24</v>
      </c>
    </row>
    <row r="147" spans="1:16">
      <c r="A147" s="28">
        <v>1</v>
      </c>
      <c r="B147" s="31" t="s">
        <v>2173</v>
      </c>
      <c r="C147" s="32">
        <v>0</v>
      </c>
      <c r="D147" s="32">
        <v>1</v>
      </c>
      <c r="E147" s="32">
        <v>0</v>
      </c>
      <c r="F147" s="32">
        <v>0</v>
      </c>
      <c r="G147" s="32">
        <v>0</v>
      </c>
      <c r="H147" s="14">
        <f>VLOOKUP(B147, Lorinda_after!$A$1:$H$600, 6, FALSE)</f>
        <v>0</v>
      </c>
      <c r="I147" s="32">
        <v>0</v>
      </c>
      <c r="J147" s="32" t="s">
        <v>2174</v>
      </c>
      <c r="K147" s="32" t="s">
        <v>2175</v>
      </c>
      <c r="L147" s="33">
        <v>44013.659768518519</v>
      </c>
      <c r="M147" s="32" t="s">
        <v>2176</v>
      </c>
      <c r="N147" s="32" t="s">
        <v>23</v>
      </c>
      <c r="O147" s="32" t="s">
        <v>24</v>
      </c>
      <c r="P147" s="32" t="s">
        <v>24</v>
      </c>
    </row>
    <row r="148" spans="1:16">
      <c r="A148" s="28">
        <v>1</v>
      </c>
      <c r="B148" s="31" t="s">
        <v>2177</v>
      </c>
      <c r="C148" s="32">
        <v>0</v>
      </c>
      <c r="D148" s="32">
        <v>1</v>
      </c>
      <c r="E148" s="32">
        <v>0</v>
      </c>
      <c r="F148" s="32">
        <v>0</v>
      </c>
      <c r="G148" s="32">
        <v>0</v>
      </c>
      <c r="H148" s="14">
        <f>VLOOKUP(B148, Lorinda_after!$A$1:$H$600, 6, FALSE)</f>
        <v>0</v>
      </c>
      <c r="I148" s="32">
        <v>0</v>
      </c>
      <c r="J148" s="32" t="s">
        <v>2178</v>
      </c>
      <c r="K148" s="32" t="s">
        <v>2179</v>
      </c>
      <c r="L148" s="33">
        <v>44014.642384259256</v>
      </c>
      <c r="M148" s="32" t="s">
        <v>2180</v>
      </c>
      <c r="N148" s="32" t="s">
        <v>23</v>
      </c>
      <c r="O148" s="32" t="s">
        <v>24</v>
      </c>
      <c r="P148" s="32" t="s">
        <v>24</v>
      </c>
    </row>
    <row r="149" spans="1:16">
      <c r="A149" s="28">
        <v>1</v>
      </c>
      <c r="B149" s="31" t="s">
        <v>2181</v>
      </c>
      <c r="C149" s="32">
        <v>0</v>
      </c>
      <c r="D149" s="32">
        <v>1</v>
      </c>
      <c r="E149" s="32">
        <v>0</v>
      </c>
      <c r="F149" s="32">
        <v>0</v>
      </c>
      <c r="G149" s="32">
        <v>0</v>
      </c>
      <c r="H149" s="14">
        <f>VLOOKUP(B149, Lorinda_after!$A$1:$H$600, 6, FALSE)</f>
        <v>0</v>
      </c>
      <c r="I149" s="32">
        <v>0</v>
      </c>
      <c r="J149" s="32" t="s">
        <v>2182</v>
      </c>
      <c r="K149" s="32" t="s">
        <v>2183</v>
      </c>
      <c r="L149" s="33">
        <v>44014.311226851853</v>
      </c>
      <c r="M149" s="32" t="s">
        <v>2184</v>
      </c>
      <c r="N149" s="32" t="s">
        <v>23</v>
      </c>
      <c r="O149" s="32" t="s">
        <v>24</v>
      </c>
      <c r="P149" s="32" t="s">
        <v>24</v>
      </c>
    </row>
    <row r="150" spans="1:16">
      <c r="A150" s="28">
        <v>1</v>
      </c>
      <c r="B150" s="31" t="s">
        <v>2185</v>
      </c>
      <c r="C150" s="32">
        <v>0</v>
      </c>
      <c r="D150" s="32">
        <v>1</v>
      </c>
      <c r="E150" s="32">
        <v>0</v>
      </c>
      <c r="F150" s="32">
        <v>1</v>
      </c>
      <c r="G150" s="32">
        <v>0</v>
      </c>
      <c r="H150" s="14">
        <f>VLOOKUP(B150, Lorinda_after!$A$1:$H$600, 6, FALSE)</f>
        <v>1</v>
      </c>
      <c r="I150" s="32">
        <v>0</v>
      </c>
      <c r="J150" s="32" t="s">
        <v>2186</v>
      </c>
      <c r="K150" s="32" t="s">
        <v>2187</v>
      </c>
      <c r="L150" s="33">
        <v>44011.749837962961</v>
      </c>
      <c r="M150" s="32" t="s">
        <v>2188</v>
      </c>
      <c r="N150" s="32" t="s">
        <v>69</v>
      </c>
      <c r="O150" s="32" t="s">
        <v>24</v>
      </c>
      <c r="P150" s="32" t="s">
        <v>24</v>
      </c>
    </row>
    <row r="151" spans="1:16">
      <c r="A151" s="28">
        <v>1</v>
      </c>
      <c r="B151" s="31" t="s">
        <v>2189</v>
      </c>
      <c r="C151" s="32">
        <v>0</v>
      </c>
      <c r="D151" s="32">
        <v>1</v>
      </c>
      <c r="E151" s="32">
        <v>0</v>
      </c>
      <c r="F151" s="32">
        <v>0</v>
      </c>
      <c r="G151" s="32">
        <v>0</v>
      </c>
      <c r="H151" s="14">
        <f>VLOOKUP(B151, Lorinda_after!$A$1:$H$600, 6, FALSE)</f>
        <v>0</v>
      </c>
      <c r="I151" s="32">
        <v>0</v>
      </c>
      <c r="J151" s="32" t="s">
        <v>2190</v>
      </c>
      <c r="K151" s="32" t="s">
        <v>2191</v>
      </c>
      <c r="L151" s="33">
        <v>44012.503194444442</v>
      </c>
      <c r="M151" s="32" t="s">
        <v>2192</v>
      </c>
      <c r="N151" s="32" t="s">
        <v>23</v>
      </c>
      <c r="O151" s="32" t="s">
        <v>24</v>
      </c>
      <c r="P151" s="32" t="s">
        <v>24</v>
      </c>
    </row>
    <row r="152" spans="1:16">
      <c r="A152" s="28">
        <v>1</v>
      </c>
      <c r="B152" s="31" t="s">
        <v>2193</v>
      </c>
      <c r="C152" s="32">
        <v>0</v>
      </c>
      <c r="D152" s="32">
        <v>1</v>
      </c>
      <c r="E152" s="32">
        <v>0</v>
      </c>
      <c r="F152" s="32">
        <v>0</v>
      </c>
      <c r="G152" s="32">
        <v>0</v>
      </c>
      <c r="H152" s="14">
        <f>VLOOKUP(B152, Lorinda_after!$A$1:$H$600, 6, FALSE)</f>
        <v>0</v>
      </c>
      <c r="I152" s="32">
        <v>0</v>
      </c>
      <c r="J152" s="32" t="s">
        <v>2194</v>
      </c>
      <c r="K152" s="32" t="s">
        <v>2195</v>
      </c>
      <c r="L152" s="33">
        <v>44012.049432870372</v>
      </c>
      <c r="M152" s="32" t="s">
        <v>2196</v>
      </c>
      <c r="N152" s="32" t="s">
        <v>23</v>
      </c>
      <c r="O152" s="32" t="s">
        <v>24</v>
      </c>
      <c r="P152" s="32" t="s">
        <v>24</v>
      </c>
    </row>
    <row r="153" spans="1:16">
      <c r="A153" s="28">
        <v>1</v>
      </c>
      <c r="B153" s="31" t="s">
        <v>2197</v>
      </c>
      <c r="C153" s="32">
        <v>1</v>
      </c>
      <c r="D153" s="32">
        <v>1</v>
      </c>
      <c r="E153" s="32">
        <v>0</v>
      </c>
      <c r="F153" s="32">
        <v>0</v>
      </c>
      <c r="G153" s="32">
        <v>0</v>
      </c>
      <c r="H153" s="14">
        <f>VLOOKUP(B153, Lorinda_after!$A$1:$H$600, 6, FALSE)</f>
        <v>0</v>
      </c>
      <c r="I153" s="32">
        <v>0</v>
      </c>
      <c r="J153" s="32" t="s">
        <v>2198</v>
      </c>
      <c r="K153" s="32" t="s">
        <v>2199</v>
      </c>
      <c r="L153" s="33">
        <v>44012.708344907405</v>
      </c>
      <c r="M153" s="32" t="s">
        <v>2200</v>
      </c>
      <c r="N153" s="32" t="s">
        <v>23</v>
      </c>
      <c r="O153" s="32" t="s">
        <v>24</v>
      </c>
      <c r="P153" s="32" t="s">
        <v>24</v>
      </c>
    </row>
    <row r="154" spans="1:16">
      <c r="A154" s="28">
        <v>1</v>
      </c>
      <c r="B154" s="31" t="s">
        <v>2201</v>
      </c>
      <c r="C154" s="32">
        <v>0</v>
      </c>
      <c r="D154" s="32">
        <v>1</v>
      </c>
      <c r="E154" s="32">
        <v>0</v>
      </c>
      <c r="F154" s="32">
        <v>0</v>
      </c>
      <c r="G154" s="32">
        <v>0</v>
      </c>
      <c r="H154" s="14">
        <f>VLOOKUP(B154, Lorinda_after!$A$1:$H$600, 6, FALSE)</f>
        <v>0</v>
      </c>
      <c r="I154" s="32">
        <v>0</v>
      </c>
      <c r="J154" s="32" t="s">
        <v>2202</v>
      </c>
      <c r="K154" s="32" t="s">
        <v>2203</v>
      </c>
      <c r="L154" s="33">
        <v>44012.916168981479</v>
      </c>
      <c r="M154" s="32" t="s">
        <v>2204</v>
      </c>
      <c r="N154" s="32" t="s">
        <v>23</v>
      </c>
      <c r="O154" s="32" t="s">
        <v>24</v>
      </c>
      <c r="P154" s="32" t="s">
        <v>24</v>
      </c>
    </row>
    <row r="155" spans="1:16">
      <c r="A155" s="28">
        <v>1</v>
      </c>
      <c r="B155" s="31" t="s">
        <v>2205</v>
      </c>
      <c r="C155" s="32">
        <v>1</v>
      </c>
      <c r="D155" s="32">
        <v>1</v>
      </c>
      <c r="E155" s="32">
        <v>1</v>
      </c>
      <c r="F155" s="32">
        <v>0</v>
      </c>
      <c r="G155" s="32">
        <v>0</v>
      </c>
      <c r="H155" s="14">
        <f>VLOOKUP(B155, Lorinda_after!$A$1:$H$600, 6, FALSE)</f>
        <v>0</v>
      </c>
      <c r="I155" s="32">
        <v>0</v>
      </c>
      <c r="J155" s="32" t="s">
        <v>2206</v>
      </c>
      <c r="K155" s="32" t="s">
        <v>2207</v>
      </c>
      <c r="L155" s="33">
        <v>44012.567662037036</v>
      </c>
      <c r="M155" s="32" t="s">
        <v>2208</v>
      </c>
      <c r="N155" s="32" t="s">
        <v>23</v>
      </c>
      <c r="O155" s="32" t="s">
        <v>24</v>
      </c>
      <c r="P155" s="32" t="s">
        <v>24</v>
      </c>
    </row>
    <row r="156" spans="1:16">
      <c r="A156" s="28">
        <v>1</v>
      </c>
      <c r="B156" s="31" t="s">
        <v>2209</v>
      </c>
      <c r="C156" s="32">
        <v>0</v>
      </c>
      <c r="D156" s="32">
        <v>1</v>
      </c>
      <c r="E156" s="32">
        <v>0</v>
      </c>
      <c r="F156" s="32">
        <v>0</v>
      </c>
      <c r="G156" s="32">
        <v>0</v>
      </c>
      <c r="H156" s="14">
        <f>VLOOKUP(B156, Lorinda_after!$A$1:$H$600, 6, FALSE)</f>
        <v>0</v>
      </c>
      <c r="I156" s="32">
        <v>0</v>
      </c>
      <c r="J156" s="32" t="s">
        <v>113</v>
      </c>
      <c r="K156" s="32" t="s">
        <v>114</v>
      </c>
      <c r="L156" s="33">
        <v>44013.958287037036</v>
      </c>
      <c r="M156" s="32" t="s">
        <v>2210</v>
      </c>
      <c r="N156" s="32" t="s">
        <v>23</v>
      </c>
      <c r="O156" s="32" t="s">
        <v>24</v>
      </c>
      <c r="P156" s="32" t="s">
        <v>24</v>
      </c>
    </row>
    <row r="157" spans="1:16">
      <c r="A157" s="28">
        <v>1</v>
      </c>
      <c r="B157" s="31" t="s">
        <v>2211</v>
      </c>
      <c r="C157" s="32">
        <v>1</v>
      </c>
      <c r="D157" s="32">
        <v>1</v>
      </c>
      <c r="E157" s="32">
        <v>1</v>
      </c>
      <c r="F157" s="32">
        <v>0</v>
      </c>
      <c r="G157" s="32">
        <v>0</v>
      </c>
      <c r="H157" s="14">
        <f>VLOOKUP(B157, Lorinda_after!$A$1:$H$600, 6, FALSE)</f>
        <v>0</v>
      </c>
      <c r="I157" s="32">
        <v>0</v>
      </c>
      <c r="J157" s="32" t="s">
        <v>2212</v>
      </c>
      <c r="K157" s="32" t="s">
        <v>2213</v>
      </c>
      <c r="L157" s="33">
        <v>44014.275196759256</v>
      </c>
      <c r="M157" s="32" t="s">
        <v>2214</v>
      </c>
      <c r="N157" s="32" t="s">
        <v>23</v>
      </c>
      <c r="O157" s="32" t="s">
        <v>24</v>
      </c>
      <c r="P157" s="32" t="s">
        <v>24</v>
      </c>
    </row>
    <row r="158" spans="1:16">
      <c r="A158" s="28">
        <v>1</v>
      </c>
      <c r="B158" s="31" t="s">
        <v>2215</v>
      </c>
      <c r="C158" s="32">
        <v>0</v>
      </c>
      <c r="D158" s="32">
        <v>1</v>
      </c>
      <c r="E158" s="32">
        <v>1</v>
      </c>
      <c r="F158" s="32">
        <v>0</v>
      </c>
      <c r="G158" s="32">
        <v>0</v>
      </c>
      <c r="H158" s="14">
        <f>VLOOKUP(B158, Lorinda_after!$A$1:$H$600, 6, FALSE)</f>
        <v>0</v>
      </c>
      <c r="I158" s="32">
        <v>0</v>
      </c>
      <c r="J158" s="32" t="s">
        <v>2216</v>
      </c>
      <c r="K158" s="32" t="s">
        <v>2217</v>
      </c>
      <c r="L158" s="33">
        <v>44013.616342592592</v>
      </c>
      <c r="M158" s="32" t="s">
        <v>2218</v>
      </c>
      <c r="N158" s="32" t="s">
        <v>23</v>
      </c>
      <c r="O158" s="32" t="s">
        <v>24</v>
      </c>
      <c r="P158" s="32" t="s">
        <v>24</v>
      </c>
    </row>
    <row r="159" spans="1:16">
      <c r="A159" s="28">
        <v>1</v>
      </c>
      <c r="B159" s="31" t="s">
        <v>2219</v>
      </c>
      <c r="C159" s="32">
        <v>0</v>
      </c>
      <c r="D159" s="32">
        <v>1</v>
      </c>
      <c r="E159" s="32">
        <v>0</v>
      </c>
      <c r="F159" s="32">
        <v>0</v>
      </c>
      <c r="G159" s="32">
        <v>0</v>
      </c>
      <c r="H159" s="14" t="e">
        <f>VLOOKUP(B159, Lorinda_after!$A$1:$H$600, 6, FALSE)</f>
        <v>#VALUE!</v>
      </c>
      <c r="I159" s="32">
        <v>0</v>
      </c>
      <c r="J159" s="32" t="s">
        <v>2220</v>
      </c>
      <c r="K159" s="32" t="s">
        <v>2221</v>
      </c>
      <c r="L159" s="33">
        <v>44012.86</v>
      </c>
      <c r="M159" s="32" t="s">
        <v>2222</v>
      </c>
      <c r="N159" s="32" t="s">
        <v>23</v>
      </c>
      <c r="O159" s="32" t="s">
        <v>24</v>
      </c>
      <c r="P159" s="32" t="s">
        <v>24</v>
      </c>
    </row>
    <row r="160" spans="1:16">
      <c r="A160" s="28">
        <v>1</v>
      </c>
      <c r="B160" s="31" t="s">
        <v>2223</v>
      </c>
      <c r="C160" s="32">
        <v>0</v>
      </c>
      <c r="D160" s="32">
        <v>1</v>
      </c>
      <c r="E160" s="32">
        <v>0</v>
      </c>
      <c r="F160" s="32">
        <v>0</v>
      </c>
      <c r="G160" s="32">
        <v>0</v>
      </c>
      <c r="H160" s="14">
        <f>VLOOKUP(B160, Lorinda_after!$A$1:$H$600, 6, FALSE)</f>
        <v>0</v>
      </c>
      <c r="I160" s="32">
        <v>0</v>
      </c>
      <c r="J160" s="32" t="s">
        <v>2224</v>
      </c>
      <c r="K160" s="32" t="s">
        <v>2225</v>
      </c>
      <c r="L160" s="33">
        <v>44014.699537037035</v>
      </c>
      <c r="M160" s="32" t="s">
        <v>2226</v>
      </c>
      <c r="N160" s="32" t="s">
        <v>23</v>
      </c>
      <c r="O160" s="32" t="s">
        <v>24</v>
      </c>
      <c r="P160" s="32" t="s">
        <v>24</v>
      </c>
    </row>
    <row r="161" spans="1:16">
      <c r="A161" s="28">
        <v>1</v>
      </c>
      <c r="B161" s="31" t="s">
        <v>2227</v>
      </c>
      <c r="C161" s="32">
        <v>0</v>
      </c>
      <c r="D161" s="32">
        <v>1</v>
      </c>
      <c r="E161" s="32">
        <v>0</v>
      </c>
      <c r="F161" s="32">
        <v>0</v>
      </c>
      <c r="G161" s="32">
        <v>0</v>
      </c>
      <c r="H161" s="14">
        <f>VLOOKUP(B161, Lorinda_after!$A$1:$H$600, 6, FALSE)</f>
        <v>0</v>
      </c>
      <c r="I161" s="32">
        <v>0</v>
      </c>
      <c r="J161" s="32" t="s">
        <v>2130</v>
      </c>
      <c r="K161" s="32" t="s">
        <v>2131</v>
      </c>
      <c r="L161" s="33">
        <v>44012.238761574074</v>
      </c>
      <c r="M161" s="32" t="s">
        <v>2228</v>
      </c>
      <c r="N161" s="32" t="s">
        <v>23</v>
      </c>
      <c r="O161" s="32" t="s">
        <v>24</v>
      </c>
      <c r="P161" s="32" t="s">
        <v>24</v>
      </c>
    </row>
    <row r="162" spans="1:16">
      <c r="A162" s="28">
        <v>1</v>
      </c>
      <c r="B162" s="31" t="s">
        <v>2229</v>
      </c>
      <c r="C162" s="32">
        <v>0</v>
      </c>
      <c r="D162" s="32">
        <v>1</v>
      </c>
      <c r="E162" s="32">
        <v>0</v>
      </c>
      <c r="F162" s="32">
        <v>0</v>
      </c>
      <c r="G162" s="32">
        <v>0</v>
      </c>
      <c r="H162" s="14">
        <f>VLOOKUP(B162, Lorinda_after!$A$1:$H$600, 6, FALSE)</f>
        <v>0</v>
      </c>
      <c r="I162" s="32">
        <v>0</v>
      </c>
      <c r="J162" s="32" t="s">
        <v>2230</v>
      </c>
      <c r="K162" s="32" t="s">
        <v>2231</v>
      </c>
      <c r="L162" s="33">
        <v>44014.60328703704</v>
      </c>
      <c r="M162" s="32" t="s">
        <v>2232</v>
      </c>
      <c r="N162" s="32" t="s">
        <v>23</v>
      </c>
      <c r="O162" s="32" t="s">
        <v>24</v>
      </c>
      <c r="P162" s="32" t="s">
        <v>24</v>
      </c>
    </row>
    <row r="163" spans="1:16">
      <c r="A163" s="28">
        <v>1</v>
      </c>
      <c r="B163" s="31" t="s">
        <v>2233</v>
      </c>
      <c r="C163" s="32">
        <v>0</v>
      </c>
      <c r="D163" s="32">
        <v>1</v>
      </c>
      <c r="E163" s="32">
        <v>0</v>
      </c>
      <c r="F163" s="32">
        <v>0</v>
      </c>
      <c r="G163" s="32">
        <v>0</v>
      </c>
      <c r="H163" s="14">
        <f>VLOOKUP(B163, Lorinda_after!$A$1:$H$600, 6, FALSE)</f>
        <v>0</v>
      </c>
      <c r="I163" s="32">
        <v>0</v>
      </c>
      <c r="J163" s="32" t="s">
        <v>446</v>
      </c>
      <c r="K163" s="32" t="s">
        <v>447</v>
      </c>
      <c r="L163" s="33">
        <v>44013.301111111112</v>
      </c>
      <c r="M163" s="32" t="s">
        <v>2234</v>
      </c>
      <c r="N163" s="32" t="s">
        <v>23</v>
      </c>
      <c r="O163" s="32" t="s">
        <v>24</v>
      </c>
      <c r="P163" s="32" t="s">
        <v>24</v>
      </c>
    </row>
    <row r="164" spans="1:16">
      <c r="A164" s="28">
        <v>1</v>
      </c>
      <c r="B164" s="31" t="s">
        <v>2235</v>
      </c>
      <c r="C164" s="32">
        <v>0</v>
      </c>
      <c r="D164" s="32">
        <v>1</v>
      </c>
      <c r="E164" s="32">
        <v>0</v>
      </c>
      <c r="F164" s="32">
        <v>0</v>
      </c>
      <c r="G164" s="32">
        <v>0</v>
      </c>
      <c r="H164" s="14">
        <f>VLOOKUP(B164, Lorinda_after!$A$1:$H$600, 6, FALSE)</f>
        <v>0</v>
      </c>
      <c r="I164" s="32">
        <v>0</v>
      </c>
      <c r="J164" s="32" t="s">
        <v>113</v>
      </c>
      <c r="K164" s="32" t="s">
        <v>114</v>
      </c>
      <c r="L164" s="33">
        <v>44014.019918981481</v>
      </c>
      <c r="M164" s="32" t="s">
        <v>2236</v>
      </c>
      <c r="N164" s="32" t="s">
        <v>23</v>
      </c>
      <c r="O164" s="32" t="s">
        <v>24</v>
      </c>
      <c r="P164" s="32" t="s">
        <v>24</v>
      </c>
    </row>
    <row r="165" spans="1:16">
      <c r="A165" s="28">
        <v>1</v>
      </c>
      <c r="B165" s="31" t="s">
        <v>2237</v>
      </c>
      <c r="C165" s="32">
        <v>1</v>
      </c>
      <c r="D165" s="32">
        <v>1</v>
      </c>
      <c r="E165" s="32">
        <v>0</v>
      </c>
      <c r="F165" s="32">
        <v>0</v>
      </c>
      <c r="G165" s="32">
        <v>0</v>
      </c>
      <c r="H165" s="14">
        <f>VLOOKUP(B165, Lorinda_after!$A$1:$H$600, 6, FALSE)</f>
        <v>0</v>
      </c>
      <c r="I165" s="32">
        <v>0</v>
      </c>
      <c r="J165" s="32" t="s">
        <v>2238</v>
      </c>
      <c r="K165" s="32" t="s">
        <v>2239</v>
      </c>
      <c r="L165" s="33">
        <v>44011.750486111108</v>
      </c>
      <c r="M165" s="32" t="s">
        <v>2240</v>
      </c>
      <c r="N165" s="32" t="s">
        <v>23</v>
      </c>
      <c r="O165" s="32" t="s">
        <v>24</v>
      </c>
      <c r="P165" s="32" t="s">
        <v>24</v>
      </c>
    </row>
    <row r="166" spans="1:16">
      <c r="A166" s="28">
        <v>1</v>
      </c>
      <c r="B166" s="31">
        <v>6670</v>
      </c>
      <c r="C166" s="32">
        <v>0</v>
      </c>
      <c r="D166" s="32">
        <v>1</v>
      </c>
      <c r="E166" s="32">
        <v>0</v>
      </c>
      <c r="F166" s="32">
        <v>0</v>
      </c>
      <c r="G166" s="32">
        <v>0</v>
      </c>
      <c r="H166" s="14">
        <f>VLOOKUP(B166, Lorinda_after!$A$1:$H$600, 6, FALSE)</f>
        <v>0</v>
      </c>
      <c r="I166" s="32">
        <v>0</v>
      </c>
      <c r="J166" s="32" t="s">
        <v>2241</v>
      </c>
      <c r="K166" s="32" t="s">
        <v>2242</v>
      </c>
      <c r="L166" s="33">
        <v>44012.748773148145</v>
      </c>
      <c r="M166" s="32" t="s">
        <v>2243</v>
      </c>
      <c r="N166" s="32" t="s">
        <v>23</v>
      </c>
      <c r="O166" s="32" t="s">
        <v>24</v>
      </c>
      <c r="P166" s="32" t="s">
        <v>24</v>
      </c>
    </row>
    <row r="167" spans="1:16">
      <c r="A167" s="28">
        <v>1</v>
      </c>
      <c r="B167" s="31" t="s">
        <v>2244</v>
      </c>
      <c r="C167" s="32">
        <v>0</v>
      </c>
      <c r="D167" s="32">
        <v>1</v>
      </c>
      <c r="E167" s="32">
        <v>0</v>
      </c>
      <c r="F167" s="32">
        <v>0</v>
      </c>
      <c r="G167" s="32">
        <v>0</v>
      </c>
      <c r="H167" s="14" t="e">
        <f>VLOOKUP(B167, Lorinda_after!$A$1:$H$600, 6, FALSE)</f>
        <v>#VALUE!</v>
      </c>
      <c r="I167" s="32">
        <v>0</v>
      </c>
      <c r="J167" s="32" t="s">
        <v>2245</v>
      </c>
      <c r="K167" s="32" t="s">
        <v>2246</v>
      </c>
      <c r="L167" s="33">
        <v>44012.039837962962</v>
      </c>
      <c r="M167" s="32" t="s">
        <v>2247</v>
      </c>
      <c r="N167" s="32" t="s">
        <v>23</v>
      </c>
      <c r="O167" s="32" t="s">
        <v>24</v>
      </c>
      <c r="P167" s="32" t="s">
        <v>24</v>
      </c>
    </row>
    <row r="168" spans="1:16">
      <c r="A168" s="28">
        <v>1</v>
      </c>
      <c r="B168" s="31" t="s">
        <v>2248</v>
      </c>
      <c r="C168" s="32">
        <v>0</v>
      </c>
      <c r="D168" s="32">
        <v>1</v>
      </c>
      <c r="E168" s="32">
        <v>0</v>
      </c>
      <c r="F168" s="32">
        <v>0</v>
      </c>
      <c r="G168" s="32">
        <v>0</v>
      </c>
      <c r="H168" s="14" t="e">
        <f>VLOOKUP(B168, Lorinda_after!$A$1:$H$600, 6, FALSE)</f>
        <v>#VALUE!</v>
      </c>
      <c r="I168" s="32">
        <v>0</v>
      </c>
      <c r="J168" s="32" t="s">
        <v>2249</v>
      </c>
      <c r="K168" s="32" t="s">
        <v>2250</v>
      </c>
      <c r="L168" s="33">
        <v>44011.928333333337</v>
      </c>
      <c r="M168" s="32" t="s">
        <v>2251</v>
      </c>
      <c r="N168" s="32" t="s">
        <v>23</v>
      </c>
      <c r="O168" s="32" t="s">
        <v>24</v>
      </c>
      <c r="P168" s="32" t="s">
        <v>24</v>
      </c>
    </row>
    <row r="169" spans="1:16">
      <c r="A169" s="28">
        <v>1</v>
      </c>
      <c r="B169" s="31" t="s">
        <v>2252</v>
      </c>
      <c r="C169" s="32">
        <v>0</v>
      </c>
      <c r="D169" s="32">
        <v>1</v>
      </c>
      <c r="E169" s="32">
        <v>0</v>
      </c>
      <c r="F169" s="32">
        <v>0</v>
      </c>
      <c r="G169" s="32">
        <v>0</v>
      </c>
      <c r="H169" s="14">
        <f>VLOOKUP(B169, Lorinda_after!$A$1:$H$600, 6, FALSE)</f>
        <v>0</v>
      </c>
      <c r="I169" s="32">
        <v>0</v>
      </c>
      <c r="J169" s="32" t="s">
        <v>2253</v>
      </c>
      <c r="K169" s="32" t="s">
        <v>2254</v>
      </c>
      <c r="L169" s="33">
        <v>44013.754618055558</v>
      </c>
      <c r="M169" s="32" t="s">
        <v>2255</v>
      </c>
      <c r="N169" s="32" t="s">
        <v>23</v>
      </c>
      <c r="O169" s="32" t="s">
        <v>24</v>
      </c>
      <c r="P169" s="32" t="s">
        <v>24</v>
      </c>
    </row>
    <row r="170" spans="1:16">
      <c r="A170" s="28">
        <v>1</v>
      </c>
      <c r="B170" s="31" t="s">
        <v>2256</v>
      </c>
      <c r="C170" s="32">
        <v>0</v>
      </c>
      <c r="D170" s="32">
        <v>1</v>
      </c>
      <c r="E170" s="32">
        <v>0</v>
      </c>
      <c r="F170" s="32">
        <v>0</v>
      </c>
      <c r="G170" s="32">
        <v>0</v>
      </c>
      <c r="H170" s="14">
        <f>VLOOKUP(B170, Lorinda_after!$A$1:$H$600, 6, FALSE)</f>
        <v>0</v>
      </c>
      <c r="I170" s="32">
        <v>0</v>
      </c>
      <c r="J170" s="32" t="s">
        <v>2257</v>
      </c>
      <c r="K170" s="32" t="s">
        <v>2258</v>
      </c>
      <c r="L170" s="33">
        <v>44013.167048611111</v>
      </c>
      <c r="M170" s="32" t="s">
        <v>2259</v>
      </c>
      <c r="N170" s="32" t="s">
        <v>23</v>
      </c>
      <c r="O170" s="32" t="s">
        <v>24</v>
      </c>
      <c r="P170" s="32" t="s">
        <v>24</v>
      </c>
    </row>
    <row r="171" spans="1:16">
      <c r="A171" s="28">
        <v>1</v>
      </c>
      <c r="B171" s="31" t="s">
        <v>2260</v>
      </c>
      <c r="C171" s="32">
        <v>0</v>
      </c>
      <c r="D171" s="32">
        <v>1</v>
      </c>
      <c r="E171" s="32">
        <v>0</v>
      </c>
      <c r="F171" s="32">
        <v>0</v>
      </c>
      <c r="G171" s="32">
        <v>0</v>
      </c>
      <c r="H171" s="14">
        <f>VLOOKUP(B171, Lorinda_after!$A$1:$H$600, 6, FALSE)</f>
        <v>0</v>
      </c>
      <c r="I171" s="32">
        <v>0</v>
      </c>
      <c r="J171" s="32" t="s">
        <v>113</v>
      </c>
      <c r="K171" s="32" t="s">
        <v>114</v>
      </c>
      <c r="L171" s="33">
        <v>44011.852662037039</v>
      </c>
      <c r="M171" s="32" t="s">
        <v>2261</v>
      </c>
      <c r="N171" s="32" t="s">
        <v>23</v>
      </c>
      <c r="O171" s="32" t="s">
        <v>24</v>
      </c>
      <c r="P171" s="32" t="s">
        <v>24</v>
      </c>
    </row>
    <row r="172" spans="1:16">
      <c r="A172" s="28">
        <v>1</v>
      </c>
      <c r="B172" s="31" t="s">
        <v>2262</v>
      </c>
      <c r="C172" s="32">
        <v>0</v>
      </c>
      <c r="D172" s="32">
        <v>1</v>
      </c>
      <c r="E172" s="32">
        <v>0</v>
      </c>
      <c r="F172" s="32">
        <v>0</v>
      </c>
      <c r="G172" s="32">
        <v>0</v>
      </c>
      <c r="H172" s="14">
        <f>VLOOKUP(B172, Lorinda_after!$A$1:$H$600, 6, FALSE)</f>
        <v>0</v>
      </c>
      <c r="I172" s="32">
        <v>0</v>
      </c>
      <c r="J172" s="32" t="s">
        <v>2263</v>
      </c>
      <c r="K172" s="32" t="s">
        <v>2264</v>
      </c>
      <c r="L172" s="33">
        <v>44014.669409722221</v>
      </c>
      <c r="M172" s="32" t="s">
        <v>2265</v>
      </c>
      <c r="N172" s="32" t="s">
        <v>23</v>
      </c>
      <c r="O172" s="32" t="s">
        <v>24</v>
      </c>
      <c r="P172" s="32" t="s">
        <v>24</v>
      </c>
    </row>
    <row r="173" spans="1:16">
      <c r="A173" s="28">
        <v>1</v>
      </c>
      <c r="B173" s="31" t="s">
        <v>2266</v>
      </c>
      <c r="C173" s="32">
        <v>0</v>
      </c>
      <c r="D173" s="32">
        <v>1</v>
      </c>
      <c r="E173" s="32">
        <v>0</v>
      </c>
      <c r="F173" s="32">
        <v>0</v>
      </c>
      <c r="G173" s="32">
        <v>0</v>
      </c>
      <c r="H173" s="14">
        <f>VLOOKUP(B173, Lorinda_after!$A$1:$H$600, 6, FALSE)</f>
        <v>0</v>
      </c>
      <c r="I173" s="32">
        <v>0</v>
      </c>
      <c r="J173" s="32" t="s">
        <v>2267</v>
      </c>
      <c r="K173" s="32" t="s">
        <v>2268</v>
      </c>
      <c r="L173" s="33">
        <v>44012.2969212963</v>
      </c>
      <c r="M173" s="32" t="s">
        <v>2269</v>
      </c>
      <c r="N173" s="32" t="s">
        <v>23</v>
      </c>
      <c r="O173" s="32" t="s">
        <v>24</v>
      </c>
      <c r="P173" s="32" t="s">
        <v>24</v>
      </c>
    </row>
    <row r="174" spans="1:16">
      <c r="A174" s="28">
        <v>1</v>
      </c>
      <c r="B174" s="31" t="s">
        <v>2270</v>
      </c>
      <c r="C174" s="32">
        <v>0</v>
      </c>
      <c r="D174" s="32">
        <v>1</v>
      </c>
      <c r="E174" s="32">
        <v>0</v>
      </c>
      <c r="F174" s="32">
        <v>0</v>
      </c>
      <c r="G174" s="32">
        <v>0</v>
      </c>
      <c r="H174" s="14">
        <f>VLOOKUP(B174, Lorinda_after!$A$1:$H$600, 6, FALSE)</f>
        <v>0</v>
      </c>
      <c r="I174" s="32">
        <v>0</v>
      </c>
      <c r="J174" s="32" t="s">
        <v>490</v>
      </c>
      <c r="K174" s="32" t="s">
        <v>491</v>
      </c>
      <c r="L174" s="33">
        <v>44014.575636574074</v>
      </c>
      <c r="M174" s="32" t="s">
        <v>2271</v>
      </c>
      <c r="N174" s="32" t="s">
        <v>23</v>
      </c>
      <c r="O174" s="32" t="s">
        <v>24</v>
      </c>
      <c r="P174" s="32" t="s">
        <v>24</v>
      </c>
    </row>
    <row r="175" spans="1:16">
      <c r="A175" s="28">
        <v>1</v>
      </c>
      <c r="B175" s="31" t="s">
        <v>2272</v>
      </c>
      <c r="C175" s="32">
        <v>0</v>
      </c>
      <c r="D175" s="32">
        <v>1</v>
      </c>
      <c r="E175" s="32">
        <v>0</v>
      </c>
      <c r="F175" s="32">
        <v>0</v>
      </c>
      <c r="G175" s="32">
        <v>0</v>
      </c>
      <c r="H175" s="14" t="e">
        <f>VLOOKUP(B175, Lorinda_after!$A$1:$H$600, 6, FALSE)</f>
        <v>#VALUE!</v>
      </c>
      <c r="I175" s="32">
        <v>0</v>
      </c>
      <c r="J175" s="32" t="s">
        <v>806</v>
      </c>
      <c r="K175" s="32" t="s">
        <v>807</v>
      </c>
      <c r="L175" s="33">
        <v>44013.66511574074</v>
      </c>
      <c r="M175" s="32" t="s">
        <v>2273</v>
      </c>
      <c r="N175" s="32" t="s">
        <v>23</v>
      </c>
      <c r="O175" s="32" t="s">
        <v>24</v>
      </c>
      <c r="P175" s="32" t="s">
        <v>24</v>
      </c>
    </row>
    <row r="176" spans="1:16">
      <c r="A176" s="28">
        <v>1</v>
      </c>
      <c r="B176" s="31" t="s">
        <v>2274</v>
      </c>
      <c r="C176" s="32">
        <v>0</v>
      </c>
      <c r="D176" s="32">
        <v>1</v>
      </c>
      <c r="E176" s="32">
        <v>0</v>
      </c>
      <c r="F176" s="32">
        <v>0</v>
      </c>
      <c r="G176" s="32">
        <v>0</v>
      </c>
      <c r="H176" s="14">
        <f>VLOOKUP(B176, Lorinda_after!$A$1:$H$600, 6, FALSE)</f>
        <v>0</v>
      </c>
      <c r="I176" s="32">
        <v>0</v>
      </c>
      <c r="J176" s="32" t="s">
        <v>1832</v>
      </c>
      <c r="K176" s="32" t="s">
        <v>1833</v>
      </c>
      <c r="L176" s="33">
        <v>44014.021793981483</v>
      </c>
      <c r="M176" s="32" t="s">
        <v>2275</v>
      </c>
      <c r="N176" s="32" t="s">
        <v>23</v>
      </c>
      <c r="O176" s="32" t="s">
        <v>24</v>
      </c>
      <c r="P176" s="32" t="s">
        <v>24</v>
      </c>
    </row>
    <row r="177" spans="1:16">
      <c r="A177" s="28">
        <v>1</v>
      </c>
      <c r="B177" s="31" t="s">
        <v>2276</v>
      </c>
      <c r="C177" s="32">
        <v>1</v>
      </c>
      <c r="D177" s="32">
        <v>1</v>
      </c>
      <c r="E177" s="32">
        <v>1</v>
      </c>
      <c r="F177" s="32">
        <v>0</v>
      </c>
      <c r="G177" s="32">
        <v>0</v>
      </c>
      <c r="H177" s="14">
        <v>0</v>
      </c>
      <c r="I177" s="32">
        <v>1</v>
      </c>
      <c r="J177" s="32" t="s">
        <v>62</v>
      </c>
      <c r="K177" s="32" t="s">
        <v>63</v>
      </c>
      <c r="L177" s="33">
        <v>44013.20722222222</v>
      </c>
      <c r="M177" s="32" t="s">
        <v>2277</v>
      </c>
      <c r="N177" s="32" t="s">
        <v>23</v>
      </c>
      <c r="O177" s="32" t="s">
        <v>24</v>
      </c>
      <c r="P177" s="32" t="s">
        <v>24</v>
      </c>
    </row>
    <row r="178" spans="1:16">
      <c r="A178" s="28">
        <v>1</v>
      </c>
      <c r="B178" s="31" t="s">
        <v>2278</v>
      </c>
      <c r="C178" s="32">
        <v>0</v>
      </c>
      <c r="D178" s="32">
        <v>1</v>
      </c>
      <c r="E178" s="32">
        <v>0</v>
      </c>
      <c r="F178" s="32">
        <v>0</v>
      </c>
      <c r="G178" s="32">
        <v>0</v>
      </c>
      <c r="H178" s="14">
        <f>VLOOKUP(B178, Lorinda_after!$A$1:$H$600, 6, FALSE)</f>
        <v>0</v>
      </c>
      <c r="I178" s="32">
        <v>0</v>
      </c>
      <c r="J178" s="32" t="s">
        <v>2279</v>
      </c>
      <c r="K178" s="32" t="s">
        <v>2280</v>
      </c>
      <c r="L178" s="33">
        <v>44014.551840277774</v>
      </c>
      <c r="M178" s="32" t="s">
        <v>2281</v>
      </c>
      <c r="N178" s="32" t="s">
        <v>23</v>
      </c>
      <c r="O178" s="32" t="s">
        <v>24</v>
      </c>
      <c r="P178" s="32" t="s">
        <v>24</v>
      </c>
    </row>
    <row r="179" spans="1:16">
      <c r="A179" s="28">
        <v>1</v>
      </c>
      <c r="B179" s="31" t="s">
        <v>2282</v>
      </c>
      <c r="C179" s="32">
        <v>0</v>
      </c>
      <c r="D179" s="32">
        <v>1</v>
      </c>
      <c r="E179" s="32">
        <v>0</v>
      </c>
      <c r="F179" s="32">
        <v>0</v>
      </c>
      <c r="G179" s="32">
        <v>0</v>
      </c>
      <c r="H179" s="14">
        <f>VLOOKUP(B179, Lorinda_after!$A$1:$H$600, 6, FALSE)</f>
        <v>0</v>
      </c>
      <c r="I179" s="32">
        <v>0</v>
      </c>
      <c r="J179" s="32" t="s">
        <v>486</v>
      </c>
      <c r="K179" s="32" t="s">
        <v>487</v>
      </c>
      <c r="L179" s="33">
        <v>44012.637407407405</v>
      </c>
      <c r="M179" s="32" t="s">
        <v>2283</v>
      </c>
      <c r="N179" s="32" t="s">
        <v>23</v>
      </c>
      <c r="O179" s="32" t="s">
        <v>24</v>
      </c>
      <c r="P179" s="32" t="s">
        <v>24</v>
      </c>
    </row>
    <row r="180" spans="1:16">
      <c r="A180" s="28">
        <v>1</v>
      </c>
      <c r="B180" s="31" t="s">
        <v>2284</v>
      </c>
      <c r="C180" s="32">
        <v>0</v>
      </c>
      <c r="D180" s="32">
        <v>1</v>
      </c>
      <c r="E180" s="32">
        <v>0</v>
      </c>
      <c r="F180" s="32">
        <v>0</v>
      </c>
      <c r="G180" s="32">
        <v>0</v>
      </c>
      <c r="H180" s="14">
        <f>VLOOKUP(B180, Lorinda_after!$A$1:$H$600, 6, FALSE)</f>
        <v>0</v>
      </c>
      <c r="I180" s="32">
        <v>0</v>
      </c>
      <c r="J180" s="32" t="s">
        <v>1722</v>
      </c>
      <c r="K180" s="32" t="s">
        <v>1723</v>
      </c>
      <c r="L180" s="33">
        <v>44014.030763888892</v>
      </c>
      <c r="M180" s="32" t="s">
        <v>2285</v>
      </c>
      <c r="N180" s="32" t="s">
        <v>23</v>
      </c>
      <c r="O180" s="32" t="s">
        <v>24</v>
      </c>
      <c r="P180" s="32" t="s">
        <v>24</v>
      </c>
    </row>
    <row r="181" spans="1:16">
      <c r="A181" s="28">
        <v>1</v>
      </c>
      <c r="B181" s="31" t="s">
        <v>2286</v>
      </c>
      <c r="C181" s="32">
        <v>0</v>
      </c>
      <c r="D181" s="32">
        <v>1</v>
      </c>
      <c r="E181" s="32">
        <v>0</v>
      </c>
      <c r="F181" s="32">
        <v>0</v>
      </c>
      <c r="G181" s="32">
        <v>0</v>
      </c>
      <c r="H181" s="14">
        <f>VLOOKUP(B181, Lorinda_after!$A$1:$H$600, 6, FALSE)</f>
        <v>0</v>
      </c>
      <c r="I181" s="32">
        <v>0</v>
      </c>
      <c r="J181" s="32" t="s">
        <v>87</v>
      </c>
      <c r="K181" s="32" t="s">
        <v>88</v>
      </c>
      <c r="L181" s="33">
        <v>44014.518761574072</v>
      </c>
      <c r="M181" s="32" t="s">
        <v>2287</v>
      </c>
      <c r="N181" s="32" t="s">
        <v>23</v>
      </c>
      <c r="O181" s="32" t="s">
        <v>24</v>
      </c>
      <c r="P181" s="32" t="s">
        <v>24</v>
      </c>
    </row>
    <row r="182" spans="1:16">
      <c r="A182" s="28">
        <v>1</v>
      </c>
      <c r="B182" s="31" t="s">
        <v>2288</v>
      </c>
      <c r="C182" s="32">
        <v>0</v>
      </c>
      <c r="D182" s="32">
        <v>1</v>
      </c>
      <c r="E182" s="32">
        <v>0</v>
      </c>
      <c r="F182" s="32">
        <v>0</v>
      </c>
      <c r="G182" s="32">
        <v>0</v>
      </c>
      <c r="H182" s="14">
        <f>VLOOKUP(B182, Lorinda_after!$A$1:$H$600, 6, FALSE)</f>
        <v>0</v>
      </c>
      <c r="I182" s="32">
        <v>0</v>
      </c>
      <c r="J182" s="32" t="s">
        <v>1982</v>
      </c>
      <c r="K182" s="32" t="s">
        <v>1983</v>
      </c>
      <c r="L182" s="33">
        <v>44014.526006944441</v>
      </c>
      <c r="M182" s="32" t="s">
        <v>2289</v>
      </c>
      <c r="N182" s="32" t="s">
        <v>23</v>
      </c>
      <c r="O182" s="32" t="s">
        <v>24</v>
      </c>
      <c r="P182" s="32" t="s">
        <v>24</v>
      </c>
    </row>
    <row r="183" spans="1:16">
      <c r="A183" s="28">
        <v>1</v>
      </c>
      <c r="B183" s="31" t="s">
        <v>2290</v>
      </c>
      <c r="C183" s="32">
        <v>0</v>
      </c>
      <c r="D183" s="32">
        <v>1</v>
      </c>
      <c r="E183" s="32">
        <v>0</v>
      </c>
      <c r="F183" s="32">
        <v>0</v>
      </c>
      <c r="G183" s="32">
        <v>0</v>
      </c>
      <c r="H183" s="14" t="e">
        <f>VLOOKUP(B183, Lorinda_after!$A$1:$H$600, 6, FALSE)</f>
        <v>#VALUE!</v>
      </c>
      <c r="I183" s="32">
        <v>1</v>
      </c>
      <c r="J183" s="32" t="s">
        <v>1508</v>
      </c>
      <c r="K183" s="32" t="s">
        <v>1509</v>
      </c>
      <c r="L183" s="33">
        <v>44013.571516203701</v>
      </c>
      <c r="M183" s="32" t="s">
        <v>2291</v>
      </c>
      <c r="N183" s="32" t="s">
        <v>23</v>
      </c>
      <c r="O183" s="32" t="s">
        <v>24</v>
      </c>
      <c r="P183" s="32" t="s">
        <v>24</v>
      </c>
    </row>
    <row r="184" spans="1:16">
      <c r="A184" s="28">
        <v>1</v>
      </c>
      <c r="B184" s="31" t="s">
        <v>2292</v>
      </c>
      <c r="C184" s="32">
        <v>0</v>
      </c>
      <c r="D184" s="32">
        <v>1</v>
      </c>
      <c r="E184" s="32">
        <v>0</v>
      </c>
      <c r="F184" s="32">
        <v>0</v>
      </c>
      <c r="G184" s="32">
        <v>0</v>
      </c>
      <c r="H184" s="14">
        <f>VLOOKUP(B184, Lorinda_after!$A$1:$H$600, 6, FALSE)</f>
        <v>0</v>
      </c>
      <c r="I184" s="32">
        <v>0</v>
      </c>
      <c r="J184" s="32" t="s">
        <v>2241</v>
      </c>
      <c r="K184" s="32" t="s">
        <v>2242</v>
      </c>
      <c r="L184" s="33">
        <v>44012.547222222223</v>
      </c>
      <c r="M184" s="32" t="s">
        <v>2293</v>
      </c>
      <c r="N184" s="32" t="s">
        <v>23</v>
      </c>
      <c r="O184" s="32" t="s">
        <v>24</v>
      </c>
      <c r="P184" s="32" t="s">
        <v>24</v>
      </c>
    </row>
    <row r="185" spans="1:16">
      <c r="A185" s="28">
        <v>1</v>
      </c>
      <c r="B185" s="31" t="s">
        <v>2294</v>
      </c>
      <c r="C185" s="32">
        <v>0</v>
      </c>
      <c r="D185" s="32">
        <v>1</v>
      </c>
      <c r="E185" s="32">
        <v>0</v>
      </c>
      <c r="F185" s="32">
        <v>0</v>
      </c>
      <c r="G185" s="32">
        <v>0</v>
      </c>
      <c r="H185" s="14">
        <f>VLOOKUP(B185, Lorinda_after!$A$1:$H$600, 6, FALSE)</f>
        <v>0</v>
      </c>
      <c r="I185" s="32">
        <v>0</v>
      </c>
      <c r="J185" s="32" t="s">
        <v>2295</v>
      </c>
      <c r="K185" s="32" t="s">
        <v>2296</v>
      </c>
      <c r="L185" s="33">
        <v>44014.098263888889</v>
      </c>
      <c r="M185" s="32" t="s">
        <v>2297</v>
      </c>
      <c r="N185" s="32" t="s">
        <v>23</v>
      </c>
      <c r="O185" s="32" t="s">
        <v>24</v>
      </c>
      <c r="P185" s="32" t="s">
        <v>24</v>
      </c>
    </row>
    <row r="186" spans="1:16">
      <c r="A186" s="28">
        <v>1</v>
      </c>
      <c r="B186" s="31" t="s">
        <v>2298</v>
      </c>
      <c r="C186" s="32">
        <v>0</v>
      </c>
      <c r="D186" s="32">
        <v>1</v>
      </c>
      <c r="E186" s="32">
        <v>0</v>
      </c>
      <c r="F186" s="32">
        <v>0</v>
      </c>
      <c r="G186" s="32">
        <v>0</v>
      </c>
      <c r="H186" s="14" t="e">
        <f>VLOOKUP(B186, Lorinda_after!$A$1:$H$600, 6, FALSE)</f>
        <v>#VALUE!</v>
      </c>
      <c r="I186" s="32">
        <v>0</v>
      </c>
      <c r="J186" s="32" t="s">
        <v>2299</v>
      </c>
      <c r="K186" s="32" t="s">
        <v>2300</v>
      </c>
      <c r="L186" s="33">
        <v>44013.830775462964</v>
      </c>
      <c r="M186" s="32" t="s">
        <v>2301</v>
      </c>
      <c r="N186" s="32" t="s">
        <v>23</v>
      </c>
      <c r="O186" s="32" t="s">
        <v>24</v>
      </c>
      <c r="P186" s="32" t="s">
        <v>24</v>
      </c>
    </row>
    <row r="187" spans="1:16">
      <c r="A187" s="28">
        <v>1</v>
      </c>
      <c r="B187" s="31" t="s">
        <v>2302</v>
      </c>
      <c r="C187" s="32">
        <v>1</v>
      </c>
      <c r="D187" s="32">
        <v>1</v>
      </c>
      <c r="E187" s="32">
        <v>1</v>
      </c>
      <c r="F187" s="32">
        <v>0</v>
      </c>
      <c r="G187" s="32">
        <v>0</v>
      </c>
      <c r="H187" s="14">
        <f>VLOOKUP(B187, Lorinda_after!$A$1:$H$600, 6, FALSE)</f>
        <v>0</v>
      </c>
      <c r="I187" s="32">
        <v>1</v>
      </c>
      <c r="J187" s="32" t="s">
        <v>490</v>
      </c>
      <c r="K187" s="32" t="s">
        <v>491</v>
      </c>
      <c r="L187" s="33">
        <v>44013.240081018521</v>
      </c>
      <c r="M187" s="32" t="s">
        <v>2303</v>
      </c>
      <c r="N187" s="32" t="s">
        <v>23</v>
      </c>
      <c r="O187" s="32" t="s">
        <v>24</v>
      </c>
      <c r="P187" s="32" t="s">
        <v>24</v>
      </c>
    </row>
    <row r="188" spans="1:16">
      <c r="A188" s="28">
        <v>1</v>
      </c>
      <c r="B188" s="31" t="s">
        <v>2304</v>
      </c>
      <c r="C188" s="32">
        <v>0</v>
      </c>
      <c r="D188" s="32">
        <v>1</v>
      </c>
      <c r="E188" s="32">
        <v>0</v>
      </c>
      <c r="F188" s="32">
        <v>0</v>
      </c>
      <c r="G188" s="32">
        <v>0</v>
      </c>
      <c r="H188" s="14">
        <f>VLOOKUP(B188, Lorinda_after!$A$1:$H$600, 6, FALSE)</f>
        <v>0</v>
      </c>
      <c r="I188" s="32">
        <v>0</v>
      </c>
      <c r="J188" s="32" t="s">
        <v>2305</v>
      </c>
      <c r="K188" s="32" t="s">
        <v>2306</v>
      </c>
      <c r="L188" s="33">
        <v>44013.532557870371</v>
      </c>
      <c r="M188" s="32" t="s">
        <v>2307</v>
      </c>
      <c r="N188" s="32" t="s">
        <v>23</v>
      </c>
      <c r="O188" s="32" t="s">
        <v>24</v>
      </c>
      <c r="P188" s="32" t="s">
        <v>24</v>
      </c>
    </row>
    <row r="189" spans="1:16">
      <c r="A189" s="28">
        <v>1</v>
      </c>
      <c r="B189" s="31" t="s">
        <v>2308</v>
      </c>
      <c r="C189" s="32">
        <v>0</v>
      </c>
      <c r="D189" s="32">
        <v>1</v>
      </c>
      <c r="E189" s="32">
        <v>1</v>
      </c>
      <c r="F189" s="32">
        <v>1</v>
      </c>
      <c r="G189" s="32">
        <v>0</v>
      </c>
      <c r="H189" s="14">
        <f>VLOOKUP(B189, Lorinda_after!$A$1:$H$600, 6, FALSE)</f>
        <v>1</v>
      </c>
      <c r="I189" s="32">
        <v>0</v>
      </c>
      <c r="J189" s="32" t="s">
        <v>2309</v>
      </c>
      <c r="K189" s="32" t="s">
        <v>2310</v>
      </c>
      <c r="L189" s="33">
        <v>44012.663298611114</v>
      </c>
      <c r="M189" s="32" t="s">
        <v>2311</v>
      </c>
      <c r="N189" s="32" t="s">
        <v>23</v>
      </c>
      <c r="O189" s="32" t="s">
        <v>24</v>
      </c>
      <c r="P189" s="32" t="s">
        <v>24</v>
      </c>
    </row>
    <row r="190" spans="1:16">
      <c r="A190" s="28">
        <v>1</v>
      </c>
      <c r="B190" s="31" t="s">
        <v>2312</v>
      </c>
      <c r="C190" s="32">
        <v>0</v>
      </c>
      <c r="D190" s="32">
        <v>1</v>
      </c>
      <c r="E190" s="32">
        <v>1</v>
      </c>
      <c r="F190" s="32">
        <v>0</v>
      </c>
      <c r="G190" s="32">
        <v>0</v>
      </c>
      <c r="H190" s="14" t="e">
        <f>VLOOKUP(B190, Lorinda_after!$A$1:$H$600, 6, FALSE)</f>
        <v>#VALUE!</v>
      </c>
      <c r="I190" s="32">
        <v>1</v>
      </c>
      <c r="J190" s="32" t="s">
        <v>2313</v>
      </c>
      <c r="K190" s="32" t="s">
        <v>2314</v>
      </c>
      <c r="L190" s="33">
        <v>44014.606319444443</v>
      </c>
      <c r="M190" s="32" t="s">
        <v>2315</v>
      </c>
      <c r="N190" s="32" t="s">
        <v>23</v>
      </c>
      <c r="O190" s="32" t="s">
        <v>24</v>
      </c>
      <c r="P190" s="32" t="s">
        <v>24</v>
      </c>
    </row>
    <row r="191" spans="1:16">
      <c r="A191" s="28">
        <v>1</v>
      </c>
      <c r="B191" s="31" t="s">
        <v>2316</v>
      </c>
      <c r="C191" s="32">
        <v>0</v>
      </c>
      <c r="D191" s="32">
        <v>1</v>
      </c>
      <c r="E191" s="32">
        <v>0</v>
      </c>
      <c r="F191" s="32">
        <v>0</v>
      </c>
      <c r="G191" s="32">
        <v>0</v>
      </c>
      <c r="H191" s="14">
        <f>VLOOKUP(B191, Lorinda_after!$A$1:$H$600, 6, FALSE)</f>
        <v>0</v>
      </c>
      <c r="I191" s="32">
        <v>0</v>
      </c>
      <c r="J191" s="32" t="s">
        <v>2317</v>
      </c>
      <c r="K191" s="32" t="s">
        <v>2318</v>
      </c>
      <c r="L191" s="33">
        <v>44014.451689814814</v>
      </c>
      <c r="M191" s="32" t="s">
        <v>2319</v>
      </c>
      <c r="N191" s="32" t="s">
        <v>23</v>
      </c>
      <c r="O191" s="32" t="s">
        <v>24</v>
      </c>
      <c r="P191" s="32" t="s">
        <v>24</v>
      </c>
    </row>
    <row r="192" spans="1:16">
      <c r="A192" s="28">
        <v>1</v>
      </c>
      <c r="B192" s="31" t="s">
        <v>2320</v>
      </c>
      <c r="C192" s="32">
        <v>0</v>
      </c>
      <c r="D192" s="32">
        <v>1</v>
      </c>
      <c r="E192" s="32">
        <v>1</v>
      </c>
      <c r="F192" s="32">
        <v>1</v>
      </c>
      <c r="G192" s="32">
        <v>0</v>
      </c>
      <c r="H192" s="14">
        <f>VLOOKUP(B192, Lorinda_after!$A$1:$H$600, 6, FALSE)</f>
        <v>0</v>
      </c>
      <c r="I192" s="32">
        <v>0</v>
      </c>
      <c r="J192" s="32" t="s">
        <v>113</v>
      </c>
      <c r="K192" s="32" t="s">
        <v>114</v>
      </c>
      <c r="L192" s="33">
        <v>44013.95140046296</v>
      </c>
      <c r="M192" s="32" t="s">
        <v>2321</v>
      </c>
      <c r="N192" s="32" t="s">
        <v>23</v>
      </c>
      <c r="O192" s="32" t="s">
        <v>24</v>
      </c>
      <c r="P192" s="32" t="s">
        <v>24</v>
      </c>
    </row>
    <row r="193" spans="1:16">
      <c r="A193" s="28">
        <v>1</v>
      </c>
      <c r="B193" s="31" t="s">
        <v>2322</v>
      </c>
      <c r="C193" s="32">
        <v>0</v>
      </c>
      <c r="D193" s="32">
        <v>1</v>
      </c>
      <c r="E193" s="32">
        <v>0</v>
      </c>
      <c r="F193" s="32">
        <v>0</v>
      </c>
      <c r="G193" s="32">
        <v>0</v>
      </c>
      <c r="H193" s="14">
        <f>VLOOKUP(B193, Lorinda_after!$A$1:$H$600, 6, FALSE)</f>
        <v>0</v>
      </c>
      <c r="I193" s="32">
        <v>0</v>
      </c>
      <c r="J193" s="32" t="s">
        <v>2323</v>
      </c>
      <c r="K193" s="32" t="s">
        <v>2324</v>
      </c>
      <c r="L193" s="33">
        <v>44012.858495370368</v>
      </c>
      <c r="M193" s="32" t="s">
        <v>2325</v>
      </c>
      <c r="N193" s="32" t="s">
        <v>23</v>
      </c>
      <c r="O193" s="32" t="s">
        <v>24</v>
      </c>
      <c r="P193" s="32" t="s">
        <v>24</v>
      </c>
    </row>
    <row r="194" spans="1:16">
      <c r="A194" s="28">
        <v>1</v>
      </c>
      <c r="B194" s="31" t="s">
        <v>2326</v>
      </c>
      <c r="C194" s="32">
        <v>0</v>
      </c>
      <c r="D194" s="32">
        <v>1</v>
      </c>
      <c r="E194" s="32">
        <v>0</v>
      </c>
      <c r="F194" s="32">
        <v>0</v>
      </c>
      <c r="G194" s="32">
        <v>0</v>
      </c>
      <c r="H194" s="14">
        <f>VLOOKUP(B194, Lorinda_after!$A$1:$H$600, 6, FALSE)</f>
        <v>0</v>
      </c>
      <c r="I194" s="32">
        <v>0</v>
      </c>
      <c r="J194" s="32" t="s">
        <v>2327</v>
      </c>
      <c r="K194" s="32" t="s">
        <v>2328</v>
      </c>
      <c r="L194" s="33">
        <v>44013.794768518521</v>
      </c>
      <c r="M194" s="32" t="s">
        <v>2329</v>
      </c>
      <c r="N194" s="32" t="s">
        <v>23</v>
      </c>
      <c r="O194" s="32" t="s">
        <v>24</v>
      </c>
      <c r="P194" s="32" t="s">
        <v>24</v>
      </c>
    </row>
    <row r="195" spans="1:16">
      <c r="A195" s="28">
        <v>1</v>
      </c>
      <c r="B195" s="31" t="s">
        <v>2330</v>
      </c>
      <c r="C195" s="32">
        <v>0</v>
      </c>
      <c r="D195" s="32">
        <v>1</v>
      </c>
      <c r="E195" s="32">
        <v>0</v>
      </c>
      <c r="F195" s="32">
        <v>0</v>
      </c>
      <c r="G195" s="32">
        <v>0</v>
      </c>
      <c r="H195" s="14">
        <f>VLOOKUP(B195, Lorinda_after!$A$1:$H$600, 6, FALSE)</f>
        <v>0</v>
      </c>
      <c r="I195" s="32">
        <v>0</v>
      </c>
      <c r="J195" s="32" t="s">
        <v>2068</v>
      </c>
      <c r="K195" s="32" t="s">
        <v>2069</v>
      </c>
      <c r="L195" s="33">
        <v>44013.880509259259</v>
      </c>
      <c r="M195" s="32" t="s">
        <v>2331</v>
      </c>
      <c r="N195" s="32" t="s">
        <v>23</v>
      </c>
      <c r="O195" s="32" t="s">
        <v>24</v>
      </c>
      <c r="P195" s="32" t="s">
        <v>24</v>
      </c>
    </row>
    <row r="196" spans="1:16">
      <c r="A196" s="28">
        <v>1</v>
      </c>
      <c r="B196" s="31" t="s">
        <v>2332</v>
      </c>
      <c r="C196" s="32">
        <v>0</v>
      </c>
      <c r="D196" s="32">
        <v>0</v>
      </c>
      <c r="E196" s="32">
        <v>0</v>
      </c>
      <c r="F196" s="32">
        <v>1</v>
      </c>
      <c r="G196" s="32">
        <v>0</v>
      </c>
      <c r="H196" s="14" t="e">
        <f>VLOOKUP(B196, Lorinda_after!$A$1:$H$600, 6, FALSE)</f>
        <v>#VALUE!</v>
      </c>
      <c r="I196" s="32">
        <v>0</v>
      </c>
      <c r="J196" s="32" t="s">
        <v>2333</v>
      </c>
      <c r="K196" s="32" t="s">
        <v>2334</v>
      </c>
      <c r="L196" s="33">
        <v>44013.06590277778</v>
      </c>
      <c r="M196" s="32" t="s">
        <v>2335</v>
      </c>
      <c r="N196" s="32" t="s">
        <v>23</v>
      </c>
      <c r="O196" s="32" t="s">
        <v>24</v>
      </c>
      <c r="P196" s="32" t="s">
        <v>24</v>
      </c>
    </row>
    <row r="197" spans="1:16">
      <c r="A197" s="28">
        <v>1</v>
      </c>
      <c r="B197" s="31" t="s">
        <v>2336</v>
      </c>
      <c r="C197" s="32">
        <v>0</v>
      </c>
      <c r="D197" s="32">
        <v>1</v>
      </c>
      <c r="E197" s="32">
        <v>0</v>
      </c>
      <c r="F197" s="32">
        <v>0</v>
      </c>
      <c r="G197" s="32">
        <v>0</v>
      </c>
      <c r="H197" s="14">
        <f>VLOOKUP(B197, Lorinda_after!$A$1:$H$600, 6, FALSE)</f>
        <v>0</v>
      </c>
      <c r="I197" s="32">
        <v>0</v>
      </c>
      <c r="J197" s="32" t="s">
        <v>408</v>
      </c>
      <c r="K197" s="32" t="s">
        <v>409</v>
      </c>
      <c r="L197" s="33">
        <v>44013.928425925929</v>
      </c>
      <c r="M197" s="32" t="s">
        <v>2337</v>
      </c>
      <c r="N197" s="32" t="s">
        <v>23</v>
      </c>
      <c r="O197" s="32" t="s">
        <v>24</v>
      </c>
      <c r="P197" s="32" t="s">
        <v>24</v>
      </c>
    </row>
    <row r="198" spans="1:16">
      <c r="A198" s="28">
        <v>1</v>
      </c>
      <c r="B198" s="31" t="s">
        <v>2338</v>
      </c>
      <c r="C198" s="32">
        <v>0</v>
      </c>
      <c r="D198" s="32">
        <v>1</v>
      </c>
      <c r="E198" s="32">
        <v>1</v>
      </c>
      <c r="F198" s="32">
        <v>0</v>
      </c>
      <c r="G198" s="32">
        <v>0</v>
      </c>
      <c r="H198" s="14">
        <f>VLOOKUP(B198, Lorinda_after!$A$1:$H$600, 6, FALSE)</f>
        <v>1</v>
      </c>
      <c r="I198" s="32">
        <v>0</v>
      </c>
      <c r="J198" s="32" t="s">
        <v>113</v>
      </c>
      <c r="K198" s="32" t="s">
        <v>114</v>
      </c>
      <c r="L198" s="33">
        <v>44013.030682870369</v>
      </c>
      <c r="M198" s="32" t="s">
        <v>2339</v>
      </c>
      <c r="N198" s="32" t="s">
        <v>23</v>
      </c>
      <c r="O198" s="32" t="s">
        <v>24</v>
      </c>
      <c r="P198" s="32" t="s">
        <v>24</v>
      </c>
    </row>
    <row r="199" spans="1:16">
      <c r="A199" s="28">
        <v>1</v>
      </c>
      <c r="B199" s="31" t="s">
        <v>2340</v>
      </c>
      <c r="C199" s="32">
        <v>0</v>
      </c>
      <c r="D199" s="32">
        <v>1</v>
      </c>
      <c r="E199" s="32">
        <v>0</v>
      </c>
      <c r="F199" s="32">
        <v>0</v>
      </c>
      <c r="G199" s="32">
        <v>0</v>
      </c>
      <c r="H199" s="14">
        <f>VLOOKUP(B199, Lorinda_after!$A$1:$H$600, 6, FALSE)</f>
        <v>0</v>
      </c>
      <c r="I199" s="32">
        <v>0</v>
      </c>
      <c r="J199" s="32" t="s">
        <v>2341</v>
      </c>
      <c r="K199" s="32" t="s">
        <v>2342</v>
      </c>
      <c r="L199" s="33">
        <v>44013.291863425926</v>
      </c>
      <c r="M199" s="32" t="s">
        <v>2343</v>
      </c>
      <c r="N199" s="32" t="s">
        <v>23</v>
      </c>
      <c r="O199" s="32" t="s">
        <v>24</v>
      </c>
      <c r="P199" s="32" t="s">
        <v>24</v>
      </c>
    </row>
    <row r="200" spans="1:16">
      <c r="A200" s="28">
        <v>1</v>
      </c>
      <c r="B200" s="31" t="s">
        <v>2344</v>
      </c>
      <c r="C200" s="32">
        <v>1</v>
      </c>
      <c r="D200" s="32">
        <v>1</v>
      </c>
      <c r="E200" s="32">
        <v>0</v>
      </c>
      <c r="F200" s="32">
        <v>0</v>
      </c>
      <c r="G200" s="32">
        <v>0</v>
      </c>
      <c r="H200" s="14">
        <f>VLOOKUP(B200, Lorinda_after!$A$1:$H$600, 6, FALSE)</f>
        <v>0</v>
      </c>
      <c r="I200" s="32">
        <v>0</v>
      </c>
      <c r="J200" s="32" t="s">
        <v>2345</v>
      </c>
      <c r="K200" s="32" t="s">
        <v>2346</v>
      </c>
      <c r="L200" s="33">
        <v>44013.984930555554</v>
      </c>
      <c r="M200" s="32" t="s">
        <v>2347</v>
      </c>
      <c r="N200" s="32" t="s">
        <v>23</v>
      </c>
      <c r="O200" s="32" t="s">
        <v>24</v>
      </c>
      <c r="P200" s="32" t="s">
        <v>24</v>
      </c>
    </row>
    <row r="201" spans="1:16">
      <c r="A201" s="28">
        <v>1</v>
      </c>
      <c r="B201" s="31" t="s">
        <v>2348</v>
      </c>
      <c r="C201" s="32">
        <v>0</v>
      </c>
      <c r="D201" s="32">
        <v>1</v>
      </c>
      <c r="E201" s="32">
        <v>0</v>
      </c>
      <c r="F201" s="32">
        <v>0</v>
      </c>
      <c r="G201" s="32">
        <v>0</v>
      </c>
      <c r="H201" s="14">
        <f>VLOOKUP(B201, Lorinda_after!$A$1:$H$600, 6, FALSE)</f>
        <v>0</v>
      </c>
      <c r="I201" s="32">
        <v>0</v>
      </c>
      <c r="J201" s="32" t="s">
        <v>1912</v>
      </c>
      <c r="K201" s="32" t="s">
        <v>1913</v>
      </c>
      <c r="L201" s="33">
        <v>44014.669930555552</v>
      </c>
      <c r="M201" s="32" t="s">
        <v>2349</v>
      </c>
      <c r="N201" s="32" t="s">
        <v>23</v>
      </c>
      <c r="O201" s="32" t="s">
        <v>24</v>
      </c>
      <c r="P201" s="32" t="s">
        <v>24</v>
      </c>
    </row>
    <row r="202" spans="1:16">
      <c r="A202" s="28">
        <v>1</v>
      </c>
      <c r="B202" s="31" t="s">
        <v>2350</v>
      </c>
      <c r="C202" s="32">
        <v>0</v>
      </c>
      <c r="D202" s="32">
        <v>1</v>
      </c>
      <c r="E202" s="32">
        <v>0</v>
      </c>
      <c r="F202" s="32">
        <v>0</v>
      </c>
      <c r="G202" s="32">
        <v>0</v>
      </c>
      <c r="H202" s="14">
        <f>VLOOKUP(B202, Lorinda_after!$A$1:$H$600, 6, FALSE)</f>
        <v>0</v>
      </c>
      <c r="I202" s="32">
        <v>0</v>
      </c>
      <c r="J202" s="32" t="s">
        <v>2351</v>
      </c>
      <c r="K202" s="32" t="s">
        <v>2352</v>
      </c>
      <c r="L202" s="33">
        <v>44012.88040509259</v>
      </c>
      <c r="M202" s="32" t="s">
        <v>2353</v>
      </c>
      <c r="N202" s="32" t="s">
        <v>23</v>
      </c>
      <c r="O202" s="32" t="s">
        <v>24</v>
      </c>
      <c r="P202" s="32" t="s">
        <v>24</v>
      </c>
    </row>
    <row r="203" spans="1:16">
      <c r="A203" s="28">
        <v>1</v>
      </c>
      <c r="B203" s="31" t="s">
        <v>2354</v>
      </c>
      <c r="C203" s="32">
        <v>0</v>
      </c>
      <c r="D203" s="32">
        <v>1</v>
      </c>
      <c r="E203" s="32">
        <v>1</v>
      </c>
      <c r="F203" s="32">
        <v>0</v>
      </c>
      <c r="G203" s="32">
        <v>0</v>
      </c>
      <c r="H203" s="14">
        <f>VLOOKUP(B203, Lorinda_after!$A$1:$H$600, 6, FALSE)</f>
        <v>0</v>
      </c>
      <c r="I203" s="32">
        <v>0</v>
      </c>
      <c r="J203" s="32" t="s">
        <v>2355</v>
      </c>
      <c r="K203" s="32" t="s">
        <v>2356</v>
      </c>
      <c r="L203" s="33">
        <v>44013.740277777775</v>
      </c>
      <c r="M203" s="32" t="s">
        <v>2357</v>
      </c>
      <c r="N203" s="32" t="s">
        <v>23</v>
      </c>
      <c r="O203" s="32" t="s">
        <v>24</v>
      </c>
      <c r="P203" s="32" t="s">
        <v>24</v>
      </c>
    </row>
    <row r="204" spans="1:16">
      <c r="A204" s="28">
        <v>1</v>
      </c>
      <c r="B204" s="31" t="s">
        <v>2358</v>
      </c>
      <c r="C204" s="32">
        <v>0</v>
      </c>
      <c r="D204" s="32">
        <v>1</v>
      </c>
      <c r="E204" s="32">
        <v>0</v>
      </c>
      <c r="F204" s="32">
        <v>0</v>
      </c>
      <c r="G204" s="32">
        <v>0</v>
      </c>
      <c r="H204" s="14">
        <f>VLOOKUP(B204, Lorinda_after!$A$1:$H$600, 6, FALSE)</f>
        <v>0</v>
      </c>
      <c r="I204" s="32">
        <v>0</v>
      </c>
      <c r="J204" s="32" t="s">
        <v>87</v>
      </c>
      <c r="K204" s="32" t="s">
        <v>88</v>
      </c>
      <c r="L204" s="33">
        <v>44013.563344907408</v>
      </c>
      <c r="M204" s="32" t="s">
        <v>2359</v>
      </c>
      <c r="N204" s="32" t="s">
        <v>23</v>
      </c>
      <c r="O204" s="32" t="s">
        <v>24</v>
      </c>
      <c r="P204" s="32" t="s">
        <v>24</v>
      </c>
    </row>
    <row r="205" spans="1:16">
      <c r="A205" s="28">
        <v>1</v>
      </c>
      <c r="B205" s="31" t="s">
        <v>2360</v>
      </c>
      <c r="C205" s="32">
        <v>0</v>
      </c>
      <c r="D205" s="32">
        <v>1</v>
      </c>
      <c r="E205" s="32">
        <v>0</v>
      </c>
      <c r="F205" s="32">
        <v>0</v>
      </c>
      <c r="G205" s="32">
        <v>0</v>
      </c>
      <c r="H205" s="14">
        <f>VLOOKUP(B205, Lorinda_after!$A$1:$H$600, 6, FALSE)</f>
        <v>0</v>
      </c>
      <c r="I205" s="32">
        <v>0</v>
      </c>
      <c r="J205" s="32" t="s">
        <v>2361</v>
      </c>
      <c r="K205" s="32" t="s">
        <v>2362</v>
      </c>
      <c r="L205" s="33">
        <v>44012.420046296298</v>
      </c>
      <c r="M205" s="32" t="s">
        <v>2363</v>
      </c>
      <c r="N205" s="32" t="s">
        <v>23</v>
      </c>
      <c r="O205" s="32" t="s">
        <v>24</v>
      </c>
      <c r="P205" s="32" t="s">
        <v>24</v>
      </c>
    </row>
    <row r="206" spans="1:16">
      <c r="A206" s="28">
        <v>1</v>
      </c>
      <c r="B206" s="31" t="s">
        <v>2364</v>
      </c>
      <c r="C206" s="32">
        <v>0</v>
      </c>
      <c r="D206" s="32">
        <v>1</v>
      </c>
      <c r="E206" s="32">
        <v>0</v>
      </c>
      <c r="F206" s="32">
        <v>0</v>
      </c>
      <c r="G206" s="32">
        <v>0</v>
      </c>
      <c r="H206" s="14">
        <f>VLOOKUP(B206, Lorinda_after!$A$1:$H$600, 6, FALSE)</f>
        <v>0</v>
      </c>
      <c r="I206" s="32">
        <v>0</v>
      </c>
      <c r="J206" s="32" t="s">
        <v>932</v>
      </c>
      <c r="K206" s="32" t="s">
        <v>933</v>
      </c>
      <c r="L206" s="33">
        <v>44011.717002314814</v>
      </c>
      <c r="M206" s="32" t="s">
        <v>2365</v>
      </c>
      <c r="N206" s="32" t="s">
        <v>23</v>
      </c>
      <c r="O206" s="32" t="s">
        <v>24</v>
      </c>
      <c r="P206" s="32" t="s">
        <v>24</v>
      </c>
    </row>
    <row r="207" spans="1:16">
      <c r="A207" s="28">
        <v>1</v>
      </c>
      <c r="B207" s="31" t="s">
        <v>2366</v>
      </c>
      <c r="C207" s="32">
        <v>0</v>
      </c>
      <c r="D207" s="32">
        <v>1</v>
      </c>
      <c r="E207" s="32">
        <v>0</v>
      </c>
      <c r="F207" s="32">
        <v>0</v>
      </c>
      <c r="G207" s="32">
        <v>0</v>
      </c>
      <c r="H207" s="14">
        <f>VLOOKUP(B207, Lorinda_after!$A$1:$H$600, 6, FALSE)</f>
        <v>0</v>
      </c>
      <c r="I207" s="32">
        <v>0</v>
      </c>
      <c r="J207" s="32" t="s">
        <v>2367</v>
      </c>
      <c r="K207" s="32" t="s">
        <v>2368</v>
      </c>
      <c r="L207" s="33">
        <v>44011.924930555557</v>
      </c>
      <c r="M207" s="32" t="s">
        <v>2369</v>
      </c>
      <c r="N207" s="32" t="s">
        <v>23</v>
      </c>
      <c r="O207" s="32" t="s">
        <v>24</v>
      </c>
      <c r="P207" s="32" t="s">
        <v>24</v>
      </c>
    </row>
    <row r="208" spans="1:16">
      <c r="A208" s="28">
        <v>1</v>
      </c>
      <c r="B208" s="31" t="s">
        <v>2370</v>
      </c>
      <c r="C208" s="32">
        <v>0</v>
      </c>
      <c r="D208" s="32">
        <v>1</v>
      </c>
      <c r="E208" s="32">
        <v>0</v>
      </c>
      <c r="F208" s="32">
        <v>0</v>
      </c>
      <c r="G208" s="32">
        <v>0</v>
      </c>
      <c r="H208" s="14" t="e">
        <f>VLOOKUP(B208, Lorinda_after!$A$1:$H$600, 6, FALSE)</f>
        <v>#VALUE!</v>
      </c>
      <c r="I208" s="32">
        <v>1</v>
      </c>
      <c r="J208" s="32" t="s">
        <v>2371</v>
      </c>
      <c r="K208" s="32" t="s">
        <v>2372</v>
      </c>
      <c r="L208" s="33">
        <v>44013.634652777779</v>
      </c>
      <c r="M208" s="32" t="s">
        <v>2373</v>
      </c>
      <c r="N208" s="32" t="s">
        <v>23</v>
      </c>
      <c r="O208" s="32" t="s">
        <v>24</v>
      </c>
      <c r="P208" s="32" t="s">
        <v>24</v>
      </c>
    </row>
    <row r="209" spans="1:16">
      <c r="A209" s="28">
        <v>1</v>
      </c>
      <c r="B209" s="31" t="s">
        <v>2374</v>
      </c>
      <c r="C209" s="32">
        <v>0</v>
      </c>
      <c r="D209" s="32">
        <v>0</v>
      </c>
      <c r="E209" s="32">
        <v>0</v>
      </c>
      <c r="F209" s="32">
        <v>1</v>
      </c>
      <c r="G209" s="32">
        <v>0</v>
      </c>
      <c r="H209" s="14" t="e">
        <f>VLOOKUP(B209, Lorinda_after!$A$1:$H$600, 6, FALSE)</f>
        <v>#VALUE!</v>
      </c>
      <c r="I209" s="32">
        <v>0</v>
      </c>
      <c r="J209" s="32" t="s">
        <v>740</v>
      </c>
      <c r="K209" s="32" t="s">
        <v>741</v>
      </c>
      <c r="L209" s="33">
        <v>44012.883784722224</v>
      </c>
      <c r="M209" s="32" t="s">
        <v>2375</v>
      </c>
      <c r="N209" s="32" t="s">
        <v>23</v>
      </c>
      <c r="O209" s="32" t="s">
        <v>24</v>
      </c>
      <c r="P209" s="32" t="s">
        <v>24</v>
      </c>
    </row>
    <row r="210" spans="1:16">
      <c r="A210" s="28">
        <v>1</v>
      </c>
      <c r="B210" s="31" t="s">
        <v>2376</v>
      </c>
      <c r="C210" s="32">
        <v>0</v>
      </c>
      <c r="D210" s="32">
        <v>1</v>
      </c>
      <c r="E210" s="32">
        <v>0</v>
      </c>
      <c r="F210" s="32">
        <v>1</v>
      </c>
      <c r="G210" s="32">
        <v>0</v>
      </c>
      <c r="H210" s="14">
        <f>VLOOKUP(B210, Lorinda_after!$A$1:$H$600, 6, FALSE)</f>
        <v>0</v>
      </c>
      <c r="I210" s="32">
        <v>0</v>
      </c>
      <c r="J210" s="32" t="s">
        <v>2377</v>
      </c>
      <c r="K210" s="32" t="s">
        <v>2378</v>
      </c>
      <c r="L210" s="33">
        <v>44014.164212962962</v>
      </c>
      <c r="M210" s="32" t="s">
        <v>2379</v>
      </c>
      <c r="N210" s="32" t="s">
        <v>23</v>
      </c>
      <c r="O210" s="32" t="s">
        <v>24</v>
      </c>
      <c r="P210" s="32" t="s">
        <v>24</v>
      </c>
    </row>
    <row r="211" spans="1:16">
      <c r="A211" s="28">
        <v>1</v>
      </c>
      <c r="B211" s="31" t="s">
        <v>2380</v>
      </c>
      <c r="C211" s="32">
        <v>0</v>
      </c>
      <c r="D211" s="32">
        <v>1</v>
      </c>
      <c r="E211" s="32">
        <v>0</v>
      </c>
      <c r="F211" s="32">
        <v>0</v>
      </c>
      <c r="G211" s="32">
        <v>0</v>
      </c>
      <c r="H211" s="14">
        <f>VLOOKUP(B211, Lorinda_after!$A$1:$H$600, 6, FALSE)</f>
        <v>0</v>
      </c>
      <c r="I211" s="32">
        <v>0</v>
      </c>
      <c r="J211" s="32" t="s">
        <v>2381</v>
      </c>
      <c r="K211" s="32" t="s">
        <v>2382</v>
      </c>
      <c r="L211" s="33">
        <v>44014.155972222223</v>
      </c>
      <c r="M211" s="32" t="s">
        <v>2383</v>
      </c>
      <c r="N211" s="32" t="s">
        <v>23</v>
      </c>
      <c r="O211" s="32" t="s">
        <v>24</v>
      </c>
      <c r="P211" s="32" t="s">
        <v>24</v>
      </c>
    </row>
    <row r="212" spans="1:16">
      <c r="A212" s="28">
        <v>1</v>
      </c>
      <c r="B212" s="31" t="s">
        <v>2384</v>
      </c>
      <c r="C212" s="32">
        <v>0</v>
      </c>
      <c r="D212" s="32">
        <v>1</v>
      </c>
      <c r="E212" s="32">
        <v>0</v>
      </c>
      <c r="F212" s="32">
        <v>0</v>
      </c>
      <c r="G212" s="32">
        <v>0</v>
      </c>
      <c r="H212" s="14">
        <f>VLOOKUP(B212, Lorinda_after!$A$1:$H$600, 6, FALSE)</f>
        <v>0</v>
      </c>
      <c r="I212" s="32">
        <v>0</v>
      </c>
      <c r="J212" s="32" t="s">
        <v>490</v>
      </c>
      <c r="K212" s="32" t="s">
        <v>491</v>
      </c>
      <c r="L212" s="33">
        <v>44013.881828703707</v>
      </c>
      <c r="M212" s="32" t="s">
        <v>2385</v>
      </c>
      <c r="N212" s="32" t="s">
        <v>23</v>
      </c>
      <c r="O212" s="32" t="s">
        <v>24</v>
      </c>
      <c r="P212" s="32" t="s">
        <v>24</v>
      </c>
    </row>
    <row r="213" spans="1:16">
      <c r="A213" s="28">
        <v>1</v>
      </c>
      <c r="B213" s="31" t="s">
        <v>2386</v>
      </c>
      <c r="C213" s="32">
        <v>0</v>
      </c>
      <c r="D213" s="32">
        <v>0</v>
      </c>
      <c r="E213" s="32">
        <v>0</v>
      </c>
      <c r="F213" s="32">
        <v>1</v>
      </c>
      <c r="G213" s="32">
        <v>1</v>
      </c>
      <c r="H213" s="14">
        <f>VLOOKUP(B213, Lorinda_after!$A$1:$H$600, 6, FALSE)</f>
        <v>1</v>
      </c>
      <c r="I213" s="32">
        <v>1</v>
      </c>
      <c r="J213" s="32" t="s">
        <v>1234</v>
      </c>
      <c r="K213" s="32" t="s">
        <v>1235</v>
      </c>
      <c r="L213" s="33">
        <v>44013.311874999999</v>
      </c>
      <c r="M213" s="32" t="s">
        <v>2387</v>
      </c>
      <c r="N213" s="32" t="s">
        <v>23</v>
      </c>
      <c r="O213" s="32" t="s">
        <v>24</v>
      </c>
      <c r="P213" s="32" t="s">
        <v>24</v>
      </c>
    </row>
    <row r="214" spans="1:16">
      <c r="A214" s="28">
        <v>1</v>
      </c>
      <c r="B214" s="31" t="s">
        <v>2388</v>
      </c>
      <c r="C214" s="32">
        <v>1</v>
      </c>
      <c r="D214" s="32">
        <v>1</v>
      </c>
      <c r="E214" s="32">
        <v>1</v>
      </c>
      <c r="F214" s="32">
        <v>1</v>
      </c>
      <c r="G214" s="32">
        <v>1</v>
      </c>
      <c r="H214" s="14">
        <f>VLOOKUP(B214, Lorinda_after!$A$1:$H$600, 6, FALSE)</f>
        <v>0</v>
      </c>
      <c r="I214" s="32">
        <v>0</v>
      </c>
      <c r="J214" s="32" t="s">
        <v>2389</v>
      </c>
      <c r="K214" s="32" t="s">
        <v>2390</v>
      </c>
      <c r="L214" s="33">
        <v>44012.804930555554</v>
      </c>
      <c r="M214" s="32" t="s">
        <v>2391</v>
      </c>
      <c r="N214" s="32" t="s">
        <v>23</v>
      </c>
      <c r="O214" s="32" t="s">
        <v>24</v>
      </c>
      <c r="P214" s="32" t="s">
        <v>24</v>
      </c>
    </row>
    <row r="215" spans="1:16">
      <c r="A215" s="28">
        <v>1</v>
      </c>
      <c r="B215" s="31" t="s">
        <v>2392</v>
      </c>
      <c r="C215" s="32">
        <v>0</v>
      </c>
      <c r="D215" s="32">
        <v>1</v>
      </c>
      <c r="E215" s="32">
        <v>0</v>
      </c>
      <c r="F215" s="32">
        <v>0</v>
      </c>
      <c r="G215" s="32">
        <v>1</v>
      </c>
      <c r="H215" s="14">
        <f>VLOOKUP(B215, Lorinda_after!$A$1:$H$600, 6, FALSE)</f>
        <v>0</v>
      </c>
      <c r="I215" s="32">
        <v>1</v>
      </c>
      <c r="J215" s="32" t="s">
        <v>1952</v>
      </c>
      <c r="K215" s="32" t="s">
        <v>1953</v>
      </c>
      <c r="L215" s="33">
        <v>44012.220590277779</v>
      </c>
      <c r="M215" s="32" t="s">
        <v>2393</v>
      </c>
      <c r="N215" s="32" t="s">
        <v>23</v>
      </c>
      <c r="O215" s="32" t="s">
        <v>24</v>
      </c>
      <c r="P215" s="32" t="s">
        <v>24</v>
      </c>
    </row>
    <row r="216" spans="1:16">
      <c r="A216" s="28">
        <v>1</v>
      </c>
      <c r="B216" s="31" t="s">
        <v>2394</v>
      </c>
      <c r="C216" s="32">
        <v>1</v>
      </c>
      <c r="D216" s="32">
        <v>0</v>
      </c>
      <c r="E216" s="32">
        <v>1</v>
      </c>
      <c r="F216" s="32">
        <v>0</v>
      </c>
      <c r="G216" s="32">
        <v>1</v>
      </c>
      <c r="H216" s="14">
        <f>VLOOKUP(B216, Lorinda_after!$A$1:$H$600, 6, FALSE)</f>
        <v>0</v>
      </c>
      <c r="I216" s="32">
        <v>1</v>
      </c>
      <c r="J216" s="32" t="s">
        <v>2395</v>
      </c>
      <c r="K216" s="32" t="s">
        <v>2396</v>
      </c>
      <c r="L216" s="33">
        <v>44014.044421296298</v>
      </c>
      <c r="M216" s="32" t="s">
        <v>2397</v>
      </c>
      <c r="N216" s="32" t="s">
        <v>23</v>
      </c>
      <c r="O216" s="32" t="s">
        <v>24</v>
      </c>
      <c r="P216" s="32" t="s">
        <v>24</v>
      </c>
    </row>
    <row r="217" spans="1:16">
      <c r="A217" s="28">
        <v>1</v>
      </c>
      <c r="B217" s="31" t="s">
        <v>2398</v>
      </c>
      <c r="C217" s="32">
        <v>0</v>
      </c>
      <c r="D217" s="32">
        <v>0</v>
      </c>
      <c r="E217" s="32">
        <v>1</v>
      </c>
      <c r="F217" s="32">
        <v>1</v>
      </c>
      <c r="G217" s="32">
        <v>1</v>
      </c>
      <c r="H217" s="14">
        <f>VLOOKUP(B217, Lorinda_after!$A$1:$H$600, 6, FALSE)</f>
        <v>0</v>
      </c>
      <c r="I217" s="32">
        <v>1</v>
      </c>
      <c r="J217" s="32" t="s">
        <v>2399</v>
      </c>
      <c r="K217" s="32" t="s">
        <v>2400</v>
      </c>
      <c r="L217" s="33">
        <v>44012.471608796295</v>
      </c>
      <c r="M217" s="32" t="s">
        <v>2401</v>
      </c>
      <c r="N217" s="32" t="s">
        <v>23</v>
      </c>
      <c r="O217" s="32" t="s">
        <v>24</v>
      </c>
      <c r="P217" s="32" t="s">
        <v>24</v>
      </c>
    </row>
    <row r="218" spans="1:16">
      <c r="A218" s="28">
        <v>1</v>
      </c>
      <c r="B218" s="31" t="s">
        <v>2402</v>
      </c>
      <c r="C218" s="32">
        <v>0</v>
      </c>
      <c r="D218" s="32">
        <v>1</v>
      </c>
      <c r="E218" s="32">
        <v>1</v>
      </c>
      <c r="F218" s="32">
        <v>0</v>
      </c>
      <c r="G218" s="32">
        <v>1</v>
      </c>
      <c r="H218" s="14" t="e">
        <f>VLOOKUP(B218, Lorinda_after!$A$1:$H$600, 6, FALSE)</f>
        <v>#VALUE!</v>
      </c>
      <c r="I218" s="32">
        <v>1</v>
      </c>
      <c r="J218" s="32" t="s">
        <v>2403</v>
      </c>
      <c r="K218" s="32" t="s">
        <v>2404</v>
      </c>
      <c r="L218" s="33">
        <v>44014.126851851855</v>
      </c>
      <c r="M218" s="32" t="s">
        <v>2405</v>
      </c>
      <c r="N218" s="32" t="s">
        <v>23</v>
      </c>
      <c r="O218" s="32" t="s">
        <v>24</v>
      </c>
      <c r="P218" s="32" t="s">
        <v>24</v>
      </c>
    </row>
    <row r="219" spans="1:16">
      <c r="A219" s="28">
        <v>1</v>
      </c>
      <c r="B219" s="31" t="s">
        <v>2406</v>
      </c>
      <c r="C219" s="32">
        <v>0</v>
      </c>
      <c r="D219" s="32">
        <v>0</v>
      </c>
      <c r="E219" s="32">
        <v>0</v>
      </c>
      <c r="F219" s="32">
        <v>1</v>
      </c>
      <c r="G219" s="32">
        <v>1</v>
      </c>
      <c r="H219" s="14">
        <f>VLOOKUP(B219, Lorinda_after!$A$1:$H$600, 6, FALSE)</f>
        <v>0</v>
      </c>
      <c r="I219" s="32">
        <v>1</v>
      </c>
      <c r="J219" s="32" t="s">
        <v>2407</v>
      </c>
      <c r="K219" s="32" t="s">
        <v>2408</v>
      </c>
      <c r="L219" s="33">
        <v>44012.987002314818</v>
      </c>
      <c r="M219" s="32" t="s">
        <v>2409</v>
      </c>
      <c r="N219" s="32" t="s">
        <v>23</v>
      </c>
      <c r="O219" s="32" t="s">
        <v>24</v>
      </c>
      <c r="P219" s="32" t="s">
        <v>24</v>
      </c>
    </row>
    <row r="220" spans="1:16">
      <c r="A220" s="28"/>
      <c r="B220" s="31" t="s">
        <v>2410</v>
      </c>
      <c r="C220" s="32">
        <v>0</v>
      </c>
      <c r="D220" s="32">
        <v>1</v>
      </c>
      <c r="E220" s="32">
        <v>0</v>
      </c>
      <c r="F220" s="32">
        <v>0</v>
      </c>
      <c r="G220" s="32">
        <v>0</v>
      </c>
      <c r="H220" s="14">
        <f>VLOOKUP(B220, Lorinda_after!$A$1:$H$600, 6, FALSE)</f>
        <v>0</v>
      </c>
      <c r="I220" s="32">
        <v>0</v>
      </c>
      <c r="J220" s="32" t="s">
        <v>2411</v>
      </c>
      <c r="K220" s="32" t="s">
        <v>2412</v>
      </c>
      <c r="L220" s="33">
        <v>44014.343900462962</v>
      </c>
      <c r="M220" s="32" t="s">
        <v>2413</v>
      </c>
      <c r="N220" s="32" t="s">
        <v>23</v>
      </c>
      <c r="O220" s="32" t="s">
        <v>24</v>
      </c>
      <c r="P220" s="32" t="s">
        <v>24</v>
      </c>
    </row>
    <row r="221" spans="1:16">
      <c r="A221" s="28"/>
      <c r="B221" s="31" t="s">
        <v>2414</v>
      </c>
      <c r="C221" s="32">
        <v>0</v>
      </c>
      <c r="D221" s="32">
        <v>0</v>
      </c>
      <c r="E221" s="32">
        <v>0</v>
      </c>
      <c r="F221" s="32">
        <v>0</v>
      </c>
      <c r="G221" s="32">
        <v>0</v>
      </c>
      <c r="H221" s="14">
        <f>VLOOKUP(B221, Lorinda_after!$A$1:$H$600, 6, FALSE)</f>
        <v>0</v>
      </c>
      <c r="I221" s="32">
        <v>1</v>
      </c>
      <c r="J221" s="32" t="s">
        <v>2415</v>
      </c>
      <c r="K221" s="32" t="s">
        <v>2416</v>
      </c>
      <c r="L221" s="33">
        <v>44012.481840277775</v>
      </c>
      <c r="M221" s="32" t="s">
        <v>2417</v>
      </c>
      <c r="N221" s="32" t="s">
        <v>23</v>
      </c>
      <c r="O221" s="32" t="s">
        <v>24</v>
      </c>
      <c r="P221" s="32" t="s">
        <v>24</v>
      </c>
    </row>
    <row r="222" spans="1:16">
      <c r="A222" s="28"/>
      <c r="B222" s="31" t="s">
        <v>2418</v>
      </c>
      <c r="C222" s="32">
        <v>0</v>
      </c>
      <c r="D222" s="32">
        <v>0</v>
      </c>
      <c r="E222" s="32">
        <v>0</v>
      </c>
      <c r="F222" s="32">
        <v>0</v>
      </c>
      <c r="G222" s="32">
        <v>0</v>
      </c>
      <c r="H222" s="14" t="e">
        <f>VLOOKUP(B222, Lorinda_after!$A$1:$H$600, 6, FALSE)</f>
        <v>#VALUE!</v>
      </c>
      <c r="I222" s="32">
        <v>1</v>
      </c>
      <c r="J222" s="32" t="s">
        <v>2419</v>
      </c>
      <c r="K222" s="32" t="s">
        <v>2420</v>
      </c>
      <c r="L222" s="33">
        <v>44012.460092592592</v>
      </c>
      <c r="M222" s="32" t="s">
        <v>2421</v>
      </c>
      <c r="N222" s="32" t="s">
        <v>23</v>
      </c>
      <c r="O222" s="32" t="s">
        <v>24</v>
      </c>
      <c r="P222" s="32" t="s">
        <v>24</v>
      </c>
    </row>
    <row r="223" spans="1:16">
      <c r="A223" s="28"/>
      <c r="B223" s="31" t="s">
        <v>2422</v>
      </c>
      <c r="C223" s="32">
        <v>0</v>
      </c>
      <c r="D223" s="32">
        <v>0</v>
      </c>
      <c r="E223" s="32">
        <v>0</v>
      </c>
      <c r="F223" s="32">
        <v>0</v>
      </c>
      <c r="G223" s="32">
        <v>0</v>
      </c>
      <c r="H223" s="14">
        <f>VLOOKUP(B223, Lorinda_after!$A$1:$H$600, 6, FALSE)</f>
        <v>0</v>
      </c>
      <c r="I223" s="32">
        <v>0</v>
      </c>
      <c r="J223" s="32" t="s">
        <v>113</v>
      </c>
      <c r="K223" s="32" t="s">
        <v>114</v>
      </c>
      <c r="L223" s="33">
        <v>44012.380613425928</v>
      </c>
      <c r="M223" s="32" t="s">
        <v>2423</v>
      </c>
      <c r="N223" s="32" t="s">
        <v>23</v>
      </c>
      <c r="O223" s="32" t="s">
        <v>24</v>
      </c>
      <c r="P223" s="32" t="s">
        <v>24</v>
      </c>
    </row>
    <row r="224" spans="1:16">
      <c r="A224" s="28"/>
      <c r="B224" s="31" t="s">
        <v>2424</v>
      </c>
      <c r="C224" s="32">
        <v>0</v>
      </c>
      <c r="D224" s="32">
        <v>0</v>
      </c>
      <c r="E224" s="32">
        <v>0</v>
      </c>
      <c r="F224" s="32">
        <v>0</v>
      </c>
      <c r="G224" s="32">
        <v>0</v>
      </c>
      <c r="H224" s="14">
        <f>VLOOKUP(B224, Lorinda_after!$A$1:$H$600, 6, FALSE)</f>
        <v>0</v>
      </c>
      <c r="I224" s="32">
        <v>0</v>
      </c>
      <c r="J224" s="32" t="s">
        <v>113</v>
      </c>
      <c r="K224" s="32" t="s">
        <v>114</v>
      </c>
      <c r="L224" s="33">
        <v>44012.174618055556</v>
      </c>
      <c r="M224" s="32" t="s">
        <v>2425</v>
      </c>
      <c r="N224" s="32" t="s">
        <v>23</v>
      </c>
      <c r="O224" s="32" t="s">
        <v>24</v>
      </c>
      <c r="P224" s="32" t="s">
        <v>24</v>
      </c>
    </row>
    <row r="225" spans="1:16">
      <c r="A225" s="28"/>
      <c r="B225" s="31" t="s">
        <v>2426</v>
      </c>
      <c r="C225" s="32">
        <v>0</v>
      </c>
      <c r="D225" s="32">
        <v>0</v>
      </c>
      <c r="E225" s="32">
        <v>0</v>
      </c>
      <c r="F225" s="32">
        <v>0</v>
      </c>
      <c r="G225" s="32">
        <v>0</v>
      </c>
      <c r="H225" s="14">
        <f>VLOOKUP(B225, Lorinda_after!$A$1:$H$600, 6, FALSE)</f>
        <v>0</v>
      </c>
      <c r="I225" s="32">
        <v>0</v>
      </c>
      <c r="J225" s="32" t="s">
        <v>2427</v>
      </c>
      <c r="K225" s="32" t="s">
        <v>2428</v>
      </c>
      <c r="L225" s="33">
        <v>44013.465532407405</v>
      </c>
      <c r="M225" s="32" t="s">
        <v>2429</v>
      </c>
      <c r="N225" s="32" t="s">
        <v>23</v>
      </c>
      <c r="O225" s="32" t="s">
        <v>24</v>
      </c>
      <c r="P225" s="32" t="s">
        <v>24</v>
      </c>
    </row>
    <row r="226" spans="1:16">
      <c r="A226" s="28"/>
      <c r="B226" s="31" t="s">
        <v>2430</v>
      </c>
      <c r="C226" s="32">
        <v>0</v>
      </c>
      <c r="D226" s="32">
        <v>0</v>
      </c>
      <c r="E226" s="32">
        <v>0</v>
      </c>
      <c r="F226" s="32">
        <v>0</v>
      </c>
      <c r="G226" s="32">
        <v>0</v>
      </c>
      <c r="H226" s="14">
        <f>VLOOKUP(B226, Lorinda_after!$A$1:$H$600, 6, FALSE)</f>
        <v>0</v>
      </c>
      <c r="I226" s="32">
        <v>0</v>
      </c>
      <c r="J226" s="32" t="s">
        <v>2431</v>
      </c>
      <c r="K226" s="32" t="s">
        <v>2432</v>
      </c>
      <c r="L226" s="33">
        <v>44012.478460648148</v>
      </c>
      <c r="M226" s="32" t="s">
        <v>2433</v>
      </c>
      <c r="N226" s="32" t="s">
        <v>23</v>
      </c>
      <c r="O226" s="32" t="s">
        <v>24</v>
      </c>
      <c r="P226" s="32" t="s">
        <v>24</v>
      </c>
    </row>
    <row r="227" spans="1:16">
      <c r="A227" s="28"/>
      <c r="B227" s="31" t="s">
        <v>2434</v>
      </c>
      <c r="C227" s="32">
        <v>0</v>
      </c>
      <c r="D227" s="32">
        <v>0</v>
      </c>
      <c r="E227" s="32">
        <v>0</v>
      </c>
      <c r="F227" s="32">
        <v>0</v>
      </c>
      <c r="G227" s="32">
        <v>0</v>
      </c>
      <c r="H227" s="14">
        <f>VLOOKUP(B227, Lorinda_after!$A$1:$H$600, 6, FALSE)</f>
        <v>0</v>
      </c>
      <c r="I227" s="32">
        <v>0</v>
      </c>
      <c r="J227" s="32" t="s">
        <v>490</v>
      </c>
      <c r="K227" s="32" t="s">
        <v>491</v>
      </c>
      <c r="L227" s="33">
        <v>44014.053287037037</v>
      </c>
      <c r="M227" s="32" t="s">
        <v>2435</v>
      </c>
      <c r="N227" s="32" t="s">
        <v>23</v>
      </c>
      <c r="O227" s="32" t="s">
        <v>24</v>
      </c>
      <c r="P227" s="32" t="s">
        <v>24</v>
      </c>
    </row>
    <row r="228" spans="1:16">
      <c r="A228" s="28"/>
      <c r="B228" s="31" t="s">
        <v>2436</v>
      </c>
      <c r="C228" s="32">
        <v>0</v>
      </c>
      <c r="D228" s="32">
        <v>0</v>
      </c>
      <c r="E228" s="32">
        <v>0</v>
      </c>
      <c r="F228" s="32">
        <v>0</v>
      </c>
      <c r="G228" s="32">
        <v>0</v>
      </c>
      <c r="H228" s="14">
        <f>VLOOKUP(B228, Lorinda_after!$A$1:$H$600, 6, FALSE)</f>
        <v>0</v>
      </c>
      <c r="I228" s="32">
        <v>0</v>
      </c>
      <c r="J228" s="32" t="s">
        <v>131</v>
      </c>
      <c r="K228" s="32" t="s">
        <v>132</v>
      </c>
      <c r="L228" s="33">
        <v>44014.55190972222</v>
      </c>
      <c r="M228" s="32" t="s">
        <v>2437</v>
      </c>
      <c r="N228" s="32" t="s">
        <v>23</v>
      </c>
      <c r="O228" s="32" t="s">
        <v>24</v>
      </c>
      <c r="P228" s="32" t="s">
        <v>24</v>
      </c>
    </row>
    <row r="229" spans="1:16">
      <c r="A229" s="28"/>
      <c r="B229" s="31" t="s">
        <v>2438</v>
      </c>
      <c r="C229" s="32">
        <v>0</v>
      </c>
      <c r="D229" s="32">
        <v>0</v>
      </c>
      <c r="E229" s="32">
        <v>0</v>
      </c>
      <c r="F229" s="32">
        <v>0</v>
      </c>
      <c r="G229" s="32">
        <v>0</v>
      </c>
      <c r="H229" s="14">
        <f>VLOOKUP(B229, Lorinda_after!$A$1:$H$600, 6, FALSE)</f>
        <v>0</v>
      </c>
      <c r="I229" s="32">
        <v>0</v>
      </c>
      <c r="J229" s="32" t="s">
        <v>2186</v>
      </c>
      <c r="K229" s="32" t="s">
        <v>2187</v>
      </c>
      <c r="L229" s="33">
        <v>44012.090289351851</v>
      </c>
      <c r="M229" s="32" t="s">
        <v>2439</v>
      </c>
      <c r="N229" s="32" t="s">
        <v>69</v>
      </c>
      <c r="O229" s="32" t="s">
        <v>24</v>
      </c>
      <c r="P229" s="32" t="s">
        <v>24</v>
      </c>
    </row>
    <row r="230" spans="1:16">
      <c r="A230" s="28"/>
      <c r="B230" s="31" t="s">
        <v>2440</v>
      </c>
      <c r="C230" s="32">
        <v>0</v>
      </c>
      <c r="D230" s="32">
        <v>0</v>
      </c>
      <c r="E230" s="32">
        <v>0</v>
      </c>
      <c r="F230" s="32">
        <v>0</v>
      </c>
      <c r="G230" s="32">
        <v>0</v>
      </c>
      <c r="H230" s="14">
        <f>VLOOKUP(B230, Lorinda_after!$A$1:$H$600, 6, FALSE)</f>
        <v>0</v>
      </c>
      <c r="I230" s="32">
        <v>0</v>
      </c>
      <c r="J230" s="32" t="s">
        <v>2441</v>
      </c>
      <c r="K230" s="32" t="s">
        <v>2442</v>
      </c>
      <c r="L230" s="33">
        <v>44012.799131944441</v>
      </c>
      <c r="M230" s="32" t="s">
        <v>2443</v>
      </c>
      <c r="N230" s="32" t="s">
        <v>23</v>
      </c>
      <c r="O230" s="32" t="s">
        <v>24</v>
      </c>
      <c r="P230" s="32" t="s">
        <v>24</v>
      </c>
    </row>
    <row r="231" spans="1:16">
      <c r="A231" s="28"/>
      <c r="B231" s="31" t="s">
        <v>2444</v>
      </c>
      <c r="C231" s="32">
        <v>0</v>
      </c>
      <c r="D231" s="32">
        <v>0</v>
      </c>
      <c r="E231" s="32">
        <v>0</v>
      </c>
      <c r="F231" s="32">
        <v>0</v>
      </c>
      <c r="G231" s="32">
        <v>0</v>
      </c>
      <c r="H231" s="14" t="e">
        <f>VLOOKUP(B231, Lorinda_after!$A$1:$H$600, 6, FALSE)</f>
        <v>#VALUE!</v>
      </c>
      <c r="I231" s="32">
        <v>0</v>
      </c>
      <c r="J231" s="32" t="s">
        <v>2445</v>
      </c>
      <c r="K231" s="32" t="s">
        <v>2446</v>
      </c>
      <c r="L231" s="33">
        <v>44014.111643518518</v>
      </c>
      <c r="M231" s="32" t="s">
        <v>2447</v>
      </c>
      <c r="N231" s="32" t="s">
        <v>23</v>
      </c>
      <c r="O231" s="32" t="s">
        <v>24</v>
      </c>
      <c r="P231" s="32" t="s">
        <v>24</v>
      </c>
    </row>
    <row r="232" spans="1:16">
      <c r="A232" s="28"/>
      <c r="B232" s="31" t="s">
        <v>2448</v>
      </c>
      <c r="C232" s="32">
        <v>0</v>
      </c>
      <c r="D232" s="32">
        <v>0</v>
      </c>
      <c r="E232" s="32">
        <v>0</v>
      </c>
      <c r="F232" s="32">
        <v>0</v>
      </c>
      <c r="G232" s="32">
        <v>0</v>
      </c>
      <c r="H232" s="14">
        <f>VLOOKUP(B232, Lorinda_after!$A$1:$H$600, 6, FALSE)</f>
        <v>0</v>
      </c>
      <c r="I232" s="32">
        <v>0</v>
      </c>
      <c r="J232" s="32" t="s">
        <v>1274</v>
      </c>
      <c r="K232" s="32" t="s">
        <v>1275</v>
      </c>
      <c r="L232" s="33">
        <v>44012.149247685185</v>
      </c>
      <c r="M232" s="32" t="s">
        <v>2449</v>
      </c>
      <c r="N232" s="32" t="s">
        <v>23</v>
      </c>
      <c r="O232" s="32" t="s">
        <v>24</v>
      </c>
      <c r="P232" s="32" t="s">
        <v>24</v>
      </c>
    </row>
    <row r="233" spans="1:16">
      <c r="A233" s="28"/>
      <c r="B233" s="31" t="s">
        <v>2450</v>
      </c>
      <c r="C233" s="32">
        <v>0</v>
      </c>
      <c r="D233" s="32">
        <v>0</v>
      </c>
      <c r="E233" s="32">
        <v>0</v>
      </c>
      <c r="F233" s="32">
        <v>0</v>
      </c>
      <c r="G233" s="32">
        <v>0</v>
      </c>
      <c r="H233" s="14">
        <f>VLOOKUP(B233, Lorinda_after!$A$1:$H$600, 6, FALSE)</f>
        <v>0</v>
      </c>
      <c r="I233" s="32">
        <v>0</v>
      </c>
      <c r="J233" s="32" t="s">
        <v>2451</v>
      </c>
      <c r="K233" s="32" t="s">
        <v>2452</v>
      </c>
      <c r="L233" s="33">
        <v>44012.160798611112</v>
      </c>
      <c r="M233" s="32" t="s">
        <v>2453</v>
      </c>
      <c r="N233" s="32" t="s">
        <v>23</v>
      </c>
      <c r="O233" s="32" t="s">
        <v>24</v>
      </c>
      <c r="P233" s="32" t="s">
        <v>24</v>
      </c>
    </row>
    <row r="234" spans="1:16">
      <c r="A234" s="28"/>
      <c r="B234" s="31" t="s">
        <v>2454</v>
      </c>
      <c r="C234" s="32">
        <v>0</v>
      </c>
      <c r="D234" s="32">
        <v>0</v>
      </c>
      <c r="E234" s="32">
        <v>0</v>
      </c>
      <c r="F234" s="32">
        <v>0</v>
      </c>
      <c r="G234" s="32">
        <v>0</v>
      </c>
      <c r="H234" s="14">
        <f>VLOOKUP(B234, Lorinda_after!$A$1:$H$600, 6, FALSE)</f>
        <v>0</v>
      </c>
      <c r="I234" s="32">
        <v>0</v>
      </c>
      <c r="J234" s="32" t="s">
        <v>2455</v>
      </c>
      <c r="K234" s="32" t="s">
        <v>2456</v>
      </c>
      <c r="L234" s="33">
        <v>44014.010752314818</v>
      </c>
      <c r="M234" s="32" t="s">
        <v>2457</v>
      </c>
      <c r="N234" s="32" t="s">
        <v>406</v>
      </c>
      <c r="O234" s="32" t="s">
        <v>24</v>
      </c>
      <c r="P234" s="32" t="s">
        <v>24</v>
      </c>
    </row>
    <row r="235" spans="1:16">
      <c r="A235" s="28"/>
      <c r="B235" s="31" t="s">
        <v>2458</v>
      </c>
      <c r="C235" s="32">
        <v>0</v>
      </c>
      <c r="D235" s="32">
        <v>0</v>
      </c>
      <c r="E235" s="32">
        <v>0</v>
      </c>
      <c r="F235" s="32">
        <v>0</v>
      </c>
      <c r="G235" s="32">
        <v>0</v>
      </c>
      <c r="H235" s="14">
        <f>VLOOKUP(B235, Lorinda_after!$A$1:$H$600, 6, FALSE)</f>
        <v>0</v>
      </c>
      <c r="I235" s="32">
        <v>0</v>
      </c>
      <c r="J235" s="32" t="s">
        <v>758</v>
      </c>
      <c r="K235" s="32" t="s">
        <v>759</v>
      </c>
      <c r="L235" s="33">
        <v>44012.068854166668</v>
      </c>
      <c r="M235" s="32" t="s">
        <v>2459</v>
      </c>
      <c r="N235" s="32" t="s">
        <v>23</v>
      </c>
      <c r="O235" s="32" t="s">
        <v>24</v>
      </c>
      <c r="P235" s="32" t="s">
        <v>24</v>
      </c>
    </row>
    <row r="236" spans="1:16">
      <c r="A236" s="28"/>
      <c r="B236" s="31" t="s">
        <v>2460</v>
      </c>
      <c r="C236" s="32">
        <v>0</v>
      </c>
      <c r="D236" s="32">
        <v>0</v>
      </c>
      <c r="E236" s="32">
        <v>0</v>
      </c>
      <c r="F236" s="32">
        <v>0</v>
      </c>
      <c r="G236" s="32">
        <v>0</v>
      </c>
      <c r="H236" s="14">
        <f>VLOOKUP(B236, Lorinda_after!$A$1:$H$600, 6, FALSE)</f>
        <v>0</v>
      </c>
      <c r="I236" s="32">
        <v>0</v>
      </c>
      <c r="J236" s="32" t="s">
        <v>2461</v>
      </c>
      <c r="K236" s="32" t="s">
        <v>2462</v>
      </c>
      <c r="L236" s="33">
        <v>44012.86314814815</v>
      </c>
      <c r="M236" s="32" t="s">
        <v>2463</v>
      </c>
      <c r="N236" s="32" t="s">
        <v>23</v>
      </c>
      <c r="O236" s="32" t="s">
        <v>24</v>
      </c>
      <c r="P236" s="32" t="s">
        <v>24</v>
      </c>
    </row>
    <row r="237" spans="1:16">
      <c r="A237" s="28"/>
      <c r="B237" s="31" t="s">
        <v>2464</v>
      </c>
      <c r="C237" s="32">
        <v>0</v>
      </c>
      <c r="D237" s="32">
        <v>0</v>
      </c>
      <c r="E237" s="32">
        <v>0</v>
      </c>
      <c r="F237" s="32">
        <v>0</v>
      </c>
      <c r="G237" s="32">
        <v>0</v>
      </c>
      <c r="H237" s="14">
        <f>VLOOKUP(B237, Lorinda_after!$A$1:$H$600, 6, FALSE)</f>
        <v>0</v>
      </c>
      <c r="I237" s="32">
        <v>0</v>
      </c>
      <c r="J237" s="32" t="s">
        <v>2465</v>
      </c>
      <c r="K237" s="32" t="s">
        <v>2466</v>
      </c>
      <c r="L237" s="33">
        <v>44011.951527777775</v>
      </c>
      <c r="M237" s="32" t="s">
        <v>2467</v>
      </c>
      <c r="N237" s="32" t="s">
        <v>23</v>
      </c>
      <c r="O237" s="32" t="s">
        <v>24</v>
      </c>
      <c r="P237" s="32" t="s">
        <v>24</v>
      </c>
    </row>
    <row r="238" spans="1:16">
      <c r="A238" s="28"/>
      <c r="B238" s="31" t="s">
        <v>2468</v>
      </c>
      <c r="C238" s="32">
        <v>0</v>
      </c>
      <c r="D238" s="32">
        <v>0</v>
      </c>
      <c r="E238" s="32">
        <v>0</v>
      </c>
      <c r="F238" s="32">
        <v>0</v>
      </c>
      <c r="G238" s="32">
        <v>0</v>
      </c>
      <c r="H238" s="14">
        <f>VLOOKUP(B238, Lorinda_after!$A$1:$H$600, 6, FALSE)</f>
        <v>0</v>
      </c>
      <c r="I238" s="32">
        <v>0</v>
      </c>
      <c r="J238" s="32" t="s">
        <v>2241</v>
      </c>
      <c r="K238" s="32" t="s">
        <v>2242</v>
      </c>
      <c r="L238" s="33">
        <v>44013.617800925924</v>
      </c>
      <c r="M238" s="32" t="s">
        <v>2469</v>
      </c>
      <c r="N238" s="32" t="s">
        <v>23</v>
      </c>
      <c r="O238" s="32" t="s">
        <v>24</v>
      </c>
      <c r="P238" s="32" t="s">
        <v>24</v>
      </c>
    </row>
    <row r="239" spans="1:16">
      <c r="A239" s="28"/>
      <c r="B239" s="31" t="s">
        <v>2470</v>
      </c>
      <c r="C239" s="32">
        <v>0</v>
      </c>
      <c r="D239" s="32">
        <v>0</v>
      </c>
      <c r="E239" s="32">
        <v>0</v>
      </c>
      <c r="F239" s="32">
        <v>0</v>
      </c>
      <c r="G239" s="32">
        <v>0</v>
      </c>
      <c r="H239" s="14" t="e">
        <f>VLOOKUP(B239, Lorinda_after!$A$1:$H$600, 6, FALSE)</f>
        <v>#VALUE!</v>
      </c>
      <c r="I239" s="32">
        <v>0</v>
      </c>
      <c r="J239" s="32" t="s">
        <v>319</v>
      </c>
      <c r="K239" s="32" t="s">
        <v>320</v>
      </c>
      <c r="L239" s="33">
        <v>44012.617037037038</v>
      </c>
      <c r="M239" s="32" t="s">
        <v>2471</v>
      </c>
      <c r="N239" s="32" t="s">
        <v>23</v>
      </c>
      <c r="O239" s="32" t="s">
        <v>24</v>
      </c>
      <c r="P239" s="32" t="s">
        <v>24</v>
      </c>
    </row>
    <row r="240" spans="1:16">
      <c r="A240" s="28"/>
      <c r="B240" s="31" t="s">
        <v>2472</v>
      </c>
      <c r="C240" s="32">
        <v>0</v>
      </c>
      <c r="D240" s="32">
        <v>0</v>
      </c>
      <c r="E240" s="32">
        <v>0</v>
      </c>
      <c r="F240" s="32">
        <v>0</v>
      </c>
      <c r="G240" s="32">
        <v>0</v>
      </c>
      <c r="H240" s="14" t="e">
        <f>VLOOKUP(B240, Lorinda_after!$A$1:$H$600, 6, FALSE)</f>
        <v>#VALUE!</v>
      </c>
      <c r="I240" s="32">
        <v>0</v>
      </c>
      <c r="J240" s="32" t="s">
        <v>2473</v>
      </c>
      <c r="K240" s="32" t="s">
        <v>2474</v>
      </c>
      <c r="L240" s="33">
        <v>44012.051157407404</v>
      </c>
      <c r="M240" s="32" t="s">
        <v>2475</v>
      </c>
      <c r="N240" s="32" t="s">
        <v>23</v>
      </c>
      <c r="O240" s="32" t="s">
        <v>24</v>
      </c>
      <c r="P240" s="32" t="s">
        <v>24</v>
      </c>
    </row>
    <row r="241" spans="1:16">
      <c r="A241" s="28"/>
      <c r="B241" s="31" t="s">
        <v>2476</v>
      </c>
      <c r="C241" s="32">
        <v>0</v>
      </c>
      <c r="D241" s="32">
        <v>0</v>
      </c>
      <c r="E241" s="32">
        <v>0</v>
      </c>
      <c r="F241" s="32">
        <v>0</v>
      </c>
      <c r="G241" s="32">
        <v>0</v>
      </c>
      <c r="H241" s="14">
        <f>VLOOKUP(B241, Lorinda_after!$A$1:$H$600, 6, FALSE)</f>
        <v>0</v>
      </c>
      <c r="I241" s="32">
        <v>0</v>
      </c>
      <c r="J241" s="32" t="s">
        <v>2477</v>
      </c>
      <c r="K241" s="32" t="s">
        <v>2478</v>
      </c>
      <c r="L241" s="33">
        <v>44014.656481481485</v>
      </c>
      <c r="M241" s="32" t="s">
        <v>2479</v>
      </c>
      <c r="N241" s="32" t="s">
        <v>23</v>
      </c>
      <c r="O241" s="32" t="s">
        <v>24</v>
      </c>
      <c r="P241" s="32" t="s">
        <v>24</v>
      </c>
    </row>
    <row r="242" spans="1:16">
      <c r="A242" s="28"/>
      <c r="B242" s="31" t="s">
        <v>2480</v>
      </c>
      <c r="C242" s="32">
        <v>0</v>
      </c>
      <c r="D242" s="32">
        <v>0</v>
      </c>
      <c r="E242" s="32">
        <v>0</v>
      </c>
      <c r="F242" s="32">
        <v>0</v>
      </c>
      <c r="G242" s="32">
        <v>0</v>
      </c>
      <c r="H242" s="14">
        <f>VLOOKUP(B242, Lorinda_after!$A$1:$H$600, 6, FALSE)</f>
        <v>0</v>
      </c>
      <c r="I242" s="32">
        <v>0</v>
      </c>
      <c r="J242" s="32" t="s">
        <v>241</v>
      </c>
      <c r="K242" s="32" t="s">
        <v>242</v>
      </c>
      <c r="L242" s="33">
        <v>44012.749571759261</v>
      </c>
      <c r="M242" s="32" t="s">
        <v>2481</v>
      </c>
      <c r="N242" s="32" t="s">
        <v>23</v>
      </c>
      <c r="O242" s="32" t="s">
        <v>24</v>
      </c>
      <c r="P242" s="32" t="s">
        <v>24</v>
      </c>
    </row>
    <row r="243" spans="1:16">
      <c r="A243" s="28"/>
      <c r="B243" s="31" t="s">
        <v>2482</v>
      </c>
      <c r="C243" s="32">
        <v>0</v>
      </c>
      <c r="D243" s="32">
        <v>0</v>
      </c>
      <c r="E243" s="32">
        <v>0</v>
      </c>
      <c r="F243" s="32">
        <v>0</v>
      </c>
      <c r="G243" s="32">
        <v>0</v>
      </c>
      <c r="H243" s="14">
        <f>VLOOKUP(B243, Lorinda_after!$A$1:$H$600, 6, FALSE)</f>
        <v>0</v>
      </c>
      <c r="I243" s="32">
        <v>0</v>
      </c>
      <c r="J243" s="32" t="s">
        <v>2483</v>
      </c>
      <c r="K243" s="32" t="s">
        <v>2484</v>
      </c>
      <c r="L243" s="33">
        <v>44014.197997685187</v>
      </c>
      <c r="M243" s="32" t="s">
        <v>2485</v>
      </c>
      <c r="N243" s="32" t="s">
        <v>23</v>
      </c>
      <c r="O243" s="32" t="s">
        <v>24</v>
      </c>
      <c r="P243" s="32" t="s">
        <v>24</v>
      </c>
    </row>
    <row r="244" spans="1:16">
      <c r="A244" s="28"/>
      <c r="B244" s="31" t="s">
        <v>2486</v>
      </c>
      <c r="C244" s="32">
        <v>0</v>
      </c>
      <c r="D244" s="32">
        <v>0</v>
      </c>
      <c r="E244" s="32">
        <v>0</v>
      </c>
      <c r="F244" s="32">
        <v>0</v>
      </c>
      <c r="G244" s="32">
        <v>0</v>
      </c>
      <c r="H244" s="14" t="e">
        <f>VLOOKUP(B244, Lorinda_after!$A$1:$H$600, 6, FALSE)</f>
        <v>#VALUE!</v>
      </c>
      <c r="I244" s="32">
        <v>1</v>
      </c>
      <c r="J244" s="32" t="s">
        <v>2487</v>
      </c>
      <c r="K244" s="32" t="s">
        <v>2488</v>
      </c>
      <c r="L244" s="33">
        <v>44013.485335648147</v>
      </c>
      <c r="M244" s="32" t="s">
        <v>2489</v>
      </c>
      <c r="N244" s="32" t="s">
        <v>23</v>
      </c>
      <c r="O244" s="32" t="s">
        <v>24</v>
      </c>
      <c r="P244" s="32" t="s">
        <v>24</v>
      </c>
    </row>
    <row r="245" spans="1:16">
      <c r="A245" s="28"/>
      <c r="B245" s="31" t="s">
        <v>2490</v>
      </c>
      <c r="C245" s="32">
        <v>0</v>
      </c>
      <c r="D245" s="32">
        <v>0</v>
      </c>
      <c r="E245" s="32">
        <v>0</v>
      </c>
      <c r="F245" s="32">
        <v>0</v>
      </c>
      <c r="G245" s="32">
        <v>0</v>
      </c>
      <c r="H245" s="14">
        <f>VLOOKUP(B245, Lorinda_after!$A$1:$H$600, 6, FALSE)</f>
        <v>0</v>
      </c>
      <c r="I245" s="32">
        <v>0</v>
      </c>
      <c r="J245" s="32" t="s">
        <v>2491</v>
      </c>
      <c r="K245" s="32" t="s">
        <v>2492</v>
      </c>
      <c r="L245" s="33">
        <v>44012.149548611109</v>
      </c>
      <c r="M245" s="32" t="s">
        <v>2493</v>
      </c>
      <c r="N245" s="32" t="s">
        <v>23</v>
      </c>
      <c r="O245" s="32" t="s">
        <v>24</v>
      </c>
      <c r="P245" s="32" t="s">
        <v>24</v>
      </c>
    </row>
    <row r="246" spans="1:16">
      <c r="A246" s="28"/>
      <c r="B246" s="31" t="s">
        <v>2494</v>
      </c>
      <c r="C246" s="32">
        <v>0</v>
      </c>
      <c r="D246" s="32">
        <v>0</v>
      </c>
      <c r="E246" s="32">
        <v>0</v>
      </c>
      <c r="F246" s="32">
        <v>0</v>
      </c>
      <c r="G246" s="32">
        <v>0</v>
      </c>
      <c r="H246" s="14">
        <f>VLOOKUP(B246, Lorinda_after!$A$1:$H$600, 6, FALSE)</f>
        <v>0</v>
      </c>
      <c r="I246" s="32">
        <v>1</v>
      </c>
      <c r="J246" s="32" t="s">
        <v>2495</v>
      </c>
      <c r="K246" s="32" t="s">
        <v>2496</v>
      </c>
      <c r="L246" s="33">
        <v>44013.697129629632</v>
      </c>
      <c r="M246" s="32" t="s">
        <v>2497</v>
      </c>
      <c r="N246" s="32" t="s">
        <v>23</v>
      </c>
      <c r="O246" s="32" t="s">
        <v>24</v>
      </c>
      <c r="P246" s="32" t="s">
        <v>24</v>
      </c>
    </row>
    <row r="247" spans="1:16">
      <c r="A247" s="28"/>
      <c r="B247" s="31" t="s">
        <v>2498</v>
      </c>
      <c r="C247" s="32">
        <v>0</v>
      </c>
      <c r="D247" s="32">
        <v>0</v>
      </c>
      <c r="E247" s="32">
        <v>0</v>
      </c>
      <c r="F247" s="32">
        <v>0</v>
      </c>
      <c r="G247" s="32">
        <v>0</v>
      </c>
      <c r="H247" s="14">
        <f>VLOOKUP(B247, Lorinda_after!$A$1:$H$600, 6, FALSE)</f>
        <v>0</v>
      </c>
      <c r="I247" s="32">
        <v>0</v>
      </c>
      <c r="J247" s="32" t="s">
        <v>486</v>
      </c>
      <c r="K247" s="32" t="s">
        <v>487</v>
      </c>
      <c r="L247" s="33">
        <v>44011.928506944445</v>
      </c>
      <c r="M247" s="32" t="s">
        <v>2499</v>
      </c>
      <c r="N247" s="32" t="s">
        <v>23</v>
      </c>
      <c r="O247" s="32" t="s">
        <v>24</v>
      </c>
      <c r="P247" s="32" t="s">
        <v>24</v>
      </c>
    </row>
    <row r="248" spans="1:16">
      <c r="A248" s="28"/>
      <c r="B248" s="31" t="s">
        <v>2500</v>
      </c>
      <c r="C248" s="32">
        <v>0</v>
      </c>
      <c r="D248" s="32">
        <v>0</v>
      </c>
      <c r="E248" s="32">
        <v>0</v>
      </c>
      <c r="F248" s="32">
        <v>0</v>
      </c>
      <c r="G248" s="32">
        <v>0</v>
      </c>
      <c r="H248" s="14">
        <f>VLOOKUP(B248, Lorinda_after!$A$1:$H$600, 6, FALSE)</f>
        <v>0</v>
      </c>
      <c r="I248" s="32">
        <v>0</v>
      </c>
      <c r="J248" s="32" t="s">
        <v>1762</v>
      </c>
      <c r="K248" s="32" t="s">
        <v>1763</v>
      </c>
      <c r="L248" s="33">
        <v>44013.978275462963</v>
      </c>
      <c r="M248" s="32" t="s">
        <v>2501</v>
      </c>
      <c r="N248" s="32" t="s">
        <v>23</v>
      </c>
      <c r="O248" s="32" t="s">
        <v>24</v>
      </c>
      <c r="P248" s="32" t="s">
        <v>24</v>
      </c>
    </row>
    <row r="249" spans="1:16">
      <c r="A249" s="28"/>
      <c r="B249" s="31" t="s">
        <v>2502</v>
      </c>
      <c r="C249" s="32">
        <v>0</v>
      </c>
      <c r="D249" s="32">
        <v>0</v>
      </c>
      <c r="E249" s="32">
        <v>0</v>
      </c>
      <c r="F249" s="32">
        <v>0</v>
      </c>
      <c r="G249" s="32">
        <v>0</v>
      </c>
      <c r="H249" s="14" t="e">
        <f>VLOOKUP(B249, Lorinda_after!$A$1:$H$600, 6, FALSE)</f>
        <v>#VALUE!</v>
      </c>
      <c r="I249" s="32">
        <v>1</v>
      </c>
      <c r="J249" s="32" t="s">
        <v>2503</v>
      </c>
      <c r="K249" s="32" t="s">
        <v>2504</v>
      </c>
      <c r="L249" s="33">
        <v>44012.983217592591</v>
      </c>
      <c r="M249" s="32" t="s">
        <v>2505</v>
      </c>
      <c r="N249" s="32" t="s">
        <v>23</v>
      </c>
      <c r="O249" s="32" t="s">
        <v>24</v>
      </c>
      <c r="P249" s="32" t="s">
        <v>24</v>
      </c>
    </row>
    <row r="250" spans="1:16">
      <c r="A250" s="28"/>
      <c r="B250" s="31" t="s">
        <v>2506</v>
      </c>
      <c r="C250" s="32">
        <v>0</v>
      </c>
      <c r="D250" s="32">
        <v>0</v>
      </c>
      <c r="E250" s="32">
        <v>0</v>
      </c>
      <c r="F250" s="32">
        <v>0</v>
      </c>
      <c r="G250" s="32">
        <v>0</v>
      </c>
      <c r="H250" s="14">
        <f>VLOOKUP(B250, Lorinda_after!$A$1:$H$600, 6, FALSE)</f>
        <v>0</v>
      </c>
      <c r="I250" s="32">
        <v>1</v>
      </c>
      <c r="J250" s="32" t="s">
        <v>1912</v>
      </c>
      <c r="K250" s="32" t="s">
        <v>1913</v>
      </c>
      <c r="L250" s="33">
        <v>44013.498113425929</v>
      </c>
      <c r="M250" s="32" t="s">
        <v>2507</v>
      </c>
      <c r="N250" s="32" t="s">
        <v>23</v>
      </c>
      <c r="O250" s="32" t="s">
        <v>24</v>
      </c>
      <c r="P250" s="32" t="s">
        <v>24</v>
      </c>
    </row>
    <row r="251" spans="1:16">
      <c r="A251" s="28"/>
      <c r="B251" s="31" t="s">
        <v>2508</v>
      </c>
      <c r="C251" s="32">
        <v>0</v>
      </c>
      <c r="D251" s="32">
        <v>0</v>
      </c>
      <c r="E251" s="32">
        <v>0</v>
      </c>
      <c r="F251" s="32">
        <v>0</v>
      </c>
      <c r="G251" s="32">
        <v>0</v>
      </c>
      <c r="H251" s="14" t="e">
        <f>VLOOKUP(B251, Lorinda_after!$A$1:$H$600, 6, FALSE)</f>
        <v>#VALUE!</v>
      </c>
      <c r="I251" s="32">
        <v>0</v>
      </c>
      <c r="J251" s="32" t="s">
        <v>2509</v>
      </c>
      <c r="K251" s="32" t="s">
        <v>2510</v>
      </c>
      <c r="L251" s="33">
        <v>44012.562037037038</v>
      </c>
      <c r="M251" s="32" t="s">
        <v>2511</v>
      </c>
      <c r="N251" s="32" t="s">
        <v>23</v>
      </c>
      <c r="O251" s="32" t="s">
        <v>24</v>
      </c>
      <c r="P251" s="32" t="s">
        <v>24</v>
      </c>
    </row>
    <row r="252" spans="1:16">
      <c r="A252" s="28"/>
      <c r="B252" s="31" t="s">
        <v>2512</v>
      </c>
      <c r="C252" s="32">
        <v>0</v>
      </c>
      <c r="D252" s="32">
        <v>0</v>
      </c>
      <c r="E252" s="32">
        <v>0</v>
      </c>
      <c r="F252" s="32">
        <v>0</v>
      </c>
      <c r="G252" s="32">
        <v>0</v>
      </c>
      <c r="H252" s="14">
        <f>VLOOKUP(B252, Lorinda_after!$A$1:$H$600, 6, FALSE)</f>
        <v>0</v>
      </c>
      <c r="I252" s="32">
        <v>0</v>
      </c>
      <c r="J252" s="32" t="s">
        <v>93</v>
      </c>
      <c r="K252" s="32" t="s">
        <v>94</v>
      </c>
      <c r="L252" s="33">
        <v>44014.058113425926</v>
      </c>
      <c r="M252" s="32" t="s">
        <v>2513</v>
      </c>
      <c r="N252" s="32" t="s">
        <v>23</v>
      </c>
      <c r="O252" s="32" t="s">
        <v>24</v>
      </c>
      <c r="P252" s="32" t="s">
        <v>24</v>
      </c>
    </row>
    <row r="253" spans="1:16">
      <c r="A253" s="28"/>
      <c r="B253" s="31" t="s">
        <v>2514</v>
      </c>
      <c r="C253" s="32">
        <v>0</v>
      </c>
      <c r="D253" s="32">
        <v>0</v>
      </c>
      <c r="E253" s="32">
        <v>0</v>
      </c>
      <c r="F253" s="32">
        <v>0</v>
      </c>
      <c r="G253" s="32">
        <v>0</v>
      </c>
      <c r="H253" s="14">
        <f>VLOOKUP(B253, Lorinda_after!$A$1:$H$600, 6, FALSE)</f>
        <v>0</v>
      </c>
      <c r="I253" s="32">
        <v>0</v>
      </c>
      <c r="J253" s="32" t="s">
        <v>93</v>
      </c>
      <c r="K253" s="32" t="s">
        <v>94</v>
      </c>
      <c r="L253" s="33">
        <v>44014.586562500001</v>
      </c>
      <c r="M253" s="32" t="s">
        <v>2515</v>
      </c>
      <c r="N253" s="32" t="s">
        <v>23</v>
      </c>
      <c r="O253" s="32" t="s">
        <v>24</v>
      </c>
      <c r="P253" s="32" t="s">
        <v>24</v>
      </c>
    </row>
    <row r="254" spans="1:16">
      <c r="A254" s="28"/>
      <c r="B254" s="31" t="s">
        <v>2516</v>
      </c>
      <c r="C254" s="32">
        <v>0</v>
      </c>
      <c r="D254" s="32">
        <v>0</v>
      </c>
      <c r="E254" s="32">
        <v>0</v>
      </c>
      <c r="F254" s="32">
        <v>0</v>
      </c>
      <c r="G254" s="32">
        <v>0</v>
      </c>
      <c r="H254" s="14">
        <f>VLOOKUP(B254, Lorinda_after!$A$1:$H$600, 6, FALSE)</f>
        <v>0</v>
      </c>
      <c r="I254" s="32">
        <v>0</v>
      </c>
      <c r="J254" s="32" t="s">
        <v>2517</v>
      </c>
      <c r="K254" s="32" t="s">
        <v>2518</v>
      </c>
      <c r="L254" s="33">
        <v>44013.041307870371</v>
      </c>
      <c r="M254" s="32" t="s">
        <v>2519</v>
      </c>
      <c r="N254" s="32" t="s">
        <v>23</v>
      </c>
      <c r="O254" s="32" t="s">
        <v>24</v>
      </c>
      <c r="P254" s="32" t="s">
        <v>24</v>
      </c>
    </row>
    <row r="255" spans="1:16">
      <c r="A255" s="28"/>
      <c r="B255" s="31" t="s">
        <v>2520</v>
      </c>
      <c r="C255" s="32">
        <v>0</v>
      </c>
      <c r="D255" s="32">
        <v>0</v>
      </c>
      <c r="E255" s="32">
        <v>0</v>
      </c>
      <c r="F255" s="32">
        <v>0</v>
      </c>
      <c r="G255" s="32">
        <v>0</v>
      </c>
      <c r="H255" s="14">
        <f>VLOOKUP(B255, Lorinda_after!$A$1:$H$600, 6, FALSE)</f>
        <v>0</v>
      </c>
      <c r="I255" s="32">
        <v>0</v>
      </c>
      <c r="J255" s="32" t="s">
        <v>2521</v>
      </c>
      <c r="K255" s="32" t="s">
        <v>2522</v>
      </c>
      <c r="L255" s="33">
        <v>44012.665763888886</v>
      </c>
      <c r="M255" s="32" t="s">
        <v>2523</v>
      </c>
      <c r="N255" s="32" t="s">
        <v>23</v>
      </c>
      <c r="O255" s="32" t="s">
        <v>24</v>
      </c>
      <c r="P255" s="32" t="s">
        <v>24</v>
      </c>
    </row>
    <row r="256" spans="1:16">
      <c r="A256" s="28"/>
      <c r="B256" s="31" t="s">
        <v>2524</v>
      </c>
      <c r="C256" s="32">
        <v>0</v>
      </c>
      <c r="D256" s="32">
        <v>0</v>
      </c>
      <c r="E256" s="32">
        <v>0</v>
      </c>
      <c r="F256" s="32">
        <v>0</v>
      </c>
      <c r="G256" s="32">
        <v>0</v>
      </c>
      <c r="H256" s="14">
        <f>VLOOKUP(B256, Lorinda_after!$A$1:$H$600, 6, FALSE)</f>
        <v>0</v>
      </c>
      <c r="I256" s="32">
        <v>0</v>
      </c>
      <c r="J256" s="32" t="s">
        <v>241</v>
      </c>
      <c r="K256" s="32" t="s">
        <v>242</v>
      </c>
      <c r="L256" s="33">
        <v>44012.083703703705</v>
      </c>
      <c r="M256" s="32" t="s">
        <v>2525</v>
      </c>
      <c r="N256" s="32" t="s">
        <v>23</v>
      </c>
      <c r="O256" s="32" t="s">
        <v>24</v>
      </c>
      <c r="P256" s="32" t="s">
        <v>24</v>
      </c>
    </row>
    <row r="257" spans="1:16">
      <c r="A257" s="28"/>
      <c r="B257" s="31" t="s">
        <v>2526</v>
      </c>
      <c r="C257" s="32">
        <v>0</v>
      </c>
      <c r="D257" s="32">
        <v>0</v>
      </c>
      <c r="E257" s="32">
        <v>0</v>
      </c>
      <c r="F257" s="32">
        <v>0</v>
      </c>
      <c r="G257" s="32">
        <v>0</v>
      </c>
      <c r="H257" s="14">
        <f>VLOOKUP(B257, Lorinda_after!$A$1:$H$600, 6, FALSE)</f>
        <v>0</v>
      </c>
      <c r="I257" s="32">
        <v>0</v>
      </c>
      <c r="J257" s="32" t="s">
        <v>994</v>
      </c>
      <c r="K257" s="32" t="s">
        <v>995</v>
      </c>
      <c r="L257" s="33">
        <v>44011.78056712963</v>
      </c>
      <c r="M257" s="32" t="s">
        <v>2527</v>
      </c>
      <c r="N257" s="32" t="s">
        <v>23</v>
      </c>
      <c r="O257" s="32" t="s">
        <v>24</v>
      </c>
      <c r="P257" s="32" t="s">
        <v>24</v>
      </c>
    </row>
    <row r="258" spans="1:16">
      <c r="A258" s="28"/>
      <c r="B258" s="31" t="s">
        <v>2528</v>
      </c>
      <c r="C258" s="32">
        <v>0</v>
      </c>
      <c r="D258" s="32">
        <v>0</v>
      </c>
      <c r="E258" s="32">
        <v>0</v>
      </c>
      <c r="F258" s="32">
        <v>0</v>
      </c>
      <c r="G258" s="32">
        <v>0</v>
      </c>
      <c r="H258" s="14">
        <f>VLOOKUP(B258, Lorinda_after!$A$1:$H$600, 6, FALSE)</f>
        <v>0</v>
      </c>
      <c r="I258" s="32">
        <v>0</v>
      </c>
      <c r="J258" s="32" t="s">
        <v>97</v>
      </c>
      <c r="K258" s="32" t="s">
        <v>98</v>
      </c>
      <c r="L258" s="33">
        <v>44012.580451388887</v>
      </c>
      <c r="M258" s="32" t="s">
        <v>2529</v>
      </c>
      <c r="N258" s="32" t="s">
        <v>23</v>
      </c>
      <c r="O258" s="32" t="s">
        <v>24</v>
      </c>
      <c r="P258" s="32" t="s">
        <v>24</v>
      </c>
    </row>
    <row r="259" spans="1:16">
      <c r="A259" s="28"/>
      <c r="B259" s="31" t="s">
        <v>2530</v>
      </c>
      <c r="C259" s="32">
        <v>0</v>
      </c>
      <c r="D259" s="32">
        <v>0</v>
      </c>
      <c r="E259" s="32">
        <v>0</v>
      </c>
      <c r="F259" s="32">
        <v>0</v>
      </c>
      <c r="G259" s="32">
        <v>0</v>
      </c>
      <c r="H259" s="14">
        <f>VLOOKUP(B259, Lorinda_after!$A$1:$H$600, 6, FALSE)</f>
        <v>0</v>
      </c>
      <c r="I259" s="32">
        <v>0</v>
      </c>
      <c r="J259" s="32" t="s">
        <v>221</v>
      </c>
      <c r="K259" s="32" t="s">
        <v>222</v>
      </c>
      <c r="L259" s="33">
        <v>44011.793055555558</v>
      </c>
      <c r="M259" s="32" t="s">
        <v>2531</v>
      </c>
      <c r="N259" s="32" t="s">
        <v>23</v>
      </c>
      <c r="O259" s="32" t="s">
        <v>24</v>
      </c>
      <c r="P259" s="32" t="s">
        <v>24</v>
      </c>
    </row>
    <row r="260" spans="1:16">
      <c r="A260" s="28"/>
      <c r="B260" s="31" t="s">
        <v>2532</v>
      </c>
      <c r="C260" s="32">
        <v>0</v>
      </c>
      <c r="D260" s="32">
        <v>0</v>
      </c>
      <c r="E260" s="32">
        <v>0</v>
      </c>
      <c r="F260" s="32">
        <v>0</v>
      </c>
      <c r="G260" s="32">
        <v>0</v>
      </c>
      <c r="H260" s="14">
        <f>VLOOKUP(B260, Lorinda_after!$A$1:$H$600, 6, FALSE)</f>
        <v>0</v>
      </c>
      <c r="I260" s="32">
        <v>0</v>
      </c>
      <c r="J260" s="32" t="s">
        <v>2533</v>
      </c>
      <c r="K260" s="32" t="s">
        <v>2534</v>
      </c>
      <c r="L260" s="33">
        <v>44013.693611111114</v>
      </c>
      <c r="M260" s="32" t="s">
        <v>2535</v>
      </c>
      <c r="N260" s="32" t="s">
        <v>23</v>
      </c>
      <c r="O260" s="32" t="s">
        <v>24</v>
      </c>
      <c r="P260" s="32" t="s">
        <v>24</v>
      </c>
    </row>
    <row r="261" spans="1:16">
      <c r="A261" s="28"/>
      <c r="B261" s="31" t="s">
        <v>2536</v>
      </c>
      <c r="C261" s="32">
        <v>0</v>
      </c>
      <c r="D261" s="32">
        <v>0</v>
      </c>
      <c r="E261" s="32">
        <v>0</v>
      </c>
      <c r="F261" s="32">
        <v>0</v>
      </c>
      <c r="G261" s="32">
        <v>0</v>
      </c>
      <c r="H261" s="14">
        <f>VLOOKUP(B261, Lorinda_after!$A$1:$H$600, 6, FALSE)</f>
        <v>0</v>
      </c>
      <c r="I261" s="32">
        <v>0</v>
      </c>
      <c r="J261" s="32" t="s">
        <v>2537</v>
      </c>
      <c r="K261" s="32" t="s">
        <v>2538</v>
      </c>
      <c r="L261" s="33">
        <v>44012.775671296295</v>
      </c>
      <c r="M261" s="32" t="s">
        <v>2539</v>
      </c>
      <c r="N261" s="32" t="s">
        <v>23</v>
      </c>
      <c r="O261" s="32" t="s">
        <v>24</v>
      </c>
      <c r="P261" s="32" t="s">
        <v>24</v>
      </c>
    </row>
    <row r="262" spans="1:16">
      <c r="A262" s="28"/>
      <c r="B262" s="31" t="s">
        <v>2540</v>
      </c>
      <c r="C262" s="32">
        <v>0</v>
      </c>
      <c r="D262" s="32">
        <v>0</v>
      </c>
      <c r="E262" s="32">
        <v>0</v>
      </c>
      <c r="F262" s="32">
        <v>0</v>
      </c>
      <c r="G262" s="32">
        <v>0</v>
      </c>
      <c r="H262" s="14">
        <f>VLOOKUP(B262, Lorinda_after!$A$1:$H$600, 6, FALSE)</f>
        <v>0</v>
      </c>
      <c r="I262" s="32">
        <v>0</v>
      </c>
      <c r="J262" s="32" t="s">
        <v>2541</v>
      </c>
      <c r="K262" s="32" t="s">
        <v>2542</v>
      </c>
      <c r="L262" s="33">
        <v>44012.775462962964</v>
      </c>
      <c r="M262" s="32" t="s">
        <v>2543</v>
      </c>
      <c r="N262" s="32" t="s">
        <v>23</v>
      </c>
      <c r="O262" s="32" t="s">
        <v>24</v>
      </c>
      <c r="P262" s="32" t="s">
        <v>24</v>
      </c>
    </row>
    <row r="263" spans="1:16">
      <c r="A263" s="28"/>
      <c r="B263" s="31" t="s">
        <v>2544</v>
      </c>
      <c r="C263" s="32">
        <v>0</v>
      </c>
      <c r="D263" s="32">
        <v>0</v>
      </c>
      <c r="E263" s="32">
        <v>0</v>
      </c>
      <c r="F263" s="32">
        <v>0</v>
      </c>
      <c r="G263" s="32">
        <v>0</v>
      </c>
      <c r="H263" s="14">
        <f>VLOOKUP(B263, Lorinda_after!$A$1:$H$600, 6, FALSE)</f>
        <v>0</v>
      </c>
      <c r="I263" s="32">
        <v>0</v>
      </c>
      <c r="J263" s="32" t="s">
        <v>2279</v>
      </c>
      <c r="K263" s="32" t="s">
        <v>2280</v>
      </c>
      <c r="L263" s="33">
        <v>44013.736331018517</v>
      </c>
      <c r="M263" s="32" t="s">
        <v>2545</v>
      </c>
      <c r="N263" s="32" t="s">
        <v>23</v>
      </c>
      <c r="O263" s="32" t="s">
        <v>24</v>
      </c>
      <c r="P263" s="32" t="s">
        <v>24</v>
      </c>
    </row>
    <row r="264" spans="1:16">
      <c r="A264" s="28"/>
      <c r="B264" s="31" t="s">
        <v>2546</v>
      </c>
      <c r="C264" s="32">
        <v>0</v>
      </c>
      <c r="D264" s="32">
        <v>0</v>
      </c>
      <c r="E264" s="32">
        <v>0</v>
      </c>
      <c r="F264" s="32">
        <v>0</v>
      </c>
      <c r="G264" s="32">
        <v>0</v>
      </c>
      <c r="H264" s="14" t="e">
        <f>VLOOKUP(B264, Lorinda_after!$A$1:$H$600, 6, FALSE)</f>
        <v>#VALUE!</v>
      </c>
      <c r="I264" s="32">
        <v>0</v>
      </c>
      <c r="J264" s="32" t="s">
        <v>2148</v>
      </c>
      <c r="K264" s="32" t="s">
        <v>2149</v>
      </c>
      <c r="L264" s="33">
        <v>44013.600925925923</v>
      </c>
      <c r="M264" s="32" t="s">
        <v>2547</v>
      </c>
      <c r="N264" s="32" t="s">
        <v>23</v>
      </c>
      <c r="O264" s="32" t="s">
        <v>24</v>
      </c>
      <c r="P264" s="32" t="s">
        <v>24</v>
      </c>
    </row>
    <row r="265" spans="1:16">
      <c r="A265" s="28"/>
      <c r="B265" s="31" t="s">
        <v>2548</v>
      </c>
      <c r="C265" s="32">
        <v>0</v>
      </c>
      <c r="D265" s="32">
        <v>0</v>
      </c>
      <c r="E265" s="32">
        <v>0</v>
      </c>
      <c r="F265" s="32">
        <v>0</v>
      </c>
      <c r="G265" s="32">
        <v>0</v>
      </c>
      <c r="H265" s="14">
        <f>VLOOKUP(B265, Lorinda_after!$A$1:$H$600, 6, FALSE)</f>
        <v>0</v>
      </c>
      <c r="I265" s="32">
        <v>0</v>
      </c>
      <c r="J265" s="32" t="s">
        <v>247</v>
      </c>
      <c r="K265" s="32" t="s">
        <v>248</v>
      </c>
      <c r="L265" s="33">
        <v>44012.861030092594</v>
      </c>
      <c r="M265" s="32" t="s">
        <v>2549</v>
      </c>
      <c r="N265" s="32" t="s">
        <v>23</v>
      </c>
      <c r="O265" s="32" t="s">
        <v>24</v>
      </c>
      <c r="P265" s="32" t="s">
        <v>24</v>
      </c>
    </row>
    <row r="266" spans="1:16">
      <c r="A266" s="28"/>
      <c r="B266" s="31" t="s">
        <v>2550</v>
      </c>
      <c r="C266" s="32">
        <v>0</v>
      </c>
      <c r="D266" s="32">
        <v>0</v>
      </c>
      <c r="E266" s="32">
        <v>0</v>
      </c>
      <c r="F266" s="32">
        <v>0</v>
      </c>
      <c r="G266" s="32">
        <v>0</v>
      </c>
      <c r="H266" s="14" t="e">
        <f>VLOOKUP(B266, Lorinda_after!$A$1:$H$600, 6, FALSE)</f>
        <v>#VALUE!</v>
      </c>
      <c r="I266" s="32">
        <v>0</v>
      </c>
      <c r="J266" s="32" t="s">
        <v>2551</v>
      </c>
      <c r="K266" s="32" t="s">
        <v>2552</v>
      </c>
      <c r="L266" s="33">
        <v>44014.595937500002</v>
      </c>
      <c r="M266" s="32" t="s">
        <v>2553</v>
      </c>
      <c r="N266" s="32" t="s">
        <v>23</v>
      </c>
      <c r="O266" s="32" t="s">
        <v>24</v>
      </c>
      <c r="P266" s="32" t="s">
        <v>24</v>
      </c>
    </row>
    <row r="267" spans="1:16">
      <c r="A267" s="28"/>
      <c r="B267" s="31" t="s">
        <v>2554</v>
      </c>
      <c r="C267" s="32">
        <v>0</v>
      </c>
      <c r="D267" s="32">
        <v>0</v>
      </c>
      <c r="E267" s="32">
        <v>0</v>
      </c>
      <c r="F267" s="32">
        <v>0</v>
      </c>
      <c r="G267" s="32">
        <v>0</v>
      </c>
      <c r="H267" s="14">
        <f>VLOOKUP(B267, Lorinda_after!$A$1:$H$600, 6, FALSE)</f>
        <v>0</v>
      </c>
      <c r="I267" s="32">
        <v>0</v>
      </c>
      <c r="J267" s="32" t="s">
        <v>2555</v>
      </c>
      <c r="K267" s="32" t="s">
        <v>2556</v>
      </c>
      <c r="L267" s="33">
        <v>44011.823692129627</v>
      </c>
      <c r="M267" s="32" t="s">
        <v>2557</v>
      </c>
      <c r="N267" s="32" t="s">
        <v>23</v>
      </c>
      <c r="O267" s="32" t="s">
        <v>24</v>
      </c>
      <c r="P267" s="32" t="s">
        <v>24</v>
      </c>
    </row>
    <row r="268" spans="1:16">
      <c r="A268" s="28"/>
      <c r="B268" s="31" t="s">
        <v>2558</v>
      </c>
      <c r="C268" s="32">
        <v>0</v>
      </c>
      <c r="D268" s="32">
        <v>0</v>
      </c>
      <c r="E268" s="32">
        <v>0</v>
      </c>
      <c r="F268" s="32">
        <v>0</v>
      </c>
      <c r="G268" s="32">
        <v>0</v>
      </c>
      <c r="H268" s="14">
        <f>VLOOKUP(B268, Lorinda_after!$A$1:$H$600, 6, FALSE)</f>
        <v>0</v>
      </c>
      <c r="I268" s="32">
        <v>0</v>
      </c>
      <c r="J268" s="32" t="s">
        <v>1082</v>
      </c>
      <c r="K268" s="32" t="s">
        <v>1083</v>
      </c>
      <c r="L268" s="33">
        <v>44014.658402777779</v>
      </c>
      <c r="M268" s="32" t="s">
        <v>2559</v>
      </c>
      <c r="N268" s="32" t="s">
        <v>23</v>
      </c>
      <c r="O268" s="32" t="s">
        <v>24</v>
      </c>
      <c r="P268" s="32" t="s">
        <v>24</v>
      </c>
    </row>
    <row r="269" spans="1:16">
      <c r="A269" s="28"/>
      <c r="B269" s="31" t="s">
        <v>2560</v>
      </c>
      <c r="C269" s="32">
        <v>0</v>
      </c>
      <c r="D269" s="32">
        <v>0</v>
      </c>
      <c r="E269" s="32">
        <v>0</v>
      </c>
      <c r="F269" s="32">
        <v>0</v>
      </c>
      <c r="G269" s="32">
        <v>0</v>
      </c>
      <c r="H269" s="14">
        <f>VLOOKUP(B269, Lorinda_after!$A$1:$H$600, 6, FALSE)</f>
        <v>0</v>
      </c>
      <c r="I269" s="32">
        <v>0</v>
      </c>
      <c r="J269" s="32" t="s">
        <v>2561</v>
      </c>
      <c r="K269" s="32" t="s">
        <v>2562</v>
      </c>
      <c r="L269" s="33">
        <v>44013.84684027778</v>
      </c>
      <c r="M269" s="32" t="s">
        <v>2563</v>
      </c>
      <c r="N269" s="32" t="s">
        <v>23</v>
      </c>
      <c r="O269" s="32" t="s">
        <v>24</v>
      </c>
      <c r="P269" s="32" t="s">
        <v>24</v>
      </c>
    </row>
    <row r="270" spans="1:16">
      <c r="A270" s="28"/>
      <c r="B270" s="31" t="s">
        <v>2564</v>
      </c>
      <c r="C270" s="32">
        <v>0</v>
      </c>
      <c r="D270" s="32">
        <v>0</v>
      </c>
      <c r="E270" s="32">
        <v>0</v>
      </c>
      <c r="F270" s="32">
        <v>0</v>
      </c>
      <c r="G270" s="32">
        <v>0</v>
      </c>
      <c r="H270" s="14">
        <f>VLOOKUP(B270, Lorinda_after!$A$1:$H$600, 6, FALSE)</f>
        <v>0</v>
      </c>
      <c r="I270" s="32">
        <v>0</v>
      </c>
      <c r="J270" s="32" t="s">
        <v>2565</v>
      </c>
      <c r="K270" s="32" t="s">
        <v>2566</v>
      </c>
      <c r="L270" s="33">
        <v>44013.690682870372</v>
      </c>
      <c r="M270" s="32" t="s">
        <v>2567</v>
      </c>
      <c r="N270" s="32" t="s">
        <v>23</v>
      </c>
      <c r="O270" s="32" t="s">
        <v>24</v>
      </c>
      <c r="P270" s="32" t="s">
        <v>24</v>
      </c>
    </row>
    <row r="271" spans="1:16">
      <c r="A271" s="28"/>
      <c r="B271" s="31" t="s">
        <v>2568</v>
      </c>
      <c r="C271" s="32">
        <v>0</v>
      </c>
      <c r="D271" s="32">
        <v>0</v>
      </c>
      <c r="E271" s="32">
        <v>0</v>
      </c>
      <c r="F271" s="32">
        <v>0</v>
      </c>
      <c r="G271" s="32">
        <v>0</v>
      </c>
      <c r="H271" s="14">
        <f>VLOOKUP(B271, Lorinda_after!$A$1:$H$600, 6, FALSE)</f>
        <v>0</v>
      </c>
      <c r="I271" s="32">
        <v>0</v>
      </c>
      <c r="J271" s="32" t="s">
        <v>2569</v>
      </c>
      <c r="K271" s="32" t="s">
        <v>2570</v>
      </c>
      <c r="L271" s="33">
        <v>44014.580289351848</v>
      </c>
      <c r="M271" s="32" t="s">
        <v>2571</v>
      </c>
      <c r="N271" s="32" t="s">
        <v>23</v>
      </c>
      <c r="O271" s="32" t="s">
        <v>24</v>
      </c>
      <c r="P271" s="32" t="s">
        <v>24</v>
      </c>
    </row>
    <row r="272" spans="1:16">
      <c r="A272" s="28"/>
      <c r="B272" s="31" t="s">
        <v>2572</v>
      </c>
      <c r="C272" s="32">
        <v>0</v>
      </c>
      <c r="D272" s="32">
        <v>0</v>
      </c>
      <c r="E272" s="32">
        <v>0</v>
      </c>
      <c r="F272" s="32">
        <v>0</v>
      </c>
      <c r="G272" s="32">
        <v>0</v>
      </c>
      <c r="H272" s="14">
        <f>VLOOKUP(B272, Lorinda_after!$A$1:$H$600, 6, FALSE)</f>
        <v>0</v>
      </c>
      <c r="I272" s="32">
        <v>0</v>
      </c>
      <c r="J272" s="32" t="s">
        <v>113</v>
      </c>
      <c r="K272" s="32" t="s">
        <v>114</v>
      </c>
      <c r="L272" s="33">
        <v>44013.206203703703</v>
      </c>
      <c r="M272" s="32" t="s">
        <v>2573</v>
      </c>
      <c r="N272" s="32" t="s">
        <v>23</v>
      </c>
      <c r="O272" s="32" t="s">
        <v>24</v>
      </c>
      <c r="P272" s="32" t="s">
        <v>24</v>
      </c>
    </row>
    <row r="273" spans="1:16">
      <c r="A273" s="28"/>
      <c r="B273" s="31" t="s">
        <v>2574</v>
      </c>
      <c r="C273" s="32">
        <v>0</v>
      </c>
      <c r="D273" s="32">
        <v>0</v>
      </c>
      <c r="E273" s="32">
        <v>0</v>
      </c>
      <c r="F273" s="32">
        <v>0</v>
      </c>
      <c r="G273" s="32">
        <v>0</v>
      </c>
      <c r="H273" s="14">
        <f>VLOOKUP(B273, Lorinda_after!$A$1:$H$600, 6, FALSE)</f>
        <v>0</v>
      </c>
      <c r="I273" s="32">
        <v>0</v>
      </c>
      <c r="J273" s="32" t="s">
        <v>2575</v>
      </c>
      <c r="K273" s="32" t="s">
        <v>2576</v>
      </c>
      <c r="L273" s="33">
        <v>44014.071736111109</v>
      </c>
      <c r="M273" s="32" t="s">
        <v>2577</v>
      </c>
      <c r="N273" s="32" t="s">
        <v>23</v>
      </c>
      <c r="O273" s="32" t="s">
        <v>24</v>
      </c>
      <c r="P273" s="32" t="s">
        <v>24</v>
      </c>
    </row>
    <row r="274" spans="1:16">
      <c r="A274" s="28"/>
      <c r="B274" s="31" t="s">
        <v>2578</v>
      </c>
      <c r="C274" s="32">
        <v>0</v>
      </c>
      <c r="D274" s="32">
        <v>0</v>
      </c>
      <c r="E274" s="32">
        <v>0</v>
      </c>
      <c r="F274" s="32">
        <v>0</v>
      </c>
      <c r="G274" s="32">
        <v>0</v>
      </c>
      <c r="H274" s="14">
        <f>VLOOKUP(B274, Lorinda_after!$A$1:$H$600, 6, FALSE)</f>
        <v>0</v>
      </c>
      <c r="I274" s="32">
        <v>0</v>
      </c>
      <c r="J274" s="32" t="s">
        <v>2579</v>
      </c>
      <c r="K274" s="32" t="s">
        <v>2580</v>
      </c>
      <c r="L274" s="33">
        <v>44012.681840277779</v>
      </c>
      <c r="M274" s="32" t="s">
        <v>2581</v>
      </c>
      <c r="N274" s="32" t="s">
        <v>23</v>
      </c>
      <c r="O274" s="32" t="s">
        <v>24</v>
      </c>
      <c r="P274" s="32" t="s">
        <v>24</v>
      </c>
    </row>
    <row r="275" spans="1:16">
      <c r="A275" s="28"/>
      <c r="B275" s="31" t="s">
        <v>2582</v>
      </c>
      <c r="C275" s="32">
        <v>0</v>
      </c>
      <c r="D275" s="32">
        <v>0</v>
      </c>
      <c r="E275" s="32">
        <v>0</v>
      </c>
      <c r="F275" s="32">
        <v>0</v>
      </c>
      <c r="G275" s="32">
        <v>0</v>
      </c>
      <c r="H275" s="14" t="e">
        <f>VLOOKUP(B275, Lorinda_after!$A$1:$H$600, 6, FALSE)</f>
        <v>#VALUE!</v>
      </c>
      <c r="I275" s="32">
        <v>0</v>
      </c>
      <c r="J275" s="32" t="s">
        <v>1856</v>
      </c>
      <c r="K275" s="32" t="s">
        <v>1857</v>
      </c>
      <c r="L275" s="33">
        <v>44012.684004629627</v>
      </c>
      <c r="M275" s="32" t="s">
        <v>2583</v>
      </c>
      <c r="N275" s="32" t="s">
        <v>23</v>
      </c>
      <c r="O275" s="32" t="s">
        <v>24</v>
      </c>
      <c r="P275" s="32" t="s">
        <v>24</v>
      </c>
    </row>
    <row r="276" spans="1:16">
      <c r="A276" s="28"/>
      <c r="B276" s="31" t="s">
        <v>2584</v>
      </c>
      <c r="C276" s="32">
        <v>0</v>
      </c>
      <c r="D276" s="32">
        <v>0</v>
      </c>
      <c r="E276" s="32">
        <v>0</v>
      </c>
      <c r="F276" s="32">
        <v>0</v>
      </c>
      <c r="G276" s="32">
        <v>0</v>
      </c>
      <c r="H276" s="14" t="e">
        <f>VLOOKUP(B276, Lorinda_after!$A$1:$H$600, 6, FALSE)</f>
        <v>#VALUE!</v>
      </c>
      <c r="I276" s="32">
        <v>0</v>
      </c>
      <c r="J276" s="32" t="s">
        <v>2585</v>
      </c>
      <c r="K276" s="32" t="s">
        <v>2586</v>
      </c>
      <c r="L276" s="33">
        <v>44011.831550925926</v>
      </c>
      <c r="M276" s="32" t="s">
        <v>2587</v>
      </c>
      <c r="N276" s="32" t="s">
        <v>23</v>
      </c>
      <c r="O276" s="32" t="s">
        <v>24</v>
      </c>
      <c r="P276" s="32" t="s">
        <v>24</v>
      </c>
    </row>
    <row r="277" spans="1:16">
      <c r="A277" s="28"/>
      <c r="B277" s="31" t="s">
        <v>2588</v>
      </c>
      <c r="C277" s="32">
        <v>0</v>
      </c>
      <c r="D277" s="32">
        <v>0</v>
      </c>
      <c r="E277" s="32">
        <v>0</v>
      </c>
      <c r="F277" s="32">
        <v>0</v>
      </c>
      <c r="G277" s="32">
        <v>0</v>
      </c>
      <c r="H277" s="14">
        <f>VLOOKUP(B277, Lorinda_after!$A$1:$H$600, 6, FALSE)</f>
        <v>0</v>
      </c>
      <c r="I277" s="32">
        <v>0</v>
      </c>
      <c r="J277" s="32" t="s">
        <v>2589</v>
      </c>
      <c r="K277" s="32" t="s">
        <v>2590</v>
      </c>
      <c r="L277" s="33">
        <v>44012.472118055557</v>
      </c>
      <c r="M277" s="32" t="s">
        <v>2591</v>
      </c>
      <c r="N277" s="32" t="s">
        <v>23</v>
      </c>
      <c r="O277" s="32" t="s">
        <v>24</v>
      </c>
      <c r="P277" s="32" t="s">
        <v>24</v>
      </c>
    </row>
    <row r="278" spans="1:16">
      <c r="A278" s="28"/>
      <c r="B278" s="31" t="s">
        <v>2592</v>
      </c>
      <c r="C278" s="32">
        <v>0</v>
      </c>
      <c r="D278" s="32">
        <v>0</v>
      </c>
      <c r="E278" s="32">
        <v>0</v>
      </c>
      <c r="F278" s="32">
        <v>0</v>
      </c>
      <c r="G278" s="32">
        <v>0</v>
      </c>
      <c r="H278" s="14" t="e">
        <f>VLOOKUP(B278, Lorinda_after!$A$1:$H$600, 6, FALSE)</f>
        <v>#VALUE!</v>
      </c>
      <c r="I278" s="32">
        <v>0</v>
      </c>
      <c r="J278" s="32" t="s">
        <v>620</v>
      </c>
      <c r="K278" s="32" t="s">
        <v>621</v>
      </c>
      <c r="L278" s="33">
        <v>44012.151319444441</v>
      </c>
      <c r="M278" s="32" t="s">
        <v>2593</v>
      </c>
      <c r="N278" s="32" t="s">
        <v>23</v>
      </c>
      <c r="O278" s="32" t="s">
        <v>24</v>
      </c>
      <c r="P278" s="32" t="s">
        <v>24</v>
      </c>
    </row>
    <row r="279" spans="1:16">
      <c r="A279" s="28"/>
      <c r="B279" s="31" t="s">
        <v>2594</v>
      </c>
      <c r="C279" s="32">
        <v>0</v>
      </c>
      <c r="D279" s="32">
        <v>0</v>
      </c>
      <c r="E279" s="32">
        <v>0</v>
      </c>
      <c r="F279" s="32">
        <v>0</v>
      </c>
      <c r="G279" s="32">
        <v>0</v>
      </c>
      <c r="H279" s="14">
        <f>VLOOKUP(B279, Lorinda_after!$A$1:$H$600, 6, FALSE)</f>
        <v>0</v>
      </c>
      <c r="I279" s="32">
        <v>0</v>
      </c>
      <c r="J279" s="32" t="s">
        <v>113</v>
      </c>
      <c r="K279" s="32" t="s">
        <v>114</v>
      </c>
      <c r="L279" s="33">
        <v>44014.01358796296</v>
      </c>
      <c r="M279" s="32" t="s">
        <v>2595</v>
      </c>
      <c r="N279" s="32" t="s">
        <v>23</v>
      </c>
      <c r="O279" s="32" t="s">
        <v>24</v>
      </c>
      <c r="P279" s="32" t="s">
        <v>24</v>
      </c>
    </row>
    <row r="280" spans="1:16">
      <c r="A280" s="28"/>
      <c r="B280" s="31" t="s">
        <v>2596</v>
      </c>
      <c r="C280" s="32">
        <v>0</v>
      </c>
      <c r="D280" s="32">
        <v>0</v>
      </c>
      <c r="E280" s="32">
        <v>0</v>
      </c>
      <c r="F280" s="32">
        <v>0</v>
      </c>
      <c r="G280" s="32">
        <v>0</v>
      </c>
      <c r="H280" s="14">
        <f>VLOOKUP(B280, Lorinda_after!$A$1:$H$600, 6, FALSE)</f>
        <v>0</v>
      </c>
      <c r="I280" s="32">
        <v>0</v>
      </c>
      <c r="J280" s="32" t="s">
        <v>2597</v>
      </c>
      <c r="K280" s="32" t="s">
        <v>2598</v>
      </c>
      <c r="L280" s="33">
        <v>44014.328506944446</v>
      </c>
      <c r="M280" s="32" t="s">
        <v>2599</v>
      </c>
      <c r="N280" s="32" t="s">
        <v>23</v>
      </c>
      <c r="O280" s="32" t="s">
        <v>24</v>
      </c>
      <c r="P280" s="32" t="s">
        <v>24</v>
      </c>
    </row>
    <row r="281" spans="1:16">
      <c r="A281" s="28"/>
      <c r="B281" s="31" t="s">
        <v>2600</v>
      </c>
      <c r="C281" s="32">
        <v>0</v>
      </c>
      <c r="D281" s="32">
        <v>0</v>
      </c>
      <c r="E281" s="32">
        <v>0</v>
      </c>
      <c r="F281" s="32">
        <v>0</v>
      </c>
      <c r="G281" s="32">
        <v>0</v>
      </c>
      <c r="H281" s="14">
        <f>VLOOKUP(B281, Lorinda_after!$A$1:$H$600, 6, FALSE)</f>
        <v>0</v>
      </c>
      <c r="I281" s="32">
        <v>0</v>
      </c>
      <c r="J281" s="32" t="s">
        <v>1212</v>
      </c>
      <c r="K281" s="32" t="s">
        <v>1213</v>
      </c>
      <c r="L281" s="33">
        <v>44014.69326388889</v>
      </c>
      <c r="M281" s="32" t="s">
        <v>2601</v>
      </c>
      <c r="N281" s="32" t="s">
        <v>23</v>
      </c>
      <c r="O281" s="32" t="s">
        <v>24</v>
      </c>
      <c r="P281" s="32" t="s">
        <v>24</v>
      </c>
    </row>
    <row r="282" spans="1:16">
      <c r="A282" s="28"/>
      <c r="B282" s="31" t="s">
        <v>2602</v>
      </c>
      <c r="C282" s="32">
        <v>0</v>
      </c>
      <c r="D282" s="32">
        <v>0</v>
      </c>
      <c r="E282" s="32">
        <v>0</v>
      </c>
      <c r="F282" s="32">
        <v>0</v>
      </c>
      <c r="G282" s="32">
        <v>0</v>
      </c>
      <c r="H282" s="14" t="e">
        <f>VLOOKUP(B282, Lorinda_after!$A$1:$H$600, 6, FALSE)</f>
        <v>#VALUE!</v>
      </c>
      <c r="I282" s="32">
        <v>0</v>
      </c>
      <c r="J282" s="32" t="s">
        <v>2603</v>
      </c>
      <c r="K282" s="32" t="s">
        <v>2604</v>
      </c>
      <c r="L282" s="33">
        <v>44013.75209490741</v>
      </c>
      <c r="M282" s="32" t="s">
        <v>2605</v>
      </c>
      <c r="N282" s="32" t="s">
        <v>23</v>
      </c>
      <c r="O282" s="32" t="s">
        <v>24</v>
      </c>
      <c r="P282" s="32" t="s">
        <v>24</v>
      </c>
    </row>
    <row r="283" spans="1:16">
      <c r="A283" s="28"/>
      <c r="B283" s="31" t="s">
        <v>2606</v>
      </c>
      <c r="C283" s="32">
        <v>0</v>
      </c>
      <c r="D283" s="32">
        <v>0</v>
      </c>
      <c r="E283" s="32">
        <v>0</v>
      </c>
      <c r="F283" s="32">
        <v>0</v>
      </c>
      <c r="G283" s="32">
        <v>0</v>
      </c>
      <c r="H283" s="14" t="e">
        <f>VLOOKUP(B283, Lorinda_after!$A$1:$H$600, 6, FALSE)</f>
        <v>#VALUE!</v>
      </c>
      <c r="I283" s="32">
        <v>0</v>
      </c>
      <c r="J283" s="32" t="s">
        <v>1086</v>
      </c>
      <c r="K283" s="32" t="s">
        <v>1087</v>
      </c>
      <c r="L283" s="33">
        <v>44011.944618055553</v>
      </c>
      <c r="M283" s="32" t="s">
        <v>2607</v>
      </c>
      <c r="N283" s="32" t="s">
        <v>23</v>
      </c>
      <c r="O283" s="32" t="s">
        <v>24</v>
      </c>
      <c r="P283" s="32" t="s">
        <v>24</v>
      </c>
    </row>
    <row r="284" spans="1:16">
      <c r="A284" s="28"/>
      <c r="B284" s="31" t="s">
        <v>2608</v>
      </c>
      <c r="C284" s="32">
        <v>0</v>
      </c>
      <c r="D284" s="32">
        <v>0</v>
      </c>
      <c r="E284" s="32">
        <v>0</v>
      </c>
      <c r="F284" s="32">
        <v>0</v>
      </c>
      <c r="G284" s="32">
        <v>0</v>
      </c>
      <c r="H284" s="14">
        <f>VLOOKUP(B284, Lorinda_after!$A$1:$H$600, 6, FALSE)</f>
        <v>0</v>
      </c>
      <c r="I284" s="32">
        <v>0</v>
      </c>
      <c r="J284" s="32" t="s">
        <v>2609</v>
      </c>
      <c r="K284" s="32" t="s">
        <v>2610</v>
      </c>
      <c r="L284" s="33">
        <v>44011.965289351851</v>
      </c>
      <c r="M284" s="32" t="s">
        <v>2611</v>
      </c>
      <c r="N284" s="32" t="s">
        <v>23</v>
      </c>
      <c r="O284" s="32" t="s">
        <v>24</v>
      </c>
      <c r="P284" s="32" t="s">
        <v>24</v>
      </c>
    </row>
    <row r="285" spans="1:16">
      <c r="A285" s="28"/>
      <c r="B285" s="31" t="s">
        <v>2612</v>
      </c>
      <c r="C285" s="32">
        <v>0</v>
      </c>
      <c r="D285" s="32">
        <v>0</v>
      </c>
      <c r="E285" s="32">
        <v>0</v>
      </c>
      <c r="F285" s="32">
        <v>0</v>
      </c>
      <c r="G285" s="32">
        <v>0</v>
      </c>
      <c r="H285" s="14">
        <f>VLOOKUP(B285, Lorinda_after!$A$1:$H$600, 6, FALSE)</f>
        <v>0</v>
      </c>
      <c r="I285" s="32">
        <v>0</v>
      </c>
      <c r="J285" s="32" t="s">
        <v>87</v>
      </c>
      <c r="K285" s="32" t="s">
        <v>88</v>
      </c>
      <c r="L285" s="33">
        <v>44013.476273148146</v>
      </c>
      <c r="M285" s="32" t="s">
        <v>2613</v>
      </c>
      <c r="N285" s="32" t="s">
        <v>23</v>
      </c>
      <c r="O285" s="32" t="s">
        <v>24</v>
      </c>
      <c r="P285" s="32" t="s">
        <v>24</v>
      </c>
    </row>
    <row r="286" spans="1:16">
      <c r="A286" s="28"/>
      <c r="B286" s="31" t="s">
        <v>2614</v>
      </c>
      <c r="C286" s="32">
        <v>0</v>
      </c>
      <c r="D286" s="32">
        <v>0</v>
      </c>
      <c r="E286" s="32">
        <v>0</v>
      </c>
      <c r="F286" s="32">
        <v>0</v>
      </c>
      <c r="G286" s="32">
        <v>0</v>
      </c>
      <c r="H286" s="14">
        <f>VLOOKUP(B286, Lorinda_after!$A$1:$H$600, 6, FALSE)</f>
        <v>0</v>
      </c>
      <c r="I286" s="32">
        <v>0</v>
      </c>
      <c r="J286" s="32" t="s">
        <v>858</v>
      </c>
      <c r="K286" s="32" t="s">
        <v>859</v>
      </c>
      <c r="L286" s="33">
        <v>44013.448622685188</v>
      </c>
      <c r="M286" s="32" t="s">
        <v>2615</v>
      </c>
      <c r="N286" s="32" t="s">
        <v>23</v>
      </c>
      <c r="O286" s="32" t="s">
        <v>24</v>
      </c>
      <c r="P286" s="32" t="s">
        <v>24</v>
      </c>
    </row>
    <row r="287" spans="1:16">
      <c r="A287" s="28"/>
      <c r="B287" s="31" t="s">
        <v>2616</v>
      </c>
      <c r="C287" s="32">
        <v>0</v>
      </c>
      <c r="D287" s="32">
        <v>0</v>
      </c>
      <c r="E287" s="32">
        <v>0</v>
      </c>
      <c r="F287" s="32">
        <v>0</v>
      </c>
      <c r="G287" s="32">
        <v>0</v>
      </c>
      <c r="H287" s="14">
        <f>VLOOKUP(B287, Lorinda_after!$A$1:$H$600, 6, FALSE)</f>
        <v>0</v>
      </c>
      <c r="I287" s="32">
        <v>0</v>
      </c>
      <c r="J287" s="32" t="s">
        <v>2617</v>
      </c>
      <c r="K287" s="32" t="s">
        <v>2618</v>
      </c>
      <c r="L287" s="33">
        <v>44012.767233796294</v>
      </c>
      <c r="M287" s="32" t="s">
        <v>2619</v>
      </c>
      <c r="N287" s="32" t="s">
        <v>23</v>
      </c>
      <c r="O287" s="32" t="s">
        <v>24</v>
      </c>
      <c r="P287" s="32" t="s">
        <v>24</v>
      </c>
    </row>
    <row r="288" spans="1:16">
      <c r="A288" s="28"/>
      <c r="B288" s="31" t="s">
        <v>2620</v>
      </c>
      <c r="C288" s="32">
        <v>0</v>
      </c>
      <c r="D288" s="32">
        <v>0</v>
      </c>
      <c r="E288" s="32">
        <v>0</v>
      </c>
      <c r="F288" s="32">
        <v>0</v>
      </c>
      <c r="G288" s="32">
        <v>0</v>
      </c>
      <c r="H288" s="14">
        <f>VLOOKUP(B288, Lorinda_after!$A$1:$H$600, 6, FALSE)</f>
        <v>0</v>
      </c>
      <c r="I288" s="32">
        <v>0</v>
      </c>
      <c r="J288" s="32" t="s">
        <v>2621</v>
      </c>
      <c r="K288" s="32" t="s">
        <v>2622</v>
      </c>
      <c r="L288" s="33">
        <v>44013.535231481481</v>
      </c>
      <c r="M288" s="32" t="s">
        <v>2623</v>
      </c>
      <c r="N288" s="32" t="s">
        <v>23</v>
      </c>
      <c r="O288" s="32" t="s">
        <v>24</v>
      </c>
      <c r="P288" s="32" t="s">
        <v>24</v>
      </c>
    </row>
    <row r="289" spans="1:16">
      <c r="A289" s="28"/>
      <c r="B289" s="31" t="s">
        <v>2624</v>
      </c>
      <c r="C289" s="32">
        <v>0</v>
      </c>
      <c r="D289" s="32">
        <v>0</v>
      </c>
      <c r="E289" s="32">
        <v>0</v>
      </c>
      <c r="F289" s="32">
        <v>0</v>
      </c>
      <c r="G289" s="32">
        <v>0</v>
      </c>
      <c r="H289" s="14">
        <f>VLOOKUP(B289, Lorinda_after!$A$1:$H$600, 6, FALSE)</f>
        <v>0</v>
      </c>
      <c r="I289" s="32">
        <v>0</v>
      </c>
      <c r="J289" s="32" t="s">
        <v>2625</v>
      </c>
      <c r="K289" s="32" t="s">
        <v>2626</v>
      </c>
      <c r="L289" s="33">
        <v>44014.651273148149</v>
      </c>
      <c r="M289" s="32" t="s">
        <v>2627</v>
      </c>
      <c r="N289" s="32" t="s">
        <v>23</v>
      </c>
      <c r="O289" s="32" t="s">
        <v>24</v>
      </c>
      <c r="P289" s="32" t="s">
        <v>24</v>
      </c>
    </row>
    <row r="290" spans="1:16">
      <c r="A290" s="28"/>
      <c r="B290" s="31" t="s">
        <v>2628</v>
      </c>
      <c r="C290" s="32">
        <v>0</v>
      </c>
      <c r="D290" s="32">
        <v>0</v>
      </c>
      <c r="E290" s="32">
        <v>0</v>
      </c>
      <c r="F290" s="32">
        <v>0</v>
      </c>
      <c r="G290" s="32">
        <v>0</v>
      </c>
      <c r="H290" s="14">
        <f>VLOOKUP(B290, Lorinda_after!$A$1:$H$600, 6, FALSE)</f>
        <v>0</v>
      </c>
      <c r="I290" s="32">
        <v>0</v>
      </c>
      <c r="J290" s="32" t="s">
        <v>490</v>
      </c>
      <c r="K290" s="32" t="s">
        <v>491</v>
      </c>
      <c r="L290" s="33">
        <v>44012.917870370373</v>
      </c>
      <c r="M290" s="32" t="s">
        <v>2629</v>
      </c>
      <c r="N290" s="32" t="s">
        <v>23</v>
      </c>
      <c r="O290" s="32" t="s">
        <v>24</v>
      </c>
      <c r="P290" s="32" t="s">
        <v>24</v>
      </c>
    </row>
    <row r="291" spans="1:16">
      <c r="A291" s="28"/>
      <c r="B291" s="31" t="s">
        <v>2630</v>
      </c>
      <c r="C291" s="32">
        <v>0</v>
      </c>
      <c r="D291" s="32">
        <v>0</v>
      </c>
      <c r="E291" s="32">
        <v>0</v>
      </c>
      <c r="F291" s="32">
        <v>0</v>
      </c>
      <c r="G291" s="32">
        <v>0</v>
      </c>
      <c r="H291" s="14">
        <f>VLOOKUP(B291, Lorinda_after!$A$1:$H$600, 6, FALSE)</f>
        <v>0</v>
      </c>
      <c r="I291" s="32">
        <v>0</v>
      </c>
      <c r="J291" s="32" t="s">
        <v>1474</v>
      </c>
      <c r="K291" s="32" t="s">
        <v>1475</v>
      </c>
      <c r="L291" s="33">
        <v>44012.159201388888</v>
      </c>
      <c r="M291" s="32" t="s">
        <v>2631</v>
      </c>
      <c r="N291" s="32" t="s">
        <v>23</v>
      </c>
      <c r="O291" s="32" t="s">
        <v>24</v>
      </c>
      <c r="P291" s="32" t="s">
        <v>24</v>
      </c>
    </row>
    <row r="292" spans="1:16">
      <c r="A292" s="28"/>
      <c r="B292" s="31" t="s">
        <v>2632</v>
      </c>
      <c r="C292" s="32">
        <v>0</v>
      </c>
      <c r="D292" s="32">
        <v>0</v>
      </c>
      <c r="E292" s="32">
        <v>0</v>
      </c>
      <c r="F292" s="32">
        <v>0</v>
      </c>
      <c r="G292" s="32">
        <v>0</v>
      </c>
      <c r="H292" s="14">
        <f>VLOOKUP(B292, Lorinda_after!$A$1:$H$600, 6, FALSE)</f>
        <v>0</v>
      </c>
      <c r="I292" s="32">
        <v>0</v>
      </c>
      <c r="J292" s="32" t="s">
        <v>2633</v>
      </c>
      <c r="K292" s="32" t="s">
        <v>2634</v>
      </c>
      <c r="L292" s="33">
        <v>44012.613449074073</v>
      </c>
      <c r="M292" s="32" t="s">
        <v>2635</v>
      </c>
      <c r="N292" s="32" t="s">
        <v>23</v>
      </c>
      <c r="O292" s="32" t="s">
        <v>24</v>
      </c>
      <c r="P292" s="32" t="s">
        <v>24</v>
      </c>
    </row>
    <row r="293" spans="1:16">
      <c r="A293" s="28"/>
      <c r="B293" s="31" t="s">
        <v>2636</v>
      </c>
      <c r="C293" s="32">
        <v>0</v>
      </c>
      <c r="D293" s="32">
        <v>0</v>
      </c>
      <c r="E293" s="32">
        <v>0</v>
      </c>
      <c r="F293" s="32">
        <v>0</v>
      </c>
      <c r="G293" s="32">
        <v>0</v>
      </c>
      <c r="H293" s="14">
        <f>VLOOKUP(B293, Lorinda_after!$A$1:$H$600, 6, FALSE)</f>
        <v>0</v>
      </c>
      <c r="I293" s="32">
        <v>0</v>
      </c>
      <c r="J293" s="32" t="s">
        <v>1856</v>
      </c>
      <c r="K293" s="32" t="s">
        <v>1857</v>
      </c>
      <c r="L293" s="33">
        <v>44011.731226851851</v>
      </c>
      <c r="M293" s="32" t="s">
        <v>2637</v>
      </c>
      <c r="N293" s="32" t="s">
        <v>23</v>
      </c>
      <c r="O293" s="32" t="s">
        <v>24</v>
      </c>
      <c r="P293" s="32" t="s">
        <v>24</v>
      </c>
    </row>
    <row r="294" spans="1:16">
      <c r="A294" s="28"/>
      <c r="B294" s="31" t="s">
        <v>2638</v>
      </c>
      <c r="C294" s="32">
        <v>0</v>
      </c>
      <c r="D294" s="32">
        <v>0</v>
      </c>
      <c r="E294" s="32">
        <v>0</v>
      </c>
      <c r="F294" s="32">
        <v>0</v>
      </c>
      <c r="G294" s="32">
        <v>0</v>
      </c>
      <c r="H294" s="14">
        <f>VLOOKUP(B294, Lorinda_after!$A$1:$H$600, 6, FALSE)</f>
        <v>0</v>
      </c>
      <c r="I294" s="32">
        <v>0</v>
      </c>
      <c r="J294" s="32" t="s">
        <v>2639</v>
      </c>
      <c r="K294" s="32" t="s">
        <v>2640</v>
      </c>
      <c r="L294" s="33">
        <v>44012.844270833331</v>
      </c>
      <c r="M294" s="32" t="s">
        <v>2641</v>
      </c>
      <c r="N294" s="32" t="s">
        <v>23</v>
      </c>
      <c r="O294" s="32" t="s">
        <v>24</v>
      </c>
      <c r="P294" s="32" t="s">
        <v>24</v>
      </c>
    </row>
    <row r="295" spans="1:16">
      <c r="A295" s="28"/>
      <c r="B295" s="31" t="s">
        <v>2642</v>
      </c>
      <c r="C295" s="32">
        <v>0</v>
      </c>
      <c r="D295" s="32">
        <v>0</v>
      </c>
      <c r="E295" s="32">
        <v>0</v>
      </c>
      <c r="F295" s="32">
        <v>0</v>
      </c>
      <c r="G295" s="32">
        <v>0</v>
      </c>
      <c r="H295" s="14">
        <f>VLOOKUP(B295, Lorinda_after!$A$1:$H$600, 6, FALSE)</f>
        <v>0</v>
      </c>
      <c r="I295" s="32">
        <v>0</v>
      </c>
      <c r="J295" s="32" t="s">
        <v>2643</v>
      </c>
      <c r="K295" s="32" t="s">
        <v>2644</v>
      </c>
      <c r="L295" s="33">
        <v>44011.874837962961</v>
      </c>
      <c r="M295" s="32" t="s">
        <v>2645</v>
      </c>
      <c r="N295" s="32" t="s">
        <v>23</v>
      </c>
      <c r="O295" s="32" t="s">
        <v>24</v>
      </c>
      <c r="P295" s="32" t="s">
        <v>24</v>
      </c>
    </row>
    <row r="296" spans="1:16">
      <c r="A296" s="28"/>
      <c r="B296" s="31" t="s">
        <v>2646</v>
      </c>
      <c r="C296" s="32">
        <v>0</v>
      </c>
      <c r="D296" s="32">
        <v>0</v>
      </c>
      <c r="E296" s="32">
        <v>0</v>
      </c>
      <c r="F296" s="32">
        <v>0</v>
      </c>
      <c r="G296" s="32">
        <v>0</v>
      </c>
      <c r="H296" s="14">
        <f>VLOOKUP(B296, Lorinda_after!$A$1:$H$600, 6, FALSE)</f>
        <v>0</v>
      </c>
      <c r="I296" s="32">
        <v>0</v>
      </c>
      <c r="J296" s="32" t="s">
        <v>2647</v>
      </c>
      <c r="K296" s="32" t="s">
        <v>2648</v>
      </c>
      <c r="L296" s="33">
        <v>44012.613252314812</v>
      </c>
      <c r="M296" s="32" t="s">
        <v>2649</v>
      </c>
      <c r="N296" s="32" t="s">
        <v>23</v>
      </c>
      <c r="O296" s="32" t="s">
        <v>24</v>
      </c>
      <c r="P296" s="32" t="s">
        <v>24</v>
      </c>
    </row>
    <row r="297" spans="1:16">
      <c r="A297" s="28"/>
      <c r="B297" s="31" t="s">
        <v>2650</v>
      </c>
      <c r="C297" s="32">
        <v>0</v>
      </c>
      <c r="D297" s="32">
        <v>0</v>
      </c>
      <c r="E297" s="32">
        <v>0</v>
      </c>
      <c r="F297" s="32">
        <v>0</v>
      </c>
      <c r="G297" s="32">
        <v>0</v>
      </c>
      <c r="H297" s="14">
        <f>VLOOKUP(B297, Lorinda_after!$A$1:$H$600, 6, FALSE)</f>
        <v>0</v>
      </c>
      <c r="I297" s="32">
        <v>0</v>
      </c>
      <c r="J297" s="32" t="s">
        <v>2651</v>
      </c>
      <c r="K297" s="32" t="s">
        <v>2652</v>
      </c>
      <c r="L297" s="33">
        <v>44012.565393518518</v>
      </c>
      <c r="M297" s="32" t="s">
        <v>2653</v>
      </c>
      <c r="N297" s="32" t="s">
        <v>23</v>
      </c>
      <c r="O297" s="32" t="s">
        <v>24</v>
      </c>
      <c r="P297" s="32" t="s">
        <v>24</v>
      </c>
    </row>
    <row r="298" spans="1:16">
      <c r="A298" s="28"/>
      <c r="B298" s="31" t="s">
        <v>2654</v>
      </c>
      <c r="C298" s="32">
        <v>0</v>
      </c>
      <c r="D298" s="32">
        <v>0</v>
      </c>
      <c r="E298" s="32">
        <v>0</v>
      </c>
      <c r="F298" s="32">
        <v>0</v>
      </c>
      <c r="G298" s="32">
        <v>0</v>
      </c>
      <c r="H298" s="14">
        <f>VLOOKUP(B298, Lorinda_after!$A$1:$H$600, 6, FALSE)</f>
        <v>0</v>
      </c>
      <c r="I298" s="32">
        <v>0</v>
      </c>
      <c r="J298" s="32" t="s">
        <v>2655</v>
      </c>
      <c r="K298" s="32" t="s">
        <v>2656</v>
      </c>
      <c r="L298" s="33">
        <v>44012.641331018516</v>
      </c>
      <c r="M298" s="32" t="s">
        <v>2657</v>
      </c>
      <c r="N298" s="32" t="s">
        <v>23</v>
      </c>
      <c r="O298" s="32" t="s">
        <v>24</v>
      </c>
      <c r="P298" s="32" t="s">
        <v>24</v>
      </c>
    </row>
    <row r="299" spans="1:16">
      <c r="A299" s="28"/>
      <c r="B299" s="31" t="s">
        <v>2658</v>
      </c>
      <c r="C299" s="32">
        <v>0</v>
      </c>
      <c r="D299" s="32">
        <v>0</v>
      </c>
      <c r="E299" s="32">
        <v>0</v>
      </c>
      <c r="F299" s="32">
        <v>0</v>
      </c>
      <c r="G299" s="32">
        <v>0</v>
      </c>
      <c r="H299" s="14" t="e">
        <f>VLOOKUP(B299, Lorinda_after!$A$1:$H$600, 6, FALSE)</f>
        <v>#VALUE!</v>
      </c>
      <c r="I299" s="32">
        <v>0</v>
      </c>
      <c r="J299" s="32" t="s">
        <v>2659</v>
      </c>
      <c r="K299" s="32" t="s">
        <v>2660</v>
      </c>
      <c r="L299" s="33">
        <v>44013.170486111114</v>
      </c>
      <c r="M299" s="32" t="s">
        <v>2661</v>
      </c>
      <c r="N299" s="32" t="s">
        <v>23</v>
      </c>
      <c r="O299" s="32" t="s">
        <v>24</v>
      </c>
      <c r="P299" s="32" t="s">
        <v>24</v>
      </c>
    </row>
    <row r="300" spans="1:16">
      <c r="A300" s="28"/>
      <c r="B300" s="31" t="s">
        <v>2662</v>
      </c>
      <c r="C300" s="32">
        <v>0</v>
      </c>
      <c r="D300" s="32">
        <v>0</v>
      </c>
      <c r="E300" s="32">
        <v>0</v>
      </c>
      <c r="F300" s="32">
        <v>0</v>
      </c>
      <c r="G300" s="32">
        <v>0</v>
      </c>
      <c r="H300" s="14">
        <f>VLOOKUP(B300, Lorinda_after!$A$1:$H$600, 6, FALSE)</f>
        <v>0</v>
      </c>
      <c r="I300" s="32">
        <v>0</v>
      </c>
      <c r="J300" s="32" t="s">
        <v>2663</v>
      </c>
      <c r="K300" s="32" t="s">
        <v>2664</v>
      </c>
      <c r="L300" s="33">
        <v>44012.543935185182</v>
      </c>
      <c r="M300" s="32" t="s">
        <v>2665</v>
      </c>
      <c r="N300" s="32" t="s">
        <v>23</v>
      </c>
      <c r="O300" s="32" t="s">
        <v>24</v>
      </c>
      <c r="P300" s="32" t="s">
        <v>24</v>
      </c>
    </row>
    <row r="301" spans="1:16">
      <c r="A301" s="28"/>
      <c r="B301" s="31" t="s">
        <v>2666</v>
      </c>
      <c r="C301" s="32">
        <v>0</v>
      </c>
      <c r="D301" s="32">
        <v>0</v>
      </c>
      <c r="E301" s="32">
        <v>0</v>
      </c>
      <c r="F301" s="32">
        <v>0</v>
      </c>
      <c r="G301" s="32">
        <v>0</v>
      </c>
      <c r="H301" s="14">
        <f>VLOOKUP(B301, Lorinda_after!$A$1:$H$600, 6, FALSE)</f>
        <v>0</v>
      </c>
      <c r="I301" s="32">
        <v>0</v>
      </c>
      <c r="J301" s="32" t="s">
        <v>2667</v>
      </c>
      <c r="K301" s="32" t="s">
        <v>2668</v>
      </c>
      <c r="L301" s="33">
        <v>44014.204895833333</v>
      </c>
      <c r="M301" s="32" t="s">
        <v>2669</v>
      </c>
      <c r="N301" s="32" t="s">
        <v>23</v>
      </c>
      <c r="O301" s="32" t="s">
        <v>24</v>
      </c>
      <c r="P301" s="32" t="s">
        <v>24</v>
      </c>
    </row>
    <row r="302" spans="1:16">
      <c r="A302" s="28"/>
      <c r="B302" s="31" t="s">
        <v>2670</v>
      </c>
      <c r="C302" s="32">
        <v>0</v>
      </c>
      <c r="D302" s="32">
        <v>0</v>
      </c>
      <c r="E302" s="32">
        <v>0</v>
      </c>
      <c r="F302" s="32">
        <v>0</v>
      </c>
      <c r="G302" s="32">
        <v>0</v>
      </c>
      <c r="H302" s="14">
        <f>VLOOKUP(B302, Lorinda_after!$A$1:$H$600, 6, FALSE)</f>
        <v>0</v>
      </c>
      <c r="I302" s="32">
        <v>0</v>
      </c>
      <c r="J302" s="32" t="s">
        <v>2671</v>
      </c>
      <c r="K302" s="32" t="s">
        <v>2672</v>
      </c>
      <c r="L302" s="33">
        <v>44014.474039351851</v>
      </c>
      <c r="M302" s="32" t="s">
        <v>2673</v>
      </c>
      <c r="N302" s="32" t="s">
        <v>23</v>
      </c>
      <c r="O302" s="32" t="s">
        <v>24</v>
      </c>
      <c r="P302" s="32" t="s">
        <v>24</v>
      </c>
    </row>
    <row r="303" spans="1:16">
      <c r="A303" s="28"/>
      <c r="B303" s="31" t="s">
        <v>2674</v>
      </c>
      <c r="C303" s="32">
        <v>0</v>
      </c>
      <c r="D303" s="32">
        <v>0</v>
      </c>
      <c r="E303" s="32">
        <v>0</v>
      </c>
      <c r="F303" s="32">
        <v>0</v>
      </c>
      <c r="G303" s="32">
        <v>0</v>
      </c>
      <c r="H303" s="14">
        <f>VLOOKUP(B303, Lorinda_after!$A$1:$H$600, 6, FALSE)</f>
        <v>0</v>
      </c>
      <c r="I303" s="32">
        <v>0</v>
      </c>
      <c r="J303" s="32" t="s">
        <v>2341</v>
      </c>
      <c r="K303" s="32" t="s">
        <v>2342</v>
      </c>
      <c r="L303" s="33">
        <v>44011.880231481482</v>
      </c>
      <c r="M303" s="32" t="s">
        <v>2675</v>
      </c>
      <c r="N303" s="32" t="s">
        <v>23</v>
      </c>
      <c r="O303" s="32" t="s">
        <v>24</v>
      </c>
      <c r="P303" s="32" t="s">
        <v>24</v>
      </c>
    </row>
    <row r="304" spans="1:16">
      <c r="A304" s="28"/>
      <c r="B304" s="31" t="s">
        <v>2676</v>
      </c>
      <c r="C304" s="32">
        <v>0</v>
      </c>
      <c r="D304" s="32">
        <v>0</v>
      </c>
      <c r="E304" s="32">
        <v>0</v>
      </c>
      <c r="F304" s="32">
        <v>0</v>
      </c>
      <c r="G304" s="32">
        <v>0</v>
      </c>
      <c r="H304" s="14">
        <f>VLOOKUP(B304, Lorinda_after!$A$1:$H$600, 6, FALSE)</f>
        <v>0</v>
      </c>
      <c r="I304" s="32">
        <v>0</v>
      </c>
      <c r="J304" s="32" t="s">
        <v>2677</v>
      </c>
      <c r="K304" s="32" t="s">
        <v>2678</v>
      </c>
      <c r="L304" s="33">
        <v>44012.667905092596</v>
      </c>
      <c r="M304" s="32" t="s">
        <v>2679</v>
      </c>
      <c r="N304" s="32" t="s">
        <v>23</v>
      </c>
      <c r="O304" s="32" t="s">
        <v>24</v>
      </c>
      <c r="P304" s="32" t="s">
        <v>24</v>
      </c>
    </row>
    <row r="305" spans="1:16">
      <c r="A305" s="28"/>
      <c r="B305" s="31" t="s">
        <v>2680</v>
      </c>
      <c r="C305" s="32">
        <v>0</v>
      </c>
      <c r="D305" s="32">
        <v>0</v>
      </c>
      <c r="E305" s="32">
        <v>0</v>
      </c>
      <c r="F305" s="32">
        <v>0</v>
      </c>
      <c r="G305" s="32">
        <v>0</v>
      </c>
      <c r="H305" s="14" t="e">
        <f>VLOOKUP(B305, Lorinda_after!$A$1:$H$600, 6, FALSE)</f>
        <v>#VALUE!</v>
      </c>
      <c r="I305" s="32">
        <v>0</v>
      </c>
      <c r="J305" s="32" t="s">
        <v>2681</v>
      </c>
      <c r="K305" s="32" t="s">
        <v>2682</v>
      </c>
      <c r="L305" s="33">
        <v>44013.873067129629</v>
      </c>
      <c r="M305" s="32" t="s">
        <v>2683</v>
      </c>
      <c r="N305" s="32" t="s">
        <v>23</v>
      </c>
      <c r="O305" s="32" t="s">
        <v>24</v>
      </c>
      <c r="P305" s="32" t="s">
        <v>24</v>
      </c>
    </row>
    <row r="306" spans="1:16">
      <c r="A306" s="28"/>
      <c r="B306" s="31" t="s">
        <v>2684</v>
      </c>
      <c r="C306" s="32">
        <v>0</v>
      </c>
      <c r="D306" s="32">
        <v>0</v>
      </c>
      <c r="E306" s="32">
        <v>0</v>
      </c>
      <c r="F306" s="32">
        <v>0</v>
      </c>
      <c r="G306" s="32">
        <v>0</v>
      </c>
      <c r="H306" s="14">
        <f>VLOOKUP(B306, Lorinda_after!$A$1:$H$600, 6, FALSE)</f>
        <v>0</v>
      </c>
      <c r="I306" s="32">
        <v>0</v>
      </c>
      <c r="J306" s="32" t="s">
        <v>1132</v>
      </c>
      <c r="K306" s="32" t="s">
        <v>1133</v>
      </c>
      <c r="L306" s="33">
        <v>44014.054490740738</v>
      </c>
      <c r="M306" s="32" t="s">
        <v>2685</v>
      </c>
      <c r="N306" s="32" t="s">
        <v>23</v>
      </c>
      <c r="O306" s="32" t="s">
        <v>24</v>
      </c>
      <c r="P306" s="32" t="s">
        <v>24</v>
      </c>
    </row>
    <row r="307" spans="1:16">
      <c r="A307" s="28"/>
      <c r="B307" s="31" t="s">
        <v>2686</v>
      </c>
      <c r="C307" s="32">
        <v>0</v>
      </c>
      <c r="D307" s="32">
        <v>0</v>
      </c>
      <c r="E307" s="32">
        <v>0</v>
      </c>
      <c r="F307" s="32">
        <v>0</v>
      </c>
      <c r="G307" s="32">
        <v>0</v>
      </c>
      <c r="H307" s="14">
        <f>VLOOKUP(B307, Lorinda_after!$A$1:$H$600, 6, FALSE)</f>
        <v>0</v>
      </c>
      <c r="I307" s="32">
        <v>0</v>
      </c>
      <c r="J307" s="32" t="s">
        <v>2687</v>
      </c>
      <c r="K307" s="32" t="s">
        <v>2688</v>
      </c>
      <c r="L307" s="33">
        <v>44013.882002314815</v>
      </c>
      <c r="M307" s="32" t="s">
        <v>2689</v>
      </c>
      <c r="N307" s="32" t="s">
        <v>23</v>
      </c>
      <c r="O307" s="32" t="s">
        <v>24</v>
      </c>
      <c r="P307" s="32" t="s">
        <v>24</v>
      </c>
    </row>
    <row r="308" spans="1:16">
      <c r="A308" s="28"/>
      <c r="B308" s="31" t="s">
        <v>2690</v>
      </c>
      <c r="C308" s="32">
        <v>0</v>
      </c>
      <c r="D308" s="32">
        <v>0</v>
      </c>
      <c r="E308" s="32">
        <v>0</v>
      </c>
      <c r="F308" s="32">
        <v>0</v>
      </c>
      <c r="G308" s="32">
        <v>0</v>
      </c>
      <c r="H308" s="14">
        <f>VLOOKUP(B308, Lorinda_after!$A$1:$H$600, 6, FALSE)</f>
        <v>0</v>
      </c>
      <c r="I308" s="32">
        <v>0</v>
      </c>
      <c r="J308" s="32" t="s">
        <v>2691</v>
      </c>
      <c r="K308" s="32" t="s">
        <v>2692</v>
      </c>
      <c r="L308" s="33">
        <v>44013.79315972222</v>
      </c>
      <c r="M308" s="32" t="s">
        <v>2693</v>
      </c>
      <c r="N308" s="32" t="s">
        <v>23</v>
      </c>
      <c r="O308" s="32" t="s">
        <v>24</v>
      </c>
      <c r="P308" s="32" t="s">
        <v>24</v>
      </c>
    </row>
    <row r="309" spans="1:16">
      <c r="A309" s="28"/>
      <c r="B309" s="31" t="s">
        <v>2694</v>
      </c>
      <c r="C309" s="32">
        <v>0</v>
      </c>
      <c r="D309" s="32">
        <v>0</v>
      </c>
      <c r="E309" s="32">
        <v>0</v>
      </c>
      <c r="F309" s="32">
        <v>0</v>
      </c>
      <c r="G309" s="32">
        <v>0</v>
      </c>
      <c r="H309" s="14">
        <f>VLOOKUP(B309, Lorinda_after!$A$1:$H$600, 6, FALSE)</f>
        <v>0</v>
      </c>
      <c r="I309" s="32">
        <v>0</v>
      </c>
      <c r="J309" s="32" t="s">
        <v>261</v>
      </c>
      <c r="K309" s="32" t="s">
        <v>262</v>
      </c>
      <c r="L309" s="33">
        <v>44012.726261574076</v>
      </c>
      <c r="M309" s="32" t="s">
        <v>2695</v>
      </c>
      <c r="N309" s="32" t="s">
        <v>23</v>
      </c>
      <c r="O309" s="32" t="s">
        <v>24</v>
      </c>
      <c r="P309" s="32" t="s">
        <v>24</v>
      </c>
    </row>
    <row r="310" spans="1:16">
      <c r="A310" s="28"/>
      <c r="B310" s="31" t="s">
        <v>2696</v>
      </c>
      <c r="C310" s="32">
        <v>0</v>
      </c>
      <c r="D310" s="32">
        <v>0</v>
      </c>
      <c r="E310" s="32">
        <v>0</v>
      </c>
      <c r="F310" s="32">
        <v>0</v>
      </c>
      <c r="G310" s="32">
        <v>0</v>
      </c>
      <c r="H310" s="14">
        <f>VLOOKUP(B310, Lorinda_after!$A$1:$H$600, 6, FALSE)</f>
        <v>0</v>
      </c>
      <c r="I310" s="32">
        <v>0</v>
      </c>
      <c r="J310" s="32" t="s">
        <v>2697</v>
      </c>
      <c r="K310" s="32" t="s">
        <v>2698</v>
      </c>
      <c r="L310" s="33">
        <v>44013.682268518518</v>
      </c>
      <c r="M310" s="32" t="s">
        <v>2699</v>
      </c>
      <c r="N310" s="32" t="s">
        <v>23</v>
      </c>
      <c r="O310" s="32" t="s">
        <v>24</v>
      </c>
      <c r="P310" s="32" t="s">
        <v>24</v>
      </c>
    </row>
    <row r="311" spans="1:16">
      <c r="A311" s="28"/>
      <c r="B311" s="31" t="s">
        <v>2700</v>
      </c>
      <c r="C311" s="32">
        <v>0</v>
      </c>
      <c r="D311" s="32">
        <v>0</v>
      </c>
      <c r="E311" s="32">
        <v>0</v>
      </c>
      <c r="F311" s="32">
        <v>0</v>
      </c>
      <c r="G311" s="32">
        <v>0</v>
      </c>
      <c r="H311" s="14">
        <f>VLOOKUP(B311, Lorinda_after!$A$1:$H$600, 6, FALSE)</f>
        <v>0</v>
      </c>
      <c r="I311" s="32">
        <v>0</v>
      </c>
      <c r="J311" s="32" t="s">
        <v>2701</v>
      </c>
      <c r="K311" s="32" t="s">
        <v>2702</v>
      </c>
      <c r="L311" s="33">
        <v>44012.764328703706</v>
      </c>
      <c r="M311" s="32" t="s">
        <v>2703</v>
      </c>
      <c r="N311" s="32" t="s">
        <v>23</v>
      </c>
      <c r="O311" s="32" t="s">
        <v>24</v>
      </c>
      <c r="P311" s="32" t="s">
        <v>24</v>
      </c>
    </row>
    <row r="312" spans="1:16">
      <c r="A312" s="28"/>
      <c r="B312" s="31" t="s">
        <v>2704</v>
      </c>
      <c r="C312" s="32">
        <v>0</v>
      </c>
      <c r="D312" s="32">
        <v>0</v>
      </c>
      <c r="E312" s="32">
        <v>0</v>
      </c>
      <c r="F312" s="32">
        <v>0</v>
      </c>
      <c r="G312" s="32">
        <v>0</v>
      </c>
      <c r="H312" s="14">
        <f>VLOOKUP(B312, Lorinda_after!$A$1:$H$600, 6, FALSE)</f>
        <v>0</v>
      </c>
      <c r="I312" s="32">
        <v>0</v>
      </c>
      <c r="J312" s="32" t="s">
        <v>2705</v>
      </c>
      <c r="K312" s="32" t="s">
        <v>2706</v>
      </c>
      <c r="L312" s="33">
        <v>44013.630636574075</v>
      </c>
      <c r="M312" s="32" t="s">
        <v>2707</v>
      </c>
      <c r="N312" s="32" t="s">
        <v>23</v>
      </c>
      <c r="O312" s="32" t="s">
        <v>24</v>
      </c>
      <c r="P312" s="32" t="s">
        <v>24</v>
      </c>
    </row>
    <row r="313" spans="1:16">
      <c r="A313" s="28"/>
      <c r="B313" s="31" t="s">
        <v>2708</v>
      </c>
      <c r="C313" s="32">
        <v>0</v>
      </c>
      <c r="D313" s="32">
        <v>0</v>
      </c>
      <c r="E313" s="32">
        <v>0</v>
      </c>
      <c r="F313" s="32">
        <v>0</v>
      </c>
      <c r="G313" s="32">
        <v>0</v>
      </c>
      <c r="H313" s="14">
        <f>VLOOKUP(B313, Lorinda_after!$A$1:$H$600, 6, FALSE)</f>
        <v>0</v>
      </c>
      <c r="I313" s="32">
        <v>0</v>
      </c>
      <c r="J313" s="32" t="s">
        <v>2709</v>
      </c>
      <c r="K313" s="32" t="s">
        <v>2710</v>
      </c>
      <c r="L313" s="33">
        <v>44013.007534722223</v>
      </c>
      <c r="M313" s="32" t="s">
        <v>2711</v>
      </c>
      <c r="N313" s="32" t="s">
        <v>23</v>
      </c>
      <c r="O313" s="32" t="s">
        <v>24</v>
      </c>
      <c r="P313" s="32" t="s">
        <v>24</v>
      </c>
    </row>
    <row r="314" spans="1:16">
      <c r="A314" s="28"/>
      <c r="B314" s="31" t="s">
        <v>2712</v>
      </c>
      <c r="C314" s="32">
        <v>0</v>
      </c>
      <c r="D314" s="32">
        <v>0</v>
      </c>
      <c r="E314" s="32">
        <v>0</v>
      </c>
      <c r="F314" s="32">
        <v>0</v>
      </c>
      <c r="G314" s="32">
        <v>0</v>
      </c>
      <c r="H314" s="14">
        <f>VLOOKUP(B314, Lorinda_after!$A$1:$H$600, 6, FALSE)</f>
        <v>0</v>
      </c>
      <c r="I314" s="32">
        <v>0</v>
      </c>
      <c r="J314" s="32" t="s">
        <v>1652</v>
      </c>
      <c r="K314" s="32" t="s">
        <v>1653</v>
      </c>
      <c r="L314" s="33">
        <v>44014.066944444443</v>
      </c>
      <c r="M314" s="32" t="s">
        <v>2713</v>
      </c>
      <c r="N314" s="32" t="s">
        <v>23</v>
      </c>
      <c r="O314" s="32" t="s">
        <v>24</v>
      </c>
      <c r="P314" s="32" t="s">
        <v>24</v>
      </c>
    </row>
    <row r="315" spans="1:16">
      <c r="A315" s="28"/>
      <c r="B315" s="31" t="s">
        <v>2714</v>
      </c>
      <c r="C315" s="32">
        <v>0</v>
      </c>
      <c r="D315" s="32">
        <v>0</v>
      </c>
      <c r="E315" s="32">
        <v>0</v>
      </c>
      <c r="F315" s="32">
        <v>0</v>
      </c>
      <c r="G315" s="32">
        <v>0</v>
      </c>
      <c r="H315" s="14">
        <f>VLOOKUP(B315, Lorinda_after!$A$1:$H$600, 6, FALSE)</f>
        <v>0</v>
      </c>
      <c r="I315" s="32">
        <v>0</v>
      </c>
      <c r="J315" s="32" t="s">
        <v>2715</v>
      </c>
      <c r="K315" s="32" t="s">
        <v>2716</v>
      </c>
      <c r="L315" s="33">
        <v>44011.751620370371</v>
      </c>
      <c r="M315" s="32" t="s">
        <v>2717</v>
      </c>
      <c r="N315" s="32" t="s">
        <v>23</v>
      </c>
      <c r="O315" s="32" t="s">
        <v>24</v>
      </c>
      <c r="P315" s="32" t="s">
        <v>24</v>
      </c>
    </row>
    <row r="316" spans="1:16">
      <c r="A316" s="28"/>
      <c r="B316" s="31" t="s">
        <v>2718</v>
      </c>
      <c r="C316" s="32">
        <v>0</v>
      </c>
      <c r="D316" s="32">
        <v>0</v>
      </c>
      <c r="E316" s="32">
        <v>0</v>
      </c>
      <c r="F316" s="32">
        <v>0</v>
      </c>
      <c r="G316" s="32">
        <v>0</v>
      </c>
      <c r="H316" s="14">
        <f>VLOOKUP(B316, Lorinda_after!$A$1:$H$600, 6, FALSE)</f>
        <v>0</v>
      </c>
      <c r="I316" s="32">
        <v>0</v>
      </c>
      <c r="J316" s="32" t="s">
        <v>79</v>
      </c>
      <c r="K316" s="32" t="s">
        <v>80</v>
      </c>
      <c r="L316" s="33">
        <v>44012.619629629633</v>
      </c>
      <c r="M316" s="32" t="s">
        <v>2719</v>
      </c>
      <c r="N316" s="32" t="s">
        <v>23</v>
      </c>
      <c r="O316" s="32" t="s">
        <v>24</v>
      </c>
      <c r="P316" s="32" t="s">
        <v>24</v>
      </c>
    </row>
    <row r="317" spans="1:16">
      <c r="A317" s="28"/>
      <c r="B317" s="31" t="s">
        <v>2720</v>
      </c>
      <c r="C317" s="32">
        <v>0</v>
      </c>
      <c r="D317" s="32">
        <v>0</v>
      </c>
      <c r="E317" s="32">
        <v>0</v>
      </c>
      <c r="F317" s="32">
        <v>0</v>
      </c>
      <c r="G317" s="32">
        <v>0</v>
      </c>
      <c r="H317" s="14">
        <f>VLOOKUP(B317, Lorinda_after!$A$1:$H$600, 6, FALSE)</f>
        <v>0</v>
      </c>
      <c r="I317" s="32">
        <v>0</v>
      </c>
      <c r="J317" s="32" t="s">
        <v>169</v>
      </c>
      <c r="K317" s="32" t="s">
        <v>170</v>
      </c>
      <c r="L317" s="33">
        <v>44012.771793981483</v>
      </c>
      <c r="M317" s="32" t="s">
        <v>2721</v>
      </c>
      <c r="N317" s="32" t="s">
        <v>23</v>
      </c>
      <c r="O317" s="32" t="s">
        <v>24</v>
      </c>
      <c r="P317" s="32" t="s">
        <v>24</v>
      </c>
    </row>
    <row r="318" spans="1:16">
      <c r="A318" s="28"/>
      <c r="B318" s="31" t="s">
        <v>2722</v>
      </c>
      <c r="C318" s="32">
        <v>0</v>
      </c>
      <c r="D318" s="32">
        <v>0</v>
      </c>
      <c r="E318" s="32">
        <v>0</v>
      </c>
      <c r="F318" s="32">
        <v>0</v>
      </c>
      <c r="G318" s="32">
        <v>0</v>
      </c>
      <c r="H318" s="14" t="e">
        <f>VLOOKUP(B318, Lorinda_after!$A$1:$H$600, 6, FALSE)</f>
        <v>#VALUE!</v>
      </c>
      <c r="I318" s="32">
        <v>0</v>
      </c>
      <c r="J318" s="32" t="s">
        <v>2723</v>
      </c>
      <c r="K318" s="32" t="s">
        <v>2724</v>
      </c>
      <c r="L318" s="33">
        <v>44013.79582175926</v>
      </c>
      <c r="M318" s="32" t="s">
        <v>2725</v>
      </c>
      <c r="N318" s="32" t="s">
        <v>23</v>
      </c>
      <c r="O318" s="32" t="s">
        <v>24</v>
      </c>
      <c r="P318" s="32" t="s">
        <v>24</v>
      </c>
    </row>
    <row r="319" spans="1:16">
      <c r="A319" s="28"/>
      <c r="B319" s="31" t="s">
        <v>2726</v>
      </c>
      <c r="C319" s="32">
        <v>0</v>
      </c>
      <c r="D319" s="32">
        <v>0</v>
      </c>
      <c r="E319" s="32">
        <v>0</v>
      </c>
      <c r="F319" s="32">
        <v>0</v>
      </c>
      <c r="G319" s="32">
        <v>0</v>
      </c>
      <c r="H319" s="14">
        <f>VLOOKUP(B319, Lorinda_after!$A$1:$H$600, 6, FALSE)</f>
        <v>0</v>
      </c>
      <c r="I319" s="32">
        <v>0</v>
      </c>
      <c r="J319" s="32" t="s">
        <v>2727</v>
      </c>
      <c r="K319" s="32" t="s">
        <v>2728</v>
      </c>
      <c r="L319" s="33">
        <v>44013.608298611114</v>
      </c>
      <c r="M319" s="32" t="s">
        <v>2729</v>
      </c>
      <c r="N319" s="32" t="s">
        <v>23</v>
      </c>
      <c r="O319" s="32" t="s">
        <v>24</v>
      </c>
      <c r="P319" s="32" t="s">
        <v>24</v>
      </c>
    </row>
    <row r="320" spans="1:16">
      <c r="A320" s="28"/>
      <c r="B320" s="31" t="s">
        <v>2730</v>
      </c>
      <c r="C320" s="32">
        <v>0</v>
      </c>
      <c r="D320" s="32">
        <v>0</v>
      </c>
      <c r="E320" s="32">
        <v>0</v>
      </c>
      <c r="F320" s="32">
        <v>0</v>
      </c>
      <c r="G320" s="32">
        <v>0</v>
      </c>
      <c r="H320" s="14">
        <f>VLOOKUP(B320, Lorinda_after!$A$1:$H$600, 6, FALSE)</f>
        <v>0</v>
      </c>
      <c r="I320" s="32">
        <v>0</v>
      </c>
      <c r="J320" s="32" t="s">
        <v>113</v>
      </c>
      <c r="K320" s="32" t="s">
        <v>114</v>
      </c>
      <c r="L320" s="33">
        <v>44012.318391203706</v>
      </c>
      <c r="M320" s="32" t="s">
        <v>2731</v>
      </c>
      <c r="N320" s="32" t="s">
        <v>23</v>
      </c>
      <c r="O320" s="32" t="s">
        <v>24</v>
      </c>
      <c r="P320" s="32" t="s">
        <v>24</v>
      </c>
    </row>
    <row r="321" spans="1:16">
      <c r="A321" s="28"/>
      <c r="B321" s="31" t="s">
        <v>2732</v>
      </c>
      <c r="C321" s="32">
        <v>0</v>
      </c>
      <c r="D321" s="32">
        <v>0</v>
      </c>
      <c r="E321" s="32">
        <v>0</v>
      </c>
      <c r="F321" s="32">
        <v>0</v>
      </c>
      <c r="G321" s="32">
        <v>0</v>
      </c>
      <c r="H321" s="14">
        <f>VLOOKUP(B321, Lorinda_after!$A$1:$H$600, 6, FALSE)</f>
        <v>0</v>
      </c>
      <c r="I321" s="32">
        <v>0</v>
      </c>
      <c r="J321" s="32" t="s">
        <v>2733</v>
      </c>
      <c r="K321" s="32" t="s">
        <v>2734</v>
      </c>
      <c r="L321" s="33">
        <v>44012.950497685182</v>
      </c>
      <c r="M321" s="32" t="s">
        <v>2735</v>
      </c>
      <c r="N321" s="32" t="s">
        <v>23</v>
      </c>
      <c r="O321" s="32" t="s">
        <v>24</v>
      </c>
      <c r="P321" s="32" t="s">
        <v>24</v>
      </c>
    </row>
    <row r="322" spans="1:16">
      <c r="A322" s="28"/>
      <c r="B322" s="31" t="s">
        <v>2736</v>
      </c>
      <c r="C322" s="32">
        <v>0</v>
      </c>
      <c r="D322" s="32">
        <v>0</v>
      </c>
      <c r="E322" s="32">
        <v>0</v>
      </c>
      <c r="F322" s="32">
        <v>0</v>
      </c>
      <c r="G322" s="32">
        <v>0</v>
      </c>
      <c r="H322" s="14">
        <f>VLOOKUP(B322, Lorinda_after!$A$1:$H$600, 6, FALSE)</f>
        <v>0</v>
      </c>
      <c r="I322" s="32">
        <v>0</v>
      </c>
      <c r="J322" s="32" t="s">
        <v>2737</v>
      </c>
      <c r="K322" s="32" t="s">
        <v>2738</v>
      </c>
      <c r="L322" s="33">
        <v>44014.637800925928</v>
      </c>
      <c r="M322" s="32" t="s">
        <v>2739</v>
      </c>
      <c r="N322" s="32" t="s">
        <v>23</v>
      </c>
      <c r="O322" s="32" t="s">
        <v>24</v>
      </c>
      <c r="P322" s="32" t="s">
        <v>24</v>
      </c>
    </row>
    <row r="323" spans="1:16">
      <c r="A323" s="28"/>
      <c r="B323" s="31" t="s">
        <v>2740</v>
      </c>
      <c r="C323" s="32">
        <v>0</v>
      </c>
      <c r="D323" s="32">
        <v>0</v>
      </c>
      <c r="E323" s="32">
        <v>0</v>
      </c>
      <c r="F323" s="32">
        <v>0</v>
      </c>
      <c r="G323" s="32">
        <v>0</v>
      </c>
      <c r="H323" s="14">
        <f>VLOOKUP(B323, Lorinda_after!$A$1:$H$600, 6, FALSE)</f>
        <v>0</v>
      </c>
      <c r="I323" s="32">
        <v>0</v>
      </c>
      <c r="J323" s="32" t="s">
        <v>113</v>
      </c>
      <c r="K323" s="32" t="s">
        <v>114</v>
      </c>
      <c r="L323" s="33">
        <v>44012.719907407409</v>
      </c>
      <c r="M323" s="32" t="s">
        <v>2741</v>
      </c>
      <c r="N323" s="32" t="s">
        <v>23</v>
      </c>
      <c r="O323" s="32" t="s">
        <v>24</v>
      </c>
      <c r="P323" s="32" t="s">
        <v>24</v>
      </c>
    </row>
    <row r="324" spans="1:16">
      <c r="A324" s="28"/>
      <c r="B324" s="31" t="s">
        <v>2742</v>
      </c>
      <c r="C324" s="32">
        <v>0</v>
      </c>
      <c r="D324" s="32">
        <v>0</v>
      </c>
      <c r="E324" s="32">
        <v>0</v>
      </c>
      <c r="F324" s="32">
        <v>0</v>
      </c>
      <c r="G324" s="32">
        <v>0</v>
      </c>
      <c r="H324" s="14">
        <f>VLOOKUP(B324, Lorinda_after!$A$1:$H$600, 6, FALSE)</f>
        <v>0</v>
      </c>
      <c r="I324" s="32">
        <v>0</v>
      </c>
      <c r="J324" s="32" t="s">
        <v>1658</v>
      </c>
      <c r="K324" s="32" t="s">
        <v>1659</v>
      </c>
      <c r="L324" s="33">
        <v>44012.654953703706</v>
      </c>
      <c r="M324" s="32" t="s">
        <v>2743</v>
      </c>
      <c r="N324" s="32" t="s">
        <v>23</v>
      </c>
      <c r="O324" s="32" t="s">
        <v>24</v>
      </c>
      <c r="P324" s="32" t="s">
        <v>24</v>
      </c>
    </row>
    <row r="325" spans="1:16">
      <c r="A325" s="28"/>
      <c r="B325" s="31" t="s">
        <v>2744</v>
      </c>
      <c r="C325" s="32">
        <v>0</v>
      </c>
      <c r="D325" s="32">
        <v>0</v>
      </c>
      <c r="E325" s="32">
        <v>0</v>
      </c>
      <c r="F325" s="32">
        <v>0</v>
      </c>
      <c r="G325" s="32">
        <v>0</v>
      </c>
      <c r="H325" s="14">
        <f>VLOOKUP(B325, Lorinda_after!$A$1:$H$600, 6, FALSE)</f>
        <v>0</v>
      </c>
      <c r="I325" s="32">
        <v>0</v>
      </c>
      <c r="J325" s="32" t="s">
        <v>2745</v>
      </c>
      <c r="K325" s="32" t="s">
        <v>2746</v>
      </c>
      <c r="L325" s="33">
        <v>44012.502268518518</v>
      </c>
      <c r="M325" s="32" t="s">
        <v>2747</v>
      </c>
      <c r="N325" s="32" t="s">
        <v>23</v>
      </c>
      <c r="O325" s="32" t="s">
        <v>24</v>
      </c>
      <c r="P325" s="32" t="s">
        <v>24</v>
      </c>
    </row>
    <row r="326" spans="1:16">
      <c r="A326" s="28"/>
      <c r="B326" s="31" t="s">
        <v>2748</v>
      </c>
      <c r="C326" s="32">
        <v>0</v>
      </c>
      <c r="D326" s="32">
        <v>0</v>
      </c>
      <c r="E326" s="32">
        <v>0</v>
      </c>
      <c r="F326" s="32">
        <v>0</v>
      </c>
      <c r="G326" s="32">
        <v>0</v>
      </c>
      <c r="H326" s="14">
        <f>VLOOKUP(B326, Lorinda_after!$A$1:$H$600, 6, FALSE)</f>
        <v>0</v>
      </c>
      <c r="I326" s="32">
        <v>0</v>
      </c>
      <c r="J326" s="32" t="s">
        <v>1718</v>
      </c>
      <c r="K326" s="32" t="s">
        <v>1719</v>
      </c>
      <c r="L326" s="33">
        <v>44014.586909722224</v>
      </c>
      <c r="M326" s="32" t="s">
        <v>2749</v>
      </c>
      <c r="N326" s="32" t="s">
        <v>23</v>
      </c>
      <c r="O326" s="32" t="s">
        <v>24</v>
      </c>
      <c r="P326" s="32" t="s">
        <v>24</v>
      </c>
    </row>
    <row r="327" spans="1:16">
      <c r="A327" s="28"/>
      <c r="B327" s="31" t="s">
        <v>2750</v>
      </c>
      <c r="C327" s="32">
        <v>0</v>
      </c>
      <c r="D327" s="32">
        <v>0</v>
      </c>
      <c r="E327" s="32">
        <v>0</v>
      </c>
      <c r="F327" s="32">
        <v>0</v>
      </c>
      <c r="G327" s="32">
        <v>0</v>
      </c>
      <c r="H327" s="14" t="e">
        <f>VLOOKUP(B327, Lorinda_after!$A$1:$H$600, 6, FALSE)</f>
        <v>#VALUE!</v>
      </c>
      <c r="I327" s="32">
        <v>0</v>
      </c>
      <c r="J327" s="32" t="s">
        <v>2751</v>
      </c>
      <c r="K327" s="32" t="s">
        <v>2752</v>
      </c>
      <c r="L327" s="33">
        <v>44012.545451388891</v>
      </c>
      <c r="M327" s="32" t="s">
        <v>2753</v>
      </c>
      <c r="N327" s="32" t="s">
        <v>23</v>
      </c>
      <c r="O327" s="32" t="s">
        <v>24</v>
      </c>
      <c r="P327" s="32" t="s">
        <v>24</v>
      </c>
    </row>
    <row r="328" spans="1:16">
      <c r="A328" s="28"/>
      <c r="B328" s="31" t="s">
        <v>2754</v>
      </c>
      <c r="C328" s="32">
        <v>0</v>
      </c>
      <c r="D328" s="32">
        <v>0</v>
      </c>
      <c r="E328" s="32">
        <v>0</v>
      </c>
      <c r="F328" s="32">
        <v>0</v>
      </c>
      <c r="G328" s="32">
        <v>0</v>
      </c>
      <c r="H328" s="14">
        <f>VLOOKUP(B328, Lorinda_after!$A$1:$H$600, 6, FALSE)</f>
        <v>0</v>
      </c>
      <c r="I328" s="32">
        <v>0</v>
      </c>
      <c r="J328" s="32" t="s">
        <v>2755</v>
      </c>
      <c r="K328" s="32" t="s">
        <v>2756</v>
      </c>
      <c r="L328" s="33">
        <v>44013.327025462961</v>
      </c>
      <c r="M328" s="32" t="s">
        <v>2757</v>
      </c>
      <c r="N328" s="32" t="s">
        <v>23</v>
      </c>
      <c r="O328" s="32" t="s">
        <v>24</v>
      </c>
      <c r="P328" s="32" t="s">
        <v>24</v>
      </c>
    </row>
    <row r="329" spans="1:16">
      <c r="A329" s="28"/>
      <c r="B329" s="31" t="s">
        <v>2758</v>
      </c>
      <c r="C329" s="32">
        <v>0</v>
      </c>
      <c r="D329" s="32">
        <v>0</v>
      </c>
      <c r="E329" s="32">
        <v>0</v>
      </c>
      <c r="F329" s="32">
        <v>0</v>
      </c>
      <c r="G329" s="32">
        <v>0</v>
      </c>
      <c r="H329" s="14">
        <f>VLOOKUP(B329, Lorinda_after!$A$1:$H$600, 6, FALSE)</f>
        <v>0</v>
      </c>
      <c r="I329" s="32">
        <v>0</v>
      </c>
      <c r="J329" s="32" t="s">
        <v>1944</v>
      </c>
      <c r="K329" s="32" t="s">
        <v>1945</v>
      </c>
      <c r="L329" s="33">
        <v>44013.110868055555</v>
      </c>
      <c r="M329" s="32" t="s">
        <v>2759</v>
      </c>
      <c r="N329" s="32" t="s">
        <v>23</v>
      </c>
      <c r="O329" s="32" t="s">
        <v>24</v>
      </c>
      <c r="P329" s="32" t="s">
        <v>24</v>
      </c>
    </row>
    <row r="330" spans="1:16">
      <c r="A330" s="28"/>
      <c r="B330" s="31" t="s">
        <v>2760</v>
      </c>
      <c r="C330" s="32">
        <v>0</v>
      </c>
      <c r="D330" s="32">
        <v>0</v>
      </c>
      <c r="E330" s="32">
        <v>0</v>
      </c>
      <c r="F330" s="32">
        <v>0</v>
      </c>
      <c r="G330" s="32">
        <v>0</v>
      </c>
      <c r="H330" s="14" t="e">
        <f>VLOOKUP(B330, Lorinda_after!$A$1:$H$600, 6, FALSE)</f>
        <v>#VALUE!</v>
      </c>
      <c r="I330" s="32">
        <v>0</v>
      </c>
      <c r="J330" s="32" t="s">
        <v>2761</v>
      </c>
      <c r="K330" s="32" t="s">
        <v>2762</v>
      </c>
      <c r="L330" s="33">
        <v>44013.083425925928</v>
      </c>
      <c r="M330" s="32" t="s">
        <v>2763</v>
      </c>
      <c r="N330" s="32" t="s">
        <v>23</v>
      </c>
      <c r="O330" s="32" t="s">
        <v>24</v>
      </c>
      <c r="P330" s="32" t="s">
        <v>24</v>
      </c>
    </row>
    <row r="331" spans="1:16">
      <c r="A331" s="28"/>
      <c r="B331" s="31" t="s">
        <v>2764</v>
      </c>
      <c r="C331" s="32">
        <v>0</v>
      </c>
      <c r="D331" s="32">
        <v>0</v>
      </c>
      <c r="E331" s="32">
        <v>0</v>
      </c>
      <c r="F331" s="32">
        <v>0</v>
      </c>
      <c r="G331" s="32">
        <v>0</v>
      </c>
      <c r="H331" s="14">
        <f>VLOOKUP(B331, Lorinda_after!$A$1:$H$600, 6, FALSE)</f>
        <v>0</v>
      </c>
      <c r="I331" s="32">
        <v>0</v>
      </c>
      <c r="J331" s="32" t="s">
        <v>2765</v>
      </c>
      <c r="K331" s="32" t="s">
        <v>2766</v>
      </c>
      <c r="L331" s="33">
        <v>44014.608657407407</v>
      </c>
      <c r="M331" s="32" t="s">
        <v>2767</v>
      </c>
      <c r="N331" s="32" t="s">
        <v>23</v>
      </c>
      <c r="O331" s="32" t="s">
        <v>24</v>
      </c>
      <c r="P331" s="32" t="s">
        <v>24</v>
      </c>
    </row>
    <row r="332" spans="1:16">
      <c r="A332" s="28"/>
      <c r="B332" s="31" t="s">
        <v>2768</v>
      </c>
      <c r="C332" s="32">
        <v>0</v>
      </c>
      <c r="D332" s="32">
        <v>0</v>
      </c>
      <c r="E332" s="32">
        <v>0</v>
      </c>
      <c r="F332" s="32">
        <v>0</v>
      </c>
      <c r="G332" s="32">
        <v>0</v>
      </c>
      <c r="H332" s="14">
        <f>VLOOKUP(B332, Lorinda_after!$A$1:$H$600, 6, FALSE)</f>
        <v>0</v>
      </c>
      <c r="I332" s="32">
        <v>0</v>
      </c>
      <c r="J332" s="32" t="s">
        <v>79</v>
      </c>
      <c r="K332" s="32" t="s">
        <v>80</v>
      </c>
      <c r="L332" s="33">
        <v>44013.786111111112</v>
      </c>
      <c r="M332" s="32" t="s">
        <v>2769</v>
      </c>
      <c r="N332" s="32" t="s">
        <v>23</v>
      </c>
      <c r="O332" s="32" t="s">
        <v>24</v>
      </c>
      <c r="P332" s="32" t="s">
        <v>24</v>
      </c>
    </row>
    <row r="333" spans="1:16">
      <c r="A333" s="28"/>
      <c r="B333" s="31" t="s">
        <v>2770</v>
      </c>
      <c r="C333" s="32">
        <v>0</v>
      </c>
      <c r="D333" s="32">
        <v>0</v>
      </c>
      <c r="E333" s="32">
        <v>0</v>
      </c>
      <c r="F333" s="32">
        <v>0</v>
      </c>
      <c r="G333" s="32">
        <v>0</v>
      </c>
      <c r="H333" s="14">
        <f>VLOOKUP(B333, Lorinda_after!$A$1:$H$600, 6, FALSE)</f>
        <v>0</v>
      </c>
      <c r="I333" s="32">
        <v>0</v>
      </c>
      <c r="J333" s="32" t="s">
        <v>588</v>
      </c>
      <c r="K333" s="32" t="s">
        <v>589</v>
      </c>
      <c r="L333" s="33">
        <v>44012.246655092589</v>
      </c>
      <c r="M333" s="32" t="s">
        <v>2771</v>
      </c>
      <c r="N333" s="32" t="s">
        <v>23</v>
      </c>
      <c r="O333" s="32" t="s">
        <v>24</v>
      </c>
      <c r="P333" s="32" t="s">
        <v>24</v>
      </c>
    </row>
    <row r="334" spans="1:16">
      <c r="A334" s="28"/>
      <c r="B334" s="31" t="s">
        <v>2772</v>
      </c>
      <c r="C334" s="32">
        <v>0</v>
      </c>
      <c r="D334" s="32">
        <v>0</v>
      </c>
      <c r="E334" s="32">
        <v>0</v>
      </c>
      <c r="F334" s="32">
        <v>0</v>
      </c>
      <c r="G334" s="32">
        <v>0</v>
      </c>
      <c r="H334" s="14">
        <f>VLOOKUP(B334, Lorinda_after!$A$1:$H$600, 6, FALSE)</f>
        <v>0</v>
      </c>
      <c r="I334" s="32">
        <v>0</v>
      </c>
      <c r="J334" s="32" t="s">
        <v>113</v>
      </c>
      <c r="K334" s="32" t="s">
        <v>114</v>
      </c>
      <c r="L334" s="33">
        <v>44013.226481481484</v>
      </c>
      <c r="M334" s="32" t="s">
        <v>2773</v>
      </c>
      <c r="N334" s="32" t="s">
        <v>23</v>
      </c>
      <c r="O334" s="32" t="s">
        <v>24</v>
      </c>
      <c r="P334" s="32" t="s">
        <v>24</v>
      </c>
    </row>
    <row r="335" spans="1:16">
      <c r="A335" s="28"/>
      <c r="B335" s="31" t="s">
        <v>2774</v>
      </c>
      <c r="C335" s="32">
        <v>0</v>
      </c>
      <c r="D335" s="32">
        <v>0</v>
      </c>
      <c r="E335" s="32">
        <v>0</v>
      </c>
      <c r="F335" s="32">
        <v>0</v>
      </c>
      <c r="G335" s="32">
        <v>0</v>
      </c>
      <c r="H335" s="14">
        <f>VLOOKUP(B335, Lorinda_after!$A$1:$H$600, 6, FALSE)</f>
        <v>0</v>
      </c>
      <c r="I335" s="32">
        <v>0</v>
      </c>
      <c r="J335" s="32" t="s">
        <v>2775</v>
      </c>
      <c r="K335" s="32" t="s">
        <v>2776</v>
      </c>
      <c r="L335" s="33">
        <v>44012.748229166667</v>
      </c>
      <c r="M335" s="32" t="s">
        <v>2777</v>
      </c>
      <c r="N335" s="32" t="s">
        <v>23</v>
      </c>
      <c r="O335" s="32" t="s">
        <v>24</v>
      </c>
      <c r="P335" s="32" t="s">
        <v>24</v>
      </c>
    </row>
    <row r="336" spans="1:16">
      <c r="A336" s="28"/>
      <c r="B336" s="31" t="s">
        <v>2778</v>
      </c>
      <c r="C336" s="32">
        <v>0</v>
      </c>
      <c r="D336" s="32">
        <v>0</v>
      </c>
      <c r="E336" s="32">
        <v>0</v>
      </c>
      <c r="F336" s="32">
        <v>0</v>
      </c>
      <c r="G336" s="32">
        <v>0</v>
      </c>
      <c r="H336" s="14">
        <f>VLOOKUP(B336, Lorinda_after!$A$1:$H$600, 6, FALSE)</f>
        <v>0</v>
      </c>
      <c r="I336" s="32">
        <v>0</v>
      </c>
      <c r="J336" s="32" t="s">
        <v>2779</v>
      </c>
      <c r="K336" s="32" t="s">
        <v>2780</v>
      </c>
      <c r="L336" s="33">
        <v>44011.926469907405</v>
      </c>
      <c r="M336" s="32" t="s">
        <v>2781</v>
      </c>
      <c r="N336" s="32" t="s">
        <v>23</v>
      </c>
      <c r="O336" s="32" t="s">
        <v>24</v>
      </c>
      <c r="P336" s="32" t="s">
        <v>24</v>
      </c>
    </row>
    <row r="337" spans="1:16">
      <c r="A337" s="28"/>
      <c r="B337" s="31" t="s">
        <v>2782</v>
      </c>
      <c r="C337" s="32">
        <v>0</v>
      </c>
      <c r="D337" s="32">
        <v>0</v>
      </c>
      <c r="E337" s="32">
        <v>0</v>
      </c>
      <c r="F337" s="32">
        <v>0</v>
      </c>
      <c r="G337" s="32">
        <v>0</v>
      </c>
      <c r="H337" s="14">
        <f>VLOOKUP(B337, Lorinda_after!$A$1:$H$600, 6, FALSE)</f>
        <v>0</v>
      </c>
      <c r="I337" s="32">
        <v>0</v>
      </c>
      <c r="J337" s="32" t="s">
        <v>2783</v>
      </c>
      <c r="K337" s="32" t="s">
        <v>2784</v>
      </c>
      <c r="L337" s="33">
        <v>44014.259189814817</v>
      </c>
      <c r="M337" s="32" t="s">
        <v>2785</v>
      </c>
      <c r="N337" s="32" t="s">
        <v>23</v>
      </c>
      <c r="O337" s="32" t="s">
        <v>24</v>
      </c>
      <c r="P337" s="32" t="s">
        <v>24</v>
      </c>
    </row>
    <row r="338" spans="1:16">
      <c r="A338" s="28"/>
      <c r="B338" s="31" t="s">
        <v>2786</v>
      </c>
      <c r="C338" s="32">
        <v>0</v>
      </c>
      <c r="D338" s="32">
        <v>0</v>
      </c>
      <c r="E338" s="32">
        <v>0</v>
      </c>
      <c r="F338" s="32">
        <v>0</v>
      </c>
      <c r="G338" s="32">
        <v>0</v>
      </c>
      <c r="H338" s="14">
        <f>VLOOKUP(B338, Lorinda_after!$A$1:$H$600, 6, FALSE)</f>
        <v>0</v>
      </c>
      <c r="I338" s="32">
        <v>0</v>
      </c>
      <c r="J338" s="32" t="s">
        <v>2787</v>
      </c>
      <c r="K338" s="32" t="s">
        <v>2788</v>
      </c>
      <c r="L338" s="33">
        <v>44014.670636574076</v>
      </c>
      <c r="M338" s="32" t="s">
        <v>2789</v>
      </c>
      <c r="N338" s="32" t="s">
        <v>23</v>
      </c>
      <c r="O338" s="32" t="s">
        <v>24</v>
      </c>
      <c r="P338" s="32" t="s">
        <v>24</v>
      </c>
    </row>
    <row r="339" spans="1:16">
      <c r="A339" s="28"/>
      <c r="B339" s="31" t="s">
        <v>2790</v>
      </c>
      <c r="C339" s="32">
        <v>0</v>
      </c>
      <c r="D339" s="32">
        <v>0</v>
      </c>
      <c r="E339" s="32">
        <v>0</v>
      </c>
      <c r="F339" s="32">
        <v>0</v>
      </c>
      <c r="G339" s="32">
        <v>0</v>
      </c>
      <c r="H339" s="14">
        <f>VLOOKUP(B339, Lorinda_after!$A$1:$H$600, 6, FALSE)</f>
        <v>0</v>
      </c>
      <c r="I339" s="32">
        <v>0</v>
      </c>
      <c r="J339" s="32" t="s">
        <v>2791</v>
      </c>
      <c r="K339" s="32" t="s">
        <v>2792</v>
      </c>
      <c r="L339" s="33">
        <v>44012.746388888889</v>
      </c>
      <c r="M339" s="32" t="s">
        <v>2793</v>
      </c>
      <c r="N339" s="32" t="s">
        <v>23</v>
      </c>
      <c r="O339" s="32" t="s">
        <v>24</v>
      </c>
      <c r="P339" s="32" t="s">
        <v>24</v>
      </c>
    </row>
    <row r="340" spans="1:16">
      <c r="A340" s="28"/>
      <c r="B340" s="31" t="s">
        <v>2794</v>
      </c>
      <c r="C340" s="32">
        <v>0</v>
      </c>
      <c r="D340" s="32">
        <v>0</v>
      </c>
      <c r="E340" s="32">
        <v>0</v>
      </c>
      <c r="F340" s="32">
        <v>0</v>
      </c>
      <c r="G340" s="32">
        <v>0</v>
      </c>
      <c r="H340" s="14">
        <f>VLOOKUP(B340, Lorinda_after!$A$1:$H$600, 6, FALSE)</f>
        <v>0</v>
      </c>
      <c r="I340" s="32">
        <v>0</v>
      </c>
      <c r="J340" s="32" t="s">
        <v>2795</v>
      </c>
      <c r="K340" s="32" t="s">
        <v>2796</v>
      </c>
      <c r="L340" s="33">
        <v>44011.924803240741</v>
      </c>
      <c r="M340" s="32" t="s">
        <v>2797</v>
      </c>
      <c r="N340" s="32" t="s">
        <v>69</v>
      </c>
      <c r="O340" s="32" t="s">
        <v>24</v>
      </c>
      <c r="P340" s="32" t="s">
        <v>24</v>
      </c>
    </row>
    <row r="341" spans="1:16">
      <c r="A341" s="28"/>
      <c r="B341" s="31" t="s">
        <v>2798</v>
      </c>
      <c r="C341" s="32">
        <v>0</v>
      </c>
      <c r="D341" s="32">
        <v>0</v>
      </c>
      <c r="E341" s="32">
        <v>0</v>
      </c>
      <c r="F341" s="32">
        <v>0</v>
      </c>
      <c r="G341" s="32">
        <v>0</v>
      </c>
      <c r="H341" s="14">
        <f>VLOOKUP(B341, Lorinda_after!$A$1:$H$600, 6, FALSE)</f>
        <v>0</v>
      </c>
      <c r="I341" s="32">
        <v>0</v>
      </c>
      <c r="J341" s="32" t="s">
        <v>588</v>
      </c>
      <c r="K341" s="32" t="s">
        <v>589</v>
      </c>
      <c r="L341" s="33">
        <v>44012.795555555553</v>
      </c>
      <c r="M341" s="32" t="s">
        <v>2799</v>
      </c>
      <c r="N341" s="32" t="s">
        <v>23</v>
      </c>
      <c r="O341" s="32" t="s">
        <v>24</v>
      </c>
      <c r="P341" s="32" t="s">
        <v>24</v>
      </c>
    </row>
    <row r="342" spans="1:16">
      <c r="A342" s="28"/>
      <c r="B342" s="31" t="s">
        <v>2800</v>
      </c>
      <c r="C342" s="32">
        <v>0</v>
      </c>
      <c r="D342" s="32">
        <v>0</v>
      </c>
      <c r="E342" s="32">
        <v>0</v>
      </c>
      <c r="F342" s="32">
        <v>0</v>
      </c>
      <c r="G342" s="32">
        <v>0</v>
      </c>
      <c r="H342" s="14">
        <f>VLOOKUP(B342, Lorinda_after!$A$1:$H$600, 6, FALSE)</f>
        <v>0</v>
      </c>
      <c r="I342" s="32">
        <v>0</v>
      </c>
      <c r="J342" s="32" t="s">
        <v>486</v>
      </c>
      <c r="K342" s="32" t="s">
        <v>487</v>
      </c>
      <c r="L342" s="33">
        <v>44012.00203703704</v>
      </c>
      <c r="M342" s="32" t="s">
        <v>2801</v>
      </c>
      <c r="N342" s="32" t="s">
        <v>23</v>
      </c>
      <c r="O342" s="32" t="s">
        <v>24</v>
      </c>
      <c r="P342" s="32" t="s">
        <v>24</v>
      </c>
    </row>
    <row r="343" spans="1:16">
      <c r="A343" s="28"/>
      <c r="B343" s="31" t="s">
        <v>2802</v>
      </c>
      <c r="C343" s="32">
        <v>0</v>
      </c>
      <c r="D343" s="32">
        <v>0</v>
      </c>
      <c r="E343" s="32">
        <v>0</v>
      </c>
      <c r="F343" s="32">
        <v>0</v>
      </c>
      <c r="G343" s="32">
        <v>0</v>
      </c>
      <c r="H343" s="14">
        <f>VLOOKUP(B343, Lorinda_after!$A$1:$H$600, 6, FALSE)</f>
        <v>0</v>
      </c>
      <c r="I343" s="32">
        <v>0</v>
      </c>
      <c r="J343" s="32" t="s">
        <v>2803</v>
      </c>
      <c r="K343" s="32" t="s">
        <v>2804</v>
      </c>
      <c r="L343" s="33">
        <v>44013.563009259262</v>
      </c>
      <c r="M343" s="32" t="s">
        <v>2805</v>
      </c>
      <c r="N343" s="32" t="s">
        <v>23</v>
      </c>
      <c r="O343" s="32" t="s">
        <v>24</v>
      </c>
      <c r="P343" s="32" t="s">
        <v>24</v>
      </c>
    </row>
    <row r="344" spans="1:16">
      <c r="A344" s="28"/>
      <c r="B344" s="31" t="s">
        <v>2806</v>
      </c>
      <c r="C344" s="32">
        <v>0</v>
      </c>
      <c r="D344" s="32">
        <v>0</v>
      </c>
      <c r="E344" s="32">
        <v>0</v>
      </c>
      <c r="F344" s="32">
        <v>0</v>
      </c>
      <c r="G344" s="32">
        <v>0</v>
      </c>
      <c r="H344" s="14">
        <f>VLOOKUP(B344, Lorinda_after!$A$1:$H$600, 6, FALSE)</f>
        <v>0</v>
      </c>
      <c r="I344" s="32">
        <v>0</v>
      </c>
      <c r="J344" s="32" t="s">
        <v>169</v>
      </c>
      <c r="K344" s="32" t="s">
        <v>170</v>
      </c>
      <c r="L344" s="33">
        <v>44012.225740740738</v>
      </c>
      <c r="M344" s="32" t="s">
        <v>2807</v>
      </c>
      <c r="N344" s="32" t="s">
        <v>23</v>
      </c>
      <c r="O344" s="32" t="s">
        <v>24</v>
      </c>
      <c r="P344" s="32" t="s">
        <v>24</v>
      </c>
    </row>
    <row r="345" spans="1:16">
      <c r="A345" s="28"/>
      <c r="B345" s="31" t="s">
        <v>2808</v>
      </c>
      <c r="C345" s="32">
        <v>0</v>
      </c>
      <c r="D345" s="32">
        <v>0</v>
      </c>
      <c r="E345" s="32">
        <v>0</v>
      </c>
      <c r="F345" s="32">
        <v>0</v>
      </c>
      <c r="G345" s="32">
        <v>0</v>
      </c>
      <c r="H345" s="14">
        <f>VLOOKUP(B345, Lorinda_after!$A$1:$H$600, 6, FALSE)</f>
        <v>0</v>
      </c>
      <c r="I345" s="32">
        <v>0</v>
      </c>
      <c r="J345" s="32" t="s">
        <v>2809</v>
      </c>
      <c r="K345" s="32" t="s">
        <v>2810</v>
      </c>
      <c r="L345" s="33">
        <v>44012.305300925924</v>
      </c>
      <c r="M345" s="32" t="s">
        <v>2811</v>
      </c>
      <c r="N345" s="32" t="s">
        <v>23</v>
      </c>
      <c r="O345" s="32" t="s">
        <v>24</v>
      </c>
      <c r="P345" s="32" t="s">
        <v>24</v>
      </c>
    </row>
    <row r="346" spans="1:16">
      <c r="A346" s="28"/>
      <c r="B346" s="31" t="s">
        <v>2812</v>
      </c>
      <c r="C346" s="32">
        <v>0</v>
      </c>
      <c r="D346" s="32">
        <v>0</v>
      </c>
      <c r="E346" s="32">
        <v>0</v>
      </c>
      <c r="F346" s="32">
        <v>0</v>
      </c>
      <c r="G346" s="32">
        <v>0</v>
      </c>
      <c r="H346" s="14">
        <f>VLOOKUP(B346, Lorinda_after!$A$1:$H$600, 6, FALSE)</f>
        <v>0</v>
      </c>
      <c r="I346" s="32">
        <v>0</v>
      </c>
      <c r="J346" s="32" t="s">
        <v>2813</v>
      </c>
      <c r="K346" s="32" t="s">
        <v>2814</v>
      </c>
      <c r="L346" s="33">
        <v>44014.631562499999</v>
      </c>
      <c r="M346" s="32" t="s">
        <v>2815</v>
      </c>
      <c r="N346" s="32" t="s">
        <v>23</v>
      </c>
      <c r="O346" s="32" t="s">
        <v>24</v>
      </c>
      <c r="P346" s="32" t="s">
        <v>24</v>
      </c>
    </row>
    <row r="347" spans="1:16">
      <c r="A347" s="28"/>
      <c r="B347" s="31" t="s">
        <v>2816</v>
      </c>
      <c r="C347" s="32">
        <v>0</v>
      </c>
      <c r="D347" s="32">
        <v>0</v>
      </c>
      <c r="E347" s="32">
        <v>0</v>
      </c>
      <c r="F347" s="32">
        <v>0</v>
      </c>
      <c r="G347" s="32">
        <v>0</v>
      </c>
      <c r="H347" s="14" t="e">
        <f>VLOOKUP(B347, Lorinda_after!$A$1:$H$600, 6, FALSE)</f>
        <v>#VALUE!</v>
      </c>
      <c r="I347" s="32">
        <v>0</v>
      </c>
      <c r="J347" s="32" t="s">
        <v>2817</v>
      </c>
      <c r="K347" s="32" t="s">
        <v>2818</v>
      </c>
      <c r="L347" s="33">
        <v>44013.644270833334</v>
      </c>
      <c r="M347" s="32" t="s">
        <v>2819</v>
      </c>
      <c r="N347" s="32" t="s">
        <v>23</v>
      </c>
      <c r="O347" s="32" t="s">
        <v>24</v>
      </c>
      <c r="P347" s="32" t="s">
        <v>24</v>
      </c>
    </row>
    <row r="348" spans="1:16">
      <c r="A348" s="28"/>
      <c r="B348" s="31" t="s">
        <v>2820</v>
      </c>
      <c r="C348" s="32">
        <v>0</v>
      </c>
      <c r="D348" s="32">
        <v>0</v>
      </c>
      <c r="E348" s="32">
        <v>0</v>
      </c>
      <c r="F348" s="32">
        <v>0</v>
      </c>
      <c r="G348" s="32">
        <v>0</v>
      </c>
      <c r="H348" s="14">
        <f>VLOOKUP(B348, Lorinda_after!$A$1:$H$600, 6, FALSE)</f>
        <v>0</v>
      </c>
      <c r="I348" s="32">
        <v>0</v>
      </c>
      <c r="J348" s="32" t="s">
        <v>2821</v>
      </c>
      <c r="K348" s="32" t="s">
        <v>2822</v>
      </c>
      <c r="L348" s="33">
        <v>44012.796365740738</v>
      </c>
      <c r="M348" s="32" t="s">
        <v>2823</v>
      </c>
      <c r="N348" s="32" t="s">
        <v>23</v>
      </c>
      <c r="O348" s="32" t="s">
        <v>24</v>
      </c>
      <c r="P348" s="32" t="s">
        <v>24</v>
      </c>
    </row>
    <row r="349" spans="1:16">
      <c r="A349" s="28"/>
      <c r="B349" s="31" t="s">
        <v>2824</v>
      </c>
      <c r="C349" s="32">
        <v>0</v>
      </c>
      <c r="D349" s="32">
        <v>0</v>
      </c>
      <c r="E349" s="32">
        <v>0</v>
      </c>
      <c r="F349" s="32">
        <v>0</v>
      </c>
      <c r="G349" s="32">
        <v>0</v>
      </c>
      <c r="H349" s="14">
        <f>VLOOKUP(B349, Lorinda_after!$A$1:$H$600, 6, FALSE)</f>
        <v>0</v>
      </c>
      <c r="I349" s="32">
        <v>0</v>
      </c>
      <c r="J349" s="32" t="s">
        <v>2825</v>
      </c>
      <c r="K349" s="32" t="s">
        <v>2826</v>
      </c>
      <c r="L349" s="33">
        <v>44011.860300925924</v>
      </c>
      <c r="M349" s="32" t="s">
        <v>2827</v>
      </c>
      <c r="N349" s="32" t="s">
        <v>23</v>
      </c>
      <c r="O349" s="32" t="s">
        <v>24</v>
      </c>
      <c r="P349" s="32" t="s">
        <v>24</v>
      </c>
    </row>
    <row r="350" spans="1:16">
      <c r="A350" s="28"/>
      <c r="B350" s="31" t="s">
        <v>2828</v>
      </c>
      <c r="C350" s="32">
        <v>0</v>
      </c>
      <c r="D350" s="32">
        <v>0</v>
      </c>
      <c r="E350" s="32">
        <v>0</v>
      </c>
      <c r="F350" s="32">
        <v>0</v>
      </c>
      <c r="G350" s="32">
        <v>0</v>
      </c>
      <c r="H350" s="14" t="e">
        <f>VLOOKUP(B350, Lorinda_after!$A$1:$H$600, 6, FALSE)</f>
        <v>#VALUE!</v>
      </c>
      <c r="I350" s="32">
        <v>0</v>
      </c>
      <c r="J350" s="32" t="s">
        <v>1900</v>
      </c>
      <c r="K350" s="32" t="s">
        <v>1901</v>
      </c>
      <c r="L350" s="33">
        <v>44014.532476851855</v>
      </c>
      <c r="M350" s="32" t="s">
        <v>2829</v>
      </c>
      <c r="N350" s="32" t="s">
        <v>23</v>
      </c>
      <c r="O350" s="32" t="s">
        <v>24</v>
      </c>
      <c r="P350" s="32" t="s">
        <v>24</v>
      </c>
    </row>
    <row r="351" spans="1:16">
      <c r="A351" s="28"/>
      <c r="B351" s="31" t="s">
        <v>2830</v>
      </c>
      <c r="C351" s="32">
        <v>0</v>
      </c>
      <c r="D351" s="32">
        <v>0</v>
      </c>
      <c r="E351" s="32">
        <v>0</v>
      </c>
      <c r="F351" s="32">
        <v>0</v>
      </c>
      <c r="G351" s="32">
        <v>0</v>
      </c>
      <c r="H351" s="14">
        <f>VLOOKUP(B351, Lorinda_after!$A$1:$H$600, 6, FALSE)</f>
        <v>0</v>
      </c>
      <c r="I351" s="32">
        <v>0</v>
      </c>
      <c r="J351" s="32" t="s">
        <v>1912</v>
      </c>
      <c r="K351" s="32" t="s">
        <v>1913</v>
      </c>
      <c r="L351" s="33">
        <v>44012.114687499998</v>
      </c>
      <c r="M351" s="32" t="s">
        <v>2831</v>
      </c>
      <c r="N351" s="32" t="s">
        <v>23</v>
      </c>
      <c r="O351" s="32" t="s">
        <v>24</v>
      </c>
      <c r="P351" s="32" t="s">
        <v>24</v>
      </c>
    </row>
    <row r="352" spans="1:16">
      <c r="A352" s="28"/>
      <c r="B352" s="31" t="s">
        <v>2832</v>
      </c>
      <c r="C352" s="32">
        <v>0</v>
      </c>
      <c r="D352" s="32">
        <v>0</v>
      </c>
      <c r="E352" s="32">
        <v>0</v>
      </c>
      <c r="F352" s="32">
        <v>0</v>
      </c>
      <c r="G352" s="32">
        <v>0</v>
      </c>
      <c r="H352" s="14" t="e">
        <f>VLOOKUP(B352, Lorinda_after!$A$1:$H$600, 6, FALSE)</f>
        <v>#VALUE!</v>
      </c>
      <c r="I352" s="32">
        <v>1</v>
      </c>
      <c r="J352" s="32" t="s">
        <v>2833</v>
      </c>
      <c r="K352" s="32" t="s">
        <v>2834</v>
      </c>
      <c r="L352" s="33">
        <v>44014.64565972222</v>
      </c>
      <c r="M352" s="32" t="s">
        <v>2835</v>
      </c>
      <c r="N352" s="32" t="s">
        <v>23</v>
      </c>
      <c r="O352" s="32" t="s">
        <v>24</v>
      </c>
      <c r="P352" s="32" t="s">
        <v>24</v>
      </c>
    </row>
    <row r="353" spans="1:16">
      <c r="A353" s="28"/>
      <c r="B353" s="31" t="s">
        <v>2836</v>
      </c>
      <c r="C353" s="32">
        <v>0</v>
      </c>
      <c r="D353" s="32">
        <v>0</v>
      </c>
      <c r="E353" s="32">
        <v>0</v>
      </c>
      <c r="F353" s="32">
        <v>0</v>
      </c>
      <c r="G353" s="32">
        <v>0</v>
      </c>
      <c r="H353" s="14">
        <f>VLOOKUP(B353, Lorinda_after!$A$1:$H$600, 6, FALSE)</f>
        <v>0</v>
      </c>
      <c r="I353" s="32">
        <v>0</v>
      </c>
      <c r="J353" s="32" t="s">
        <v>1868</v>
      </c>
      <c r="K353" s="32" t="s">
        <v>1869</v>
      </c>
      <c r="L353" s="33">
        <v>44012.93273148148</v>
      </c>
      <c r="M353" s="32" t="s">
        <v>2837</v>
      </c>
      <c r="N353" s="32" t="s">
        <v>23</v>
      </c>
      <c r="O353" s="32" t="s">
        <v>24</v>
      </c>
      <c r="P353" s="32" t="s">
        <v>24</v>
      </c>
    </row>
    <row r="354" spans="1:16">
      <c r="A354" s="28"/>
      <c r="B354" s="31" t="s">
        <v>2838</v>
      </c>
      <c r="C354" s="32">
        <v>0</v>
      </c>
      <c r="D354" s="32">
        <v>0</v>
      </c>
      <c r="E354" s="32">
        <v>0</v>
      </c>
      <c r="F354" s="32">
        <v>0</v>
      </c>
      <c r="G354" s="32">
        <v>0</v>
      </c>
      <c r="H354" s="14">
        <f>VLOOKUP(B354, Lorinda_after!$A$1:$H$600, 6, FALSE)</f>
        <v>0</v>
      </c>
      <c r="I354" s="32">
        <v>0</v>
      </c>
      <c r="J354" s="32" t="s">
        <v>2839</v>
      </c>
      <c r="K354" s="32" t="s">
        <v>2840</v>
      </c>
      <c r="L354" s="33">
        <v>44012.449108796296</v>
      </c>
      <c r="M354" s="32" t="s">
        <v>2841</v>
      </c>
      <c r="N354" s="32" t="s">
        <v>23</v>
      </c>
      <c r="O354" s="32" t="s">
        <v>24</v>
      </c>
      <c r="P354" s="32" t="s">
        <v>24</v>
      </c>
    </row>
    <row r="355" spans="1:16">
      <c r="A355" s="28"/>
      <c r="B355" s="31" t="s">
        <v>2842</v>
      </c>
      <c r="C355" s="32">
        <v>0</v>
      </c>
      <c r="D355" s="32">
        <v>0</v>
      </c>
      <c r="E355" s="32">
        <v>0</v>
      </c>
      <c r="F355" s="32">
        <v>0</v>
      </c>
      <c r="G355" s="32">
        <v>0</v>
      </c>
      <c r="H355" s="14">
        <f>VLOOKUP(B355, Lorinda_after!$A$1:$H$600, 6, FALSE)</f>
        <v>0</v>
      </c>
      <c r="I355" s="32">
        <v>0</v>
      </c>
      <c r="J355" s="32" t="s">
        <v>291</v>
      </c>
      <c r="K355" s="32" t="s">
        <v>292</v>
      </c>
      <c r="L355" s="33">
        <v>44012.250185185185</v>
      </c>
      <c r="M355" s="32" t="s">
        <v>2843</v>
      </c>
      <c r="N355" s="32" t="s">
        <v>23</v>
      </c>
      <c r="O355" s="32" t="s">
        <v>24</v>
      </c>
      <c r="P355" s="32" t="s">
        <v>24</v>
      </c>
    </row>
    <row r="356" spans="1:16">
      <c r="A356" s="28"/>
      <c r="B356" s="31" t="s">
        <v>2844</v>
      </c>
      <c r="C356" s="32">
        <v>0</v>
      </c>
      <c r="D356" s="32">
        <v>0</v>
      </c>
      <c r="E356" s="32">
        <v>0</v>
      </c>
      <c r="F356" s="32">
        <v>0</v>
      </c>
      <c r="G356" s="32">
        <v>0</v>
      </c>
      <c r="H356" s="14">
        <f>VLOOKUP(B356, Lorinda_after!$A$1:$H$600, 6, FALSE)</f>
        <v>0</v>
      </c>
      <c r="I356" s="32">
        <v>0</v>
      </c>
      <c r="J356" s="32" t="s">
        <v>2845</v>
      </c>
      <c r="K356" s="32" t="s">
        <v>2846</v>
      </c>
      <c r="L356" s="33">
        <v>44013.302349537036</v>
      </c>
      <c r="M356" s="32" t="s">
        <v>2847</v>
      </c>
      <c r="N356" s="32" t="s">
        <v>23</v>
      </c>
      <c r="O356" s="32" t="s">
        <v>24</v>
      </c>
      <c r="P356" s="32" t="s">
        <v>24</v>
      </c>
    </row>
    <row r="357" spans="1:16">
      <c r="A357" s="28"/>
      <c r="B357" s="31" t="s">
        <v>2848</v>
      </c>
      <c r="C357" s="32">
        <v>0</v>
      </c>
      <c r="D357" s="32">
        <v>0</v>
      </c>
      <c r="E357" s="32">
        <v>0</v>
      </c>
      <c r="F357" s="32">
        <v>0</v>
      </c>
      <c r="G357" s="32">
        <v>0</v>
      </c>
      <c r="H357" s="14">
        <f>VLOOKUP(B357, Lorinda_after!$A$1:$H$600, 6, FALSE)</f>
        <v>0</v>
      </c>
      <c r="I357" s="32">
        <v>0</v>
      </c>
      <c r="J357" s="32" t="s">
        <v>30</v>
      </c>
      <c r="K357" s="32" t="s">
        <v>31</v>
      </c>
      <c r="L357" s="33">
        <v>44011.903495370374</v>
      </c>
      <c r="M357" s="32" t="s">
        <v>2849</v>
      </c>
      <c r="N357" s="32" t="s">
        <v>23</v>
      </c>
      <c r="O357" s="32" t="s">
        <v>24</v>
      </c>
      <c r="P357" s="32" t="s">
        <v>24</v>
      </c>
    </row>
    <row r="358" spans="1:16">
      <c r="A358" s="28"/>
      <c r="B358" s="31" t="s">
        <v>2850</v>
      </c>
      <c r="C358" s="32">
        <v>0</v>
      </c>
      <c r="D358" s="32">
        <v>0</v>
      </c>
      <c r="E358" s="32">
        <v>0</v>
      </c>
      <c r="F358" s="32">
        <v>0</v>
      </c>
      <c r="G358" s="32">
        <v>0</v>
      </c>
      <c r="H358" s="14">
        <f>VLOOKUP(B358, Lorinda_after!$A$1:$H$600, 6, FALSE)</f>
        <v>0</v>
      </c>
      <c r="I358" s="32">
        <v>0</v>
      </c>
      <c r="J358" s="32" t="s">
        <v>2851</v>
      </c>
      <c r="K358" s="32" t="s">
        <v>2852</v>
      </c>
      <c r="L358" s="33">
        <v>44012.356747685182</v>
      </c>
      <c r="M358" s="32" t="s">
        <v>2853</v>
      </c>
      <c r="N358" s="32" t="s">
        <v>23</v>
      </c>
      <c r="O358" s="32" t="s">
        <v>24</v>
      </c>
      <c r="P358" s="32" t="s">
        <v>24</v>
      </c>
    </row>
    <row r="359" spans="1:16">
      <c r="A359" s="28"/>
      <c r="B359" s="31" t="s">
        <v>2854</v>
      </c>
      <c r="C359" s="32">
        <v>0</v>
      </c>
      <c r="D359" s="32">
        <v>0</v>
      </c>
      <c r="E359" s="32">
        <v>0</v>
      </c>
      <c r="F359" s="32">
        <v>0</v>
      </c>
      <c r="G359" s="32">
        <v>0</v>
      </c>
      <c r="H359" s="14" t="e">
        <f>VLOOKUP(B359, Lorinda_after!$A$1:$H$600, 6, FALSE)</f>
        <v>#VALUE!</v>
      </c>
      <c r="I359" s="32">
        <v>0</v>
      </c>
      <c r="J359" s="32" t="s">
        <v>2855</v>
      </c>
      <c r="K359" s="32" t="s">
        <v>2856</v>
      </c>
      <c r="L359" s="33">
        <v>44013.061620370368</v>
      </c>
      <c r="M359" s="32" t="s">
        <v>2857</v>
      </c>
      <c r="N359" s="32" t="s">
        <v>23</v>
      </c>
      <c r="O359" s="32" t="s">
        <v>24</v>
      </c>
      <c r="P359" s="32" t="s">
        <v>24</v>
      </c>
    </row>
    <row r="360" spans="1:16">
      <c r="A360" s="28"/>
      <c r="B360" s="31" t="s">
        <v>2858</v>
      </c>
      <c r="C360" s="32">
        <v>0</v>
      </c>
      <c r="D360" s="32">
        <v>0</v>
      </c>
      <c r="E360" s="32">
        <v>0</v>
      </c>
      <c r="F360" s="32">
        <v>0</v>
      </c>
      <c r="G360" s="32">
        <v>0</v>
      </c>
      <c r="H360" s="14">
        <f>VLOOKUP(B360, Lorinda_after!$A$1:$H$600, 6, FALSE)</f>
        <v>0</v>
      </c>
      <c r="I360" s="32">
        <v>0</v>
      </c>
      <c r="J360" s="32" t="s">
        <v>261</v>
      </c>
      <c r="K360" s="32" t="s">
        <v>262</v>
      </c>
      <c r="L360" s="33">
        <v>44014.398738425924</v>
      </c>
      <c r="M360" s="32" t="s">
        <v>2859</v>
      </c>
      <c r="N360" s="32" t="s">
        <v>23</v>
      </c>
      <c r="O360" s="32" t="s">
        <v>24</v>
      </c>
      <c r="P360" s="32" t="s">
        <v>24</v>
      </c>
    </row>
    <row r="361" spans="1:16">
      <c r="A361" s="28"/>
      <c r="B361" s="31" t="s">
        <v>2860</v>
      </c>
      <c r="C361" s="32">
        <v>0</v>
      </c>
      <c r="D361" s="32">
        <v>0</v>
      </c>
      <c r="E361" s="32">
        <v>0</v>
      </c>
      <c r="F361" s="32">
        <v>0</v>
      </c>
      <c r="G361" s="32">
        <v>0</v>
      </c>
      <c r="H361" s="14">
        <f>VLOOKUP(B361, Lorinda_after!$A$1:$H$600, 6, FALSE)</f>
        <v>0</v>
      </c>
      <c r="I361" s="32">
        <v>0</v>
      </c>
      <c r="J361" s="32" t="s">
        <v>818</v>
      </c>
      <c r="K361" s="32" t="s">
        <v>819</v>
      </c>
      <c r="L361" s="33">
        <v>44012.947905092595</v>
      </c>
      <c r="M361" s="32" t="s">
        <v>2861</v>
      </c>
      <c r="N361" s="32" t="s">
        <v>23</v>
      </c>
      <c r="O361" s="32" t="s">
        <v>24</v>
      </c>
      <c r="P361" s="32" t="s">
        <v>24</v>
      </c>
    </row>
    <row r="362" spans="1:16">
      <c r="A362" s="28"/>
      <c r="B362" s="31" t="s">
        <v>2862</v>
      </c>
      <c r="C362" s="32">
        <v>0</v>
      </c>
      <c r="D362" s="32">
        <v>0</v>
      </c>
      <c r="E362" s="32">
        <v>0</v>
      </c>
      <c r="F362" s="32">
        <v>0</v>
      </c>
      <c r="G362" s="32">
        <v>0</v>
      </c>
      <c r="H362" s="14">
        <f>VLOOKUP(B362, Lorinda_after!$A$1:$H$600, 6, FALSE)</f>
        <v>0</v>
      </c>
      <c r="I362" s="32">
        <v>0</v>
      </c>
      <c r="J362" s="32" t="s">
        <v>2267</v>
      </c>
      <c r="K362" s="32" t="s">
        <v>2268</v>
      </c>
      <c r="L362" s="33">
        <v>44014.230925925927</v>
      </c>
      <c r="M362" s="32" t="s">
        <v>2863</v>
      </c>
      <c r="N362" s="32" t="s">
        <v>23</v>
      </c>
      <c r="O362" s="32" t="s">
        <v>24</v>
      </c>
      <c r="P362" s="32" t="s">
        <v>24</v>
      </c>
    </row>
    <row r="363" spans="1:16">
      <c r="A363" s="28"/>
      <c r="B363" s="31" t="s">
        <v>2864</v>
      </c>
      <c r="C363" s="32">
        <v>0</v>
      </c>
      <c r="D363" s="32">
        <v>0</v>
      </c>
      <c r="E363" s="32">
        <v>0</v>
      </c>
      <c r="F363" s="32">
        <v>0</v>
      </c>
      <c r="G363" s="32">
        <v>0</v>
      </c>
      <c r="H363" s="14">
        <v>0</v>
      </c>
      <c r="I363" s="32">
        <v>0</v>
      </c>
      <c r="J363" s="32" t="s">
        <v>2865</v>
      </c>
      <c r="K363" s="32" t="s">
        <v>2866</v>
      </c>
      <c r="L363" s="33">
        <v>44012.144629629627</v>
      </c>
      <c r="M363" s="32" t="s">
        <v>2867</v>
      </c>
      <c r="N363" s="32" t="s">
        <v>23</v>
      </c>
      <c r="O363" s="32" t="s">
        <v>24</v>
      </c>
      <c r="P363" s="32" t="s">
        <v>24</v>
      </c>
    </row>
    <row r="364" spans="1:16">
      <c r="A364" s="28"/>
      <c r="B364" s="31" t="s">
        <v>2868</v>
      </c>
      <c r="C364" s="32">
        <v>0</v>
      </c>
      <c r="D364" s="32">
        <v>0</v>
      </c>
      <c r="E364" s="32">
        <v>0</v>
      </c>
      <c r="F364" s="32">
        <v>0</v>
      </c>
      <c r="G364" s="32">
        <v>0</v>
      </c>
      <c r="H364" s="14">
        <f>VLOOKUP(B364, Lorinda_after!$A$1:$H$600, 6, FALSE)</f>
        <v>0</v>
      </c>
      <c r="I364" s="32">
        <v>0</v>
      </c>
      <c r="J364" s="32" t="s">
        <v>2869</v>
      </c>
      <c r="K364" s="32" t="s">
        <v>2870</v>
      </c>
      <c r="L364" s="33">
        <v>44013.692291666666</v>
      </c>
      <c r="M364" s="32" t="s">
        <v>2871</v>
      </c>
      <c r="N364" s="32" t="s">
        <v>23</v>
      </c>
      <c r="O364" s="32" t="s">
        <v>24</v>
      </c>
      <c r="P364" s="32" t="s">
        <v>24</v>
      </c>
    </row>
    <row r="365" spans="1:16">
      <c r="A365" s="28"/>
      <c r="B365" s="31" t="s">
        <v>2872</v>
      </c>
      <c r="C365" s="32">
        <v>0</v>
      </c>
      <c r="D365" s="32">
        <v>0</v>
      </c>
      <c r="E365" s="32">
        <v>0</v>
      </c>
      <c r="F365" s="32">
        <v>0</v>
      </c>
      <c r="G365" s="32">
        <v>0</v>
      </c>
      <c r="H365" s="14" t="e">
        <f>VLOOKUP(B365, Lorinda_after!$A$1:$H$600, 6, FALSE)</f>
        <v>#VALUE!</v>
      </c>
      <c r="I365" s="32">
        <v>0</v>
      </c>
      <c r="J365" s="32" t="s">
        <v>2873</v>
      </c>
      <c r="K365" s="32" t="s">
        <v>2874</v>
      </c>
      <c r="L365" s="33">
        <v>44013.649641203701</v>
      </c>
      <c r="M365" s="32" t="s">
        <v>2875</v>
      </c>
      <c r="N365" s="32" t="s">
        <v>23</v>
      </c>
      <c r="O365" s="32" t="s">
        <v>24</v>
      </c>
      <c r="P365" s="32" t="s">
        <v>24</v>
      </c>
    </row>
    <row r="366" spans="1:16">
      <c r="A366" s="28"/>
      <c r="B366" s="31" t="s">
        <v>2876</v>
      </c>
      <c r="C366" s="32">
        <v>0</v>
      </c>
      <c r="D366" s="32">
        <v>0</v>
      </c>
      <c r="E366" s="32">
        <v>0</v>
      </c>
      <c r="F366" s="32">
        <v>0</v>
      </c>
      <c r="G366" s="32">
        <v>0</v>
      </c>
      <c r="H366" s="14">
        <f>VLOOKUP(B366, Lorinda_after!$A$1:$H$600, 6, FALSE)</f>
        <v>0</v>
      </c>
      <c r="I366" s="32">
        <v>0</v>
      </c>
      <c r="J366" s="32" t="s">
        <v>2877</v>
      </c>
      <c r="K366" s="32" t="s">
        <v>2878</v>
      </c>
      <c r="L366" s="33">
        <v>44011.93922453704</v>
      </c>
      <c r="M366" s="32" t="s">
        <v>2879</v>
      </c>
      <c r="N366" s="32" t="s">
        <v>23</v>
      </c>
      <c r="O366" s="32" t="s">
        <v>24</v>
      </c>
      <c r="P366" s="32" t="s">
        <v>24</v>
      </c>
    </row>
    <row r="367" spans="1:16">
      <c r="A367" s="28"/>
      <c r="B367" s="31" t="s">
        <v>2880</v>
      </c>
      <c r="C367" s="32">
        <v>0</v>
      </c>
      <c r="D367" s="32">
        <v>0</v>
      </c>
      <c r="E367" s="32">
        <v>0</v>
      </c>
      <c r="F367" s="32">
        <v>0</v>
      </c>
      <c r="G367" s="32">
        <v>0</v>
      </c>
      <c r="H367" s="14">
        <f>VLOOKUP(B367, Lorinda_after!$A$1:$H$600, 6, FALSE)</f>
        <v>0</v>
      </c>
      <c r="I367" s="32">
        <v>0</v>
      </c>
      <c r="J367" s="32" t="s">
        <v>1832</v>
      </c>
      <c r="K367" s="32" t="s">
        <v>1833</v>
      </c>
      <c r="L367" s="33">
        <v>44012.674826388888</v>
      </c>
      <c r="M367" s="32" t="s">
        <v>2881</v>
      </c>
      <c r="N367" s="32" t="s">
        <v>23</v>
      </c>
      <c r="O367" s="32" t="s">
        <v>24</v>
      </c>
      <c r="P367" s="32" t="s">
        <v>24</v>
      </c>
    </row>
    <row r="368" spans="1:16">
      <c r="A368" s="28"/>
      <c r="B368" s="31" t="s">
        <v>2882</v>
      </c>
      <c r="C368" s="32">
        <v>0</v>
      </c>
      <c r="D368" s="32">
        <v>0</v>
      </c>
      <c r="E368" s="32">
        <v>0</v>
      </c>
      <c r="F368" s="32">
        <v>0</v>
      </c>
      <c r="G368" s="32">
        <v>0</v>
      </c>
      <c r="H368" s="14">
        <f>VLOOKUP(B368, Lorinda_after!$A$1:$H$600, 6, FALSE)</f>
        <v>0</v>
      </c>
      <c r="I368" s="32">
        <v>0</v>
      </c>
      <c r="J368" s="32" t="s">
        <v>1008</v>
      </c>
      <c r="K368" s="32" t="s">
        <v>1009</v>
      </c>
      <c r="L368" s="33">
        <v>44013.167453703703</v>
      </c>
      <c r="M368" s="32" t="s">
        <v>2883</v>
      </c>
      <c r="N368" s="32" t="s">
        <v>23</v>
      </c>
      <c r="O368" s="32" t="s">
        <v>24</v>
      </c>
      <c r="P368" s="32" t="s">
        <v>24</v>
      </c>
    </row>
    <row r="369" spans="1:16">
      <c r="A369" s="28"/>
      <c r="B369" s="31" t="s">
        <v>2884</v>
      </c>
      <c r="C369" s="32">
        <v>0</v>
      </c>
      <c r="D369" s="32">
        <v>0</v>
      </c>
      <c r="E369" s="32">
        <v>0</v>
      </c>
      <c r="F369" s="32">
        <v>0</v>
      </c>
      <c r="G369" s="32">
        <v>0</v>
      </c>
      <c r="H369" s="14">
        <f>VLOOKUP(B369, Lorinda_after!$A$1:$H$600, 6, FALSE)</f>
        <v>0</v>
      </c>
      <c r="I369" s="32">
        <v>0</v>
      </c>
      <c r="J369" s="32" t="s">
        <v>582</v>
      </c>
      <c r="K369" s="32" t="s">
        <v>583</v>
      </c>
      <c r="L369" s="33">
        <v>44014.227476851855</v>
      </c>
      <c r="M369" s="32" t="s">
        <v>2885</v>
      </c>
      <c r="N369" s="32" t="s">
        <v>23</v>
      </c>
      <c r="O369" s="32" t="s">
        <v>24</v>
      </c>
      <c r="P369" s="32" t="s">
        <v>24</v>
      </c>
    </row>
    <row r="370" spans="1:16">
      <c r="A370" s="28"/>
      <c r="B370" s="31" t="s">
        <v>2886</v>
      </c>
      <c r="C370" s="32">
        <v>0</v>
      </c>
      <c r="D370" s="32">
        <v>0</v>
      </c>
      <c r="E370" s="32">
        <v>0</v>
      </c>
      <c r="F370" s="32">
        <v>0</v>
      </c>
      <c r="G370" s="32">
        <v>0</v>
      </c>
      <c r="H370" s="14">
        <f>VLOOKUP(B370, Lorinda_after!$A$1:$H$600, 6, FALSE)</f>
        <v>0</v>
      </c>
      <c r="I370" s="32">
        <v>0</v>
      </c>
      <c r="J370" s="32" t="s">
        <v>2887</v>
      </c>
      <c r="K370" s="32" t="s">
        <v>2888</v>
      </c>
      <c r="L370" s="33">
        <v>44012.967418981483</v>
      </c>
      <c r="M370" s="32" t="s">
        <v>2889</v>
      </c>
      <c r="N370" s="32" t="s">
        <v>23</v>
      </c>
      <c r="O370" s="32" t="s">
        <v>24</v>
      </c>
      <c r="P370" s="32" t="s">
        <v>24</v>
      </c>
    </row>
    <row r="371" spans="1:16">
      <c r="A371" s="28"/>
      <c r="B371" s="31" t="s">
        <v>2890</v>
      </c>
      <c r="C371" s="32">
        <v>0</v>
      </c>
      <c r="D371" s="32">
        <v>0</v>
      </c>
      <c r="E371" s="32">
        <v>0</v>
      </c>
      <c r="F371" s="32">
        <v>0</v>
      </c>
      <c r="G371" s="32">
        <v>0</v>
      </c>
      <c r="H371" s="14">
        <f>VLOOKUP(B371, Lorinda_after!$A$1:$H$600, 6, FALSE)</f>
        <v>0</v>
      </c>
      <c r="I371" s="32">
        <v>0</v>
      </c>
      <c r="J371" s="32" t="s">
        <v>113</v>
      </c>
      <c r="K371" s="32" t="s">
        <v>114</v>
      </c>
      <c r="L371" s="33">
        <v>44012.242303240739</v>
      </c>
      <c r="M371" s="32" t="s">
        <v>2891</v>
      </c>
      <c r="N371" s="32" t="s">
        <v>23</v>
      </c>
      <c r="O371" s="32" t="s">
        <v>24</v>
      </c>
      <c r="P371" s="32" t="s">
        <v>24</v>
      </c>
    </row>
    <row r="372" spans="1:16">
      <c r="A372" s="28"/>
      <c r="B372" s="31" t="s">
        <v>2892</v>
      </c>
      <c r="C372" s="32">
        <v>0</v>
      </c>
      <c r="D372" s="32">
        <v>0</v>
      </c>
      <c r="E372" s="32">
        <v>0</v>
      </c>
      <c r="F372" s="32">
        <v>0</v>
      </c>
      <c r="G372" s="32">
        <v>0</v>
      </c>
      <c r="H372" s="14" t="e">
        <f>VLOOKUP(B372, Lorinda_after!$A$1:$H$600, 6, FALSE)</f>
        <v>#VALUE!</v>
      </c>
      <c r="I372" s="32">
        <v>0</v>
      </c>
      <c r="J372" s="32" t="s">
        <v>113</v>
      </c>
      <c r="K372" s="32" t="s">
        <v>114</v>
      </c>
      <c r="L372" s="33">
        <v>44011.843541666669</v>
      </c>
      <c r="M372" s="32" t="s">
        <v>2893</v>
      </c>
      <c r="N372" s="32" t="s">
        <v>23</v>
      </c>
      <c r="O372" s="32" t="s">
        <v>24</v>
      </c>
      <c r="P372" s="32" t="s">
        <v>24</v>
      </c>
    </row>
    <row r="373" spans="1:16">
      <c r="A373" s="28"/>
      <c r="B373" s="31" t="s">
        <v>2894</v>
      </c>
      <c r="C373" s="32">
        <v>0</v>
      </c>
      <c r="D373" s="32">
        <v>0</v>
      </c>
      <c r="E373" s="32">
        <v>0</v>
      </c>
      <c r="F373" s="32">
        <v>0</v>
      </c>
      <c r="G373" s="32">
        <v>0</v>
      </c>
      <c r="H373" s="14" t="e">
        <f>VLOOKUP(B373, Lorinda_after!$A$1:$H$600, 6, FALSE)</f>
        <v>#VALUE!</v>
      </c>
      <c r="I373" s="32">
        <v>0</v>
      </c>
      <c r="J373" s="32" t="s">
        <v>1956</v>
      </c>
      <c r="K373" s="32" t="s">
        <v>1957</v>
      </c>
      <c r="L373" s="33">
        <v>44013.756504629629</v>
      </c>
      <c r="M373" s="32" t="s">
        <v>2895</v>
      </c>
      <c r="N373" s="32" t="s">
        <v>23</v>
      </c>
      <c r="O373" s="32" t="s">
        <v>24</v>
      </c>
      <c r="P373" s="32" t="s">
        <v>24</v>
      </c>
    </row>
    <row r="374" spans="1:16">
      <c r="A374" s="28"/>
      <c r="B374" s="31" t="s">
        <v>2896</v>
      </c>
      <c r="C374" s="32">
        <v>0</v>
      </c>
      <c r="D374" s="32">
        <v>0</v>
      </c>
      <c r="E374" s="32">
        <v>0</v>
      </c>
      <c r="F374" s="32">
        <v>0</v>
      </c>
      <c r="G374" s="32">
        <v>0</v>
      </c>
      <c r="H374" s="14">
        <f>VLOOKUP(B374, Lorinda_after!$A$1:$H$600, 6, FALSE)</f>
        <v>1</v>
      </c>
      <c r="I374" s="32">
        <v>1</v>
      </c>
      <c r="J374" s="32" t="s">
        <v>79</v>
      </c>
      <c r="K374" s="32" t="s">
        <v>80</v>
      </c>
      <c r="L374" s="33">
        <v>44012.590937499997</v>
      </c>
      <c r="M374" s="32" t="s">
        <v>2897</v>
      </c>
      <c r="N374" s="32" t="s">
        <v>23</v>
      </c>
      <c r="O374" s="32" t="s">
        <v>24</v>
      </c>
      <c r="P374" s="32" t="s">
        <v>24</v>
      </c>
    </row>
    <row r="375" spans="1:16">
      <c r="A375" s="28"/>
      <c r="B375" s="31" t="s">
        <v>2898</v>
      </c>
      <c r="C375" s="32">
        <v>0</v>
      </c>
      <c r="D375" s="32">
        <v>0</v>
      </c>
      <c r="E375" s="32">
        <v>0</v>
      </c>
      <c r="F375" s="32">
        <v>0</v>
      </c>
      <c r="G375" s="32">
        <v>0</v>
      </c>
      <c r="H375" s="14">
        <f>VLOOKUP(B375, Lorinda_after!$A$1:$H$600, 6, FALSE)</f>
        <v>0</v>
      </c>
      <c r="I375" s="32">
        <v>0</v>
      </c>
      <c r="J375" s="32" t="s">
        <v>786</v>
      </c>
      <c r="K375" s="32" t="s">
        <v>787</v>
      </c>
      <c r="L375" s="33">
        <v>44012.544803240744</v>
      </c>
      <c r="M375" s="32" t="s">
        <v>2899</v>
      </c>
      <c r="N375" s="32" t="s">
        <v>23</v>
      </c>
      <c r="O375" s="32" t="s">
        <v>24</v>
      </c>
      <c r="P375" s="32" t="s">
        <v>24</v>
      </c>
    </row>
    <row r="376" spans="1:16">
      <c r="A376" s="28"/>
      <c r="B376" s="31" t="s">
        <v>2900</v>
      </c>
      <c r="C376" s="32">
        <v>0</v>
      </c>
      <c r="D376" s="32">
        <v>0</v>
      </c>
      <c r="E376" s="32">
        <v>0</v>
      </c>
      <c r="F376" s="32">
        <v>0</v>
      </c>
      <c r="G376" s="32">
        <v>0</v>
      </c>
      <c r="H376" s="14">
        <f>VLOOKUP(B376, Lorinda_after!$A$1:$H$600, 6, FALSE)</f>
        <v>0</v>
      </c>
      <c r="I376" s="32">
        <v>0</v>
      </c>
      <c r="J376" s="32" t="s">
        <v>2901</v>
      </c>
      <c r="K376" s="32" t="s">
        <v>2902</v>
      </c>
      <c r="L376" s="33">
        <v>44011.828159722223</v>
      </c>
      <c r="M376" s="32" t="s">
        <v>2903</v>
      </c>
      <c r="N376" s="32" t="s">
        <v>23</v>
      </c>
      <c r="O376" s="32" t="s">
        <v>24</v>
      </c>
      <c r="P376" s="32" t="s">
        <v>24</v>
      </c>
    </row>
    <row r="377" spans="1:16">
      <c r="A377" s="28"/>
      <c r="B377" s="31" t="s">
        <v>2904</v>
      </c>
      <c r="C377" s="32">
        <v>0</v>
      </c>
      <c r="D377" s="32">
        <v>0</v>
      </c>
      <c r="E377" s="32">
        <v>0</v>
      </c>
      <c r="F377" s="32">
        <v>0</v>
      </c>
      <c r="G377" s="32">
        <v>0</v>
      </c>
      <c r="H377" s="14">
        <f>VLOOKUP(B377, Lorinda_after!$A$1:$H$600, 6, FALSE)</f>
        <v>0</v>
      </c>
      <c r="I377" s="32">
        <v>0</v>
      </c>
      <c r="J377" s="32" t="s">
        <v>2905</v>
      </c>
      <c r="K377" s="32" t="s">
        <v>2906</v>
      </c>
      <c r="L377" s="33">
        <v>44014.373819444445</v>
      </c>
      <c r="M377" s="32" t="s">
        <v>2907</v>
      </c>
      <c r="N377" s="32" t="s">
        <v>23</v>
      </c>
      <c r="O377" s="32" t="s">
        <v>24</v>
      </c>
      <c r="P377" s="32" t="s">
        <v>24</v>
      </c>
    </row>
    <row r="378" spans="1:16">
      <c r="A378" s="28"/>
      <c r="B378" s="31" t="s">
        <v>2908</v>
      </c>
      <c r="C378" s="32">
        <v>0</v>
      </c>
      <c r="D378" s="32">
        <v>0</v>
      </c>
      <c r="E378" s="32">
        <v>0</v>
      </c>
      <c r="F378" s="32">
        <v>0</v>
      </c>
      <c r="G378" s="32">
        <v>0</v>
      </c>
      <c r="H378" s="14" t="e">
        <f>VLOOKUP(B378, Lorinda_after!$A$1:$H$600, 6, FALSE)</f>
        <v>#VALUE!</v>
      </c>
      <c r="I378" s="32">
        <v>0</v>
      </c>
      <c r="J378" s="32" t="s">
        <v>1860</v>
      </c>
      <c r="K378" s="32" t="s">
        <v>1861</v>
      </c>
      <c r="L378" s="33">
        <v>44013.854745370372</v>
      </c>
      <c r="M378" s="32" t="s">
        <v>2909</v>
      </c>
      <c r="N378" s="32" t="s">
        <v>23</v>
      </c>
      <c r="O378" s="32" t="s">
        <v>24</v>
      </c>
      <c r="P378" s="32" t="s">
        <v>24</v>
      </c>
    </row>
    <row r="379" spans="1:16">
      <c r="A379" s="28"/>
      <c r="B379" s="31" t="s">
        <v>2910</v>
      </c>
      <c r="C379" s="32">
        <v>0</v>
      </c>
      <c r="D379" s="32">
        <v>0</v>
      </c>
      <c r="E379" s="32">
        <v>0</v>
      </c>
      <c r="F379" s="32">
        <v>0</v>
      </c>
      <c r="G379" s="32">
        <v>0</v>
      </c>
      <c r="H379" s="14">
        <f>VLOOKUP(B379, Lorinda_after!$A$1:$H$600, 6, FALSE)</f>
        <v>0</v>
      </c>
      <c r="I379" s="32">
        <v>0</v>
      </c>
      <c r="J379" s="32" t="s">
        <v>2911</v>
      </c>
      <c r="K379" s="32" t="s">
        <v>2912</v>
      </c>
      <c r="L379" s="33">
        <v>44014.042314814818</v>
      </c>
      <c r="M379" s="32" t="s">
        <v>2913</v>
      </c>
      <c r="N379" s="32" t="s">
        <v>23</v>
      </c>
      <c r="O379" s="32" t="s">
        <v>24</v>
      </c>
      <c r="P379" s="32" t="s">
        <v>24</v>
      </c>
    </row>
    <row r="380" spans="1:16">
      <c r="A380" s="28"/>
      <c r="B380" s="31" t="s">
        <v>2914</v>
      </c>
      <c r="C380" s="32">
        <v>0</v>
      </c>
      <c r="D380" s="32">
        <v>0</v>
      </c>
      <c r="E380" s="32">
        <v>0</v>
      </c>
      <c r="F380" s="32">
        <v>0</v>
      </c>
      <c r="G380" s="32">
        <v>0</v>
      </c>
      <c r="H380" s="14">
        <f>VLOOKUP(B380, Lorinda_after!$A$1:$H$600, 6, FALSE)</f>
        <v>0</v>
      </c>
      <c r="I380" s="32">
        <v>0</v>
      </c>
      <c r="J380" s="32" t="s">
        <v>486</v>
      </c>
      <c r="K380" s="32" t="s">
        <v>487</v>
      </c>
      <c r="L380" s="33">
        <v>44014.276354166665</v>
      </c>
      <c r="M380" s="32" t="s">
        <v>2915</v>
      </c>
      <c r="N380" s="32" t="s">
        <v>23</v>
      </c>
      <c r="O380" s="32" t="s">
        <v>24</v>
      </c>
      <c r="P380" s="32" t="s">
        <v>24</v>
      </c>
    </row>
    <row r="381" spans="1:16">
      <c r="A381" s="28"/>
      <c r="B381" s="31" t="s">
        <v>2916</v>
      </c>
      <c r="C381" s="32">
        <v>0</v>
      </c>
      <c r="D381" s="32">
        <v>0</v>
      </c>
      <c r="E381" s="32">
        <v>0</v>
      </c>
      <c r="F381" s="32">
        <v>0</v>
      </c>
      <c r="G381" s="32">
        <v>0</v>
      </c>
      <c r="H381" s="14" t="e">
        <f>VLOOKUP(B381, Lorinda_after!$A$1:$H$600, 6, FALSE)</f>
        <v>#VALUE!</v>
      </c>
      <c r="I381" s="32">
        <v>0</v>
      </c>
      <c r="J381" s="32" t="s">
        <v>2917</v>
      </c>
      <c r="K381" s="32" t="s">
        <v>2918</v>
      </c>
      <c r="L381" s="33">
        <v>44014.333344907405</v>
      </c>
      <c r="M381" s="32" t="s">
        <v>2919</v>
      </c>
      <c r="N381" s="32" t="s">
        <v>23</v>
      </c>
      <c r="O381" s="32" t="s">
        <v>24</v>
      </c>
      <c r="P381" s="32" t="s">
        <v>24</v>
      </c>
    </row>
    <row r="382" spans="1:16">
      <c r="A382" s="28"/>
      <c r="B382" s="31" t="s">
        <v>2920</v>
      </c>
      <c r="C382" s="32">
        <v>0</v>
      </c>
      <c r="D382" s="32">
        <v>0</v>
      </c>
      <c r="E382" s="32">
        <v>0</v>
      </c>
      <c r="F382" s="32">
        <v>0</v>
      </c>
      <c r="G382" s="32">
        <v>0</v>
      </c>
      <c r="H382" s="14">
        <f>VLOOKUP(B382, Lorinda_after!$A$1:$H$600, 6, FALSE)</f>
        <v>0</v>
      </c>
      <c r="I382" s="32">
        <v>0</v>
      </c>
      <c r="J382" s="32" t="s">
        <v>2921</v>
      </c>
      <c r="K382" s="32" t="s">
        <v>2922</v>
      </c>
      <c r="L382" s="33">
        <v>44012.199282407404</v>
      </c>
      <c r="M382" s="32" t="s">
        <v>2923</v>
      </c>
      <c r="N382" s="32" t="s">
        <v>23</v>
      </c>
      <c r="O382" s="32" t="s">
        <v>24</v>
      </c>
      <c r="P382" s="32" t="s">
        <v>24</v>
      </c>
    </row>
    <row r="383" spans="1:16">
      <c r="A383" s="28"/>
      <c r="B383" s="31" t="s">
        <v>2924</v>
      </c>
      <c r="C383" s="32">
        <v>0</v>
      </c>
      <c r="D383" s="32">
        <v>0</v>
      </c>
      <c r="E383" s="32">
        <v>0</v>
      </c>
      <c r="F383" s="32">
        <v>0</v>
      </c>
      <c r="G383" s="32">
        <v>0</v>
      </c>
      <c r="H383" s="14">
        <f>VLOOKUP(B383, Lorinda_after!$A$1:$H$600, 6, FALSE)</f>
        <v>0</v>
      </c>
      <c r="I383" s="32">
        <v>0</v>
      </c>
      <c r="J383" s="32" t="s">
        <v>2925</v>
      </c>
      <c r="K383" s="32" t="s">
        <v>2926</v>
      </c>
      <c r="L383" s="33">
        <v>44012.131053240744</v>
      </c>
      <c r="M383" s="32" t="s">
        <v>2927</v>
      </c>
      <c r="N383" s="32" t="s">
        <v>23</v>
      </c>
      <c r="O383" s="32" t="s">
        <v>24</v>
      </c>
      <c r="P383" s="32" t="s">
        <v>24</v>
      </c>
    </row>
    <row r="384" spans="1:16">
      <c r="A384" s="28"/>
      <c r="B384" s="31" t="s">
        <v>2928</v>
      </c>
      <c r="C384" s="32">
        <v>0</v>
      </c>
      <c r="D384" s="32">
        <v>0</v>
      </c>
      <c r="E384" s="32">
        <v>0</v>
      </c>
      <c r="F384" s="32">
        <v>0</v>
      </c>
      <c r="G384" s="32">
        <v>0</v>
      </c>
      <c r="H384" s="14">
        <f>VLOOKUP(B384, Lorinda_after!$A$1:$H$600, 6, FALSE)</f>
        <v>0</v>
      </c>
      <c r="I384" s="32">
        <v>0</v>
      </c>
      <c r="J384" s="32" t="s">
        <v>2929</v>
      </c>
      <c r="K384" s="32" t="s">
        <v>2930</v>
      </c>
      <c r="L384" s="33">
        <v>44012.500219907408</v>
      </c>
      <c r="M384" s="32" t="s">
        <v>2931</v>
      </c>
      <c r="N384" s="32" t="s">
        <v>23</v>
      </c>
      <c r="O384" s="32" t="s">
        <v>24</v>
      </c>
      <c r="P384" s="32" t="s">
        <v>24</v>
      </c>
    </row>
    <row r="385" spans="1:16">
      <c r="A385" s="28"/>
      <c r="B385" s="31" t="s">
        <v>2932</v>
      </c>
      <c r="C385" s="32">
        <v>0</v>
      </c>
      <c r="D385" s="32">
        <v>0</v>
      </c>
      <c r="E385" s="32">
        <v>0</v>
      </c>
      <c r="F385" s="32">
        <v>0</v>
      </c>
      <c r="G385" s="32">
        <v>0</v>
      </c>
      <c r="H385" s="14">
        <f>VLOOKUP(B385, Lorinda_after!$A$1:$H$600, 6, FALSE)</f>
        <v>0</v>
      </c>
      <c r="I385" s="32">
        <v>0</v>
      </c>
      <c r="J385" s="32" t="s">
        <v>482</v>
      </c>
      <c r="K385" s="32" t="s">
        <v>483</v>
      </c>
      <c r="L385" s="33">
        <v>44013.114074074074</v>
      </c>
      <c r="M385" s="32" t="s">
        <v>2933</v>
      </c>
      <c r="N385" s="32" t="s">
        <v>23</v>
      </c>
      <c r="O385" s="32" t="s">
        <v>24</v>
      </c>
      <c r="P385" s="32" t="s">
        <v>24</v>
      </c>
    </row>
    <row r="386" spans="1:16">
      <c r="A386" s="28"/>
      <c r="B386" s="31" t="s">
        <v>2934</v>
      </c>
      <c r="C386" s="32">
        <v>0</v>
      </c>
      <c r="D386" s="32">
        <v>0</v>
      </c>
      <c r="E386" s="32">
        <v>0</v>
      </c>
      <c r="F386" s="32">
        <v>0</v>
      </c>
      <c r="G386" s="32">
        <v>0</v>
      </c>
      <c r="H386" s="14">
        <f>VLOOKUP(B386, Lorinda_after!$A$1:$H$600, 6, FALSE)</f>
        <v>0</v>
      </c>
      <c r="I386" s="32">
        <v>0</v>
      </c>
      <c r="J386" s="32" t="s">
        <v>2935</v>
      </c>
      <c r="K386" s="32" t="s">
        <v>2936</v>
      </c>
      <c r="L386" s="33">
        <v>44011.868101851855</v>
      </c>
      <c r="M386" s="32" t="s">
        <v>2937</v>
      </c>
      <c r="N386" s="32" t="s">
        <v>23</v>
      </c>
      <c r="O386" s="32" t="s">
        <v>24</v>
      </c>
      <c r="P386" s="32" t="s">
        <v>24</v>
      </c>
    </row>
    <row r="387" spans="1:16">
      <c r="A387" s="28"/>
      <c r="B387" s="31" t="s">
        <v>2938</v>
      </c>
      <c r="C387" s="32">
        <v>0</v>
      </c>
      <c r="D387" s="32">
        <v>0</v>
      </c>
      <c r="E387" s="32">
        <v>0</v>
      </c>
      <c r="F387" s="32">
        <v>0</v>
      </c>
      <c r="G387" s="32">
        <v>0</v>
      </c>
      <c r="H387" s="14">
        <f>VLOOKUP(B387, Lorinda_after!$A$1:$H$600, 6, FALSE)</f>
        <v>0</v>
      </c>
      <c r="I387" s="32">
        <v>0</v>
      </c>
      <c r="J387" s="32" t="s">
        <v>233</v>
      </c>
      <c r="K387" s="32" t="s">
        <v>234</v>
      </c>
      <c r="L387" s="33">
        <v>44014.091122685182</v>
      </c>
      <c r="M387" s="32" t="s">
        <v>2939</v>
      </c>
      <c r="N387" s="32" t="s">
        <v>23</v>
      </c>
      <c r="O387" s="32" t="s">
        <v>24</v>
      </c>
      <c r="P387" s="32" t="s">
        <v>24</v>
      </c>
    </row>
    <row r="388" spans="1:16">
      <c r="A388" s="28"/>
      <c r="B388" s="31" t="s">
        <v>2940</v>
      </c>
      <c r="C388" s="32">
        <v>0</v>
      </c>
      <c r="D388" s="32">
        <v>0</v>
      </c>
      <c r="E388" s="32">
        <v>0</v>
      </c>
      <c r="F388" s="32">
        <v>0</v>
      </c>
      <c r="G388" s="32">
        <v>0</v>
      </c>
      <c r="H388" s="14">
        <f>VLOOKUP(B388, Lorinda_after!$A$1:$H$600, 6, FALSE)</f>
        <v>0</v>
      </c>
      <c r="I388" s="32">
        <v>0</v>
      </c>
      <c r="J388" s="32" t="s">
        <v>2941</v>
      </c>
      <c r="K388" s="32" t="s">
        <v>2942</v>
      </c>
      <c r="L388" s="33">
        <v>44012.816250000003</v>
      </c>
      <c r="M388" s="32" t="s">
        <v>2943</v>
      </c>
      <c r="N388" s="32" t="s">
        <v>23</v>
      </c>
      <c r="O388" s="32" t="s">
        <v>24</v>
      </c>
      <c r="P388" s="32" t="s">
        <v>24</v>
      </c>
    </row>
    <row r="389" spans="1:16">
      <c r="A389" s="28"/>
      <c r="B389" s="31" t="s">
        <v>2944</v>
      </c>
      <c r="C389" s="32">
        <v>0</v>
      </c>
      <c r="D389" s="32">
        <v>0</v>
      </c>
      <c r="E389" s="32">
        <v>0</v>
      </c>
      <c r="F389" s="32">
        <v>0</v>
      </c>
      <c r="G389" s="32">
        <v>0</v>
      </c>
      <c r="H389" s="14">
        <f>VLOOKUP(B389, Lorinda_after!$A$1:$H$600, 6, FALSE)</f>
        <v>0</v>
      </c>
      <c r="I389" s="32">
        <v>0</v>
      </c>
      <c r="J389" s="32" t="s">
        <v>323</v>
      </c>
      <c r="K389" s="32" t="s">
        <v>324</v>
      </c>
      <c r="L389" s="33">
        <v>44013.824305555558</v>
      </c>
      <c r="M389" s="32" t="s">
        <v>2945</v>
      </c>
      <c r="N389" s="32" t="s">
        <v>23</v>
      </c>
      <c r="O389" s="32" t="s">
        <v>24</v>
      </c>
      <c r="P389" s="32" t="s">
        <v>24</v>
      </c>
    </row>
    <row r="390" spans="1:16">
      <c r="A390" s="28"/>
      <c r="B390" s="31" t="s">
        <v>2946</v>
      </c>
      <c r="C390" s="32">
        <v>0</v>
      </c>
      <c r="D390" s="32">
        <v>0</v>
      </c>
      <c r="E390" s="32">
        <v>0</v>
      </c>
      <c r="F390" s="32">
        <v>0</v>
      </c>
      <c r="G390" s="32">
        <v>0</v>
      </c>
      <c r="H390" s="14">
        <f>VLOOKUP(B390, Lorinda_after!$A$1:$H$600, 6, FALSE)</f>
        <v>0</v>
      </c>
      <c r="I390" s="32">
        <v>0</v>
      </c>
      <c r="J390" s="32" t="s">
        <v>2947</v>
      </c>
      <c r="K390" s="32" t="s">
        <v>2948</v>
      </c>
      <c r="L390" s="33">
        <v>44013.939942129633</v>
      </c>
      <c r="M390" s="32" t="s">
        <v>2949</v>
      </c>
      <c r="N390" s="32" t="s">
        <v>23</v>
      </c>
      <c r="O390" s="32" t="s">
        <v>24</v>
      </c>
      <c r="P390" s="32" t="s">
        <v>24</v>
      </c>
    </row>
    <row r="391" spans="1:16">
      <c r="A391" s="28"/>
      <c r="B391" s="31" t="s">
        <v>2950</v>
      </c>
      <c r="C391" s="32">
        <v>0</v>
      </c>
      <c r="D391" s="32">
        <v>0</v>
      </c>
      <c r="E391" s="32">
        <v>0</v>
      </c>
      <c r="F391" s="32">
        <v>0</v>
      </c>
      <c r="G391" s="32">
        <v>0</v>
      </c>
      <c r="H391" s="14">
        <f>VLOOKUP(B391, Lorinda_after!$A$1:$H$600, 6, FALSE)</f>
        <v>0</v>
      </c>
      <c r="I391" s="32">
        <v>0</v>
      </c>
      <c r="J391" s="32" t="s">
        <v>1622</v>
      </c>
      <c r="K391" s="32" t="s">
        <v>1623</v>
      </c>
      <c r="L391" s="33">
        <v>44012.783067129632</v>
      </c>
      <c r="M391" s="32" t="s">
        <v>2951</v>
      </c>
      <c r="N391" s="32" t="s">
        <v>23</v>
      </c>
      <c r="O391" s="32" t="s">
        <v>24</v>
      </c>
      <c r="P391" s="32" t="s">
        <v>24</v>
      </c>
    </row>
    <row r="392" spans="1:16">
      <c r="A392" s="28"/>
      <c r="B392" s="31" t="s">
        <v>2952</v>
      </c>
      <c r="C392" s="32">
        <v>0</v>
      </c>
      <c r="D392" s="32">
        <v>0</v>
      </c>
      <c r="E392" s="32">
        <v>0</v>
      </c>
      <c r="F392" s="32">
        <v>0</v>
      </c>
      <c r="G392" s="32">
        <v>0</v>
      </c>
      <c r="H392" s="14">
        <f>VLOOKUP(B392, Lorinda_after!$A$1:$H$600, 6, FALSE)</f>
        <v>0</v>
      </c>
      <c r="I392" s="32">
        <v>0</v>
      </c>
      <c r="J392" s="32" t="s">
        <v>1234</v>
      </c>
      <c r="K392" s="32" t="s">
        <v>1235</v>
      </c>
      <c r="L392" s="33">
        <v>44013.842905092592</v>
      </c>
      <c r="M392" s="32" t="s">
        <v>2953</v>
      </c>
      <c r="N392" s="32" t="s">
        <v>23</v>
      </c>
      <c r="O392" s="32" t="s">
        <v>24</v>
      </c>
      <c r="P392" s="32" t="s">
        <v>24</v>
      </c>
    </row>
    <row r="393" spans="1:16">
      <c r="A393" s="28"/>
      <c r="B393" s="31" t="s">
        <v>2954</v>
      </c>
      <c r="C393" s="32">
        <v>0</v>
      </c>
      <c r="D393" s="32">
        <v>0</v>
      </c>
      <c r="E393" s="32">
        <v>0</v>
      </c>
      <c r="F393" s="32">
        <v>0</v>
      </c>
      <c r="G393" s="32">
        <v>0</v>
      </c>
      <c r="H393" s="14">
        <f>VLOOKUP(B393, Lorinda_after!$A$1:$H$600, 6, FALSE)</f>
        <v>0</v>
      </c>
      <c r="I393" s="32">
        <v>0</v>
      </c>
      <c r="J393" s="32" t="s">
        <v>2955</v>
      </c>
      <c r="K393" s="32" t="s">
        <v>2956</v>
      </c>
      <c r="L393" s="33">
        <v>44013.726053240738</v>
      </c>
      <c r="M393" s="32" t="s">
        <v>2957</v>
      </c>
      <c r="N393" s="32" t="s">
        <v>23</v>
      </c>
      <c r="O393" s="32" t="s">
        <v>24</v>
      </c>
      <c r="P393" s="32" t="s">
        <v>24</v>
      </c>
    </row>
    <row r="394" spans="1:16">
      <c r="A394" s="28"/>
      <c r="B394" s="31" t="s">
        <v>2958</v>
      </c>
      <c r="C394" s="32">
        <v>0</v>
      </c>
      <c r="D394" s="32">
        <v>0</v>
      </c>
      <c r="E394" s="32">
        <v>0</v>
      </c>
      <c r="F394" s="32">
        <v>0</v>
      </c>
      <c r="G394" s="32">
        <v>0</v>
      </c>
      <c r="H394" s="14">
        <f>VLOOKUP(B394, Lorinda_after!$A$1:$H$600, 6, FALSE)</f>
        <v>0</v>
      </c>
      <c r="I394" s="32">
        <v>0</v>
      </c>
      <c r="J394" s="32" t="s">
        <v>113</v>
      </c>
      <c r="K394" s="32" t="s">
        <v>114</v>
      </c>
      <c r="L394" s="33">
        <v>44014.155752314815</v>
      </c>
      <c r="M394" s="32" t="s">
        <v>2959</v>
      </c>
      <c r="N394" s="32" t="s">
        <v>23</v>
      </c>
      <c r="O394" s="32" t="s">
        <v>24</v>
      </c>
      <c r="P394" s="32" t="s">
        <v>24</v>
      </c>
    </row>
    <row r="395" spans="1:16">
      <c r="A395" s="28"/>
      <c r="B395" s="31" t="s">
        <v>2960</v>
      </c>
      <c r="C395" s="32">
        <v>0</v>
      </c>
      <c r="D395" s="32">
        <v>0</v>
      </c>
      <c r="E395" s="32">
        <v>0</v>
      </c>
      <c r="F395" s="32">
        <v>0</v>
      </c>
      <c r="G395" s="32">
        <v>0</v>
      </c>
      <c r="H395" s="14">
        <f>VLOOKUP(B395, Lorinda_after!$A$1:$H$600, 6, FALSE)</f>
        <v>0</v>
      </c>
      <c r="I395" s="32">
        <v>0</v>
      </c>
      <c r="J395" s="32" t="s">
        <v>2961</v>
      </c>
      <c r="K395" s="32" t="s">
        <v>2962</v>
      </c>
      <c r="L395" s="33">
        <v>44013.597071759257</v>
      </c>
      <c r="M395" s="32" t="s">
        <v>2963</v>
      </c>
      <c r="N395" s="32" t="s">
        <v>23</v>
      </c>
      <c r="O395" s="32" t="s">
        <v>24</v>
      </c>
      <c r="P395" s="32" t="s">
        <v>24</v>
      </c>
    </row>
    <row r="396" spans="1:16">
      <c r="A396" s="28"/>
      <c r="B396" s="31" t="s">
        <v>2964</v>
      </c>
      <c r="C396" s="32">
        <v>0</v>
      </c>
      <c r="D396" s="32">
        <v>0</v>
      </c>
      <c r="E396" s="32">
        <v>0</v>
      </c>
      <c r="F396" s="32">
        <v>0</v>
      </c>
      <c r="G396" s="32">
        <v>0</v>
      </c>
      <c r="H396" s="14">
        <f>VLOOKUP(B396, Lorinda_after!$A$1:$H$600, 6, FALSE)</f>
        <v>0</v>
      </c>
      <c r="I396" s="32">
        <v>0</v>
      </c>
      <c r="J396" s="32" t="s">
        <v>2965</v>
      </c>
      <c r="K396" s="32" t="s">
        <v>2966</v>
      </c>
      <c r="L396" s="33">
        <v>44012.607557870368</v>
      </c>
      <c r="M396" s="32" t="s">
        <v>2967</v>
      </c>
      <c r="N396" s="32" t="s">
        <v>23</v>
      </c>
      <c r="O396" s="32" t="s">
        <v>24</v>
      </c>
      <c r="P396" s="32" t="s">
        <v>24</v>
      </c>
    </row>
    <row r="397" spans="1:16">
      <c r="A397" s="28"/>
      <c r="B397" s="31" t="s">
        <v>2968</v>
      </c>
      <c r="C397" s="32">
        <v>0</v>
      </c>
      <c r="D397" s="32">
        <v>0</v>
      </c>
      <c r="E397" s="32">
        <v>0</v>
      </c>
      <c r="F397" s="32">
        <v>0</v>
      </c>
      <c r="G397" s="32">
        <v>0</v>
      </c>
      <c r="H397" s="14" t="e">
        <f>VLOOKUP(B397, Lorinda_after!$A$1:$H$600, 6, FALSE)</f>
        <v>#VALUE!</v>
      </c>
      <c r="I397" s="32">
        <v>0</v>
      </c>
      <c r="J397" s="32" t="s">
        <v>1526</v>
      </c>
      <c r="K397" s="32" t="s">
        <v>1527</v>
      </c>
      <c r="L397" s="33">
        <v>44012.824328703704</v>
      </c>
      <c r="M397" s="32" t="s">
        <v>2969</v>
      </c>
      <c r="N397" s="32" t="s">
        <v>23</v>
      </c>
      <c r="O397" s="32" t="s">
        <v>24</v>
      </c>
      <c r="P397" s="32" t="s">
        <v>24</v>
      </c>
    </row>
    <row r="398" spans="1:16">
      <c r="A398" s="28"/>
      <c r="B398" s="31" t="s">
        <v>2970</v>
      </c>
      <c r="C398" s="32">
        <v>0</v>
      </c>
      <c r="D398" s="32">
        <v>0</v>
      </c>
      <c r="E398" s="32">
        <v>0</v>
      </c>
      <c r="F398" s="32">
        <v>0</v>
      </c>
      <c r="G398" s="32">
        <v>0</v>
      </c>
      <c r="H398" s="14">
        <f>VLOOKUP(B398, Lorinda_after!$A$1:$H$600, 6, FALSE)</f>
        <v>0</v>
      </c>
      <c r="I398" s="32">
        <v>0</v>
      </c>
      <c r="J398" s="32" t="s">
        <v>2971</v>
      </c>
      <c r="K398" s="32" t="s">
        <v>2972</v>
      </c>
      <c r="L398" s="33">
        <v>44014.250173611108</v>
      </c>
      <c r="M398" s="32" t="s">
        <v>2973</v>
      </c>
      <c r="N398" s="32" t="s">
        <v>23</v>
      </c>
      <c r="O398" s="32" t="s">
        <v>24</v>
      </c>
      <c r="P398" s="32" t="s">
        <v>24</v>
      </c>
    </row>
    <row r="399" spans="1:16">
      <c r="A399" s="28"/>
      <c r="B399" s="31" t="s">
        <v>2974</v>
      </c>
      <c r="C399" s="32">
        <v>0</v>
      </c>
      <c r="D399" s="32">
        <v>0</v>
      </c>
      <c r="E399" s="32">
        <v>0</v>
      </c>
      <c r="F399" s="32">
        <v>0</v>
      </c>
      <c r="G399" s="32">
        <v>0</v>
      </c>
      <c r="H399" s="14">
        <f>VLOOKUP(B399, Lorinda_after!$A$1:$H$600, 6, FALSE)</f>
        <v>0</v>
      </c>
      <c r="I399" s="32">
        <v>0</v>
      </c>
      <c r="J399" s="32" t="s">
        <v>2975</v>
      </c>
      <c r="K399" s="32" t="s">
        <v>2976</v>
      </c>
      <c r="L399" s="33">
        <v>44013.570972222224</v>
      </c>
      <c r="M399" s="32" t="s">
        <v>2977</v>
      </c>
      <c r="N399" s="32" t="s">
        <v>23</v>
      </c>
      <c r="O399" s="32" t="s">
        <v>24</v>
      </c>
      <c r="P399" s="32" t="s">
        <v>24</v>
      </c>
    </row>
    <row r="400" spans="1:16">
      <c r="A400" s="28"/>
      <c r="B400" s="31" t="s">
        <v>2978</v>
      </c>
      <c r="C400" s="32">
        <v>0</v>
      </c>
      <c r="D400" s="32">
        <v>0</v>
      </c>
      <c r="E400" s="32">
        <v>0</v>
      </c>
      <c r="F400" s="32">
        <v>0</v>
      </c>
      <c r="G400" s="32">
        <v>0</v>
      </c>
      <c r="H400" s="14">
        <f>VLOOKUP(B400, Lorinda_after!$A$1:$H$600, 6, FALSE)</f>
        <v>0</v>
      </c>
      <c r="I400" s="32">
        <v>0</v>
      </c>
      <c r="J400" s="32" t="s">
        <v>2979</v>
      </c>
      <c r="K400" s="32" t="s">
        <v>2980</v>
      </c>
      <c r="L400" s="33">
        <v>44012.645937499998</v>
      </c>
      <c r="M400" s="32" t="s">
        <v>2981</v>
      </c>
      <c r="N400" s="32" t="s">
        <v>23</v>
      </c>
      <c r="O400" s="32" t="s">
        <v>24</v>
      </c>
      <c r="P400" s="32" t="s">
        <v>24</v>
      </c>
    </row>
    <row r="401" spans="1:16">
      <c r="A401" s="28"/>
      <c r="B401" s="31" t="s">
        <v>2982</v>
      </c>
      <c r="C401" s="32">
        <v>0</v>
      </c>
      <c r="D401" s="32">
        <v>0</v>
      </c>
      <c r="E401" s="32">
        <v>0</v>
      </c>
      <c r="F401" s="32">
        <v>0</v>
      </c>
      <c r="G401" s="32">
        <v>0</v>
      </c>
      <c r="H401" s="14">
        <f>VLOOKUP(B401, Lorinda_after!$A$1:$H$600, 6, FALSE)</f>
        <v>0</v>
      </c>
      <c r="I401" s="32">
        <v>0</v>
      </c>
      <c r="J401" s="32" t="s">
        <v>2983</v>
      </c>
      <c r="K401" s="32" t="s">
        <v>2984</v>
      </c>
      <c r="L401" s="33">
        <v>44014.073553240742</v>
      </c>
      <c r="M401" s="32" t="s">
        <v>2985</v>
      </c>
      <c r="N401" s="32" t="s">
        <v>23</v>
      </c>
      <c r="O401" s="32" t="s">
        <v>24</v>
      </c>
      <c r="P401" s="32" t="s">
        <v>24</v>
      </c>
    </row>
    <row r="402" spans="1:16">
      <c r="A402" s="28"/>
      <c r="B402" s="31" t="s">
        <v>2986</v>
      </c>
      <c r="C402" s="32">
        <v>0</v>
      </c>
      <c r="D402" s="32">
        <v>0</v>
      </c>
      <c r="E402" s="32">
        <v>0</v>
      </c>
      <c r="F402" s="32">
        <v>0</v>
      </c>
      <c r="G402" s="32">
        <v>0</v>
      </c>
      <c r="H402" s="14" t="e">
        <f>VLOOKUP(B402, Lorinda_after!$A$1:$H$600, 6, FALSE)</f>
        <v>#VALUE!</v>
      </c>
      <c r="I402" s="32">
        <v>0</v>
      </c>
      <c r="J402" s="32" t="s">
        <v>2987</v>
      </c>
      <c r="K402" s="32" t="s">
        <v>2988</v>
      </c>
      <c r="L402" s="33">
        <v>44012.613807870373</v>
      </c>
      <c r="M402" s="32" t="s">
        <v>2989</v>
      </c>
      <c r="N402" s="32" t="s">
        <v>23</v>
      </c>
      <c r="O402" s="32" t="s">
        <v>24</v>
      </c>
      <c r="P402" s="32" t="s">
        <v>24</v>
      </c>
    </row>
    <row r="403" spans="1:16">
      <c r="A403" s="28"/>
      <c r="B403" s="31" t="s">
        <v>2990</v>
      </c>
      <c r="C403" s="32">
        <v>0</v>
      </c>
      <c r="D403" s="32">
        <v>0</v>
      </c>
      <c r="E403" s="32">
        <v>0</v>
      </c>
      <c r="F403" s="32">
        <v>0</v>
      </c>
      <c r="G403" s="32">
        <v>0</v>
      </c>
      <c r="H403" s="14">
        <f>VLOOKUP(B403, Lorinda_after!$A$1:$H$600, 6, FALSE)</f>
        <v>0</v>
      </c>
      <c r="I403" s="32">
        <v>0</v>
      </c>
      <c r="J403" s="32" t="s">
        <v>2991</v>
      </c>
      <c r="K403" s="32" t="s">
        <v>2992</v>
      </c>
      <c r="L403" s="33">
        <v>44013.04178240741</v>
      </c>
      <c r="M403" s="32" t="s">
        <v>2993</v>
      </c>
      <c r="N403" s="32" t="s">
        <v>23</v>
      </c>
      <c r="O403" s="32" t="s">
        <v>24</v>
      </c>
      <c r="P403" s="32" t="s">
        <v>24</v>
      </c>
    </row>
    <row r="404" spans="1:16">
      <c r="A404" s="28"/>
      <c r="B404" s="31" t="s">
        <v>2994</v>
      </c>
      <c r="C404" s="32">
        <v>0</v>
      </c>
      <c r="D404" s="32">
        <v>0</v>
      </c>
      <c r="E404" s="32">
        <v>0</v>
      </c>
      <c r="F404" s="32">
        <v>0</v>
      </c>
      <c r="G404" s="32">
        <v>0</v>
      </c>
      <c r="H404" s="14">
        <f>VLOOKUP(B404, Lorinda_after!$A$1:$H$600, 6, FALSE)</f>
        <v>0</v>
      </c>
      <c r="I404" s="32">
        <v>0</v>
      </c>
      <c r="J404" s="32" t="s">
        <v>2995</v>
      </c>
      <c r="K404" s="32" t="s">
        <v>2996</v>
      </c>
      <c r="L404" s="33">
        <v>44011.773645833331</v>
      </c>
      <c r="M404" s="32" t="s">
        <v>2997</v>
      </c>
      <c r="N404" s="32" t="s">
        <v>23</v>
      </c>
      <c r="O404" s="32" t="s">
        <v>24</v>
      </c>
      <c r="P404" s="32" t="s">
        <v>24</v>
      </c>
    </row>
    <row r="405" spans="1:16">
      <c r="A405" s="28"/>
      <c r="B405" s="31" t="s">
        <v>2998</v>
      </c>
      <c r="C405" s="32">
        <v>0</v>
      </c>
      <c r="D405" s="32">
        <v>0</v>
      </c>
      <c r="E405" s="32">
        <v>0</v>
      </c>
      <c r="F405" s="32">
        <v>0</v>
      </c>
      <c r="G405" s="32">
        <v>0</v>
      </c>
      <c r="H405" s="14">
        <f>VLOOKUP(B405, Lorinda_after!$A$1:$H$600, 6, FALSE)</f>
        <v>0</v>
      </c>
      <c r="I405" s="32">
        <v>0</v>
      </c>
      <c r="J405" s="32" t="s">
        <v>2617</v>
      </c>
      <c r="K405" s="32" t="s">
        <v>2618</v>
      </c>
      <c r="L405" s="33">
        <v>44013.492476851854</v>
      </c>
      <c r="M405" s="32" t="s">
        <v>2999</v>
      </c>
      <c r="N405" s="32" t="s">
        <v>23</v>
      </c>
      <c r="O405" s="32" t="s">
        <v>24</v>
      </c>
      <c r="P405" s="32" t="s">
        <v>24</v>
      </c>
    </row>
    <row r="406" spans="1:16">
      <c r="A406" s="28"/>
      <c r="B406" s="31" t="s">
        <v>3000</v>
      </c>
      <c r="C406" s="32">
        <v>0</v>
      </c>
      <c r="D406" s="32">
        <v>0</v>
      </c>
      <c r="E406" s="32">
        <v>0</v>
      </c>
      <c r="F406" s="32">
        <v>0</v>
      </c>
      <c r="G406" s="32">
        <v>0</v>
      </c>
      <c r="H406" s="14">
        <f>VLOOKUP(B406, Lorinda_after!$A$1:$H$600, 6, FALSE)</f>
        <v>0</v>
      </c>
      <c r="I406" s="32">
        <v>0</v>
      </c>
      <c r="J406" s="32" t="s">
        <v>3001</v>
      </c>
      <c r="K406" s="32" t="s">
        <v>3002</v>
      </c>
      <c r="L406" s="33">
        <v>44012.026956018519</v>
      </c>
      <c r="M406" s="32" t="s">
        <v>3003</v>
      </c>
      <c r="N406" s="32" t="s">
        <v>23</v>
      </c>
      <c r="O406" s="32" t="s">
        <v>24</v>
      </c>
      <c r="P406" s="32" t="s">
        <v>24</v>
      </c>
    </row>
    <row r="407" spans="1:16">
      <c r="A407" s="28"/>
      <c r="B407" s="31" t="s">
        <v>3004</v>
      </c>
      <c r="C407" s="32">
        <v>0</v>
      </c>
      <c r="D407" s="32">
        <v>0</v>
      </c>
      <c r="E407" s="32">
        <v>0</v>
      </c>
      <c r="F407" s="32">
        <v>0</v>
      </c>
      <c r="G407" s="32">
        <v>0</v>
      </c>
      <c r="H407" s="14">
        <f>VLOOKUP(B407, Lorinda_after!$A$1:$H$600, 6, FALSE)</f>
        <v>0</v>
      </c>
      <c r="I407" s="32">
        <v>0</v>
      </c>
      <c r="J407" s="32" t="s">
        <v>3005</v>
      </c>
      <c r="K407" s="32" t="s">
        <v>3006</v>
      </c>
      <c r="L407" s="33">
        <v>44013.652928240743</v>
      </c>
      <c r="M407" s="32" t="s">
        <v>3007</v>
      </c>
      <c r="N407" s="32" t="s">
        <v>23</v>
      </c>
      <c r="O407" s="32" t="s">
        <v>24</v>
      </c>
      <c r="P407" s="32" t="s">
        <v>24</v>
      </c>
    </row>
    <row r="408" spans="1:16">
      <c r="A408" s="28"/>
      <c r="B408" s="31" t="s">
        <v>3008</v>
      </c>
      <c r="C408" s="32">
        <v>0</v>
      </c>
      <c r="D408" s="32">
        <v>0</v>
      </c>
      <c r="E408" s="32">
        <v>0</v>
      </c>
      <c r="F408" s="32">
        <v>0</v>
      </c>
      <c r="G408" s="32">
        <v>0</v>
      </c>
      <c r="H408" s="14">
        <f>VLOOKUP(B408, Lorinda_after!$A$1:$H$600, 6, FALSE)</f>
        <v>0</v>
      </c>
      <c r="I408" s="32">
        <v>0</v>
      </c>
      <c r="J408" s="32" t="s">
        <v>1072</v>
      </c>
      <c r="K408" s="32" t="s">
        <v>1073</v>
      </c>
      <c r="L408" s="33">
        <v>44012.066851851851</v>
      </c>
      <c r="M408" s="32" t="s">
        <v>3009</v>
      </c>
      <c r="N408" s="32" t="s">
        <v>23</v>
      </c>
      <c r="O408" s="32" t="s">
        <v>24</v>
      </c>
      <c r="P408" s="32" t="s">
        <v>24</v>
      </c>
    </row>
    <row r="409" spans="1:16">
      <c r="A409" s="28"/>
      <c r="B409" s="31" t="s">
        <v>3010</v>
      </c>
      <c r="C409" s="32">
        <v>0</v>
      </c>
      <c r="D409" s="32">
        <v>0</v>
      </c>
      <c r="E409" s="32">
        <v>0</v>
      </c>
      <c r="F409" s="32">
        <v>0</v>
      </c>
      <c r="G409" s="32">
        <v>0</v>
      </c>
      <c r="H409" s="14">
        <f>VLOOKUP(B409, Lorinda_after!$A$1:$H$600, 6, FALSE)</f>
        <v>0</v>
      </c>
      <c r="I409" s="32">
        <v>0</v>
      </c>
      <c r="J409" s="32" t="s">
        <v>3011</v>
      </c>
      <c r="K409" s="32" t="s">
        <v>3012</v>
      </c>
      <c r="L409" s="33">
        <v>44013.788356481484</v>
      </c>
      <c r="M409" s="32" t="s">
        <v>3013</v>
      </c>
      <c r="N409" s="32" t="s">
        <v>23</v>
      </c>
      <c r="O409" s="32" t="s">
        <v>24</v>
      </c>
      <c r="P409" s="32" t="s">
        <v>24</v>
      </c>
    </row>
    <row r="410" spans="1:16">
      <c r="A410" s="28"/>
      <c r="B410" s="31" t="s">
        <v>3014</v>
      </c>
      <c r="C410" s="32">
        <v>0</v>
      </c>
      <c r="D410" s="32">
        <v>0</v>
      </c>
      <c r="E410" s="32">
        <v>0</v>
      </c>
      <c r="F410" s="32">
        <v>0</v>
      </c>
      <c r="G410" s="32">
        <v>0</v>
      </c>
      <c r="H410" s="14">
        <f>VLOOKUP(B410, Lorinda_after!$A$1:$H$600, 6, FALSE)</f>
        <v>0</v>
      </c>
      <c r="I410" s="32">
        <v>0</v>
      </c>
      <c r="J410" s="32" t="s">
        <v>1840</v>
      </c>
      <c r="K410" s="32" t="s">
        <v>1841</v>
      </c>
      <c r="L410" s="33">
        <v>44014.345023148147</v>
      </c>
      <c r="M410" s="32" t="s">
        <v>3015</v>
      </c>
      <c r="N410" s="32" t="s">
        <v>23</v>
      </c>
      <c r="O410" s="32" t="s">
        <v>24</v>
      </c>
      <c r="P410" s="32" t="s">
        <v>24</v>
      </c>
    </row>
    <row r="411" spans="1:16">
      <c r="A411" s="28"/>
      <c r="B411" s="31" t="s">
        <v>3016</v>
      </c>
      <c r="C411" s="32">
        <v>0</v>
      </c>
      <c r="D411" s="32">
        <v>0</v>
      </c>
      <c r="E411" s="32">
        <v>0</v>
      </c>
      <c r="F411" s="32">
        <v>0</v>
      </c>
      <c r="G411" s="32">
        <v>0</v>
      </c>
      <c r="H411" s="14">
        <f>VLOOKUP(B411, Lorinda_after!$A$1:$H$600, 6, FALSE)</f>
        <v>0</v>
      </c>
      <c r="I411" s="32">
        <v>0</v>
      </c>
      <c r="J411" s="32" t="s">
        <v>3017</v>
      </c>
      <c r="K411" s="32" t="s">
        <v>3018</v>
      </c>
      <c r="L411" s="33">
        <v>44012.986076388886</v>
      </c>
      <c r="M411" s="32" t="s">
        <v>3019</v>
      </c>
      <c r="N411" s="32" t="s">
        <v>23</v>
      </c>
      <c r="O411" s="32" t="s">
        <v>24</v>
      </c>
      <c r="P411" s="32" t="s">
        <v>24</v>
      </c>
    </row>
    <row r="412" spans="1:16">
      <c r="A412" s="28"/>
      <c r="B412" s="31" t="s">
        <v>3020</v>
      </c>
      <c r="C412" s="32">
        <v>0</v>
      </c>
      <c r="D412" s="32">
        <v>0</v>
      </c>
      <c r="E412" s="32">
        <v>0</v>
      </c>
      <c r="F412" s="32">
        <v>0</v>
      </c>
      <c r="G412" s="32">
        <v>0</v>
      </c>
      <c r="H412" s="14">
        <f>VLOOKUP(B412, Lorinda_after!$A$1:$H$600, 6, FALSE)</f>
        <v>0</v>
      </c>
      <c r="I412" s="32">
        <v>0</v>
      </c>
      <c r="J412" s="32" t="s">
        <v>3021</v>
      </c>
      <c r="K412" s="32" t="s">
        <v>3022</v>
      </c>
      <c r="L412" s="33">
        <v>44012.131053240744</v>
      </c>
      <c r="M412" s="32" t="s">
        <v>3023</v>
      </c>
      <c r="N412" s="32" t="s">
        <v>23</v>
      </c>
      <c r="O412" s="32" t="s">
        <v>24</v>
      </c>
      <c r="P412" s="32" t="s">
        <v>24</v>
      </c>
    </row>
    <row r="413" spans="1:16">
      <c r="A413" s="28"/>
      <c r="B413" s="31" t="s">
        <v>3024</v>
      </c>
      <c r="C413" s="32">
        <v>0</v>
      </c>
      <c r="D413" s="32">
        <v>0</v>
      </c>
      <c r="E413" s="32">
        <v>0</v>
      </c>
      <c r="F413" s="32">
        <v>0</v>
      </c>
      <c r="G413" s="32">
        <v>0</v>
      </c>
      <c r="H413" s="14" t="e">
        <f>VLOOKUP(B413, Lorinda_after!$A$1:$H$600, 6, FALSE)</f>
        <v>#VALUE!</v>
      </c>
      <c r="I413" s="32">
        <v>0</v>
      </c>
      <c r="J413" s="32" t="s">
        <v>3025</v>
      </c>
      <c r="K413" s="32" t="s">
        <v>3026</v>
      </c>
      <c r="L413" s="33">
        <v>44012.669895833336</v>
      </c>
      <c r="M413" s="32" t="s">
        <v>3027</v>
      </c>
      <c r="N413" s="32" t="s">
        <v>23</v>
      </c>
      <c r="O413" s="32" t="s">
        <v>24</v>
      </c>
      <c r="P413" s="32" t="s">
        <v>24</v>
      </c>
    </row>
    <row r="414" spans="1:16">
      <c r="A414" s="28"/>
      <c r="B414" s="31" t="s">
        <v>3028</v>
      </c>
      <c r="C414" s="32">
        <v>0</v>
      </c>
      <c r="D414" s="32">
        <v>0</v>
      </c>
      <c r="E414" s="32">
        <v>0</v>
      </c>
      <c r="F414" s="32">
        <v>0</v>
      </c>
      <c r="G414" s="32">
        <v>0</v>
      </c>
      <c r="H414" s="14" t="e">
        <f>VLOOKUP(B414, Lorinda_after!$A$1:$H$600, 6, FALSE)</f>
        <v>#VALUE!</v>
      </c>
      <c r="I414" s="32">
        <v>0</v>
      </c>
      <c r="J414" s="32" t="s">
        <v>3029</v>
      </c>
      <c r="K414" s="32" t="s">
        <v>3030</v>
      </c>
      <c r="L414" s="33">
        <v>44013.773252314815</v>
      </c>
      <c r="M414" s="32" t="s">
        <v>3031</v>
      </c>
      <c r="N414" s="32" t="s">
        <v>23</v>
      </c>
      <c r="O414" s="32" t="s">
        <v>24</v>
      </c>
      <c r="P414" s="32" t="s">
        <v>24</v>
      </c>
    </row>
    <row r="415" spans="1:16">
      <c r="A415" s="28"/>
      <c r="B415" s="31" t="s">
        <v>3032</v>
      </c>
      <c r="C415" s="32">
        <v>0</v>
      </c>
      <c r="D415" s="32">
        <v>0</v>
      </c>
      <c r="E415" s="32">
        <v>0</v>
      </c>
      <c r="F415" s="32">
        <v>0</v>
      </c>
      <c r="G415" s="32">
        <v>0</v>
      </c>
      <c r="H415" s="14">
        <f>VLOOKUP(B415, Lorinda_after!$A$1:$H$600, 6, FALSE)</f>
        <v>0</v>
      </c>
      <c r="I415" s="32">
        <v>0</v>
      </c>
      <c r="J415" s="32" t="s">
        <v>113</v>
      </c>
      <c r="K415" s="32" t="s">
        <v>114</v>
      </c>
      <c r="L415" s="33">
        <v>44013.902615740742</v>
      </c>
      <c r="M415" s="32" t="s">
        <v>3033</v>
      </c>
      <c r="N415" s="32" t="s">
        <v>23</v>
      </c>
      <c r="O415" s="32" t="s">
        <v>24</v>
      </c>
      <c r="P415" s="32" t="s">
        <v>24</v>
      </c>
    </row>
    <row r="416" spans="1:16">
      <c r="A416" s="28"/>
      <c r="B416" s="31" t="s">
        <v>3034</v>
      </c>
      <c r="C416" s="32">
        <v>0</v>
      </c>
      <c r="D416" s="32">
        <v>0</v>
      </c>
      <c r="E416" s="32">
        <v>0</v>
      </c>
      <c r="F416" s="32">
        <v>0</v>
      </c>
      <c r="G416" s="32">
        <v>0</v>
      </c>
      <c r="H416" s="14">
        <f>VLOOKUP(B416, Lorinda_after!$A$1:$H$600, 6, FALSE)</f>
        <v>0</v>
      </c>
      <c r="I416" s="32">
        <v>0</v>
      </c>
      <c r="J416" s="32" t="s">
        <v>3035</v>
      </c>
      <c r="K416" s="32" t="s">
        <v>3036</v>
      </c>
      <c r="L416" s="33">
        <v>44014.130370370367</v>
      </c>
      <c r="M416" s="32" t="s">
        <v>3037</v>
      </c>
      <c r="N416" s="32" t="s">
        <v>23</v>
      </c>
      <c r="O416" s="32" t="s">
        <v>24</v>
      </c>
      <c r="P416" s="32" t="s">
        <v>24</v>
      </c>
    </row>
    <row r="417" spans="1:16">
      <c r="A417" s="28"/>
      <c r="B417" s="31" t="s">
        <v>3038</v>
      </c>
      <c r="C417" s="32">
        <v>0</v>
      </c>
      <c r="D417" s="32">
        <v>0</v>
      </c>
      <c r="E417" s="32">
        <v>0</v>
      </c>
      <c r="F417" s="32">
        <v>0</v>
      </c>
      <c r="G417" s="32">
        <v>0</v>
      </c>
      <c r="H417" s="14">
        <f>VLOOKUP(B417, Lorinda_after!$A$1:$H$600, 6, FALSE)</f>
        <v>0</v>
      </c>
      <c r="I417" s="32">
        <v>0</v>
      </c>
      <c r="J417" s="32" t="s">
        <v>3039</v>
      </c>
      <c r="K417" s="32" t="s">
        <v>3040</v>
      </c>
      <c r="L417" s="33">
        <v>44011.711585648147</v>
      </c>
      <c r="M417" s="32" t="s">
        <v>3041</v>
      </c>
      <c r="N417" s="32" t="s">
        <v>23</v>
      </c>
      <c r="O417" s="32" t="s">
        <v>24</v>
      </c>
      <c r="P417" s="32" t="s">
        <v>24</v>
      </c>
    </row>
    <row r="418" spans="1:16">
      <c r="A418" s="28"/>
      <c r="B418" s="31" t="s">
        <v>3042</v>
      </c>
      <c r="C418" s="32">
        <v>0</v>
      </c>
      <c r="D418" s="32">
        <v>0</v>
      </c>
      <c r="E418" s="32">
        <v>0</v>
      </c>
      <c r="F418" s="32">
        <v>0</v>
      </c>
      <c r="G418" s="32">
        <v>0</v>
      </c>
      <c r="H418" s="14">
        <f>VLOOKUP(B418, Lorinda_after!$A$1:$H$600, 6, FALSE)</f>
        <v>0</v>
      </c>
      <c r="I418" s="32">
        <v>0</v>
      </c>
      <c r="J418" s="32" t="s">
        <v>3043</v>
      </c>
      <c r="K418" s="32" t="s">
        <v>3044</v>
      </c>
      <c r="L418" s="33">
        <v>44014.547546296293</v>
      </c>
      <c r="M418" s="32" t="s">
        <v>3045</v>
      </c>
      <c r="N418" s="32" t="s">
        <v>23</v>
      </c>
      <c r="O418" s="32" t="s">
        <v>24</v>
      </c>
      <c r="P418" s="32" t="s">
        <v>24</v>
      </c>
    </row>
    <row r="419" spans="1:16">
      <c r="A419" s="28"/>
      <c r="B419" s="31" t="s">
        <v>3046</v>
      </c>
      <c r="C419" s="32">
        <v>0</v>
      </c>
      <c r="D419" s="32">
        <v>0</v>
      </c>
      <c r="E419" s="32">
        <v>0</v>
      </c>
      <c r="F419" s="32">
        <v>0</v>
      </c>
      <c r="G419" s="32">
        <v>0</v>
      </c>
      <c r="H419" s="14">
        <f>VLOOKUP(B419, Lorinda_after!$A$1:$H$600, 6, FALSE)</f>
        <v>0</v>
      </c>
      <c r="I419" s="32">
        <v>0</v>
      </c>
      <c r="J419" s="32" t="s">
        <v>3047</v>
      </c>
      <c r="K419" s="32" t="s">
        <v>3048</v>
      </c>
      <c r="L419" s="33">
        <v>44012.673784722225</v>
      </c>
      <c r="M419" s="32" t="s">
        <v>3049</v>
      </c>
      <c r="N419" s="32" t="s">
        <v>23</v>
      </c>
      <c r="O419" s="32" t="s">
        <v>24</v>
      </c>
      <c r="P419" s="32" t="s">
        <v>24</v>
      </c>
    </row>
    <row r="420" spans="1:16">
      <c r="A420" s="28"/>
      <c r="B420" s="31" t="s">
        <v>3050</v>
      </c>
      <c r="C420" s="32">
        <v>0</v>
      </c>
      <c r="D420" s="32">
        <v>0</v>
      </c>
      <c r="E420" s="32">
        <v>0</v>
      </c>
      <c r="F420" s="32">
        <v>0</v>
      </c>
      <c r="G420" s="32">
        <v>0</v>
      </c>
      <c r="H420" s="14">
        <f>VLOOKUP(B420, Lorinda_after!$A$1:$H$600, 6, FALSE)</f>
        <v>0</v>
      </c>
      <c r="I420" s="32">
        <v>0</v>
      </c>
      <c r="J420" s="32" t="s">
        <v>3051</v>
      </c>
      <c r="K420" s="32" t="s">
        <v>3052</v>
      </c>
      <c r="L420" s="33">
        <v>44012.223946759259</v>
      </c>
      <c r="M420" s="32" t="s">
        <v>3053</v>
      </c>
      <c r="N420" s="32" t="s">
        <v>23</v>
      </c>
      <c r="O420" s="32" t="s">
        <v>24</v>
      </c>
      <c r="P420" s="32" t="s">
        <v>24</v>
      </c>
    </row>
    <row r="421" spans="1:16">
      <c r="A421" s="28"/>
      <c r="B421" s="31" t="s">
        <v>3054</v>
      </c>
      <c r="C421" s="32">
        <v>0</v>
      </c>
      <c r="D421" s="32">
        <v>0</v>
      </c>
      <c r="E421" s="32">
        <v>0</v>
      </c>
      <c r="F421" s="32">
        <v>0</v>
      </c>
      <c r="G421" s="32">
        <v>0</v>
      </c>
      <c r="H421" s="14" t="e">
        <f>VLOOKUP(B421, Lorinda_after!$A$1:$H$600, 6, FALSE)</f>
        <v>#VALUE!</v>
      </c>
      <c r="I421" s="32">
        <v>1</v>
      </c>
      <c r="J421" s="32" t="s">
        <v>3055</v>
      </c>
      <c r="K421" s="32" t="s">
        <v>3056</v>
      </c>
      <c r="L421" s="33">
        <v>44011.741631944446</v>
      </c>
      <c r="M421" s="32" t="s">
        <v>3057</v>
      </c>
      <c r="N421" s="32" t="s">
        <v>23</v>
      </c>
      <c r="O421" s="32" t="s">
        <v>24</v>
      </c>
      <c r="P421" s="32" t="s">
        <v>24</v>
      </c>
    </row>
    <row r="422" spans="1:16">
      <c r="A422" s="28"/>
      <c r="B422" s="31" t="s">
        <v>3058</v>
      </c>
      <c r="C422" s="32">
        <v>0</v>
      </c>
      <c r="D422" s="32">
        <v>0</v>
      </c>
      <c r="E422" s="32">
        <v>0</v>
      </c>
      <c r="F422" s="32">
        <v>0</v>
      </c>
      <c r="G422" s="32">
        <v>0</v>
      </c>
      <c r="H422" s="14">
        <f>VLOOKUP(B422, Lorinda_after!$A$1:$H$600, 6, FALSE)</f>
        <v>0</v>
      </c>
      <c r="I422" s="32">
        <v>0</v>
      </c>
      <c r="J422" s="32" t="s">
        <v>3059</v>
      </c>
      <c r="K422" s="32" t="s">
        <v>3060</v>
      </c>
      <c r="L422" s="33">
        <v>44013.334224537037</v>
      </c>
      <c r="M422" s="32" t="s">
        <v>3061</v>
      </c>
      <c r="N422" s="32" t="s">
        <v>23</v>
      </c>
      <c r="O422" s="32" t="s">
        <v>24</v>
      </c>
      <c r="P422" s="32" t="s">
        <v>24</v>
      </c>
    </row>
    <row r="423" spans="1:16">
      <c r="A423" s="28"/>
      <c r="B423" s="31" t="s">
        <v>3062</v>
      </c>
      <c r="C423" s="32">
        <v>0</v>
      </c>
      <c r="D423" s="32">
        <v>0</v>
      </c>
      <c r="E423" s="32">
        <v>0</v>
      </c>
      <c r="F423" s="32">
        <v>0</v>
      </c>
      <c r="G423" s="32">
        <v>0</v>
      </c>
      <c r="H423" s="14">
        <f>VLOOKUP(B423, Lorinda_after!$A$1:$H$600, 6, FALSE)</f>
        <v>0</v>
      </c>
      <c r="I423" s="32">
        <v>0</v>
      </c>
      <c r="J423" s="32" t="s">
        <v>147</v>
      </c>
      <c r="K423" s="32" t="s">
        <v>148</v>
      </c>
      <c r="L423" s="33">
        <v>44014.603090277778</v>
      </c>
      <c r="M423" s="32" t="s">
        <v>3063</v>
      </c>
      <c r="N423" s="32" t="s">
        <v>23</v>
      </c>
      <c r="O423" s="32" t="s">
        <v>24</v>
      </c>
      <c r="P423" s="32" t="s">
        <v>24</v>
      </c>
    </row>
    <row r="424" spans="1:16">
      <c r="A424" s="28"/>
      <c r="B424" s="31" t="s">
        <v>3064</v>
      </c>
      <c r="C424" s="32">
        <v>0</v>
      </c>
      <c r="D424" s="32">
        <v>0</v>
      </c>
      <c r="E424" s="32">
        <v>0</v>
      </c>
      <c r="F424" s="32">
        <v>0</v>
      </c>
      <c r="G424" s="32">
        <v>0</v>
      </c>
      <c r="H424" s="14">
        <f>VLOOKUP(B424, Lorinda_after!$A$1:$H$600, 6, FALSE)</f>
        <v>0</v>
      </c>
      <c r="I424" s="32">
        <v>0</v>
      </c>
      <c r="J424" s="32" t="s">
        <v>3065</v>
      </c>
      <c r="K424" s="32" t="s">
        <v>3066</v>
      </c>
      <c r="L424" s="33">
        <v>44012.802615740744</v>
      </c>
      <c r="M424" s="32" t="s">
        <v>3067</v>
      </c>
      <c r="N424" s="32" t="s">
        <v>23</v>
      </c>
      <c r="O424" s="32" t="s">
        <v>24</v>
      </c>
      <c r="P424" s="32" t="s">
        <v>24</v>
      </c>
    </row>
    <row r="425" spans="1:16">
      <c r="A425" s="28"/>
      <c r="B425" s="31" t="s">
        <v>3068</v>
      </c>
      <c r="C425" s="32">
        <v>0</v>
      </c>
      <c r="D425" s="32">
        <v>0</v>
      </c>
      <c r="E425" s="32">
        <v>0</v>
      </c>
      <c r="F425" s="32">
        <v>0</v>
      </c>
      <c r="G425" s="32">
        <v>0</v>
      </c>
      <c r="H425" s="14">
        <f>VLOOKUP(B425, Lorinda_after!$A$1:$H$600, 6, FALSE)</f>
        <v>0</v>
      </c>
      <c r="I425" s="32">
        <v>0</v>
      </c>
      <c r="J425" s="32" t="s">
        <v>3069</v>
      </c>
      <c r="K425" s="32" t="s">
        <v>3070</v>
      </c>
      <c r="L425" s="33">
        <v>44012.111331018517</v>
      </c>
      <c r="M425" s="32" t="s">
        <v>3071</v>
      </c>
      <c r="N425" s="32" t="s">
        <v>23</v>
      </c>
      <c r="O425" s="32" t="s">
        <v>24</v>
      </c>
      <c r="P425" s="32" t="s">
        <v>24</v>
      </c>
    </row>
    <row r="426" spans="1:16">
      <c r="A426" s="28"/>
      <c r="B426" s="31" t="s">
        <v>3072</v>
      </c>
      <c r="C426" s="32">
        <v>0</v>
      </c>
      <c r="D426" s="32">
        <v>0</v>
      </c>
      <c r="E426" s="32">
        <v>0</v>
      </c>
      <c r="F426" s="32">
        <v>0</v>
      </c>
      <c r="G426" s="32">
        <v>0</v>
      </c>
      <c r="H426" s="14" t="e">
        <f>VLOOKUP(B426, Lorinda_after!$A$1:$H$600, 6, FALSE)</f>
        <v>#VALUE!</v>
      </c>
      <c r="I426" s="32">
        <v>0</v>
      </c>
      <c r="J426" s="32" t="s">
        <v>3073</v>
      </c>
      <c r="K426" s="32" t="s">
        <v>3074</v>
      </c>
      <c r="L426" s="33">
        <v>44013.673773148148</v>
      </c>
      <c r="M426" s="32" t="s">
        <v>3075</v>
      </c>
      <c r="N426" s="32" t="s">
        <v>23</v>
      </c>
      <c r="O426" s="32" t="s">
        <v>24</v>
      </c>
      <c r="P426" s="32" t="s">
        <v>24</v>
      </c>
    </row>
    <row r="427" spans="1:16">
      <c r="A427" s="28"/>
      <c r="B427" s="31" t="s">
        <v>3076</v>
      </c>
      <c r="C427" s="32">
        <v>0</v>
      </c>
      <c r="D427" s="32">
        <v>0</v>
      </c>
      <c r="E427" s="32">
        <v>0</v>
      </c>
      <c r="F427" s="32">
        <v>0</v>
      </c>
      <c r="G427" s="32">
        <v>0</v>
      </c>
      <c r="H427" s="14">
        <f>VLOOKUP(B427, Lorinda_after!$A$1:$H$600, 6, FALSE)</f>
        <v>0</v>
      </c>
      <c r="I427" s="32">
        <v>0</v>
      </c>
      <c r="J427" s="32" t="s">
        <v>3077</v>
      </c>
      <c r="K427" s="32" t="s">
        <v>3078</v>
      </c>
      <c r="L427" s="33">
        <v>44011.960092592592</v>
      </c>
      <c r="M427" s="32" t="s">
        <v>3079</v>
      </c>
      <c r="N427" s="32" t="s">
        <v>23</v>
      </c>
      <c r="O427" s="32" t="s">
        <v>24</v>
      </c>
      <c r="P427" s="32" t="s">
        <v>24</v>
      </c>
    </row>
    <row r="428" spans="1:16">
      <c r="A428" s="28"/>
      <c r="B428" s="31" t="s">
        <v>3080</v>
      </c>
      <c r="C428" s="32">
        <v>0</v>
      </c>
      <c r="D428" s="32">
        <v>0</v>
      </c>
      <c r="E428" s="32">
        <v>0</v>
      </c>
      <c r="F428" s="32">
        <v>0</v>
      </c>
      <c r="G428" s="32">
        <v>0</v>
      </c>
      <c r="H428" s="14">
        <f>VLOOKUP(B428, Lorinda_after!$A$1:$H$600, 6, FALSE)</f>
        <v>0</v>
      </c>
      <c r="I428" s="32">
        <v>0</v>
      </c>
      <c r="J428" s="32" t="s">
        <v>3081</v>
      </c>
      <c r="K428" s="32" t="s">
        <v>3082</v>
      </c>
      <c r="L428" s="33">
        <v>44012.758784722224</v>
      </c>
      <c r="M428" s="32" t="s">
        <v>3083</v>
      </c>
      <c r="N428" s="32" t="s">
        <v>23</v>
      </c>
      <c r="O428" s="32" t="s">
        <v>24</v>
      </c>
      <c r="P428" s="32" t="s">
        <v>24</v>
      </c>
    </row>
    <row r="429" spans="1:16">
      <c r="A429" s="28"/>
      <c r="B429" s="31" t="s">
        <v>3084</v>
      </c>
      <c r="C429" s="32">
        <v>0</v>
      </c>
      <c r="D429" s="32">
        <v>0</v>
      </c>
      <c r="E429" s="32">
        <v>0</v>
      </c>
      <c r="F429" s="32">
        <v>0</v>
      </c>
      <c r="G429" s="32">
        <v>0</v>
      </c>
      <c r="H429" s="14">
        <f>VLOOKUP(B429, Lorinda_after!$A$1:$H$600, 6, FALSE)</f>
        <v>0</v>
      </c>
      <c r="I429" s="32">
        <v>0</v>
      </c>
      <c r="J429" s="32" t="s">
        <v>724</v>
      </c>
      <c r="K429" s="32" t="s">
        <v>725</v>
      </c>
      <c r="L429" s="33">
        <v>44012.972071759257</v>
      </c>
      <c r="M429" s="32" t="s">
        <v>3085</v>
      </c>
      <c r="N429" s="32" t="s">
        <v>23</v>
      </c>
      <c r="O429" s="32" t="s">
        <v>24</v>
      </c>
      <c r="P429" s="32" t="s">
        <v>24</v>
      </c>
    </row>
    <row r="430" spans="1:16">
      <c r="A430" s="28"/>
      <c r="B430" s="31" t="s">
        <v>3086</v>
      </c>
      <c r="C430" s="32">
        <v>0</v>
      </c>
      <c r="D430" s="32">
        <v>0</v>
      </c>
      <c r="E430" s="32">
        <v>0</v>
      </c>
      <c r="F430" s="32">
        <v>0</v>
      </c>
      <c r="G430" s="32">
        <v>0</v>
      </c>
      <c r="H430" s="14">
        <f>VLOOKUP(B430, Lorinda_after!$A$1:$H$600, 6, FALSE)</f>
        <v>0</v>
      </c>
      <c r="I430" s="32">
        <v>0</v>
      </c>
      <c r="J430" s="32" t="s">
        <v>323</v>
      </c>
      <c r="K430" s="32" t="s">
        <v>324</v>
      </c>
      <c r="L430" s="33">
        <v>44014.218055555553</v>
      </c>
      <c r="M430" s="32" t="s">
        <v>3087</v>
      </c>
      <c r="N430" s="32" t="s">
        <v>23</v>
      </c>
      <c r="O430" s="32" t="s">
        <v>24</v>
      </c>
      <c r="P430" s="32" t="s">
        <v>24</v>
      </c>
    </row>
    <row r="431" spans="1:16">
      <c r="A431" s="28"/>
      <c r="B431" s="31" t="s">
        <v>3088</v>
      </c>
      <c r="C431" s="32">
        <v>0</v>
      </c>
      <c r="D431" s="32">
        <v>0</v>
      </c>
      <c r="E431" s="32">
        <v>0</v>
      </c>
      <c r="F431" s="32">
        <v>0</v>
      </c>
      <c r="G431" s="32">
        <v>0</v>
      </c>
      <c r="H431" s="14">
        <f>VLOOKUP(B431, Lorinda_after!$A$1:$H$600, 6, FALSE)</f>
        <v>0</v>
      </c>
      <c r="I431" s="32">
        <v>0</v>
      </c>
      <c r="J431" s="32" t="s">
        <v>3089</v>
      </c>
      <c r="K431" s="32" t="s">
        <v>3090</v>
      </c>
      <c r="L431" s="33">
        <v>44011.952048611114</v>
      </c>
      <c r="M431" s="32" t="s">
        <v>3091</v>
      </c>
      <c r="N431" s="32" t="s">
        <v>23</v>
      </c>
      <c r="O431" s="32" t="s">
        <v>24</v>
      </c>
      <c r="P431" s="32" t="s">
        <v>24</v>
      </c>
    </row>
    <row r="432" spans="1:16">
      <c r="A432" s="28"/>
      <c r="B432" s="31" t="s">
        <v>3092</v>
      </c>
      <c r="C432" s="32">
        <v>0</v>
      </c>
      <c r="D432" s="32">
        <v>0</v>
      </c>
      <c r="E432" s="32">
        <v>0</v>
      </c>
      <c r="F432" s="32">
        <v>0</v>
      </c>
      <c r="G432" s="32">
        <v>0</v>
      </c>
      <c r="H432" s="14">
        <f>VLOOKUP(B432, Lorinda_after!$A$1:$H$600, 6, FALSE)</f>
        <v>0</v>
      </c>
      <c r="I432" s="32">
        <v>0</v>
      </c>
      <c r="J432" s="32" t="s">
        <v>3093</v>
      </c>
      <c r="K432" s="32" t="s">
        <v>3094</v>
      </c>
      <c r="L432" s="33">
        <v>44011.869085648148</v>
      </c>
      <c r="M432" s="32" t="s">
        <v>3095</v>
      </c>
      <c r="N432" s="32" t="s">
        <v>23</v>
      </c>
      <c r="O432" s="32" t="s">
        <v>24</v>
      </c>
      <c r="P432" s="32" t="s">
        <v>24</v>
      </c>
    </row>
    <row r="433" spans="1:16">
      <c r="A433" s="28"/>
      <c r="B433" s="31" t="s">
        <v>3096</v>
      </c>
      <c r="C433" s="32">
        <v>0</v>
      </c>
      <c r="D433" s="32">
        <v>0</v>
      </c>
      <c r="E433" s="32">
        <v>0</v>
      </c>
      <c r="F433" s="32">
        <v>0</v>
      </c>
      <c r="G433" s="32">
        <v>0</v>
      </c>
      <c r="H433" s="14" t="e">
        <f>VLOOKUP(B433, Lorinda_after!$A$1:$H$600, 6, FALSE)</f>
        <v>#VALUE!</v>
      </c>
      <c r="I433" s="32">
        <v>0</v>
      </c>
      <c r="J433" s="32" t="s">
        <v>3097</v>
      </c>
      <c r="K433" s="32" t="s">
        <v>3098</v>
      </c>
      <c r="L433" s="33">
        <v>44011.934050925927</v>
      </c>
      <c r="M433" s="32" t="s">
        <v>3099</v>
      </c>
      <c r="N433" s="32" t="s">
        <v>23</v>
      </c>
      <c r="O433" s="32" t="s">
        <v>24</v>
      </c>
      <c r="P433" s="32" t="s">
        <v>24</v>
      </c>
    </row>
    <row r="434" spans="1:16">
      <c r="A434" s="28"/>
      <c r="B434" s="31" t="s">
        <v>3100</v>
      </c>
      <c r="C434" s="32">
        <v>0</v>
      </c>
      <c r="D434" s="32">
        <v>0</v>
      </c>
      <c r="E434" s="32">
        <v>0</v>
      </c>
      <c r="F434" s="32">
        <v>0</v>
      </c>
      <c r="G434" s="32">
        <v>0</v>
      </c>
      <c r="H434" s="14">
        <f>VLOOKUP(B434, Lorinda_after!$A$1:$H$600, 6, FALSE)</f>
        <v>0</v>
      </c>
      <c r="I434" s="32">
        <v>0</v>
      </c>
      <c r="J434" s="32" t="s">
        <v>253</v>
      </c>
      <c r="K434" s="32" t="s">
        <v>254</v>
      </c>
      <c r="L434" s="33">
        <v>44012.830601851849</v>
      </c>
      <c r="M434" s="32" t="s">
        <v>3101</v>
      </c>
      <c r="N434" s="32" t="s">
        <v>23</v>
      </c>
      <c r="O434" s="32" t="s">
        <v>24</v>
      </c>
      <c r="P434" s="32" t="s">
        <v>24</v>
      </c>
    </row>
    <row r="435" spans="1:16">
      <c r="A435" s="28"/>
      <c r="B435" s="31" t="s">
        <v>3102</v>
      </c>
      <c r="C435" s="32">
        <v>0</v>
      </c>
      <c r="D435" s="32">
        <v>0</v>
      </c>
      <c r="E435" s="32">
        <v>0</v>
      </c>
      <c r="F435" s="32">
        <v>0</v>
      </c>
      <c r="G435" s="32">
        <v>0</v>
      </c>
      <c r="H435" s="14">
        <f>VLOOKUP(B435, Lorinda_after!$A$1:$H$600, 6, FALSE)</f>
        <v>0</v>
      </c>
      <c r="I435" s="32">
        <v>0</v>
      </c>
      <c r="J435" s="32" t="s">
        <v>3103</v>
      </c>
      <c r="K435" s="32" t="s">
        <v>3104</v>
      </c>
      <c r="L435" s="33">
        <v>44013.568287037036</v>
      </c>
      <c r="M435" s="32" t="s">
        <v>3105</v>
      </c>
      <c r="N435" s="32" t="s">
        <v>23</v>
      </c>
      <c r="O435" s="32" t="s">
        <v>24</v>
      </c>
      <c r="P435" s="32" t="s">
        <v>24</v>
      </c>
    </row>
    <row r="436" spans="1:16">
      <c r="A436" s="28"/>
      <c r="B436" s="31" t="s">
        <v>3106</v>
      </c>
      <c r="C436" s="32">
        <v>0</v>
      </c>
      <c r="D436" s="32">
        <v>0</v>
      </c>
      <c r="E436" s="32">
        <v>0</v>
      </c>
      <c r="F436" s="32">
        <v>0</v>
      </c>
      <c r="G436" s="32">
        <v>0</v>
      </c>
      <c r="H436" s="14" t="e">
        <f>VLOOKUP(B436, Lorinda_after!$A$1:$H$600, 6, FALSE)</f>
        <v>#VALUE!</v>
      </c>
      <c r="I436" s="32">
        <v>0</v>
      </c>
      <c r="J436" s="32" t="s">
        <v>3107</v>
      </c>
      <c r="K436" s="32" t="s">
        <v>3108</v>
      </c>
      <c r="L436" s="33">
        <v>44012.663576388892</v>
      </c>
      <c r="M436" s="32" t="s">
        <v>3109</v>
      </c>
      <c r="N436" s="32" t="s">
        <v>23</v>
      </c>
      <c r="O436" s="32" t="s">
        <v>24</v>
      </c>
      <c r="P436" s="32" t="s">
        <v>24</v>
      </c>
    </row>
    <row r="437" spans="1:16">
      <c r="A437" s="28"/>
      <c r="B437" s="31" t="s">
        <v>3110</v>
      </c>
      <c r="C437" s="32">
        <v>0</v>
      </c>
      <c r="D437" s="32">
        <v>0</v>
      </c>
      <c r="E437" s="32">
        <v>0</v>
      </c>
      <c r="F437" s="32">
        <v>0</v>
      </c>
      <c r="G437" s="32">
        <v>0</v>
      </c>
      <c r="H437" s="14">
        <f>VLOOKUP(B437, Lorinda_after!$A$1:$H$600, 6, FALSE)</f>
        <v>0</v>
      </c>
      <c r="I437" s="32">
        <v>0</v>
      </c>
      <c r="J437" s="32" t="s">
        <v>3111</v>
      </c>
      <c r="K437" s="32" t="s">
        <v>3112</v>
      </c>
      <c r="L437" s="33">
        <v>44012.616793981484</v>
      </c>
      <c r="M437" s="32" t="s">
        <v>3113</v>
      </c>
      <c r="N437" s="32" t="s">
        <v>23</v>
      </c>
      <c r="O437" s="32" t="s">
        <v>24</v>
      </c>
      <c r="P437" s="32" t="s">
        <v>24</v>
      </c>
    </row>
    <row r="438" spans="1:16">
      <c r="A438" s="28"/>
      <c r="B438" s="31" t="s">
        <v>3114</v>
      </c>
      <c r="C438" s="32">
        <v>0</v>
      </c>
      <c r="D438" s="32">
        <v>0</v>
      </c>
      <c r="E438" s="32">
        <v>0</v>
      </c>
      <c r="F438" s="32">
        <v>0</v>
      </c>
      <c r="G438" s="32">
        <v>0</v>
      </c>
      <c r="H438" s="14">
        <f>VLOOKUP(B438, Lorinda_after!$A$1:$H$600, 6, FALSE)</f>
        <v>0</v>
      </c>
      <c r="I438" s="32">
        <v>0</v>
      </c>
      <c r="J438" s="32" t="s">
        <v>83</v>
      </c>
      <c r="K438" s="32" t="s">
        <v>84</v>
      </c>
      <c r="L438" s="33">
        <v>44013.776701388888</v>
      </c>
      <c r="M438" s="32" t="s">
        <v>3115</v>
      </c>
      <c r="N438" s="32" t="s">
        <v>23</v>
      </c>
      <c r="O438" s="32" t="s">
        <v>24</v>
      </c>
      <c r="P438" s="32" t="s">
        <v>24</v>
      </c>
    </row>
    <row r="439" spans="1:16">
      <c r="A439" s="28"/>
      <c r="B439" s="31" t="s">
        <v>3116</v>
      </c>
      <c r="C439" s="32">
        <v>0</v>
      </c>
      <c r="D439" s="32">
        <v>0</v>
      </c>
      <c r="E439" s="32">
        <v>0</v>
      </c>
      <c r="F439" s="32">
        <v>0</v>
      </c>
      <c r="G439" s="32">
        <v>0</v>
      </c>
      <c r="H439" s="14">
        <f>VLOOKUP(B439, Lorinda_after!$A$1:$H$600, 6, FALSE)</f>
        <v>0</v>
      </c>
      <c r="I439" s="32">
        <v>0</v>
      </c>
      <c r="J439" s="32" t="s">
        <v>3117</v>
      </c>
      <c r="K439" s="32" t="s">
        <v>3118</v>
      </c>
      <c r="L439" s="33">
        <v>44012.700844907406</v>
      </c>
      <c r="M439" s="32" t="s">
        <v>3119</v>
      </c>
      <c r="N439" s="32" t="s">
        <v>23</v>
      </c>
      <c r="O439" s="32" t="s">
        <v>24</v>
      </c>
      <c r="P439" s="32" t="s">
        <v>24</v>
      </c>
    </row>
    <row r="440" spans="1:16">
      <c r="A440" s="28"/>
      <c r="B440" s="31" t="s">
        <v>3120</v>
      </c>
      <c r="C440" s="32">
        <v>0</v>
      </c>
      <c r="D440" s="32">
        <v>0</v>
      </c>
      <c r="E440" s="32">
        <v>0</v>
      </c>
      <c r="F440" s="32">
        <v>0</v>
      </c>
      <c r="G440" s="32">
        <v>0</v>
      </c>
      <c r="H440" s="14">
        <f>VLOOKUP(B440, Lorinda_after!$A$1:$H$600, 6, FALSE)</f>
        <v>0</v>
      </c>
      <c r="I440" s="32">
        <v>0</v>
      </c>
      <c r="J440" s="32" t="s">
        <v>113</v>
      </c>
      <c r="K440" s="32" t="s">
        <v>114</v>
      </c>
      <c r="L440" s="33">
        <v>44012.277291666665</v>
      </c>
      <c r="M440" s="32" t="s">
        <v>3121</v>
      </c>
      <c r="N440" s="32" t="s">
        <v>23</v>
      </c>
      <c r="O440" s="32" t="s">
        <v>24</v>
      </c>
      <c r="P440" s="32" t="s">
        <v>24</v>
      </c>
    </row>
    <row r="441" spans="1:16">
      <c r="A441" s="28"/>
      <c r="B441" s="31" t="s">
        <v>3122</v>
      </c>
      <c r="C441" s="32">
        <v>0</v>
      </c>
      <c r="D441" s="32">
        <v>0</v>
      </c>
      <c r="E441" s="32">
        <v>0</v>
      </c>
      <c r="F441" s="32">
        <v>0</v>
      </c>
      <c r="G441" s="32">
        <v>0</v>
      </c>
      <c r="H441" s="14">
        <f>VLOOKUP(B441, Lorinda_after!$A$1:$H$600, 6, FALSE)</f>
        <v>0</v>
      </c>
      <c r="I441" s="32">
        <v>0</v>
      </c>
      <c r="J441" s="32" t="s">
        <v>3123</v>
      </c>
      <c r="K441" s="32" t="s">
        <v>3124</v>
      </c>
      <c r="L441" s="33">
        <v>44012.696134259262</v>
      </c>
      <c r="M441" s="32" t="s">
        <v>3125</v>
      </c>
      <c r="N441" s="32" t="s">
        <v>23</v>
      </c>
      <c r="O441" s="32" t="s">
        <v>24</v>
      </c>
      <c r="P441" s="32" t="s">
        <v>24</v>
      </c>
    </row>
    <row r="442" spans="1:16">
      <c r="A442" s="28"/>
      <c r="B442" s="31" t="s">
        <v>3126</v>
      </c>
      <c r="C442" s="32">
        <v>0</v>
      </c>
      <c r="D442" s="32">
        <v>0</v>
      </c>
      <c r="E442" s="32">
        <v>0</v>
      </c>
      <c r="F442" s="32">
        <v>0</v>
      </c>
      <c r="G442" s="32">
        <v>0</v>
      </c>
      <c r="H442" s="14">
        <f>VLOOKUP(B442, Lorinda_after!$A$1:$H$600, 6, FALSE)</f>
        <v>0</v>
      </c>
      <c r="I442" s="32">
        <v>0</v>
      </c>
      <c r="J442" s="32" t="s">
        <v>3127</v>
      </c>
      <c r="K442" s="32" t="s">
        <v>3128</v>
      </c>
      <c r="L442" s="33">
        <v>44013.282893518517</v>
      </c>
      <c r="M442" s="32" t="s">
        <v>3129</v>
      </c>
      <c r="N442" s="32" t="s">
        <v>23</v>
      </c>
      <c r="O442" s="32" t="s">
        <v>24</v>
      </c>
      <c r="P442" s="32" t="s">
        <v>24</v>
      </c>
    </row>
    <row r="443" spans="1:16">
      <c r="A443" s="28"/>
      <c r="B443" s="31" t="s">
        <v>3130</v>
      </c>
      <c r="C443" s="32">
        <v>0</v>
      </c>
      <c r="D443" s="32">
        <v>0</v>
      </c>
      <c r="E443" s="32">
        <v>0</v>
      </c>
      <c r="F443" s="32">
        <v>0</v>
      </c>
      <c r="G443" s="32">
        <v>0</v>
      </c>
      <c r="H443" s="14">
        <f>VLOOKUP(B443, Lorinda_after!$A$1:$H$600, 6, FALSE)</f>
        <v>0</v>
      </c>
      <c r="I443" s="32">
        <v>0</v>
      </c>
      <c r="J443" s="32" t="s">
        <v>2052</v>
      </c>
      <c r="K443" s="32" t="s">
        <v>2053</v>
      </c>
      <c r="L443" s="33">
        <v>44014.199895833335</v>
      </c>
      <c r="M443" s="32" t="s">
        <v>3131</v>
      </c>
      <c r="N443" s="32" t="s">
        <v>23</v>
      </c>
      <c r="O443" s="32" t="s">
        <v>24</v>
      </c>
      <c r="P443" s="32" t="s">
        <v>24</v>
      </c>
    </row>
    <row r="444" spans="1:16">
      <c r="A444" s="28"/>
      <c r="B444" s="31" t="s">
        <v>3132</v>
      </c>
      <c r="C444" s="32">
        <v>0</v>
      </c>
      <c r="D444" s="32">
        <v>0</v>
      </c>
      <c r="E444" s="32">
        <v>0</v>
      </c>
      <c r="F444" s="32">
        <v>0</v>
      </c>
      <c r="G444" s="32">
        <v>0</v>
      </c>
      <c r="H444" s="14">
        <f>VLOOKUP(B444, Lorinda_after!$A$1:$H$600, 6, FALSE)</f>
        <v>0</v>
      </c>
      <c r="I444" s="32">
        <v>0</v>
      </c>
      <c r="J444" s="32" t="s">
        <v>253</v>
      </c>
      <c r="K444" s="32" t="s">
        <v>254</v>
      </c>
      <c r="L444" s="33">
        <v>44013.784780092596</v>
      </c>
      <c r="M444" s="32" t="s">
        <v>3133</v>
      </c>
      <c r="N444" s="32" t="s">
        <v>23</v>
      </c>
      <c r="O444" s="32" t="s">
        <v>24</v>
      </c>
      <c r="P444" s="32" t="s">
        <v>24</v>
      </c>
    </row>
    <row r="445" spans="1:16">
      <c r="A445" s="28"/>
      <c r="B445" s="31" t="s">
        <v>3134</v>
      </c>
      <c r="C445" s="32">
        <v>0</v>
      </c>
      <c r="D445" s="32">
        <v>0</v>
      </c>
      <c r="E445" s="32">
        <v>0</v>
      </c>
      <c r="F445" s="32">
        <v>0</v>
      </c>
      <c r="G445" s="32">
        <v>0</v>
      </c>
      <c r="H445" s="14">
        <f>VLOOKUP(B445, Lorinda_after!$A$1:$H$600, 6, FALSE)</f>
        <v>0</v>
      </c>
      <c r="I445" s="32">
        <v>0</v>
      </c>
      <c r="J445" s="32" t="s">
        <v>3135</v>
      </c>
      <c r="K445" s="32" t="s">
        <v>3136</v>
      </c>
      <c r="L445" s="33">
        <v>44013.761331018519</v>
      </c>
      <c r="M445" s="32" t="s">
        <v>3137</v>
      </c>
      <c r="N445" s="32" t="s">
        <v>23</v>
      </c>
      <c r="O445" s="32" t="s">
        <v>24</v>
      </c>
      <c r="P445" s="32" t="s">
        <v>24</v>
      </c>
    </row>
    <row r="446" spans="1:16">
      <c r="A446" s="28"/>
      <c r="B446" s="31" t="s">
        <v>3138</v>
      </c>
      <c r="C446" s="32">
        <v>0</v>
      </c>
      <c r="D446" s="32">
        <v>0</v>
      </c>
      <c r="E446" s="32">
        <v>0</v>
      </c>
      <c r="F446" s="32">
        <v>0</v>
      </c>
      <c r="G446" s="32">
        <v>0</v>
      </c>
      <c r="H446" s="14">
        <f>VLOOKUP(B446, Lorinda_after!$A$1:$H$600, 6, FALSE)</f>
        <v>0</v>
      </c>
      <c r="I446" s="32">
        <v>0</v>
      </c>
      <c r="J446" s="32" t="s">
        <v>3139</v>
      </c>
      <c r="K446" s="32" t="s">
        <v>3140</v>
      </c>
      <c r="L446" s="33">
        <v>44011.91814814815</v>
      </c>
      <c r="M446" s="32" t="s">
        <v>3141</v>
      </c>
      <c r="N446" s="32" t="s">
        <v>23</v>
      </c>
      <c r="O446" s="32" t="s">
        <v>24</v>
      </c>
      <c r="P446" s="32" t="s">
        <v>24</v>
      </c>
    </row>
    <row r="447" spans="1:16">
      <c r="A447" s="28"/>
      <c r="B447" s="31" t="s">
        <v>3142</v>
      </c>
      <c r="C447" s="32">
        <v>0</v>
      </c>
      <c r="D447" s="32">
        <v>0</v>
      </c>
      <c r="E447" s="32">
        <v>0</v>
      </c>
      <c r="F447" s="32">
        <v>0</v>
      </c>
      <c r="G447" s="32">
        <v>0</v>
      </c>
      <c r="H447" s="14">
        <f>VLOOKUP(B447, Lorinda_after!$A$1:$H$600, 6, FALSE)</f>
        <v>0</v>
      </c>
      <c r="I447" s="32">
        <v>0</v>
      </c>
      <c r="J447" s="32" t="s">
        <v>3143</v>
      </c>
      <c r="K447" s="32" t="s">
        <v>3144</v>
      </c>
      <c r="L447" s="33">
        <v>44012.005879629629</v>
      </c>
      <c r="M447" s="32" t="s">
        <v>3145</v>
      </c>
      <c r="N447" s="32" t="s">
        <v>23</v>
      </c>
      <c r="O447" s="32" t="s">
        <v>24</v>
      </c>
      <c r="P447" s="32" t="s">
        <v>24</v>
      </c>
    </row>
    <row r="448" spans="1:16">
      <c r="A448" s="28"/>
      <c r="B448" s="31" t="s">
        <v>3146</v>
      </c>
      <c r="C448" s="32">
        <v>0</v>
      </c>
      <c r="D448" s="32">
        <v>0</v>
      </c>
      <c r="E448" s="32">
        <v>0</v>
      </c>
      <c r="F448" s="32">
        <v>0</v>
      </c>
      <c r="G448" s="32">
        <v>0</v>
      </c>
      <c r="H448" s="14">
        <f>VLOOKUP(B448, Lorinda_after!$A$1:$H$600, 6, FALSE)</f>
        <v>0</v>
      </c>
      <c r="I448" s="32">
        <v>0</v>
      </c>
      <c r="J448" s="32" t="s">
        <v>3147</v>
      </c>
      <c r="K448" s="32" t="s">
        <v>3148</v>
      </c>
      <c r="L448" s="33">
        <v>44014.130601851852</v>
      </c>
      <c r="M448" s="32" t="s">
        <v>3149</v>
      </c>
      <c r="N448" s="32" t="s">
        <v>23</v>
      </c>
      <c r="O448" s="32" t="s">
        <v>24</v>
      </c>
      <c r="P448" s="32" t="s">
        <v>24</v>
      </c>
    </row>
    <row r="449" spans="1:16">
      <c r="A449" s="28"/>
      <c r="B449" s="31" t="s">
        <v>3150</v>
      </c>
      <c r="C449" s="32">
        <v>0</v>
      </c>
      <c r="D449" s="32">
        <v>0</v>
      </c>
      <c r="E449" s="32">
        <v>0</v>
      </c>
      <c r="F449" s="32">
        <v>0</v>
      </c>
      <c r="G449" s="32">
        <v>0</v>
      </c>
      <c r="H449" s="14">
        <f>VLOOKUP(B449, Lorinda_after!$A$1:$H$600, 6, FALSE)</f>
        <v>0</v>
      </c>
      <c r="I449" s="32">
        <v>0</v>
      </c>
      <c r="J449" s="32" t="s">
        <v>3151</v>
      </c>
      <c r="K449" s="32" t="s">
        <v>3152</v>
      </c>
      <c r="L449" s="33">
        <v>44013.707407407404</v>
      </c>
      <c r="M449" s="32" t="s">
        <v>3153</v>
      </c>
      <c r="N449" s="32" t="s">
        <v>23</v>
      </c>
      <c r="O449" s="32" t="s">
        <v>24</v>
      </c>
      <c r="P449" s="32" t="s">
        <v>24</v>
      </c>
    </row>
    <row r="450" spans="1:16">
      <c r="A450" s="28"/>
      <c r="B450" s="31" t="s">
        <v>3154</v>
      </c>
      <c r="C450" s="32">
        <v>0</v>
      </c>
      <c r="D450" s="32">
        <v>0</v>
      </c>
      <c r="E450" s="32">
        <v>0</v>
      </c>
      <c r="F450" s="32">
        <v>0</v>
      </c>
      <c r="G450" s="32">
        <v>0</v>
      </c>
      <c r="H450" s="14">
        <f>VLOOKUP(B450, Lorinda_after!$A$1:$H$600, 6, FALSE)</f>
        <v>0</v>
      </c>
      <c r="I450" s="32">
        <v>0</v>
      </c>
      <c r="J450" s="32" t="s">
        <v>241</v>
      </c>
      <c r="K450" s="32" t="s">
        <v>242</v>
      </c>
      <c r="L450" s="33">
        <v>44012.765844907408</v>
      </c>
      <c r="M450" s="32" t="s">
        <v>3155</v>
      </c>
      <c r="N450" s="32" t="s">
        <v>23</v>
      </c>
      <c r="O450" s="32" t="s">
        <v>24</v>
      </c>
      <c r="P450" s="32" t="s">
        <v>24</v>
      </c>
    </row>
    <row r="451" spans="1:16">
      <c r="A451" s="28"/>
      <c r="B451" s="31" t="s">
        <v>3156</v>
      </c>
      <c r="C451" s="32">
        <v>0</v>
      </c>
      <c r="D451" s="32">
        <v>0</v>
      </c>
      <c r="E451" s="32">
        <v>0</v>
      </c>
      <c r="F451" s="32">
        <v>0</v>
      </c>
      <c r="G451" s="32">
        <v>0</v>
      </c>
      <c r="H451" s="14">
        <f>VLOOKUP(B451, Lorinda_after!$A$1:$H$600, 6, FALSE)</f>
        <v>0</v>
      </c>
      <c r="I451" s="32">
        <v>0</v>
      </c>
      <c r="J451" s="32" t="s">
        <v>3157</v>
      </c>
      <c r="K451" s="32" t="s">
        <v>3158</v>
      </c>
      <c r="L451" s="33">
        <v>44014.560914351852</v>
      </c>
      <c r="M451" s="32" t="s">
        <v>3159</v>
      </c>
      <c r="N451" s="32" t="s">
        <v>23</v>
      </c>
      <c r="O451" s="32" t="s">
        <v>24</v>
      </c>
      <c r="P451" s="32" t="s">
        <v>24</v>
      </c>
    </row>
    <row r="452" spans="1:16">
      <c r="A452" s="28"/>
      <c r="B452" s="31" t="s">
        <v>3160</v>
      </c>
      <c r="C452" s="32">
        <v>0</v>
      </c>
      <c r="D452" s="32">
        <v>0</v>
      </c>
      <c r="E452" s="32">
        <v>0</v>
      </c>
      <c r="F452" s="32">
        <v>0</v>
      </c>
      <c r="G452" s="32">
        <v>0</v>
      </c>
      <c r="H452" s="14">
        <f>VLOOKUP(B452, Lorinda_after!$A$1:$H$600, 6, FALSE)</f>
        <v>0</v>
      </c>
      <c r="I452" s="32">
        <v>0</v>
      </c>
      <c r="J452" s="32" t="s">
        <v>79</v>
      </c>
      <c r="K452" s="32" t="s">
        <v>80</v>
      </c>
      <c r="L452" s="33">
        <v>44012.096388888887</v>
      </c>
      <c r="M452" s="32" t="s">
        <v>3161</v>
      </c>
      <c r="N452" s="32" t="s">
        <v>23</v>
      </c>
      <c r="O452" s="32" t="s">
        <v>24</v>
      </c>
      <c r="P452" s="32" t="s">
        <v>24</v>
      </c>
    </row>
    <row r="453" spans="1:16">
      <c r="A453" s="28"/>
      <c r="B453" s="31" t="s">
        <v>3162</v>
      </c>
      <c r="C453" s="32">
        <v>0</v>
      </c>
      <c r="D453" s="32">
        <v>0</v>
      </c>
      <c r="E453" s="32">
        <v>0</v>
      </c>
      <c r="F453" s="32">
        <v>0</v>
      </c>
      <c r="G453" s="32">
        <v>0</v>
      </c>
      <c r="H453" s="14">
        <f>VLOOKUP(B453, Lorinda_after!$A$1:$H$600, 6, FALSE)</f>
        <v>0</v>
      </c>
      <c r="I453" s="32">
        <v>0</v>
      </c>
      <c r="J453" s="32" t="s">
        <v>3163</v>
      </c>
      <c r="K453" s="32" t="s">
        <v>3164</v>
      </c>
      <c r="L453" s="33">
        <v>44012.500555555554</v>
      </c>
      <c r="M453" s="32" t="s">
        <v>3165</v>
      </c>
      <c r="N453" s="32" t="s">
        <v>23</v>
      </c>
      <c r="O453" s="32" t="s">
        <v>24</v>
      </c>
      <c r="P453" s="32" t="s">
        <v>24</v>
      </c>
    </row>
    <row r="454" spans="1:16">
      <c r="A454" s="28"/>
      <c r="B454" s="31" t="s">
        <v>3166</v>
      </c>
      <c r="C454" s="32">
        <v>0</v>
      </c>
      <c r="D454" s="32">
        <v>0</v>
      </c>
      <c r="E454" s="32">
        <v>0</v>
      </c>
      <c r="F454" s="32">
        <v>0</v>
      </c>
      <c r="G454" s="32">
        <v>0</v>
      </c>
      <c r="H454" s="14">
        <f>VLOOKUP(B454, Lorinda_after!$A$1:$H$600, 6, FALSE)</f>
        <v>0</v>
      </c>
      <c r="I454" s="32">
        <v>0</v>
      </c>
      <c r="J454" s="32" t="s">
        <v>233</v>
      </c>
      <c r="K454" s="32" t="s">
        <v>234</v>
      </c>
      <c r="L454" s="33">
        <v>44013.000937500001</v>
      </c>
      <c r="M454" s="32" t="s">
        <v>3167</v>
      </c>
      <c r="N454" s="32" t="s">
        <v>23</v>
      </c>
      <c r="O454" s="32" t="s">
        <v>24</v>
      </c>
      <c r="P454" s="32" t="s">
        <v>24</v>
      </c>
    </row>
    <row r="455" spans="1:16">
      <c r="A455" s="28"/>
      <c r="B455" s="31" t="s">
        <v>3168</v>
      </c>
      <c r="C455" s="32">
        <v>0</v>
      </c>
      <c r="D455" s="32">
        <v>0</v>
      </c>
      <c r="E455" s="32">
        <v>0</v>
      </c>
      <c r="F455" s="32">
        <v>0</v>
      </c>
      <c r="G455" s="32">
        <v>0</v>
      </c>
      <c r="H455" s="14">
        <f>VLOOKUP(B455, Lorinda_after!$A$1:$H$600, 6, FALSE)</f>
        <v>0</v>
      </c>
      <c r="I455" s="32">
        <v>0</v>
      </c>
      <c r="J455" s="32" t="s">
        <v>113</v>
      </c>
      <c r="K455" s="32" t="s">
        <v>114</v>
      </c>
      <c r="L455" s="33">
        <v>44011.844930555555</v>
      </c>
      <c r="M455" s="32" t="s">
        <v>3169</v>
      </c>
      <c r="N455" s="32" t="s">
        <v>23</v>
      </c>
      <c r="O455" s="32" t="s">
        <v>24</v>
      </c>
      <c r="P455" s="32" t="s">
        <v>24</v>
      </c>
    </row>
    <row r="456" spans="1:16">
      <c r="A456" s="28"/>
      <c r="B456" s="31" t="s">
        <v>3170</v>
      </c>
      <c r="C456" s="32">
        <v>0</v>
      </c>
      <c r="D456" s="32">
        <v>0</v>
      </c>
      <c r="E456" s="32">
        <v>0</v>
      </c>
      <c r="F456" s="32">
        <v>0</v>
      </c>
      <c r="G456" s="32">
        <v>0</v>
      </c>
      <c r="H456" s="14">
        <f>VLOOKUP(B456, Lorinda_after!$A$1:$H$600, 6, FALSE)</f>
        <v>0</v>
      </c>
      <c r="I456" s="32">
        <v>0</v>
      </c>
      <c r="J456" s="32" t="s">
        <v>165</v>
      </c>
      <c r="K456" s="32" t="s">
        <v>166</v>
      </c>
      <c r="L456" s="33">
        <v>44013.019421296296</v>
      </c>
      <c r="M456" s="32" t="s">
        <v>3171</v>
      </c>
      <c r="N456" s="32" t="s">
        <v>23</v>
      </c>
      <c r="O456" s="32" t="s">
        <v>24</v>
      </c>
      <c r="P456" s="32" t="s">
        <v>24</v>
      </c>
    </row>
    <row r="457" spans="1:16">
      <c r="A457" s="28"/>
      <c r="B457" s="31" t="s">
        <v>3172</v>
      </c>
      <c r="C457" s="32">
        <v>0</v>
      </c>
      <c r="D457" s="32">
        <v>0</v>
      </c>
      <c r="E457" s="32">
        <v>0</v>
      </c>
      <c r="F457" s="32">
        <v>0</v>
      </c>
      <c r="G457" s="32">
        <v>0</v>
      </c>
      <c r="H457" s="14">
        <f>VLOOKUP(B457, Lorinda_after!$A$1:$H$600, 6, FALSE)</f>
        <v>0</v>
      </c>
      <c r="I457" s="32">
        <v>0</v>
      </c>
      <c r="J457" s="32" t="s">
        <v>1160</v>
      </c>
      <c r="K457" s="32" t="s">
        <v>1161</v>
      </c>
      <c r="L457" s="33">
        <v>44014.580081018517</v>
      </c>
      <c r="M457" s="32" t="s">
        <v>3173</v>
      </c>
      <c r="N457" s="32" t="s">
        <v>23</v>
      </c>
      <c r="O457" s="32" t="s">
        <v>24</v>
      </c>
      <c r="P457" s="32" t="s">
        <v>24</v>
      </c>
    </row>
    <row r="458" spans="1:16">
      <c r="A458" s="28"/>
      <c r="B458" s="31" t="s">
        <v>3174</v>
      </c>
      <c r="C458" s="32">
        <v>0</v>
      </c>
      <c r="D458" s="32">
        <v>0</v>
      </c>
      <c r="E458" s="32">
        <v>0</v>
      </c>
      <c r="F458" s="32">
        <v>0</v>
      </c>
      <c r="G458" s="32">
        <v>0</v>
      </c>
      <c r="H458" s="14">
        <f>VLOOKUP(B458, Lorinda_after!$A$1:$H$600, 6, FALSE)</f>
        <v>0</v>
      </c>
      <c r="I458" s="32">
        <v>0</v>
      </c>
      <c r="J458" s="32" t="s">
        <v>113</v>
      </c>
      <c r="K458" s="32" t="s">
        <v>114</v>
      </c>
      <c r="L458" s="33">
        <v>44011.872986111113</v>
      </c>
      <c r="M458" s="32" t="s">
        <v>3175</v>
      </c>
      <c r="N458" s="32" t="s">
        <v>23</v>
      </c>
      <c r="O458" s="32" t="s">
        <v>24</v>
      </c>
      <c r="P458" s="32" t="s">
        <v>24</v>
      </c>
    </row>
    <row r="459" spans="1:16">
      <c r="A459" s="28"/>
      <c r="B459" s="31" t="s">
        <v>3176</v>
      </c>
      <c r="C459" s="32">
        <v>0</v>
      </c>
      <c r="D459" s="32">
        <v>0</v>
      </c>
      <c r="E459" s="32">
        <v>0</v>
      </c>
      <c r="F459" s="32">
        <v>0</v>
      </c>
      <c r="G459" s="32">
        <v>0</v>
      </c>
      <c r="H459" s="14" t="e">
        <f>VLOOKUP(B459, Lorinda_after!$A$1:$H$600, 6, FALSE)</f>
        <v>#VALUE!</v>
      </c>
      <c r="I459" s="32">
        <v>0</v>
      </c>
      <c r="J459" s="32" t="s">
        <v>1444</v>
      </c>
      <c r="K459" s="32" t="s">
        <v>1445</v>
      </c>
      <c r="L459" s="33">
        <v>44014.599699074075</v>
      </c>
      <c r="M459" s="32" t="s">
        <v>3177</v>
      </c>
      <c r="N459" s="32" t="s">
        <v>23</v>
      </c>
      <c r="O459" s="32" t="s">
        <v>24</v>
      </c>
      <c r="P459" s="32" t="s">
        <v>24</v>
      </c>
    </row>
    <row r="460" spans="1:16">
      <c r="A460" s="28"/>
      <c r="B460" s="31" t="s">
        <v>3178</v>
      </c>
      <c r="C460" s="32">
        <v>0</v>
      </c>
      <c r="D460" s="32">
        <v>0</v>
      </c>
      <c r="E460" s="32">
        <v>0</v>
      </c>
      <c r="F460" s="32">
        <v>0</v>
      </c>
      <c r="G460" s="32">
        <v>0</v>
      </c>
      <c r="H460" s="14" t="e">
        <f>VLOOKUP(B460, Lorinda_after!$A$1:$H$600, 6, FALSE)</f>
        <v>#VALUE!</v>
      </c>
      <c r="I460" s="32">
        <v>0</v>
      </c>
      <c r="J460" s="32" t="s">
        <v>3179</v>
      </c>
      <c r="K460" s="32" t="s">
        <v>3180</v>
      </c>
      <c r="L460" s="33">
        <v>44012.371608796297</v>
      </c>
      <c r="M460" s="32" t="s">
        <v>3181</v>
      </c>
      <c r="N460" s="32" t="s">
        <v>23</v>
      </c>
      <c r="O460" s="32" t="s">
        <v>24</v>
      </c>
      <c r="P460" s="32" t="s">
        <v>24</v>
      </c>
    </row>
    <row r="461" spans="1:16">
      <c r="A461" s="28"/>
      <c r="B461" s="31" t="s">
        <v>3182</v>
      </c>
      <c r="C461" s="32">
        <v>0</v>
      </c>
      <c r="D461" s="32">
        <v>0</v>
      </c>
      <c r="E461" s="32">
        <v>0</v>
      </c>
      <c r="F461" s="32">
        <v>0</v>
      </c>
      <c r="G461" s="32">
        <v>0</v>
      </c>
      <c r="H461" s="14">
        <f>VLOOKUP(B461, Lorinda_after!$A$1:$H$600, 6, FALSE)</f>
        <v>0</v>
      </c>
      <c r="I461" s="32">
        <v>0</v>
      </c>
      <c r="J461" s="32" t="s">
        <v>3183</v>
      </c>
      <c r="K461" s="32" t="s">
        <v>3184</v>
      </c>
      <c r="L461" s="33">
        <v>44013.269259259258</v>
      </c>
      <c r="M461" s="32" t="s">
        <v>3185</v>
      </c>
      <c r="N461" s="32" t="s">
        <v>23</v>
      </c>
      <c r="O461" s="32" t="s">
        <v>24</v>
      </c>
      <c r="P461" s="32" t="s">
        <v>24</v>
      </c>
    </row>
    <row r="462" spans="1:16">
      <c r="A462" s="28"/>
      <c r="B462" s="31" t="s">
        <v>3186</v>
      </c>
      <c r="C462" s="32">
        <v>0</v>
      </c>
      <c r="D462" s="32">
        <v>0</v>
      </c>
      <c r="E462" s="32">
        <v>0</v>
      </c>
      <c r="F462" s="32">
        <v>0</v>
      </c>
      <c r="G462" s="32">
        <v>0</v>
      </c>
      <c r="H462" s="14" t="e">
        <f>VLOOKUP(B462, Lorinda_after!$A$1:$H$600, 6, FALSE)</f>
        <v>#VALUE!</v>
      </c>
      <c r="I462" s="32">
        <v>0</v>
      </c>
      <c r="J462" s="32" t="s">
        <v>2983</v>
      </c>
      <c r="K462" s="32" t="s">
        <v>2984</v>
      </c>
      <c r="L462" s="33">
        <v>44012.981134259258</v>
      </c>
      <c r="M462" s="32" t="s">
        <v>3187</v>
      </c>
      <c r="N462" s="32" t="s">
        <v>23</v>
      </c>
      <c r="O462" s="32" t="s">
        <v>24</v>
      </c>
      <c r="P462" s="32" t="s">
        <v>24</v>
      </c>
    </row>
    <row r="463" spans="1:16">
      <c r="A463" s="28"/>
      <c r="B463" s="31" t="s">
        <v>3188</v>
      </c>
      <c r="C463" s="32">
        <v>0</v>
      </c>
      <c r="D463" s="32">
        <v>0</v>
      </c>
      <c r="E463" s="32">
        <v>0</v>
      </c>
      <c r="F463" s="32">
        <v>0</v>
      </c>
      <c r="G463" s="32">
        <v>0</v>
      </c>
      <c r="H463" s="14">
        <f>VLOOKUP(B463, Lorinda_after!$A$1:$H$600, 6, FALSE)</f>
        <v>0</v>
      </c>
      <c r="I463" s="32">
        <v>0</v>
      </c>
      <c r="J463" s="32" t="s">
        <v>3189</v>
      </c>
      <c r="K463" s="32" t="s">
        <v>3190</v>
      </c>
      <c r="L463" s="33">
        <v>44014.261655092596</v>
      </c>
      <c r="M463" s="32" t="s">
        <v>3191</v>
      </c>
      <c r="N463" s="32" t="s">
        <v>23</v>
      </c>
      <c r="O463" s="32" t="s">
        <v>24</v>
      </c>
      <c r="P463" s="32" t="s">
        <v>24</v>
      </c>
    </row>
    <row r="464" spans="1:16">
      <c r="A464" s="28"/>
      <c r="B464" s="31" t="s">
        <v>3192</v>
      </c>
      <c r="C464" s="32">
        <v>0</v>
      </c>
      <c r="D464" s="32">
        <v>0</v>
      </c>
      <c r="E464" s="32">
        <v>0</v>
      </c>
      <c r="F464" s="32">
        <v>0</v>
      </c>
      <c r="G464" s="32">
        <v>0</v>
      </c>
      <c r="H464" s="14" t="e">
        <f>VLOOKUP(B464, Lorinda_after!$A$1:$H$600, 6, FALSE)</f>
        <v>#VALUE!</v>
      </c>
      <c r="I464" s="32">
        <v>0</v>
      </c>
      <c r="J464" s="32" t="s">
        <v>3193</v>
      </c>
      <c r="K464" s="32" t="s">
        <v>3194</v>
      </c>
      <c r="L464" s="33">
        <v>44013.180625000001</v>
      </c>
      <c r="M464" s="32" t="s">
        <v>3195</v>
      </c>
      <c r="N464" s="32" t="s">
        <v>23</v>
      </c>
      <c r="O464" s="32" t="s">
        <v>24</v>
      </c>
      <c r="P464" s="32" t="s">
        <v>24</v>
      </c>
    </row>
    <row r="465" spans="1:16">
      <c r="A465" s="28"/>
      <c r="B465" s="31" t="s">
        <v>3196</v>
      </c>
      <c r="C465" s="32">
        <v>0</v>
      </c>
      <c r="D465" s="32">
        <v>0</v>
      </c>
      <c r="E465" s="32">
        <v>0</v>
      </c>
      <c r="F465" s="32">
        <v>0</v>
      </c>
      <c r="G465" s="32">
        <v>0</v>
      </c>
      <c r="H465" s="14">
        <f>VLOOKUP(B465, Lorinda_after!$A$1:$H$600, 6, FALSE)</f>
        <v>0</v>
      </c>
      <c r="I465" s="32">
        <v>0</v>
      </c>
      <c r="J465" s="32" t="s">
        <v>3197</v>
      </c>
      <c r="K465" s="32" t="s">
        <v>3198</v>
      </c>
      <c r="L465" s="33">
        <v>44012.843124999999</v>
      </c>
      <c r="M465" s="32" t="s">
        <v>3199</v>
      </c>
      <c r="N465" s="32" t="s">
        <v>23</v>
      </c>
      <c r="O465" s="32" t="s">
        <v>24</v>
      </c>
      <c r="P465" s="32" t="s">
        <v>24</v>
      </c>
    </row>
    <row r="466" spans="1:16">
      <c r="A466" s="28"/>
      <c r="B466" s="31" t="s">
        <v>3200</v>
      </c>
      <c r="C466" s="32">
        <v>0</v>
      </c>
      <c r="D466" s="32">
        <v>0</v>
      </c>
      <c r="E466" s="32">
        <v>0</v>
      </c>
      <c r="F466" s="32">
        <v>0</v>
      </c>
      <c r="G466" s="32">
        <v>0</v>
      </c>
      <c r="H466" s="14">
        <f>VLOOKUP(B466, Lorinda_after!$A$1:$H$600, 6, FALSE)</f>
        <v>0</v>
      </c>
      <c r="I466" s="32">
        <v>0</v>
      </c>
      <c r="J466" s="32" t="s">
        <v>2263</v>
      </c>
      <c r="K466" s="32" t="s">
        <v>2264</v>
      </c>
      <c r="L466" s="33">
        <v>44011.929780092592</v>
      </c>
      <c r="M466" s="32" t="s">
        <v>3201</v>
      </c>
      <c r="N466" s="32" t="s">
        <v>23</v>
      </c>
      <c r="O466" s="32" t="s">
        <v>24</v>
      </c>
      <c r="P466" s="32" t="s">
        <v>24</v>
      </c>
    </row>
    <row r="467" spans="1:16">
      <c r="A467" s="28"/>
      <c r="B467" s="31" t="s">
        <v>3202</v>
      </c>
      <c r="C467" s="32">
        <v>0</v>
      </c>
      <c r="D467" s="32">
        <v>0</v>
      </c>
      <c r="E467" s="32">
        <v>0</v>
      </c>
      <c r="F467" s="32">
        <v>0</v>
      </c>
      <c r="G467" s="32">
        <v>0</v>
      </c>
      <c r="H467" s="14">
        <f>VLOOKUP(B467, Lorinda_after!$A$1:$H$600, 6, FALSE)</f>
        <v>0</v>
      </c>
      <c r="I467" s="32">
        <v>0</v>
      </c>
      <c r="J467" s="32" t="s">
        <v>1274</v>
      </c>
      <c r="K467" s="32" t="s">
        <v>1275</v>
      </c>
      <c r="L467" s="33">
        <v>44012.143888888888</v>
      </c>
      <c r="M467" s="32" t="s">
        <v>3203</v>
      </c>
      <c r="N467" s="32" t="s">
        <v>23</v>
      </c>
      <c r="O467" s="32" t="s">
        <v>24</v>
      </c>
      <c r="P467" s="32" t="s">
        <v>24</v>
      </c>
    </row>
    <row r="468" spans="1:16">
      <c r="A468" s="28"/>
      <c r="B468" s="31" t="s">
        <v>3204</v>
      </c>
      <c r="C468" s="32">
        <v>0</v>
      </c>
      <c r="D468" s="32">
        <v>0</v>
      </c>
      <c r="E468" s="32">
        <v>0</v>
      </c>
      <c r="F468" s="32">
        <v>0</v>
      </c>
      <c r="G468" s="32">
        <v>0</v>
      </c>
      <c r="H468" s="14">
        <f>VLOOKUP(B468, Lorinda_after!$A$1:$H$600, 6, FALSE)</f>
        <v>0</v>
      </c>
      <c r="I468" s="32">
        <v>0</v>
      </c>
      <c r="J468" s="32" t="s">
        <v>3205</v>
      </c>
      <c r="K468" s="32" t="s">
        <v>3206</v>
      </c>
      <c r="L468" s="33">
        <v>44014.067696759259</v>
      </c>
      <c r="M468" s="32" t="s">
        <v>3207</v>
      </c>
      <c r="N468" s="32" t="s">
        <v>23</v>
      </c>
      <c r="O468" s="32" t="s">
        <v>24</v>
      </c>
      <c r="P468" s="32" t="s">
        <v>24</v>
      </c>
    </row>
    <row r="469" spans="1:16">
      <c r="A469" s="28"/>
      <c r="B469" s="31" t="s">
        <v>3208</v>
      </c>
      <c r="C469" s="32">
        <v>0</v>
      </c>
      <c r="D469" s="32">
        <v>0</v>
      </c>
      <c r="E469" s="32">
        <v>0</v>
      </c>
      <c r="F469" s="32">
        <v>0</v>
      </c>
      <c r="G469" s="32">
        <v>0</v>
      </c>
      <c r="H469" s="14" t="e">
        <f>VLOOKUP(B469, Lorinda_after!$A$1:$H$600, 6, FALSE)</f>
        <v>#VALUE!</v>
      </c>
      <c r="I469" s="32">
        <v>0</v>
      </c>
      <c r="J469" s="32" t="s">
        <v>3209</v>
      </c>
      <c r="K469" s="32" t="s">
        <v>3210</v>
      </c>
      <c r="L469" s="33">
        <v>44013.033692129633</v>
      </c>
      <c r="M469" s="32" t="s">
        <v>3211</v>
      </c>
      <c r="N469" s="32" t="s">
        <v>23</v>
      </c>
      <c r="O469" s="32" t="s">
        <v>24</v>
      </c>
      <c r="P469" s="32" t="s">
        <v>24</v>
      </c>
    </row>
    <row r="470" spans="1:16">
      <c r="A470" s="28"/>
      <c r="B470" s="31" t="s">
        <v>3212</v>
      </c>
      <c r="C470" s="32">
        <v>0</v>
      </c>
      <c r="D470" s="32">
        <v>0</v>
      </c>
      <c r="E470" s="32">
        <v>0</v>
      </c>
      <c r="F470" s="32">
        <v>0</v>
      </c>
      <c r="G470" s="32">
        <v>0</v>
      </c>
      <c r="H470" s="14">
        <f>VLOOKUP(B470, Lorinda_after!$A$1:$H$600, 6, FALSE)</f>
        <v>0</v>
      </c>
      <c r="I470" s="32">
        <v>0</v>
      </c>
      <c r="J470" s="32" t="s">
        <v>3179</v>
      </c>
      <c r="K470" s="32" t="s">
        <v>3180</v>
      </c>
      <c r="L470" s="33">
        <v>44012.308055555557</v>
      </c>
      <c r="M470" s="32" t="s">
        <v>3213</v>
      </c>
      <c r="N470" s="32" t="s">
        <v>23</v>
      </c>
      <c r="O470" s="32" t="s">
        <v>24</v>
      </c>
      <c r="P470" s="32" t="s">
        <v>24</v>
      </c>
    </row>
    <row r="471" spans="1:16">
      <c r="A471" s="28"/>
      <c r="B471" s="31" t="s">
        <v>3214</v>
      </c>
      <c r="C471" s="32">
        <v>0</v>
      </c>
      <c r="D471" s="32">
        <v>0</v>
      </c>
      <c r="E471" s="32">
        <v>0</v>
      </c>
      <c r="F471" s="32">
        <v>0</v>
      </c>
      <c r="G471" s="32">
        <v>0</v>
      </c>
      <c r="H471" s="14" t="e">
        <f>VLOOKUP(B471, Lorinda_after!$A$1:$H$600, 6, FALSE)</f>
        <v>#VALUE!</v>
      </c>
      <c r="I471" s="32">
        <v>0</v>
      </c>
      <c r="J471" s="32" t="s">
        <v>3215</v>
      </c>
      <c r="K471" s="32" t="s">
        <v>3216</v>
      </c>
      <c r="L471" s="33">
        <v>44012.098101851851</v>
      </c>
      <c r="M471" s="32" t="s">
        <v>3217</v>
      </c>
      <c r="N471" s="32" t="s">
        <v>23</v>
      </c>
      <c r="O471" s="32" t="s">
        <v>24</v>
      </c>
      <c r="P471" s="32" t="s">
        <v>24</v>
      </c>
    </row>
    <row r="472" spans="1:16">
      <c r="A472" s="28"/>
      <c r="B472" s="31" t="s">
        <v>3218</v>
      </c>
      <c r="C472" s="32">
        <v>0</v>
      </c>
      <c r="D472" s="32">
        <v>0</v>
      </c>
      <c r="E472" s="32">
        <v>0</v>
      </c>
      <c r="F472" s="32">
        <v>0</v>
      </c>
      <c r="G472" s="32">
        <v>0</v>
      </c>
      <c r="H472" s="14">
        <f>VLOOKUP(B472, Lorinda_after!$A$1:$H$600, 6, FALSE)</f>
        <v>0</v>
      </c>
      <c r="I472" s="32">
        <v>0</v>
      </c>
      <c r="J472" s="32" t="s">
        <v>3219</v>
      </c>
      <c r="K472" s="32" t="s">
        <v>3220</v>
      </c>
      <c r="L472" s="33">
        <v>44011.727962962963</v>
      </c>
      <c r="M472" s="32" t="s">
        <v>3221</v>
      </c>
      <c r="N472" s="32" t="s">
        <v>23</v>
      </c>
      <c r="O472" s="32" t="s">
        <v>24</v>
      </c>
      <c r="P472" s="32" t="s">
        <v>24</v>
      </c>
    </row>
    <row r="473" spans="1:16">
      <c r="A473" s="28"/>
      <c r="B473" s="31" t="s">
        <v>3222</v>
      </c>
      <c r="C473" s="32">
        <v>0</v>
      </c>
      <c r="D473" s="32">
        <v>0</v>
      </c>
      <c r="E473" s="32">
        <v>0</v>
      </c>
      <c r="F473" s="32">
        <v>0</v>
      </c>
      <c r="G473" s="32">
        <v>0</v>
      </c>
      <c r="H473" s="14">
        <f>VLOOKUP(B473, Lorinda_after!$A$1:$H$600, 6, FALSE)</f>
        <v>0</v>
      </c>
      <c r="I473" s="32">
        <v>0</v>
      </c>
      <c r="J473" s="32" t="s">
        <v>3223</v>
      </c>
      <c r="K473" s="32" t="s">
        <v>3224</v>
      </c>
      <c r="L473" s="33">
        <v>44014.082673611112</v>
      </c>
      <c r="M473" s="32" t="s">
        <v>3225</v>
      </c>
      <c r="N473" s="32" t="s">
        <v>23</v>
      </c>
      <c r="O473" s="32" t="s">
        <v>24</v>
      </c>
      <c r="P473" s="32" t="s">
        <v>24</v>
      </c>
    </row>
    <row r="474" spans="1:16">
      <c r="A474" s="28"/>
      <c r="B474" s="31" t="s">
        <v>3226</v>
      </c>
      <c r="C474" s="32">
        <v>0</v>
      </c>
      <c r="D474" s="32">
        <v>0</v>
      </c>
      <c r="E474" s="32">
        <v>0</v>
      </c>
      <c r="F474" s="32">
        <v>0</v>
      </c>
      <c r="G474" s="32">
        <v>0</v>
      </c>
      <c r="H474" s="14">
        <f>VLOOKUP(B474, Lorinda_after!$A$1:$H$600, 6, FALSE)</f>
        <v>0</v>
      </c>
      <c r="I474" s="32">
        <v>0</v>
      </c>
      <c r="J474" s="32" t="s">
        <v>3227</v>
      </c>
      <c r="K474" s="32" t="s">
        <v>3228</v>
      </c>
      <c r="L474" s="33">
        <v>44012.398414351854</v>
      </c>
      <c r="M474" s="32" t="s">
        <v>3229</v>
      </c>
      <c r="N474" s="32" t="s">
        <v>23</v>
      </c>
      <c r="O474" s="32" t="s">
        <v>24</v>
      </c>
      <c r="P474" s="32" t="s">
        <v>24</v>
      </c>
    </row>
    <row r="475" spans="1:16">
      <c r="A475" s="28"/>
      <c r="B475" s="31" t="s">
        <v>3230</v>
      </c>
      <c r="C475" s="32">
        <v>0</v>
      </c>
      <c r="D475" s="32">
        <v>0</v>
      </c>
      <c r="E475" s="32">
        <v>0</v>
      </c>
      <c r="F475" s="32">
        <v>0</v>
      </c>
      <c r="G475" s="32">
        <v>0</v>
      </c>
      <c r="H475" s="14">
        <f>VLOOKUP(B475, Lorinda_after!$A$1:$H$600, 6, FALSE)</f>
        <v>0</v>
      </c>
      <c r="I475" s="32">
        <v>0</v>
      </c>
      <c r="J475" s="32" t="s">
        <v>3231</v>
      </c>
      <c r="K475" s="32" t="s">
        <v>3232</v>
      </c>
      <c r="L475" s="33">
        <v>44011.712256944447</v>
      </c>
      <c r="M475" s="32" t="s">
        <v>3233</v>
      </c>
      <c r="N475" s="32" t="s">
        <v>23</v>
      </c>
      <c r="O475" s="32" t="s">
        <v>24</v>
      </c>
      <c r="P475" s="32" t="s">
        <v>24</v>
      </c>
    </row>
    <row r="476" spans="1:16">
      <c r="A476" s="28"/>
      <c r="B476" s="31" t="s">
        <v>3234</v>
      </c>
      <c r="C476" s="32">
        <v>0</v>
      </c>
      <c r="D476" s="32">
        <v>0</v>
      </c>
      <c r="E476" s="32">
        <v>0</v>
      </c>
      <c r="F476" s="32">
        <v>0</v>
      </c>
      <c r="G476" s="32">
        <v>0</v>
      </c>
      <c r="H476" s="14">
        <f>VLOOKUP(B476, Lorinda_after!$A$1:$H$600, 6, FALSE)</f>
        <v>0</v>
      </c>
      <c r="I476" s="32">
        <v>0</v>
      </c>
      <c r="J476" s="32" t="s">
        <v>3235</v>
      </c>
      <c r="K476" s="32" t="s">
        <v>3236</v>
      </c>
      <c r="L476" s="33">
        <v>44013.593888888892</v>
      </c>
      <c r="M476" s="32" t="s">
        <v>3237</v>
      </c>
      <c r="N476" s="32" t="s">
        <v>23</v>
      </c>
      <c r="O476" s="32" t="s">
        <v>24</v>
      </c>
      <c r="P476" s="32" t="s">
        <v>24</v>
      </c>
    </row>
    <row r="477" spans="1:16">
      <c r="A477" s="28"/>
      <c r="B477" s="31" t="s">
        <v>3238</v>
      </c>
      <c r="C477" s="32">
        <v>0</v>
      </c>
      <c r="D477" s="32">
        <v>0</v>
      </c>
      <c r="E477" s="32">
        <v>0</v>
      </c>
      <c r="F477" s="32">
        <v>0</v>
      </c>
      <c r="G477" s="32">
        <v>0</v>
      </c>
      <c r="H477" s="14" t="e">
        <f>VLOOKUP(B477, Lorinda_after!$A$1:$H$600, 6, FALSE)</f>
        <v>#VALUE!</v>
      </c>
      <c r="I477" s="32">
        <v>0</v>
      </c>
      <c r="J477" s="32" t="s">
        <v>3239</v>
      </c>
      <c r="K477" s="32" t="s">
        <v>3240</v>
      </c>
      <c r="L477" s="33">
        <v>44014.627546296295</v>
      </c>
      <c r="M477" s="32" t="s">
        <v>3241</v>
      </c>
      <c r="N477" s="32" t="s">
        <v>23</v>
      </c>
      <c r="O477" s="32" t="s">
        <v>24</v>
      </c>
      <c r="P477" s="32" t="s">
        <v>24</v>
      </c>
    </row>
    <row r="478" spans="1:16">
      <c r="A478" s="28"/>
      <c r="B478" s="31" t="s">
        <v>3242</v>
      </c>
      <c r="C478" s="32">
        <v>0</v>
      </c>
      <c r="D478" s="32">
        <v>0</v>
      </c>
      <c r="E478" s="32">
        <v>0</v>
      </c>
      <c r="F478" s="32">
        <v>0</v>
      </c>
      <c r="G478" s="32">
        <v>0</v>
      </c>
      <c r="H478" s="14">
        <f>VLOOKUP(B478, Lorinda_after!$A$1:$H$600, 6, FALSE)</f>
        <v>0</v>
      </c>
      <c r="I478" s="32">
        <v>0</v>
      </c>
      <c r="J478" s="32" t="s">
        <v>177</v>
      </c>
      <c r="K478" s="32" t="s">
        <v>178</v>
      </c>
      <c r="L478" s="33">
        <v>44014.287199074075</v>
      </c>
      <c r="M478" s="32" t="s">
        <v>3243</v>
      </c>
      <c r="N478" s="32" t="s">
        <v>23</v>
      </c>
      <c r="O478" s="32" t="s">
        <v>24</v>
      </c>
      <c r="P478" s="32" t="s">
        <v>24</v>
      </c>
    </row>
    <row r="479" spans="1:16">
      <c r="A479" s="28"/>
      <c r="B479" s="31" t="s">
        <v>3244</v>
      </c>
      <c r="C479" s="32">
        <v>0</v>
      </c>
      <c r="D479" s="32">
        <v>0</v>
      </c>
      <c r="E479" s="32">
        <v>0</v>
      </c>
      <c r="F479" s="32">
        <v>0</v>
      </c>
      <c r="G479" s="32">
        <v>0</v>
      </c>
      <c r="H479" s="14">
        <f>VLOOKUP(B479, Lorinda_after!$A$1:$H$600, 6, FALSE)</f>
        <v>0</v>
      </c>
      <c r="I479" s="32">
        <v>0</v>
      </c>
      <c r="J479" s="32" t="s">
        <v>3245</v>
      </c>
      <c r="K479" s="32" t="s">
        <v>3246</v>
      </c>
      <c r="L479" s="33">
        <v>44012.976793981485</v>
      </c>
      <c r="M479" s="32" t="s">
        <v>3247</v>
      </c>
      <c r="N479" s="32" t="s">
        <v>23</v>
      </c>
      <c r="O479" s="32" t="s">
        <v>24</v>
      </c>
      <c r="P479" s="32" t="s">
        <v>24</v>
      </c>
    </row>
    <row r="480" spans="1:16">
      <c r="A480" s="28"/>
      <c r="B480" s="31" t="s">
        <v>3248</v>
      </c>
      <c r="C480" s="32">
        <v>0</v>
      </c>
      <c r="D480" s="32">
        <v>0</v>
      </c>
      <c r="E480" s="32">
        <v>0</v>
      </c>
      <c r="F480" s="32">
        <v>0</v>
      </c>
      <c r="G480" s="32">
        <v>0</v>
      </c>
      <c r="H480" s="14">
        <f>VLOOKUP(B480, Lorinda_after!$A$1:$H$600, 6, FALSE)</f>
        <v>0</v>
      </c>
      <c r="I480" s="32">
        <v>0</v>
      </c>
      <c r="J480" s="32" t="s">
        <v>1668</v>
      </c>
      <c r="K480" s="32" t="s">
        <v>1669</v>
      </c>
      <c r="L480" s="33">
        <v>44011.83997685185</v>
      </c>
      <c r="M480" s="32" t="s">
        <v>3249</v>
      </c>
      <c r="N480" s="32" t="s">
        <v>23</v>
      </c>
      <c r="O480" s="32" t="s">
        <v>24</v>
      </c>
      <c r="P480" s="32" t="s">
        <v>24</v>
      </c>
    </row>
    <row r="481" spans="1:16">
      <c r="A481" s="28"/>
      <c r="B481" s="31" t="s">
        <v>3250</v>
      </c>
      <c r="C481" s="32">
        <v>0</v>
      </c>
      <c r="D481" s="32">
        <v>0</v>
      </c>
      <c r="E481" s="32">
        <v>0</v>
      </c>
      <c r="F481" s="32">
        <v>0</v>
      </c>
      <c r="G481" s="32">
        <v>0</v>
      </c>
      <c r="H481" s="14">
        <f>VLOOKUP(B481, Lorinda_after!$A$1:$H$600, 6, FALSE)</f>
        <v>0</v>
      </c>
      <c r="I481" s="32">
        <v>0</v>
      </c>
      <c r="J481" s="32" t="s">
        <v>3251</v>
      </c>
      <c r="K481" s="32" t="s">
        <v>3252</v>
      </c>
      <c r="L481" s="33">
        <v>44013.167881944442</v>
      </c>
      <c r="M481" s="32" t="s">
        <v>3253</v>
      </c>
      <c r="N481" s="32" t="s">
        <v>23</v>
      </c>
      <c r="O481" s="32" t="s">
        <v>24</v>
      </c>
      <c r="P481" s="32" t="s">
        <v>24</v>
      </c>
    </row>
    <row r="482" spans="1:16">
      <c r="A482" s="28"/>
      <c r="B482" s="31" t="s">
        <v>3254</v>
      </c>
      <c r="C482" s="32">
        <v>0</v>
      </c>
      <c r="D482" s="32">
        <v>0</v>
      </c>
      <c r="E482" s="32">
        <v>0</v>
      </c>
      <c r="F482" s="32">
        <v>0</v>
      </c>
      <c r="G482" s="32">
        <v>0</v>
      </c>
      <c r="H482" s="14">
        <f>VLOOKUP(B482, Lorinda_after!$A$1:$H$600, 6, FALSE)</f>
        <v>0</v>
      </c>
      <c r="I482" s="32">
        <v>0</v>
      </c>
      <c r="J482" s="32" t="s">
        <v>3255</v>
      </c>
      <c r="K482" s="32" t="s">
        <v>3256</v>
      </c>
      <c r="L482" s="33">
        <v>44011.919479166667</v>
      </c>
      <c r="M482" s="32" t="s">
        <v>3257</v>
      </c>
      <c r="N482" s="32" t="s">
        <v>23</v>
      </c>
      <c r="O482" s="32" t="s">
        <v>24</v>
      </c>
      <c r="P482" s="32" t="s">
        <v>24</v>
      </c>
    </row>
    <row r="483" spans="1:16">
      <c r="A483" s="28"/>
      <c r="B483" s="31" t="s">
        <v>3258</v>
      </c>
      <c r="C483" s="32">
        <v>0</v>
      </c>
      <c r="D483" s="32">
        <v>0</v>
      </c>
      <c r="E483" s="32">
        <v>0</v>
      </c>
      <c r="F483" s="32">
        <v>0</v>
      </c>
      <c r="G483" s="32">
        <v>0</v>
      </c>
      <c r="H483" s="14">
        <f>VLOOKUP(B483, Lorinda_after!$A$1:$H$600, 6, FALSE)</f>
        <v>0</v>
      </c>
      <c r="I483" s="32">
        <v>0</v>
      </c>
      <c r="J483" s="32" t="s">
        <v>3259</v>
      </c>
      <c r="K483" s="32" t="s">
        <v>3260</v>
      </c>
      <c r="L483" s="33">
        <v>44014.157129629632</v>
      </c>
      <c r="M483" s="32" t="s">
        <v>3261</v>
      </c>
      <c r="N483" s="32" t="s">
        <v>23</v>
      </c>
      <c r="O483" s="32" t="s">
        <v>24</v>
      </c>
      <c r="P483" s="32" t="s">
        <v>24</v>
      </c>
    </row>
    <row r="484" spans="1:16">
      <c r="A484" s="28"/>
      <c r="B484" s="31" t="s">
        <v>3262</v>
      </c>
      <c r="C484" s="32">
        <v>0</v>
      </c>
      <c r="D484" s="32">
        <v>0</v>
      </c>
      <c r="E484" s="32">
        <v>0</v>
      </c>
      <c r="F484" s="32">
        <v>0</v>
      </c>
      <c r="G484" s="32">
        <v>0</v>
      </c>
      <c r="H484" s="14">
        <f>VLOOKUP(B484, Lorinda_after!$A$1:$H$600, 6, FALSE)</f>
        <v>0</v>
      </c>
      <c r="I484" s="32">
        <v>0</v>
      </c>
      <c r="J484" s="32" t="s">
        <v>3263</v>
      </c>
      <c r="K484" s="32" t="s">
        <v>3264</v>
      </c>
      <c r="L484" s="33">
        <v>44013.061585648145</v>
      </c>
      <c r="M484" s="32" t="s">
        <v>3265</v>
      </c>
      <c r="N484" s="32" t="s">
        <v>23</v>
      </c>
      <c r="O484" s="32" t="s">
        <v>24</v>
      </c>
      <c r="P484" s="32" t="s">
        <v>24</v>
      </c>
    </row>
    <row r="485" spans="1:16">
      <c r="A485" s="28"/>
      <c r="B485" s="31" t="s">
        <v>3266</v>
      </c>
      <c r="C485" s="32">
        <v>0</v>
      </c>
      <c r="D485" s="32">
        <v>0</v>
      </c>
      <c r="E485" s="32">
        <v>0</v>
      </c>
      <c r="F485" s="32">
        <v>0</v>
      </c>
      <c r="G485" s="32">
        <v>0</v>
      </c>
      <c r="H485" s="14">
        <f>VLOOKUP(B485, Lorinda_after!$A$1:$H$600, 6, FALSE)</f>
        <v>0</v>
      </c>
      <c r="I485" s="32">
        <v>0</v>
      </c>
      <c r="J485" s="32" t="s">
        <v>1016</v>
      </c>
      <c r="K485" s="32" t="s">
        <v>1017</v>
      </c>
      <c r="L485" s="33">
        <v>44012.215520833335</v>
      </c>
      <c r="M485" s="32" t="s">
        <v>3267</v>
      </c>
      <c r="N485" s="32" t="s">
        <v>23</v>
      </c>
      <c r="O485" s="32" t="s">
        <v>24</v>
      </c>
      <c r="P485" s="32" t="s">
        <v>24</v>
      </c>
    </row>
    <row r="486" spans="1:16">
      <c r="A486" s="28"/>
      <c r="B486" s="31" t="s">
        <v>3268</v>
      </c>
      <c r="C486" s="32">
        <v>0</v>
      </c>
      <c r="D486" s="32">
        <v>0</v>
      </c>
      <c r="E486" s="32">
        <v>0</v>
      </c>
      <c r="F486" s="32">
        <v>0</v>
      </c>
      <c r="G486" s="32">
        <v>0</v>
      </c>
      <c r="H486" s="14">
        <f>VLOOKUP(B486, Lorinda_after!$A$1:$H$600, 6, FALSE)</f>
        <v>0</v>
      </c>
      <c r="I486" s="32">
        <v>0</v>
      </c>
      <c r="J486" s="32" t="s">
        <v>1242</v>
      </c>
      <c r="K486" s="32" t="s">
        <v>1243</v>
      </c>
      <c r="L486" s="33">
        <v>44013.276631944442</v>
      </c>
      <c r="M486" s="32" t="s">
        <v>3269</v>
      </c>
      <c r="N486" s="32" t="s">
        <v>23</v>
      </c>
      <c r="O486" s="32" t="s">
        <v>24</v>
      </c>
      <c r="P486" s="32" t="s">
        <v>24</v>
      </c>
    </row>
    <row r="487" spans="1:16">
      <c r="A487" s="28"/>
      <c r="B487" s="31" t="s">
        <v>3270</v>
      </c>
      <c r="C487" s="32">
        <v>0</v>
      </c>
      <c r="D487" s="32">
        <v>0</v>
      </c>
      <c r="E487" s="32">
        <v>0</v>
      </c>
      <c r="F487" s="32">
        <v>0</v>
      </c>
      <c r="G487" s="32">
        <v>0</v>
      </c>
      <c r="H487" s="14">
        <f>VLOOKUP(B487, Lorinda_after!$A$1:$H$600, 6, FALSE)</f>
        <v>0</v>
      </c>
      <c r="I487" s="32">
        <v>0</v>
      </c>
      <c r="J487" s="32" t="s">
        <v>3271</v>
      </c>
      <c r="K487" s="32" t="s">
        <v>3272</v>
      </c>
      <c r="L487" s="33">
        <v>44013.725208333337</v>
      </c>
      <c r="M487" s="32" t="s">
        <v>3273</v>
      </c>
      <c r="N487" s="32" t="s">
        <v>23</v>
      </c>
      <c r="O487" s="32" t="s">
        <v>24</v>
      </c>
      <c r="P487" s="32" t="s">
        <v>24</v>
      </c>
    </row>
    <row r="488" spans="1:16">
      <c r="A488" s="28"/>
      <c r="B488" s="31" t="s">
        <v>3274</v>
      </c>
      <c r="C488" s="32">
        <v>0</v>
      </c>
      <c r="D488" s="32">
        <v>0</v>
      </c>
      <c r="E488" s="32">
        <v>0</v>
      </c>
      <c r="F488" s="32">
        <v>0</v>
      </c>
      <c r="G488" s="32">
        <v>0</v>
      </c>
      <c r="H488" s="14">
        <f>VLOOKUP(B488, Lorinda_after!$A$1:$H$600, 6, FALSE)</f>
        <v>0</v>
      </c>
      <c r="I488" s="32">
        <v>0</v>
      </c>
      <c r="J488" s="32" t="s">
        <v>3275</v>
      </c>
      <c r="K488" s="32" t="s">
        <v>3276</v>
      </c>
      <c r="L488" s="33">
        <v>44013.824606481481</v>
      </c>
      <c r="M488" s="32" t="s">
        <v>3277</v>
      </c>
      <c r="N488" s="32" t="s">
        <v>23</v>
      </c>
      <c r="O488" s="32" t="s">
        <v>24</v>
      </c>
      <c r="P488" s="32" t="s">
        <v>24</v>
      </c>
    </row>
    <row r="489" spans="1:16">
      <c r="A489" s="28"/>
      <c r="B489" s="31" t="s">
        <v>3278</v>
      </c>
      <c r="C489" s="32">
        <v>0</v>
      </c>
      <c r="D489" s="32">
        <v>0</v>
      </c>
      <c r="E489" s="32">
        <v>0</v>
      </c>
      <c r="F489" s="32">
        <v>0</v>
      </c>
      <c r="G489" s="32">
        <v>0</v>
      </c>
      <c r="H489" s="14" t="e">
        <f>VLOOKUP(B489, Lorinda_after!$A$1:$H$600, 6, FALSE)</f>
        <v>#VALUE!</v>
      </c>
      <c r="I489" s="32">
        <v>0</v>
      </c>
      <c r="J489" s="32" t="s">
        <v>3279</v>
      </c>
      <c r="K489" s="32" t="s">
        <v>3280</v>
      </c>
      <c r="L489" s="33">
        <v>44012.323217592595</v>
      </c>
      <c r="M489" s="32" t="s">
        <v>3281</v>
      </c>
      <c r="N489" s="32" t="s">
        <v>23</v>
      </c>
      <c r="O489" s="32" t="s">
        <v>24</v>
      </c>
      <c r="P489" s="32" t="s">
        <v>24</v>
      </c>
    </row>
    <row r="490" spans="1:16">
      <c r="A490" s="28"/>
      <c r="B490" s="31" t="s">
        <v>3282</v>
      </c>
      <c r="C490" s="32">
        <v>0</v>
      </c>
      <c r="D490" s="32">
        <v>0</v>
      </c>
      <c r="E490" s="32">
        <v>0</v>
      </c>
      <c r="F490" s="32">
        <v>0</v>
      </c>
      <c r="G490" s="32">
        <v>0</v>
      </c>
      <c r="H490" s="14">
        <f>VLOOKUP(B490, Lorinda_after!$A$1:$H$600, 6, FALSE)</f>
        <v>0</v>
      </c>
      <c r="I490" s="32">
        <v>0</v>
      </c>
      <c r="J490" s="32" t="s">
        <v>113</v>
      </c>
      <c r="K490" s="32" t="s">
        <v>114</v>
      </c>
      <c r="L490" s="33">
        <v>44014.429872685185</v>
      </c>
      <c r="M490" s="32" t="s">
        <v>3283</v>
      </c>
      <c r="N490" s="32" t="s">
        <v>23</v>
      </c>
      <c r="O490" s="32" t="s">
        <v>24</v>
      </c>
      <c r="P490" s="32" t="s">
        <v>24</v>
      </c>
    </row>
    <row r="491" spans="1:16">
      <c r="A491" s="28"/>
      <c r="B491" s="31" t="s">
        <v>3284</v>
      </c>
      <c r="C491" s="32">
        <v>0</v>
      </c>
      <c r="D491" s="32">
        <v>0</v>
      </c>
      <c r="E491" s="32">
        <v>0</v>
      </c>
      <c r="F491" s="32">
        <v>0</v>
      </c>
      <c r="G491" s="32">
        <v>0</v>
      </c>
      <c r="H491" s="14">
        <f>VLOOKUP(B491, Lorinda_after!$A$1:$H$600, 6, FALSE)</f>
        <v>0</v>
      </c>
      <c r="I491" s="32">
        <v>0</v>
      </c>
      <c r="J491" s="32" t="s">
        <v>3143</v>
      </c>
      <c r="K491" s="32" t="s">
        <v>3144</v>
      </c>
      <c r="L491" s="33">
        <v>44012.723796296297</v>
      </c>
      <c r="M491" s="32" t="s">
        <v>3285</v>
      </c>
      <c r="N491" s="32" t="s">
        <v>23</v>
      </c>
      <c r="O491" s="32" t="s">
        <v>24</v>
      </c>
      <c r="P491" s="32" t="s">
        <v>24</v>
      </c>
    </row>
    <row r="492" spans="1:16">
      <c r="A492" s="28"/>
      <c r="B492" s="31" t="s">
        <v>3286</v>
      </c>
      <c r="C492" s="32">
        <v>0</v>
      </c>
      <c r="D492" s="32">
        <v>0</v>
      </c>
      <c r="E492" s="32">
        <v>0</v>
      </c>
      <c r="F492" s="32">
        <v>0</v>
      </c>
      <c r="G492" s="32">
        <v>0</v>
      </c>
      <c r="H492" s="14">
        <f>VLOOKUP(B492, Lorinda_after!$A$1:$H$600, 6, FALSE)</f>
        <v>0</v>
      </c>
      <c r="I492" s="32">
        <v>0</v>
      </c>
      <c r="J492" s="32" t="s">
        <v>3287</v>
      </c>
      <c r="K492" s="32" t="s">
        <v>3288</v>
      </c>
      <c r="L492" s="33">
        <v>44011.840648148151</v>
      </c>
      <c r="M492" s="32" t="s">
        <v>3289</v>
      </c>
      <c r="N492" s="32" t="s">
        <v>23</v>
      </c>
      <c r="O492" s="32" t="s">
        <v>24</v>
      </c>
      <c r="P492" s="32" t="s">
        <v>24</v>
      </c>
    </row>
    <row r="493" spans="1:16">
      <c r="A493" s="28"/>
      <c r="B493" s="31" t="s">
        <v>3290</v>
      </c>
      <c r="C493" s="32">
        <v>0</v>
      </c>
      <c r="D493" s="32">
        <v>0</v>
      </c>
      <c r="E493" s="32">
        <v>0</v>
      </c>
      <c r="F493" s="32">
        <v>0</v>
      </c>
      <c r="G493" s="32">
        <v>0</v>
      </c>
      <c r="H493" s="14">
        <f>VLOOKUP(B493, Lorinda_after!$A$1:$H$600, 6, FALSE)</f>
        <v>0</v>
      </c>
      <c r="I493" s="32">
        <v>0</v>
      </c>
      <c r="J493" s="32" t="s">
        <v>3291</v>
      </c>
      <c r="K493" s="32" t="s">
        <v>3292</v>
      </c>
      <c r="L493" s="33">
        <v>44011.993738425925</v>
      </c>
      <c r="M493" s="32" t="s">
        <v>3293</v>
      </c>
      <c r="N493" s="32" t="s">
        <v>23</v>
      </c>
      <c r="O493" s="32" t="s">
        <v>24</v>
      </c>
      <c r="P493" s="32" t="s">
        <v>24</v>
      </c>
    </row>
    <row r="494" spans="1:16">
      <c r="A494" s="34"/>
      <c r="B494" s="34"/>
      <c r="C494" s="35"/>
      <c r="D494" s="35"/>
      <c r="E494" s="35"/>
      <c r="F494" s="35"/>
      <c r="G494" s="35"/>
      <c r="H494" s="35"/>
      <c r="I494" s="35"/>
      <c r="J494" s="35"/>
      <c r="K494" s="35"/>
      <c r="L494" s="35"/>
      <c r="M494" s="35"/>
      <c r="N494" s="35"/>
      <c r="O494" s="35"/>
      <c r="P494" s="35"/>
    </row>
    <row r="495" spans="1:16">
      <c r="A495" s="34"/>
      <c r="B495" s="34"/>
      <c r="C495" s="35"/>
      <c r="D495" s="35"/>
      <c r="E495" s="35"/>
      <c r="F495" s="35"/>
      <c r="G495" s="35"/>
      <c r="H495" s="35"/>
      <c r="I495" s="35"/>
      <c r="J495" s="35"/>
      <c r="K495" s="35"/>
      <c r="L495" s="35"/>
      <c r="M495" s="35"/>
      <c r="N495" s="35"/>
      <c r="O495" s="35"/>
      <c r="P495" s="35"/>
    </row>
    <row r="496" spans="1:16">
      <c r="A496" s="34"/>
      <c r="B496" s="34"/>
      <c r="C496" s="35"/>
      <c r="D496" s="35"/>
      <c r="E496" s="35"/>
      <c r="F496" s="35"/>
      <c r="G496" s="35"/>
      <c r="H496" s="35"/>
      <c r="I496" s="35"/>
      <c r="J496" s="35"/>
      <c r="K496" s="35"/>
      <c r="L496" s="35"/>
      <c r="M496" s="35"/>
      <c r="N496" s="35"/>
      <c r="O496" s="35"/>
      <c r="P496" s="35"/>
    </row>
    <row r="497" spans="1:16">
      <c r="A497" s="34"/>
      <c r="B497" s="34"/>
      <c r="C497" s="35"/>
      <c r="D497" s="35"/>
      <c r="E497" s="35"/>
      <c r="F497" s="35"/>
      <c r="G497" s="35"/>
      <c r="H497" s="35"/>
      <c r="I497" s="35"/>
      <c r="J497" s="35"/>
      <c r="K497" s="35"/>
      <c r="L497" s="35"/>
      <c r="M497" s="35"/>
      <c r="N497" s="35"/>
      <c r="O497" s="35"/>
      <c r="P497" s="35"/>
    </row>
    <row r="498" spans="1:16">
      <c r="A498" s="34"/>
      <c r="B498" s="34"/>
      <c r="C498" s="35"/>
      <c r="D498" s="35"/>
      <c r="E498" s="35"/>
      <c r="F498" s="35"/>
      <c r="G498" s="35"/>
      <c r="H498" s="35"/>
      <c r="I498" s="35"/>
      <c r="J498" s="35"/>
      <c r="K498" s="35"/>
      <c r="L498" s="35"/>
      <c r="M498" s="35"/>
      <c r="N498" s="35"/>
      <c r="O498" s="35"/>
      <c r="P498" s="35"/>
    </row>
    <row r="499" spans="1:16">
      <c r="A499" s="34"/>
      <c r="B499" s="34"/>
      <c r="C499" s="35"/>
      <c r="D499" s="35"/>
      <c r="E499" s="35"/>
      <c r="F499" s="35"/>
      <c r="G499" s="35"/>
      <c r="H499" s="35"/>
      <c r="I499" s="35"/>
      <c r="J499" s="35"/>
      <c r="K499" s="35"/>
      <c r="L499" s="35"/>
      <c r="M499" s="35"/>
      <c r="N499" s="35"/>
      <c r="O499" s="35"/>
      <c r="P499" s="35"/>
    </row>
    <row r="500" spans="1:16">
      <c r="A500" s="34"/>
      <c r="B500" s="34"/>
      <c r="C500" s="35"/>
      <c r="D500" s="35"/>
      <c r="E500" s="35"/>
      <c r="F500" s="35"/>
      <c r="G500" s="35"/>
      <c r="H500" s="35"/>
      <c r="I500" s="35"/>
      <c r="J500" s="35"/>
      <c r="K500" s="35"/>
      <c r="L500" s="35"/>
      <c r="M500" s="35"/>
      <c r="N500" s="35"/>
      <c r="O500" s="35"/>
      <c r="P500" s="35"/>
    </row>
    <row r="501" spans="1:16">
      <c r="A501" s="34"/>
      <c r="B501" s="34"/>
      <c r="C501" s="35"/>
      <c r="D501" s="35"/>
      <c r="E501" s="35"/>
      <c r="F501" s="35"/>
      <c r="G501" s="35"/>
      <c r="H501" s="35"/>
      <c r="I501" s="35"/>
      <c r="J501" s="35"/>
      <c r="K501" s="35"/>
      <c r="L501" s="35"/>
      <c r="M501" s="35"/>
      <c r="N501" s="35"/>
      <c r="O501" s="35"/>
      <c r="P501" s="35"/>
    </row>
    <row r="502" spans="1:16">
      <c r="A502" s="34"/>
      <c r="B502" s="34"/>
      <c r="C502" s="35"/>
      <c r="D502" s="35"/>
      <c r="E502" s="35"/>
      <c r="F502" s="35"/>
      <c r="G502" s="35"/>
      <c r="H502" s="35"/>
      <c r="I502" s="35"/>
      <c r="J502" s="35"/>
      <c r="K502" s="35"/>
      <c r="L502" s="35"/>
      <c r="M502" s="35"/>
      <c r="N502" s="35"/>
      <c r="O502" s="35"/>
      <c r="P502" s="35"/>
    </row>
    <row r="503" spans="1:16">
      <c r="A503" s="34"/>
      <c r="B503" s="34"/>
      <c r="C503" s="35"/>
      <c r="D503" s="35"/>
      <c r="E503" s="35"/>
      <c r="F503" s="35"/>
      <c r="G503" s="35"/>
      <c r="H503" s="35"/>
      <c r="I503" s="35"/>
      <c r="J503" s="35"/>
      <c r="K503" s="35"/>
      <c r="L503" s="35"/>
      <c r="M503" s="35"/>
      <c r="N503" s="35"/>
      <c r="O503" s="35"/>
      <c r="P503" s="35"/>
    </row>
    <row r="504" spans="1:16">
      <c r="A504" s="34"/>
      <c r="B504" s="34"/>
      <c r="C504" s="35"/>
      <c r="D504" s="35"/>
      <c r="E504" s="35"/>
      <c r="F504" s="35"/>
      <c r="G504" s="35"/>
      <c r="H504" s="35"/>
      <c r="I504" s="35"/>
      <c r="J504" s="35"/>
      <c r="K504" s="35"/>
      <c r="L504" s="35"/>
      <c r="M504" s="35"/>
      <c r="N504" s="35"/>
      <c r="O504" s="35"/>
      <c r="P504" s="35"/>
    </row>
    <row r="505" spans="1:16">
      <c r="A505" s="34"/>
      <c r="B505" s="34"/>
      <c r="C505" s="35"/>
      <c r="D505" s="35"/>
      <c r="E505" s="35"/>
      <c r="F505" s="35"/>
      <c r="G505" s="35"/>
      <c r="H505" s="35"/>
      <c r="I505" s="35"/>
      <c r="J505" s="35"/>
      <c r="K505" s="35"/>
      <c r="L505" s="35"/>
      <c r="M505" s="35"/>
      <c r="N505" s="35"/>
      <c r="O505" s="35"/>
      <c r="P505" s="35"/>
    </row>
    <row r="506" spans="1:16">
      <c r="A506" s="34"/>
      <c r="B506" s="34"/>
      <c r="C506" s="35"/>
      <c r="D506" s="35"/>
      <c r="E506" s="35"/>
      <c r="F506" s="35"/>
      <c r="G506" s="35"/>
      <c r="H506" s="35"/>
      <c r="I506" s="35"/>
      <c r="J506" s="35"/>
      <c r="K506" s="35"/>
      <c r="L506" s="35"/>
      <c r="M506" s="35"/>
      <c r="N506" s="35"/>
      <c r="O506" s="35"/>
      <c r="P506" s="35"/>
    </row>
    <row r="507" spans="1:16">
      <c r="A507" s="34"/>
      <c r="B507" s="34"/>
      <c r="C507" s="35"/>
      <c r="D507" s="35"/>
      <c r="E507" s="35"/>
      <c r="F507" s="35"/>
      <c r="G507" s="35"/>
      <c r="H507" s="35"/>
      <c r="I507" s="35"/>
      <c r="J507" s="35"/>
      <c r="K507" s="35"/>
      <c r="L507" s="35"/>
      <c r="M507" s="35"/>
      <c r="N507" s="35"/>
      <c r="O507" s="35"/>
      <c r="P507" s="35"/>
    </row>
    <row r="508" spans="1:16">
      <c r="A508" s="34"/>
      <c r="B508" s="34"/>
      <c r="C508" s="35"/>
      <c r="D508" s="35"/>
      <c r="E508" s="35"/>
      <c r="F508" s="35"/>
      <c r="G508" s="35"/>
      <c r="H508" s="35"/>
      <c r="I508" s="35"/>
      <c r="J508" s="35"/>
      <c r="K508" s="35"/>
      <c r="L508" s="35"/>
      <c r="M508" s="35"/>
      <c r="N508" s="35"/>
      <c r="O508" s="35"/>
      <c r="P508" s="35"/>
    </row>
    <row r="509" spans="1:16">
      <c r="A509" s="34"/>
      <c r="B509" s="34"/>
      <c r="C509" s="35"/>
      <c r="D509" s="35"/>
      <c r="E509" s="35"/>
      <c r="F509" s="35"/>
      <c r="G509" s="35"/>
      <c r="H509" s="35"/>
      <c r="I509" s="35"/>
      <c r="J509" s="35"/>
      <c r="K509" s="35"/>
      <c r="L509" s="35"/>
      <c r="M509" s="35"/>
      <c r="N509" s="35"/>
      <c r="O509" s="35"/>
      <c r="P509" s="35"/>
    </row>
    <row r="510" spans="1:16">
      <c r="A510" s="34"/>
      <c r="B510" s="34"/>
      <c r="C510" s="35"/>
      <c r="D510" s="35"/>
      <c r="E510" s="35"/>
      <c r="F510" s="35"/>
      <c r="G510" s="35"/>
      <c r="H510" s="35"/>
      <c r="I510" s="35"/>
      <c r="J510" s="35"/>
      <c r="K510" s="35"/>
      <c r="L510" s="35"/>
      <c r="M510" s="35"/>
      <c r="N510" s="35"/>
      <c r="O510" s="35"/>
      <c r="P510" s="35"/>
    </row>
    <row r="511" spans="1:16">
      <c r="A511" s="34"/>
      <c r="B511" s="34"/>
      <c r="C511" s="35"/>
      <c r="D511" s="35"/>
      <c r="E511" s="35"/>
      <c r="F511" s="35"/>
      <c r="G511" s="35"/>
      <c r="H511" s="35"/>
      <c r="I511" s="35"/>
      <c r="J511" s="35"/>
      <c r="K511" s="35"/>
      <c r="L511" s="35"/>
      <c r="M511" s="35"/>
      <c r="N511" s="35"/>
      <c r="O511" s="35"/>
      <c r="P511" s="35"/>
    </row>
    <row r="512" spans="1:16">
      <c r="A512" s="34"/>
      <c r="B512" s="34"/>
      <c r="C512" s="35"/>
      <c r="D512" s="35"/>
      <c r="E512" s="35"/>
      <c r="F512" s="35"/>
      <c r="G512" s="35"/>
      <c r="H512" s="35"/>
      <c r="I512" s="35"/>
      <c r="J512" s="35"/>
      <c r="K512" s="35"/>
      <c r="L512" s="35"/>
      <c r="M512" s="35"/>
      <c r="N512" s="35"/>
      <c r="O512" s="35"/>
      <c r="P512" s="35"/>
    </row>
    <row r="513" spans="1:16">
      <c r="A513" s="34"/>
      <c r="B513" s="34"/>
      <c r="C513" s="35"/>
      <c r="D513" s="35"/>
      <c r="E513" s="35"/>
      <c r="F513" s="35"/>
      <c r="G513" s="35"/>
      <c r="H513" s="35"/>
      <c r="I513" s="35"/>
      <c r="J513" s="35"/>
      <c r="K513" s="35"/>
      <c r="L513" s="35"/>
      <c r="M513" s="35"/>
      <c r="N513" s="35"/>
      <c r="O513" s="35"/>
      <c r="P513" s="35"/>
    </row>
    <row r="514" spans="1:16">
      <c r="A514" s="34"/>
      <c r="B514" s="34"/>
      <c r="C514" s="35"/>
      <c r="D514" s="35"/>
      <c r="E514" s="35"/>
      <c r="F514" s="35"/>
      <c r="G514" s="35"/>
      <c r="H514" s="35"/>
      <c r="I514" s="35"/>
      <c r="J514" s="35"/>
      <c r="K514" s="35"/>
      <c r="L514" s="35"/>
      <c r="M514" s="35"/>
      <c r="N514" s="35"/>
      <c r="O514" s="35"/>
      <c r="P514" s="35"/>
    </row>
    <row r="515" spans="1:16">
      <c r="A515" s="34"/>
      <c r="B515" s="34"/>
      <c r="C515" s="35"/>
      <c r="D515" s="35"/>
      <c r="E515" s="35"/>
      <c r="F515" s="35"/>
      <c r="G515" s="35"/>
      <c r="H515" s="35"/>
      <c r="I515" s="35"/>
      <c r="J515" s="35"/>
      <c r="K515" s="35"/>
      <c r="L515" s="35"/>
      <c r="M515" s="35"/>
      <c r="N515" s="35"/>
      <c r="O515" s="35"/>
      <c r="P515" s="35"/>
    </row>
    <row r="516" spans="1:16">
      <c r="A516" s="34"/>
      <c r="B516" s="34"/>
      <c r="C516" s="35"/>
      <c r="D516" s="35"/>
      <c r="E516" s="35"/>
      <c r="F516" s="35"/>
      <c r="G516" s="35"/>
      <c r="H516" s="35"/>
      <c r="I516" s="35"/>
      <c r="J516" s="35"/>
      <c r="K516" s="35"/>
      <c r="L516" s="35"/>
      <c r="M516" s="35"/>
      <c r="N516" s="35"/>
      <c r="O516" s="35"/>
      <c r="P516" s="35"/>
    </row>
    <row r="517" spans="1:16">
      <c r="A517" s="34"/>
      <c r="B517" s="34"/>
      <c r="C517" s="35"/>
      <c r="D517" s="35"/>
      <c r="E517" s="35"/>
      <c r="F517" s="35"/>
      <c r="G517" s="35"/>
      <c r="H517" s="35"/>
      <c r="I517" s="35"/>
      <c r="J517" s="35"/>
      <c r="K517" s="35"/>
      <c r="L517" s="35"/>
      <c r="M517" s="35"/>
      <c r="N517" s="35"/>
      <c r="O517" s="35"/>
      <c r="P517" s="35"/>
    </row>
    <row r="518" spans="1:16">
      <c r="A518" s="34"/>
      <c r="B518" s="34"/>
      <c r="C518" s="35"/>
      <c r="D518" s="35"/>
      <c r="E518" s="35"/>
      <c r="F518" s="35"/>
      <c r="G518" s="35"/>
      <c r="H518" s="35"/>
      <c r="I518" s="35"/>
      <c r="J518" s="35"/>
      <c r="K518" s="35"/>
      <c r="L518" s="35"/>
      <c r="M518" s="35"/>
      <c r="N518" s="35"/>
      <c r="O518" s="35"/>
      <c r="P518" s="35"/>
    </row>
    <row r="519" spans="1:16">
      <c r="A519" s="34"/>
      <c r="B519" s="34"/>
      <c r="C519" s="35"/>
      <c r="D519" s="35"/>
      <c r="E519" s="35"/>
      <c r="F519" s="35"/>
      <c r="G519" s="35"/>
      <c r="H519" s="35"/>
      <c r="I519" s="35"/>
      <c r="J519" s="35"/>
      <c r="K519" s="35"/>
      <c r="L519" s="35"/>
      <c r="M519" s="35"/>
      <c r="N519" s="35"/>
      <c r="O519" s="35"/>
      <c r="P519" s="35"/>
    </row>
    <row r="520" spans="1:16">
      <c r="A520" s="34"/>
      <c r="B520" s="34"/>
      <c r="C520" s="35"/>
      <c r="D520" s="35"/>
      <c r="E520" s="35"/>
      <c r="F520" s="35"/>
      <c r="G520" s="35"/>
      <c r="H520" s="35"/>
      <c r="I520" s="35"/>
      <c r="J520" s="35"/>
      <c r="K520" s="35"/>
      <c r="L520" s="35"/>
      <c r="M520" s="35"/>
      <c r="N520" s="35"/>
      <c r="O520" s="35"/>
      <c r="P520" s="35"/>
    </row>
    <row r="521" spans="1:16">
      <c r="A521" s="34"/>
      <c r="B521" s="34"/>
      <c r="C521" s="35"/>
      <c r="D521" s="35"/>
      <c r="E521" s="35"/>
      <c r="F521" s="35"/>
      <c r="G521" s="35"/>
      <c r="H521" s="35"/>
      <c r="I521" s="35"/>
      <c r="J521" s="35"/>
      <c r="K521" s="35"/>
      <c r="L521" s="35"/>
      <c r="M521" s="35"/>
      <c r="N521" s="35"/>
      <c r="O521" s="35"/>
      <c r="P521" s="35"/>
    </row>
    <row r="522" spans="1:16">
      <c r="A522" s="34"/>
      <c r="B522" s="34"/>
      <c r="C522" s="35"/>
      <c r="D522" s="35"/>
      <c r="E522" s="35"/>
      <c r="F522" s="35"/>
      <c r="G522" s="35"/>
      <c r="H522" s="35"/>
      <c r="I522" s="35"/>
      <c r="J522" s="35"/>
      <c r="K522" s="35"/>
      <c r="L522" s="35"/>
      <c r="M522" s="35"/>
      <c r="N522" s="35"/>
      <c r="O522" s="35"/>
      <c r="P522" s="35"/>
    </row>
    <row r="523" spans="1:16">
      <c r="A523" s="34"/>
      <c r="B523" s="34"/>
      <c r="C523" s="35"/>
      <c r="D523" s="35"/>
      <c r="E523" s="35"/>
      <c r="F523" s="35"/>
      <c r="G523" s="35"/>
      <c r="H523" s="35"/>
      <c r="I523" s="35"/>
      <c r="J523" s="35"/>
      <c r="K523" s="35"/>
      <c r="L523" s="35"/>
      <c r="M523" s="35"/>
      <c r="N523" s="35"/>
      <c r="O523" s="35"/>
      <c r="P523" s="35"/>
    </row>
    <row r="524" spans="1:16">
      <c r="A524" s="34"/>
      <c r="B524" s="34"/>
      <c r="C524" s="35"/>
      <c r="D524" s="35"/>
      <c r="E524" s="35"/>
      <c r="F524" s="35"/>
      <c r="G524" s="35"/>
      <c r="H524" s="35"/>
      <c r="I524" s="35"/>
      <c r="J524" s="35"/>
      <c r="K524" s="35"/>
      <c r="L524" s="35"/>
      <c r="M524" s="35"/>
      <c r="N524" s="35"/>
      <c r="O524" s="35"/>
      <c r="P524" s="35"/>
    </row>
    <row r="525" spans="1:16">
      <c r="A525" s="34"/>
      <c r="B525" s="34"/>
      <c r="C525" s="35"/>
      <c r="D525" s="35"/>
      <c r="E525" s="35"/>
      <c r="F525" s="35"/>
      <c r="G525" s="35"/>
      <c r="H525" s="35"/>
      <c r="I525" s="35"/>
      <c r="J525" s="35"/>
      <c r="K525" s="35"/>
      <c r="L525" s="35"/>
      <c r="M525" s="35"/>
      <c r="N525" s="35"/>
      <c r="O525" s="35"/>
      <c r="P525" s="35"/>
    </row>
    <row r="526" spans="1:16">
      <c r="A526" s="34"/>
      <c r="B526" s="34"/>
      <c r="C526" s="35"/>
      <c r="D526" s="35"/>
      <c r="E526" s="35"/>
      <c r="F526" s="35"/>
      <c r="G526" s="35"/>
      <c r="H526" s="35"/>
      <c r="I526" s="35"/>
      <c r="J526" s="35"/>
      <c r="K526" s="35"/>
      <c r="L526" s="35"/>
      <c r="M526" s="35"/>
      <c r="N526" s="35"/>
      <c r="O526" s="35"/>
      <c r="P526" s="35"/>
    </row>
    <row r="527" spans="1:16">
      <c r="A527" s="34"/>
      <c r="B527" s="34"/>
      <c r="C527" s="35"/>
      <c r="D527" s="35"/>
      <c r="E527" s="35"/>
      <c r="F527" s="35"/>
      <c r="G527" s="35"/>
      <c r="H527" s="35"/>
      <c r="I527" s="35"/>
      <c r="J527" s="35"/>
      <c r="K527" s="35"/>
      <c r="L527" s="35"/>
      <c r="M527" s="35"/>
      <c r="N527" s="35"/>
      <c r="O527" s="35"/>
      <c r="P527" s="35"/>
    </row>
    <row r="528" spans="1:16">
      <c r="A528" s="34"/>
      <c r="B528" s="34"/>
      <c r="C528" s="35"/>
      <c r="D528" s="35"/>
      <c r="E528" s="35"/>
      <c r="F528" s="35"/>
      <c r="G528" s="35"/>
      <c r="H528" s="35"/>
      <c r="I528" s="35"/>
      <c r="J528" s="35"/>
      <c r="K528" s="35"/>
      <c r="L528" s="35"/>
      <c r="M528" s="35"/>
      <c r="N528" s="35"/>
      <c r="O528" s="35"/>
      <c r="P528" s="35"/>
    </row>
    <row r="529" spans="1:16">
      <c r="A529" s="34"/>
      <c r="B529" s="34"/>
      <c r="C529" s="35"/>
      <c r="D529" s="35"/>
      <c r="E529" s="35"/>
      <c r="F529" s="35"/>
      <c r="G529" s="35"/>
      <c r="H529" s="35"/>
      <c r="I529" s="35"/>
      <c r="J529" s="35"/>
      <c r="K529" s="35"/>
      <c r="L529" s="35"/>
      <c r="M529" s="35"/>
      <c r="N529" s="35"/>
      <c r="O529" s="35"/>
      <c r="P529" s="35"/>
    </row>
    <row r="530" spans="1:16">
      <c r="A530" s="34"/>
      <c r="B530" s="34"/>
      <c r="C530" s="35"/>
      <c r="D530" s="35"/>
      <c r="E530" s="35"/>
      <c r="F530" s="35"/>
      <c r="G530" s="35"/>
      <c r="H530" s="35"/>
      <c r="I530" s="35"/>
      <c r="J530" s="35"/>
      <c r="K530" s="35"/>
      <c r="L530" s="35"/>
      <c r="M530" s="35"/>
      <c r="N530" s="35"/>
      <c r="O530" s="35"/>
      <c r="P530" s="35"/>
    </row>
    <row r="531" spans="1:16">
      <c r="A531" s="34"/>
      <c r="B531" s="34"/>
      <c r="C531" s="35"/>
      <c r="D531" s="35"/>
      <c r="E531" s="35"/>
      <c r="F531" s="35"/>
      <c r="G531" s="35"/>
      <c r="H531" s="35"/>
      <c r="I531" s="35"/>
      <c r="J531" s="35"/>
      <c r="K531" s="35"/>
      <c r="L531" s="35"/>
      <c r="M531" s="35"/>
      <c r="N531" s="35"/>
      <c r="O531" s="35"/>
      <c r="P531" s="35"/>
    </row>
    <row r="532" spans="1:16">
      <c r="A532" s="34"/>
      <c r="B532" s="34"/>
      <c r="C532" s="35"/>
      <c r="D532" s="35"/>
      <c r="E532" s="35"/>
      <c r="F532" s="35"/>
      <c r="G532" s="35"/>
      <c r="H532" s="35"/>
      <c r="I532" s="35"/>
      <c r="J532" s="35"/>
      <c r="K532" s="35"/>
      <c r="L532" s="35"/>
      <c r="M532" s="35"/>
      <c r="N532" s="35"/>
      <c r="O532" s="35"/>
      <c r="P532" s="35"/>
    </row>
    <row r="533" spans="1:16">
      <c r="A533" s="34"/>
      <c r="B533" s="34"/>
      <c r="C533" s="35"/>
      <c r="D533" s="35"/>
      <c r="E533" s="35"/>
      <c r="F533" s="35"/>
      <c r="G533" s="35"/>
      <c r="H533" s="35"/>
      <c r="I533" s="35"/>
      <c r="J533" s="35"/>
      <c r="K533" s="35"/>
      <c r="L533" s="35"/>
      <c r="M533" s="35"/>
      <c r="N533" s="35"/>
      <c r="O533" s="35"/>
      <c r="P533" s="35"/>
    </row>
    <row r="534" spans="1:16">
      <c r="A534" s="34"/>
      <c r="B534" s="34"/>
      <c r="C534" s="35"/>
      <c r="D534" s="35"/>
      <c r="E534" s="35"/>
      <c r="F534" s="35"/>
      <c r="G534" s="35"/>
      <c r="H534" s="35"/>
      <c r="I534" s="35"/>
      <c r="J534" s="35"/>
      <c r="K534" s="35"/>
      <c r="L534" s="35"/>
      <c r="M534" s="35"/>
      <c r="N534" s="35"/>
      <c r="O534" s="35"/>
      <c r="P534" s="35"/>
    </row>
    <row r="535" spans="1:16">
      <c r="A535" s="34"/>
      <c r="B535" s="34"/>
      <c r="C535" s="35"/>
      <c r="D535" s="35"/>
      <c r="E535" s="35"/>
      <c r="F535" s="35"/>
      <c r="G535" s="35"/>
      <c r="H535" s="35"/>
      <c r="I535" s="35"/>
      <c r="J535" s="35"/>
      <c r="K535" s="35"/>
      <c r="L535" s="35"/>
      <c r="M535" s="35"/>
      <c r="N535" s="35"/>
      <c r="O535" s="35"/>
      <c r="P535" s="35"/>
    </row>
    <row r="536" spans="1:16">
      <c r="A536" s="34"/>
      <c r="B536" s="34"/>
      <c r="C536" s="35"/>
      <c r="D536" s="35"/>
      <c r="E536" s="35"/>
      <c r="F536" s="35"/>
      <c r="G536" s="35"/>
      <c r="H536" s="35"/>
      <c r="I536" s="35"/>
      <c r="J536" s="35"/>
      <c r="K536" s="35"/>
      <c r="L536" s="35"/>
      <c r="M536" s="35"/>
      <c r="N536" s="35"/>
      <c r="O536" s="35"/>
      <c r="P536" s="35"/>
    </row>
    <row r="537" spans="1:16">
      <c r="A537" s="34"/>
      <c r="B537" s="34"/>
      <c r="C537" s="35"/>
      <c r="D537" s="35"/>
      <c r="E537" s="35"/>
      <c r="F537" s="35"/>
      <c r="G537" s="35"/>
      <c r="H537" s="35"/>
      <c r="I537" s="35"/>
      <c r="J537" s="35"/>
      <c r="K537" s="35"/>
      <c r="L537" s="35"/>
      <c r="M537" s="35"/>
      <c r="N537" s="35"/>
      <c r="O537" s="35"/>
      <c r="P537" s="35"/>
    </row>
    <row r="538" spans="1:16">
      <c r="A538" s="34"/>
      <c r="B538" s="34"/>
      <c r="C538" s="35"/>
      <c r="D538" s="35"/>
      <c r="E538" s="35"/>
      <c r="F538" s="35"/>
      <c r="G538" s="35"/>
      <c r="H538" s="35"/>
      <c r="I538" s="35"/>
      <c r="J538" s="35"/>
      <c r="K538" s="35"/>
      <c r="L538" s="35"/>
      <c r="M538" s="35"/>
      <c r="N538" s="35"/>
      <c r="O538" s="35"/>
      <c r="P538" s="35"/>
    </row>
    <row r="539" spans="1:16">
      <c r="A539" s="34"/>
      <c r="B539" s="34"/>
      <c r="C539" s="35"/>
      <c r="D539" s="35"/>
      <c r="E539" s="35"/>
      <c r="F539" s="35"/>
      <c r="G539" s="35"/>
      <c r="H539" s="35"/>
      <c r="I539" s="35"/>
      <c r="J539" s="35"/>
      <c r="K539" s="35"/>
      <c r="L539" s="35"/>
      <c r="M539" s="35"/>
      <c r="N539" s="35"/>
      <c r="O539" s="35"/>
      <c r="P539" s="35"/>
    </row>
    <row r="540" spans="1:16">
      <c r="A540" s="34"/>
      <c r="B540" s="34"/>
      <c r="C540" s="35"/>
      <c r="D540" s="35"/>
      <c r="E540" s="35"/>
      <c r="F540" s="35"/>
      <c r="G540" s="35"/>
      <c r="H540" s="35"/>
      <c r="I540" s="35"/>
      <c r="J540" s="35"/>
      <c r="K540" s="35"/>
      <c r="L540" s="35"/>
      <c r="M540" s="35"/>
      <c r="N540" s="35"/>
      <c r="O540" s="35"/>
      <c r="P540" s="35"/>
    </row>
    <row r="541" spans="1:16">
      <c r="A541" s="34"/>
      <c r="B541" s="34"/>
      <c r="C541" s="35"/>
      <c r="D541" s="35"/>
      <c r="E541" s="35"/>
      <c r="F541" s="35"/>
      <c r="G541" s="35"/>
      <c r="H541" s="35"/>
      <c r="I541" s="35"/>
      <c r="J541" s="35"/>
      <c r="K541" s="35"/>
      <c r="L541" s="35"/>
      <c r="M541" s="35"/>
      <c r="N541" s="35"/>
      <c r="O541" s="35"/>
      <c r="P541" s="35"/>
    </row>
    <row r="542" spans="1:16">
      <c r="A542" s="34"/>
      <c r="B542" s="34"/>
      <c r="C542" s="35"/>
      <c r="D542" s="35"/>
      <c r="E542" s="35"/>
      <c r="F542" s="35"/>
      <c r="G542" s="35"/>
      <c r="H542" s="35"/>
      <c r="I542" s="35"/>
      <c r="J542" s="35"/>
      <c r="K542" s="35"/>
      <c r="L542" s="35"/>
      <c r="M542" s="35"/>
      <c r="N542" s="35"/>
      <c r="O542" s="35"/>
      <c r="P542" s="35"/>
    </row>
    <row r="543" spans="1:16">
      <c r="A543" s="34"/>
      <c r="B543" s="34"/>
      <c r="C543" s="35"/>
      <c r="D543" s="35"/>
      <c r="E543" s="35"/>
      <c r="F543" s="35"/>
      <c r="G543" s="35"/>
      <c r="H543" s="35"/>
      <c r="I543" s="35"/>
      <c r="J543" s="35"/>
      <c r="K543" s="35"/>
      <c r="L543" s="35"/>
      <c r="M543" s="35"/>
      <c r="N543" s="35"/>
      <c r="O543" s="35"/>
      <c r="P543" s="35"/>
    </row>
    <row r="544" spans="1:16">
      <c r="A544" s="34"/>
      <c r="B544" s="34"/>
      <c r="C544" s="35"/>
      <c r="D544" s="35"/>
      <c r="E544" s="35"/>
      <c r="F544" s="35"/>
      <c r="G544" s="35"/>
      <c r="H544" s="35"/>
      <c r="I544" s="35"/>
      <c r="J544" s="35"/>
      <c r="K544" s="35"/>
      <c r="L544" s="35"/>
      <c r="M544" s="35"/>
      <c r="N544" s="35"/>
      <c r="O544" s="35"/>
      <c r="P544" s="35"/>
    </row>
    <row r="545" spans="1:16">
      <c r="A545" s="34"/>
      <c r="B545" s="34"/>
      <c r="C545" s="35"/>
      <c r="D545" s="35"/>
      <c r="E545" s="35"/>
      <c r="F545" s="35"/>
      <c r="G545" s="35"/>
      <c r="H545" s="35"/>
      <c r="I545" s="35"/>
      <c r="J545" s="35"/>
      <c r="K545" s="35"/>
      <c r="L545" s="35"/>
      <c r="M545" s="35"/>
      <c r="N545" s="35"/>
      <c r="O545" s="35"/>
      <c r="P545" s="35"/>
    </row>
    <row r="546" spans="1:16">
      <c r="A546" s="34"/>
      <c r="B546" s="34"/>
      <c r="C546" s="35"/>
      <c r="D546" s="35"/>
      <c r="E546" s="35"/>
      <c r="F546" s="35"/>
      <c r="G546" s="35"/>
      <c r="H546" s="35"/>
      <c r="I546" s="35"/>
      <c r="J546" s="35"/>
      <c r="K546" s="35"/>
      <c r="L546" s="35"/>
      <c r="M546" s="35"/>
      <c r="N546" s="35"/>
      <c r="O546" s="35"/>
      <c r="P546" s="35"/>
    </row>
    <row r="547" spans="1:16">
      <c r="A547" s="34"/>
      <c r="B547" s="34"/>
      <c r="C547" s="35"/>
      <c r="D547" s="35"/>
      <c r="E547" s="35"/>
      <c r="F547" s="35"/>
      <c r="G547" s="35"/>
      <c r="H547" s="35"/>
      <c r="I547" s="35"/>
      <c r="J547" s="35"/>
      <c r="K547" s="35"/>
      <c r="L547" s="35"/>
      <c r="M547" s="35"/>
      <c r="N547" s="35"/>
      <c r="O547" s="35"/>
      <c r="P547" s="35"/>
    </row>
    <row r="548" spans="1:16">
      <c r="A548" s="34"/>
      <c r="B548" s="34"/>
      <c r="C548" s="35"/>
      <c r="D548" s="35"/>
      <c r="E548" s="35"/>
      <c r="F548" s="35"/>
      <c r="G548" s="35"/>
      <c r="H548" s="35"/>
      <c r="I548" s="35"/>
      <c r="J548" s="35"/>
      <c r="K548" s="35"/>
      <c r="L548" s="35"/>
      <c r="M548" s="35"/>
      <c r="N548" s="35"/>
      <c r="O548" s="35"/>
      <c r="P548" s="35"/>
    </row>
    <row r="549" spans="1:16">
      <c r="A549" s="34"/>
      <c r="B549" s="34"/>
      <c r="C549" s="35"/>
      <c r="D549" s="35"/>
      <c r="E549" s="35"/>
      <c r="F549" s="35"/>
      <c r="G549" s="35"/>
      <c r="H549" s="35"/>
      <c r="I549" s="35"/>
      <c r="J549" s="35"/>
      <c r="K549" s="35"/>
      <c r="L549" s="35"/>
      <c r="M549" s="35"/>
      <c r="N549" s="35"/>
      <c r="O549" s="35"/>
      <c r="P549" s="35"/>
    </row>
    <row r="550" spans="1:16">
      <c r="A550" s="34"/>
      <c r="B550" s="34"/>
      <c r="C550" s="35"/>
      <c r="D550" s="35"/>
      <c r="E550" s="35"/>
      <c r="F550" s="35"/>
      <c r="G550" s="35"/>
      <c r="H550" s="35"/>
      <c r="I550" s="35"/>
      <c r="J550" s="35"/>
      <c r="K550" s="35"/>
      <c r="L550" s="35"/>
      <c r="M550" s="35"/>
      <c r="N550" s="35"/>
      <c r="O550" s="35"/>
      <c r="P550" s="35"/>
    </row>
    <row r="551" spans="1:16">
      <c r="A551" s="34"/>
      <c r="B551" s="34"/>
      <c r="C551" s="35"/>
      <c r="D551" s="35"/>
      <c r="E551" s="35"/>
      <c r="F551" s="35"/>
      <c r="G551" s="35"/>
      <c r="H551" s="35"/>
      <c r="I551" s="35"/>
      <c r="J551" s="35"/>
      <c r="K551" s="35"/>
      <c r="L551" s="35"/>
      <c r="M551" s="35"/>
      <c r="N551" s="35"/>
      <c r="O551" s="35"/>
      <c r="P551" s="35"/>
    </row>
    <row r="552" spans="1:16">
      <c r="A552" s="34"/>
      <c r="B552" s="34"/>
      <c r="C552" s="35"/>
      <c r="D552" s="35"/>
      <c r="E552" s="35"/>
      <c r="F552" s="35"/>
      <c r="G552" s="35"/>
      <c r="H552" s="35"/>
      <c r="I552" s="35"/>
      <c r="J552" s="35"/>
      <c r="K552" s="35"/>
      <c r="L552" s="35"/>
      <c r="M552" s="35"/>
      <c r="N552" s="35"/>
      <c r="O552" s="35"/>
      <c r="P552" s="35"/>
    </row>
    <row r="553" spans="1:16">
      <c r="A553" s="34"/>
      <c r="B553" s="34"/>
      <c r="C553" s="35"/>
      <c r="D553" s="35"/>
      <c r="E553" s="35"/>
      <c r="F553" s="35"/>
      <c r="G553" s="35"/>
      <c r="H553" s="35"/>
      <c r="I553" s="35"/>
      <c r="J553" s="35"/>
      <c r="K553" s="35"/>
      <c r="L553" s="35"/>
      <c r="M553" s="35"/>
      <c r="N553" s="35"/>
      <c r="O553" s="35"/>
      <c r="P553" s="35"/>
    </row>
    <row r="554" spans="1:16">
      <c r="A554" s="34"/>
      <c r="B554" s="34"/>
      <c r="C554" s="35"/>
      <c r="D554" s="35"/>
      <c r="E554" s="35"/>
      <c r="F554" s="35"/>
      <c r="G554" s="35"/>
      <c r="H554" s="35"/>
      <c r="I554" s="35"/>
      <c r="J554" s="35"/>
      <c r="K554" s="35"/>
      <c r="L554" s="35"/>
      <c r="M554" s="35"/>
      <c r="N554" s="35"/>
      <c r="O554" s="35"/>
      <c r="P554" s="35"/>
    </row>
    <row r="555" spans="1:16">
      <c r="A555" s="34"/>
      <c r="B555" s="34"/>
      <c r="C555" s="35"/>
      <c r="D555" s="35"/>
      <c r="E555" s="35"/>
      <c r="F555" s="35"/>
      <c r="G555" s="35"/>
      <c r="H555" s="35"/>
      <c r="I555" s="35"/>
      <c r="J555" s="35"/>
      <c r="K555" s="35"/>
      <c r="L555" s="35"/>
      <c r="M555" s="35"/>
      <c r="N555" s="35"/>
      <c r="O555" s="35"/>
      <c r="P555" s="35"/>
    </row>
    <row r="556" spans="1:16">
      <c r="A556" s="34"/>
      <c r="B556" s="34"/>
      <c r="C556" s="35"/>
      <c r="D556" s="35"/>
      <c r="E556" s="35"/>
      <c r="F556" s="35"/>
      <c r="G556" s="35"/>
      <c r="H556" s="35"/>
      <c r="I556" s="35"/>
      <c r="J556" s="35"/>
      <c r="K556" s="35"/>
      <c r="L556" s="35"/>
      <c r="M556" s="35"/>
      <c r="N556" s="35"/>
      <c r="O556" s="35"/>
      <c r="P556" s="35"/>
    </row>
    <row r="557" spans="1:16">
      <c r="A557" s="34"/>
      <c r="B557" s="34"/>
      <c r="C557" s="35"/>
      <c r="D557" s="35"/>
      <c r="E557" s="35"/>
      <c r="F557" s="35"/>
      <c r="G557" s="35"/>
      <c r="H557" s="35"/>
      <c r="I557" s="35"/>
      <c r="J557" s="35"/>
      <c r="K557" s="35"/>
      <c r="L557" s="35"/>
      <c r="M557" s="35"/>
      <c r="N557" s="35"/>
      <c r="O557" s="35"/>
      <c r="P557" s="35"/>
    </row>
    <row r="558" spans="1:16">
      <c r="A558" s="34"/>
      <c r="B558" s="34"/>
      <c r="C558" s="35"/>
      <c r="D558" s="35"/>
      <c r="E558" s="35"/>
      <c r="F558" s="35"/>
      <c r="G558" s="35"/>
      <c r="H558" s="35"/>
      <c r="I558" s="35"/>
      <c r="J558" s="35"/>
      <c r="K558" s="35"/>
      <c r="L558" s="35"/>
      <c r="M558" s="35"/>
      <c r="N558" s="35"/>
      <c r="O558" s="35"/>
      <c r="P558" s="35"/>
    </row>
    <row r="559" spans="1:16">
      <c r="A559" s="34"/>
      <c r="B559" s="34"/>
      <c r="C559" s="35"/>
      <c r="D559" s="35"/>
      <c r="E559" s="35"/>
      <c r="F559" s="35"/>
      <c r="G559" s="35"/>
      <c r="H559" s="35"/>
      <c r="I559" s="35"/>
      <c r="J559" s="35"/>
      <c r="K559" s="35"/>
      <c r="L559" s="35"/>
      <c r="M559" s="35"/>
      <c r="N559" s="35"/>
      <c r="O559" s="35"/>
      <c r="P559" s="35"/>
    </row>
    <row r="560" spans="1:16">
      <c r="A560" s="34"/>
      <c r="B560" s="34"/>
      <c r="C560" s="35"/>
      <c r="D560" s="35"/>
      <c r="E560" s="35"/>
      <c r="F560" s="35"/>
      <c r="G560" s="35"/>
      <c r="H560" s="35"/>
      <c r="I560" s="35"/>
      <c r="J560" s="35"/>
      <c r="K560" s="35"/>
      <c r="L560" s="35"/>
      <c r="M560" s="35"/>
      <c r="N560" s="35"/>
      <c r="O560" s="35"/>
      <c r="P560" s="35"/>
    </row>
    <row r="561" spans="1:16">
      <c r="A561" s="34"/>
      <c r="B561" s="34"/>
      <c r="C561" s="35"/>
      <c r="D561" s="35"/>
      <c r="E561" s="35"/>
      <c r="F561" s="35"/>
      <c r="G561" s="35"/>
      <c r="H561" s="35"/>
      <c r="I561" s="35"/>
      <c r="J561" s="35"/>
      <c r="K561" s="35"/>
      <c r="L561" s="35"/>
      <c r="M561" s="35"/>
      <c r="N561" s="35"/>
      <c r="O561" s="35"/>
      <c r="P561" s="35"/>
    </row>
    <row r="562" spans="1:16">
      <c r="A562" s="34"/>
      <c r="B562" s="34"/>
      <c r="C562" s="35"/>
      <c r="D562" s="35"/>
      <c r="E562" s="35"/>
      <c r="F562" s="35"/>
      <c r="G562" s="35"/>
      <c r="H562" s="35"/>
      <c r="I562" s="35"/>
      <c r="J562" s="35"/>
      <c r="K562" s="35"/>
      <c r="L562" s="35"/>
      <c r="M562" s="35"/>
      <c r="N562" s="35"/>
      <c r="O562" s="35"/>
      <c r="P562" s="35"/>
    </row>
    <row r="563" spans="1:16">
      <c r="A563" s="34"/>
      <c r="B563" s="34"/>
      <c r="C563" s="35"/>
      <c r="D563" s="35"/>
      <c r="E563" s="35"/>
      <c r="F563" s="35"/>
      <c r="G563" s="35"/>
      <c r="H563" s="35"/>
      <c r="I563" s="35"/>
      <c r="J563" s="35"/>
      <c r="K563" s="35"/>
      <c r="L563" s="35"/>
      <c r="M563" s="35"/>
      <c r="N563" s="35"/>
      <c r="O563" s="35"/>
      <c r="P563" s="35"/>
    </row>
    <row r="564" spans="1:16">
      <c r="A564" s="34"/>
      <c r="B564" s="34"/>
      <c r="C564" s="35"/>
      <c r="D564" s="35"/>
      <c r="E564" s="35"/>
      <c r="F564" s="35"/>
      <c r="G564" s="35"/>
      <c r="H564" s="35"/>
      <c r="I564" s="35"/>
      <c r="J564" s="35"/>
      <c r="K564" s="35"/>
      <c r="L564" s="35"/>
      <c r="M564" s="35"/>
      <c r="N564" s="35"/>
      <c r="O564" s="35"/>
      <c r="P564" s="35"/>
    </row>
    <row r="565" spans="1:16">
      <c r="A565" s="34"/>
      <c r="B565" s="34"/>
      <c r="C565" s="35"/>
      <c r="D565" s="35"/>
      <c r="E565" s="35"/>
      <c r="F565" s="35"/>
      <c r="G565" s="35"/>
      <c r="H565" s="35"/>
      <c r="I565" s="35"/>
      <c r="J565" s="35"/>
      <c r="K565" s="35"/>
      <c r="L565" s="35"/>
      <c r="M565" s="35"/>
      <c r="N565" s="35"/>
      <c r="O565" s="35"/>
      <c r="P565" s="35"/>
    </row>
    <row r="566" spans="1:16">
      <c r="A566" s="34"/>
      <c r="B566" s="34"/>
      <c r="C566" s="35"/>
      <c r="D566" s="35"/>
      <c r="E566" s="35"/>
      <c r="F566" s="35"/>
      <c r="G566" s="35"/>
      <c r="H566" s="35"/>
      <c r="I566" s="35"/>
      <c r="J566" s="35"/>
      <c r="K566" s="35"/>
      <c r="L566" s="35"/>
      <c r="M566" s="35"/>
      <c r="N566" s="35"/>
      <c r="O566" s="35"/>
      <c r="P566" s="35"/>
    </row>
    <row r="567" spans="1:16">
      <c r="A567" s="34"/>
      <c r="B567" s="34"/>
      <c r="C567" s="35"/>
      <c r="D567" s="35"/>
      <c r="E567" s="35"/>
      <c r="F567" s="35"/>
      <c r="G567" s="35"/>
      <c r="H567" s="35"/>
      <c r="I567" s="35"/>
      <c r="J567" s="35"/>
      <c r="K567" s="35"/>
      <c r="L567" s="35"/>
      <c r="M567" s="35"/>
      <c r="N567" s="35"/>
      <c r="O567" s="35"/>
      <c r="P567" s="35"/>
    </row>
    <row r="568" spans="1:16">
      <c r="A568" s="34"/>
      <c r="B568" s="34"/>
      <c r="C568" s="35"/>
      <c r="D568" s="35"/>
      <c r="E568" s="35"/>
      <c r="F568" s="35"/>
      <c r="G568" s="35"/>
      <c r="H568" s="35"/>
      <c r="I568" s="35"/>
      <c r="J568" s="35"/>
      <c r="K568" s="35"/>
      <c r="L568" s="35"/>
      <c r="M568" s="35"/>
      <c r="N568" s="35"/>
      <c r="O568" s="35"/>
      <c r="P568" s="35"/>
    </row>
    <row r="569" spans="1:16">
      <c r="A569" s="34"/>
      <c r="B569" s="34"/>
      <c r="C569" s="35"/>
      <c r="D569" s="35"/>
      <c r="E569" s="35"/>
      <c r="F569" s="35"/>
      <c r="G569" s="35"/>
      <c r="H569" s="35"/>
      <c r="I569" s="35"/>
      <c r="J569" s="35"/>
      <c r="K569" s="35"/>
      <c r="L569" s="35"/>
      <c r="M569" s="35"/>
      <c r="N569" s="35"/>
      <c r="O569" s="35"/>
      <c r="P569" s="35"/>
    </row>
    <row r="570" spans="1:16">
      <c r="A570" s="34"/>
      <c r="B570" s="34"/>
      <c r="C570" s="35"/>
      <c r="D570" s="35"/>
      <c r="E570" s="35"/>
      <c r="F570" s="35"/>
      <c r="G570" s="35"/>
      <c r="H570" s="35"/>
      <c r="I570" s="35"/>
      <c r="J570" s="35"/>
      <c r="K570" s="35"/>
      <c r="L570" s="35"/>
      <c r="M570" s="35"/>
      <c r="N570" s="35"/>
      <c r="O570" s="35"/>
      <c r="P570" s="35"/>
    </row>
    <row r="571" spans="1:16">
      <c r="A571" s="34"/>
      <c r="B571" s="34"/>
      <c r="C571" s="35"/>
      <c r="D571" s="35"/>
      <c r="E571" s="35"/>
      <c r="F571" s="35"/>
      <c r="G571" s="35"/>
      <c r="H571" s="35"/>
      <c r="I571" s="35"/>
      <c r="J571" s="35"/>
      <c r="K571" s="35"/>
      <c r="L571" s="35"/>
      <c r="M571" s="35"/>
      <c r="N571" s="35"/>
      <c r="O571" s="35"/>
      <c r="P571" s="35"/>
    </row>
    <row r="572" spans="1:16">
      <c r="A572" s="34"/>
      <c r="B572" s="34"/>
      <c r="C572" s="35"/>
      <c r="D572" s="35"/>
      <c r="E572" s="35"/>
      <c r="F572" s="35"/>
      <c r="G572" s="35"/>
      <c r="H572" s="35"/>
      <c r="I572" s="35"/>
      <c r="J572" s="35"/>
      <c r="K572" s="35"/>
      <c r="L572" s="35"/>
      <c r="M572" s="35"/>
      <c r="N572" s="35"/>
      <c r="O572" s="35"/>
      <c r="P572" s="35"/>
    </row>
    <row r="573" spans="1:16">
      <c r="A573" s="34"/>
      <c r="B573" s="34"/>
      <c r="C573" s="35"/>
      <c r="D573" s="35"/>
      <c r="E573" s="35"/>
      <c r="F573" s="35"/>
      <c r="G573" s="35"/>
      <c r="H573" s="35"/>
      <c r="I573" s="35"/>
      <c r="J573" s="35"/>
      <c r="K573" s="35"/>
      <c r="L573" s="35"/>
      <c r="M573" s="35"/>
      <c r="N573" s="35"/>
      <c r="O573" s="35"/>
      <c r="P573" s="35"/>
    </row>
    <row r="574" spans="1:16">
      <c r="A574" s="34"/>
      <c r="B574" s="34"/>
      <c r="C574" s="35"/>
      <c r="D574" s="35"/>
      <c r="E574" s="35"/>
      <c r="F574" s="35"/>
      <c r="G574" s="35"/>
      <c r="H574" s="35"/>
      <c r="I574" s="35"/>
      <c r="J574" s="35"/>
      <c r="K574" s="35"/>
      <c r="L574" s="35"/>
      <c r="M574" s="35"/>
      <c r="N574" s="35"/>
      <c r="O574" s="35"/>
      <c r="P574" s="35"/>
    </row>
    <row r="575" spans="1:16">
      <c r="A575" s="34"/>
      <c r="B575" s="34"/>
      <c r="C575" s="35"/>
      <c r="D575" s="35"/>
      <c r="E575" s="35"/>
      <c r="F575" s="35"/>
      <c r="G575" s="35"/>
      <c r="H575" s="35"/>
      <c r="I575" s="35"/>
      <c r="J575" s="35"/>
      <c r="K575" s="35"/>
      <c r="L575" s="35"/>
      <c r="M575" s="35"/>
      <c r="N575" s="35"/>
      <c r="O575" s="35"/>
      <c r="P575" s="35"/>
    </row>
    <row r="576" spans="1:16">
      <c r="A576" s="34"/>
      <c r="B576" s="34"/>
      <c r="C576" s="35"/>
      <c r="D576" s="35"/>
      <c r="E576" s="35"/>
      <c r="F576" s="35"/>
      <c r="G576" s="35"/>
      <c r="H576" s="35"/>
      <c r="I576" s="35"/>
      <c r="J576" s="35"/>
      <c r="K576" s="35"/>
      <c r="L576" s="35"/>
      <c r="M576" s="35"/>
      <c r="N576" s="35"/>
      <c r="O576" s="35"/>
      <c r="P576" s="35"/>
    </row>
    <row r="577" spans="1:16">
      <c r="A577" s="34"/>
      <c r="B577" s="34"/>
      <c r="C577" s="35"/>
      <c r="D577" s="35"/>
      <c r="E577" s="35"/>
      <c r="F577" s="35"/>
      <c r="G577" s="35"/>
      <c r="H577" s="35"/>
      <c r="I577" s="35"/>
      <c r="J577" s="35"/>
      <c r="K577" s="35"/>
      <c r="L577" s="35"/>
      <c r="M577" s="35"/>
      <c r="N577" s="35"/>
      <c r="O577" s="35"/>
      <c r="P577" s="35"/>
    </row>
    <row r="578" spans="1:16">
      <c r="A578" s="34"/>
      <c r="B578" s="34"/>
      <c r="C578" s="35"/>
      <c r="D578" s="35"/>
      <c r="E578" s="35"/>
      <c r="F578" s="35"/>
      <c r="G578" s="35"/>
      <c r="H578" s="35"/>
      <c r="I578" s="35"/>
      <c r="J578" s="35"/>
      <c r="K578" s="35"/>
      <c r="L578" s="35"/>
      <c r="M578" s="35"/>
      <c r="N578" s="35"/>
      <c r="O578" s="35"/>
      <c r="P578" s="35"/>
    </row>
    <row r="579" spans="1:16">
      <c r="A579" s="34"/>
      <c r="B579" s="34"/>
      <c r="C579" s="35"/>
      <c r="D579" s="35"/>
      <c r="E579" s="35"/>
      <c r="F579" s="35"/>
      <c r="G579" s="35"/>
      <c r="H579" s="35"/>
      <c r="I579" s="35"/>
      <c r="J579" s="35"/>
      <c r="K579" s="35"/>
      <c r="L579" s="35"/>
      <c r="M579" s="35"/>
      <c r="N579" s="35"/>
      <c r="O579" s="35"/>
      <c r="P579" s="35"/>
    </row>
    <row r="580" spans="1:16">
      <c r="A580" s="34"/>
      <c r="B580" s="34"/>
      <c r="C580" s="35"/>
      <c r="D580" s="35"/>
      <c r="E580" s="35"/>
      <c r="F580" s="35"/>
      <c r="G580" s="35"/>
      <c r="H580" s="35"/>
      <c r="I580" s="35"/>
      <c r="J580" s="35"/>
      <c r="K580" s="35"/>
      <c r="L580" s="35"/>
      <c r="M580" s="35"/>
      <c r="N580" s="35"/>
      <c r="O580" s="35"/>
      <c r="P580" s="35"/>
    </row>
    <row r="581" spans="1:16">
      <c r="A581" s="34"/>
      <c r="B581" s="34"/>
      <c r="C581" s="35"/>
      <c r="D581" s="35"/>
      <c r="E581" s="35"/>
      <c r="F581" s="35"/>
      <c r="G581" s="35"/>
      <c r="H581" s="35"/>
      <c r="I581" s="35"/>
      <c r="J581" s="35"/>
      <c r="K581" s="35"/>
      <c r="L581" s="35"/>
      <c r="M581" s="35"/>
      <c r="N581" s="35"/>
      <c r="O581" s="35"/>
      <c r="P581" s="35"/>
    </row>
    <row r="582" spans="1:16">
      <c r="A582" s="34"/>
      <c r="B582" s="34"/>
      <c r="C582" s="35"/>
      <c r="D582" s="35"/>
      <c r="E582" s="35"/>
      <c r="F582" s="35"/>
      <c r="G582" s="35"/>
      <c r="H582" s="35"/>
      <c r="I582" s="35"/>
      <c r="J582" s="35"/>
      <c r="K582" s="35"/>
      <c r="L582" s="35"/>
      <c r="M582" s="35"/>
      <c r="N582" s="35"/>
      <c r="O582" s="35"/>
      <c r="P582" s="35"/>
    </row>
    <row r="583" spans="1:16">
      <c r="A583" s="34"/>
      <c r="B583" s="34"/>
      <c r="C583" s="35"/>
      <c r="D583" s="35"/>
      <c r="E583" s="35"/>
      <c r="F583" s="35"/>
      <c r="G583" s="35"/>
      <c r="H583" s="35"/>
      <c r="I583" s="35"/>
      <c r="J583" s="35"/>
      <c r="K583" s="35"/>
      <c r="L583" s="35"/>
      <c r="M583" s="35"/>
      <c r="N583" s="35"/>
      <c r="O583" s="35"/>
      <c r="P583" s="35"/>
    </row>
    <row r="584" spans="1:16">
      <c r="A584" s="34"/>
      <c r="B584" s="34"/>
      <c r="C584" s="35"/>
      <c r="D584" s="35"/>
      <c r="E584" s="35"/>
      <c r="F584" s="35"/>
      <c r="G584" s="35"/>
      <c r="H584" s="35"/>
      <c r="I584" s="35"/>
      <c r="J584" s="35"/>
      <c r="K584" s="35"/>
      <c r="L584" s="35"/>
      <c r="M584" s="35"/>
      <c r="N584" s="35"/>
      <c r="O584" s="35"/>
      <c r="P584" s="35"/>
    </row>
    <row r="585" spans="1:16">
      <c r="A585" s="34"/>
      <c r="B585" s="34"/>
      <c r="C585" s="35"/>
      <c r="D585" s="35"/>
      <c r="E585" s="35"/>
      <c r="F585" s="35"/>
      <c r="G585" s="35"/>
      <c r="H585" s="35"/>
      <c r="I585" s="35"/>
      <c r="J585" s="35"/>
      <c r="K585" s="35"/>
      <c r="L585" s="35"/>
      <c r="M585" s="35"/>
      <c r="N585" s="35"/>
      <c r="O585" s="35"/>
      <c r="P585" s="35"/>
    </row>
    <row r="586" spans="1:16">
      <c r="A586" s="34"/>
      <c r="B586" s="34"/>
      <c r="C586" s="35"/>
      <c r="D586" s="35"/>
      <c r="E586" s="35"/>
      <c r="F586" s="35"/>
      <c r="G586" s="35"/>
      <c r="H586" s="35"/>
      <c r="I586" s="35"/>
      <c r="J586" s="35"/>
      <c r="K586" s="35"/>
      <c r="L586" s="35"/>
      <c r="M586" s="35"/>
      <c r="N586" s="35"/>
      <c r="O586" s="35"/>
      <c r="P586" s="35"/>
    </row>
    <row r="587" spans="1:16">
      <c r="A587" s="34"/>
      <c r="B587" s="34"/>
      <c r="C587" s="35"/>
      <c r="D587" s="35"/>
      <c r="E587" s="35"/>
      <c r="F587" s="35"/>
      <c r="G587" s="35"/>
      <c r="H587" s="35"/>
      <c r="I587" s="35"/>
      <c r="J587" s="35"/>
      <c r="K587" s="35"/>
      <c r="L587" s="35"/>
      <c r="M587" s="35"/>
      <c r="N587" s="35"/>
      <c r="O587" s="35"/>
      <c r="P587" s="35"/>
    </row>
    <row r="588" spans="1:16">
      <c r="A588" s="34"/>
      <c r="B588" s="34"/>
      <c r="C588" s="35"/>
      <c r="D588" s="35"/>
      <c r="E588" s="35"/>
      <c r="F588" s="35"/>
      <c r="G588" s="35"/>
      <c r="H588" s="35"/>
      <c r="I588" s="35"/>
      <c r="J588" s="35"/>
      <c r="K588" s="35"/>
      <c r="L588" s="35"/>
      <c r="M588" s="35"/>
      <c r="N588" s="35"/>
      <c r="O588" s="35"/>
      <c r="P588" s="35"/>
    </row>
    <row r="589" spans="1:16">
      <c r="A589" s="34"/>
      <c r="B589" s="34"/>
      <c r="C589" s="35"/>
      <c r="D589" s="35"/>
      <c r="E589" s="35"/>
      <c r="F589" s="35"/>
      <c r="G589" s="35"/>
      <c r="H589" s="35"/>
      <c r="I589" s="35"/>
      <c r="J589" s="35"/>
      <c r="K589" s="35"/>
      <c r="L589" s="35"/>
      <c r="M589" s="35"/>
      <c r="N589" s="35"/>
      <c r="O589" s="35"/>
      <c r="P589" s="35"/>
    </row>
    <row r="590" spans="1:16">
      <c r="A590" s="34"/>
      <c r="B590" s="34"/>
      <c r="C590" s="35"/>
      <c r="D590" s="35"/>
      <c r="E590" s="35"/>
      <c r="F590" s="35"/>
      <c r="G590" s="35"/>
      <c r="H590" s="35"/>
      <c r="I590" s="35"/>
      <c r="J590" s="35"/>
      <c r="K590" s="35"/>
      <c r="L590" s="35"/>
      <c r="M590" s="35"/>
      <c r="N590" s="35"/>
      <c r="O590" s="35"/>
      <c r="P590" s="35"/>
    </row>
    <row r="591" spans="1:16">
      <c r="A591" s="34"/>
      <c r="B591" s="34"/>
      <c r="C591" s="35"/>
      <c r="D591" s="35"/>
      <c r="E591" s="35"/>
      <c r="F591" s="35"/>
      <c r="G591" s="35"/>
      <c r="H591" s="35"/>
      <c r="I591" s="35"/>
      <c r="J591" s="35"/>
      <c r="K591" s="35"/>
      <c r="L591" s="35"/>
      <c r="M591" s="35"/>
      <c r="N591" s="35"/>
      <c r="O591" s="35"/>
      <c r="P591" s="35"/>
    </row>
    <row r="592" spans="1:16">
      <c r="A592" s="34"/>
      <c r="B592" s="34"/>
      <c r="C592" s="35"/>
      <c r="D592" s="35"/>
      <c r="E592" s="35"/>
      <c r="F592" s="35"/>
      <c r="G592" s="35"/>
      <c r="H592" s="35"/>
      <c r="I592" s="35"/>
      <c r="J592" s="35"/>
      <c r="K592" s="35"/>
      <c r="L592" s="35"/>
      <c r="M592" s="35"/>
      <c r="N592" s="35"/>
      <c r="O592" s="35"/>
      <c r="P592" s="35"/>
    </row>
    <row r="593" spans="1:16">
      <c r="A593" s="34"/>
      <c r="B593" s="34"/>
      <c r="C593" s="35"/>
      <c r="D593" s="35"/>
      <c r="E593" s="35"/>
      <c r="F593" s="35"/>
      <c r="G593" s="35"/>
      <c r="H593" s="35"/>
      <c r="I593" s="35"/>
      <c r="J593" s="35"/>
      <c r="K593" s="35"/>
      <c r="L593" s="35"/>
      <c r="M593" s="35"/>
      <c r="N593" s="35"/>
      <c r="O593" s="35"/>
      <c r="P593" s="35"/>
    </row>
    <row r="594" spans="1:16">
      <c r="A594" s="34"/>
      <c r="B594" s="34"/>
      <c r="C594" s="35"/>
      <c r="D594" s="35"/>
      <c r="E594" s="35"/>
      <c r="F594" s="35"/>
      <c r="G594" s="35"/>
      <c r="H594" s="35"/>
      <c r="I594" s="35"/>
      <c r="J594" s="35"/>
      <c r="K594" s="35"/>
      <c r="L594" s="35"/>
      <c r="M594" s="35"/>
      <c r="N594" s="35"/>
      <c r="O594" s="35"/>
      <c r="P594" s="35"/>
    </row>
    <row r="595" spans="1:16">
      <c r="A595" s="34"/>
      <c r="B595" s="34"/>
      <c r="C595" s="35"/>
      <c r="D595" s="35"/>
      <c r="E595" s="35"/>
      <c r="F595" s="35"/>
      <c r="G595" s="35"/>
      <c r="H595" s="35"/>
      <c r="I595" s="35"/>
      <c r="J595" s="35"/>
      <c r="K595" s="35"/>
      <c r="L595" s="35"/>
      <c r="M595" s="35"/>
      <c r="N595" s="35"/>
      <c r="O595" s="35"/>
      <c r="P595" s="35"/>
    </row>
    <row r="596" spans="1:16">
      <c r="A596" s="34"/>
      <c r="B596" s="34"/>
      <c r="C596" s="35"/>
      <c r="D596" s="35"/>
      <c r="E596" s="35"/>
      <c r="F596" s="35"/>
      <c r="G596" s="35"/>
      <c r="H596" s="35"/>
      <c r="I596" s="35"/>
      <c r="J596" s="35"/>
      <c r="K596" s="35"/>
      <c r="L596" s="35"/>
      <c r="M596" s="35"/>
      <c r="N596" s="35"/>
      <c r="O596" s="35"/>
      <c r="P596" s="35"/>
    </row>
    <row r="597" spans="1:16">
      <c r="A597" s="34"/>
      <c r="B597" s="34"/>
      <c r="C597" s="35"/>
      <c r="D597" s="35"/>
      <c r="E597" s="35"/>
      <c r="F597" s="35"/>
      <c r="G597" s="35"/>
      <c r="H597" s="35"/>
      <c r="I597" s="35"/>
      <c r="J597" s="35"/>
      <c r="K597" s="35"/>
      <c r="L597" s="35"/>
      <c r="M597" s="35"/>
      <c r="N597" s="35"/>
      <c r="O597" s="35"/>
      <c r="P597" s="35"/>
    </row>
    <row r="598" spans="1:16">
      <c r="A598" s="34"/>
      <c r="B598" s="34"/>
      <c r="C598" s="35"/>
      <c r="D598" s="35"/>
      <c r="E598" s="35"/>
      <c r="F598" s="35"/>
      <c r="G598" s="35"/>
      <c r="H598" s="35"/>
      <c r="I598" s="35"/>
      <c r="J598" s="35"/>
      <c r="K598" s="35"/>
      <c r="L598" s="35"/>
      <c r="M598" s="35"/>
      <c r="N598" s="35"/>
      <c r="O598" s="35"/>
      <c r="P598" s="35"/>
    </row>
    <row r="599" spans="1:16">
      <c r="A599" s="34"/>
      <c r="B599" s="34"/>
      <c r="C599" s="35"/>
      <c r="D599" s="35"/>
      <c r="E599" s="35"/>
      <c r="F599" s="35"/>
      <c r="G599" s="35"/>
      <c r="H599" s="35"/>
      <c r="I599" s="35"/>
      <c r="J599" s="35"/>
      <c r="K599" s="35"/>
      <c r="L599" s="35"/>
      <c r="M599" s="35"/>
      <c r="N599" s="35"/>
      <c r="O599" s="35"/>
      <c r="P599" s="35"/>
    </row>
    <row r="600" spans="1:16">
      <c r="A600" s="34"/>
      <c r="B600" s="34"/>
      <c r="C600" s="35"/>
      <c r="D600" s="35"/>
      <c r="E600" s="35"/>
      <c r="F600" s="35"/>
      <c r="G600" s="35"/>
      <c r="H600" s="35"/>
      <c r="I600" s="35"/>
      <c r="J600" s="35"/>
      <c r="K600" s="35"/>
      <c r="L600" s="35"/>
      <c r="M600" s="35"/>
      <c r="N600" s="35"/>
      <c r="O600" s="35"/>
      <c r="P600" s="35"/>
    </row>
    <row r="601" spans="1:16">
      <c r="A601" s="34"/>
      <c r="B601" s="34"/>
      <c r="C601" s="35"/>
      <c r="D601" s="35"/>
      <c r="E601" s="35"/>
      <c r="F601" s="35"/>
      <c r="G601" s="35"/>
      <c r="H601" s="35"/>
      <c r="I601" s="35"/>
      <c r="J601" s="35"/>
      <c r="K601" s="35"/>
      <c r="L601" s="35"/>
      <c r="M601" s="35"/>
      <c r="N601" s="35"/>
      <c r="O601" s="35"/>
      <c r="P601" s="35"/>
    </row>
    <row r="602" spans="1:16">
      <c r="A602" s="34"/>
      <c r="B602" s="34"/>
      <c r="C602" s="35"/>
      <c r="D602" s="35"/>
      <c r="E602" s="35"/>
      <c r="F602" s="35"/>
      <c r="G602" s="35"/>
      <c r="H602" s="35"/>
      <c r="I602" s="35"/>
      <c r="J602" s="35"/>
      <c r="K602" s="35"/>
      <c r="L602" s="35"/>
      <c r="M602" s="35"/>
      <c r="N602" s="35"/>
      <c r="O602" s="35"/>
      <c r="P602" s="35"/>
    </row>
    <row r="603" spans="1:16">
      <c r="A603" s="34"/>
      <c r="B603" s="34"/>
      <c r="C603" s="35"/>
      <c r="D603" s="35"/>
      <c r="E603" s="35"/>
      <c r="F603" s="35"/>
      <c r="G603" s="35"/>
      <c r="H603" s="35"/>
      <c r="I603" s="35"/>
      <c r="J603" s="35"/>
      <c r="K603" s="35"/>
      <c r="L603" s="35"/>
      <c r="M603" s="35"/>
      <c r="N603" s="35"/>
      <c r="O603" s="35"/>
      <c r="P603" s="35"/>
    </row>
    <row r="604" spans="1:16">
      <c r="A604" s="34"/>
      <c r="B604" s="34"/>
      <c r="C604" s="35"/>
      <c r="D604" s="35"/>
      <c r="E604" s="35"/>
      <c r="F604" s="35"/>
      <c r="G604" s="35"/>
      <c r="H604" s="35"/>
      <c r="I604" s="35"/>
      <c r="J604" s="35"/>
      <c r="K604" s="35"/>
      <c r="L604" s="35"/>
      <c r="M604" s="35"/>
      <c r="N604" s="35"/>
      <c r="O604" s="35"/>
      <c r="P604" s="35"/>
    </row>
    <row r="605" spans="1:16">
      <c r="A605" s="34"/>
      <c r="B605" s="34"/>
      <c r="C605" s="35"/>
      <c r="D605" s="35"/>
      <c r="E605" s="35"/>
      <c r="F605" s="35"/>
      <c r="G605" s="35"/>
      <c r="H605" s="35"/>
      <c r="I605" s="35"/>
      <c r="J605" s="35"/>
      <c r="K605" s="35"/>
      <c r="L605" s="35"/>
      <c r="M605" s="35"/>
      <c r="N605" s="35"/>
      <c r="O605" s="35"/>
      <c r="P605" s="35"/>
    </row>
    <row r="606" spans="1:16">
      <c r="A606" s="34"/>
      <c r="B606" s="34"/>
      <c r="C606" s="35"/>
      <c r="D606" s="35"/>
      <c r="E606" s="35"/>
      <c r="F606" s="35"/>
      <c r="G606" s="35"/>
      <c r="H606" s="35"/>
      <c r="I606" s="35"/>
      <c r="J606" s="35"/>
      <c r="K606" s="35"/>
      <c r="L606" s="35"/>
      <c r="M606" s="35"/>
      <c r="N606" s="35"/>
      <c r="O606" s="35"/>
      <c r="P606" s="35"/>
    </row>
    <row r="607" spans="1:16">
      <c r="A607" s="34"/>
      <c r="B607" s="34"/>
      <c r="C607" s="35"/>
      <c r="D607" s="35"/>
      <c r="E607" s="35"/>
      <c r="F607" s="35"/>
      <c r="G607" s="35"/>
      <c r="H607" s="35"/>
      <c r="I607" s="35"/>
      <c r="J607" s="35"/>
      <c r="K607" s="35"/>
      <c r="L607" s="35"/>
      <c r="M607" s="35"/>
      <c r="N607" s="35"/>
      <c r="O607" s="35"/>
      <c r="P607" s="35"/>
    </row>
    <row r="608" spans="1:16">
      <c r="A608" s="34"/>
      <c r="B608" s="34"/>
      <c r="C608" s="35"/>
      <c r="D608" s="35"/>
      <c r="E608" s="35"/>
      <c r="F608" s="35"/>
      <c r="G608" s="35"/>
      <c r="H608" s="35"/>
      <c r="I608" s="35"/>
      <c r="J608" s="35"/>
      <c r="K608" s="35"/>
      <c r="L608" s="35"/>
      <c r="M608" s="35"/>
      <c r="N608" s="35"/>
      <c r="O608" s="35"/>
      <c r="P608" s="35"/>
    </row>
    <row r="609" spans="1:16">
      <c r="A609" s="34"/>
      <c r="B609" s="34"/>
      <c r="C609" s="35"/>
      <c r="D609" s="35"/>
      <c r="E609" s="35"/>
      <c r="F609" s="35"/>
      <c r="G609" s="35"/>
      <c r="H609" s="35"/>
      <c r="I609" s="35"/>
      <c r="J609" s="35"/>
      <c r="K609" s="35"/>
      <c r="L609" s="35"/>
      <c r="M609" s="35"/>
      <c r="N609" s="35"/>
      <c r="O609" s="35"/>
      <c r="P609" s="35"/>
    </row>
    <row r="610" spans="1:16">
      <c r="A610" s="34"/>
      <c r="B610" s="34"/>
      <c r="C610" s="35"/>
      <c r="D610" s="35"/>
      <c r="E610" s="35"/>
      <c r="F610" s="35"/>
      <c r="G610" s="35"/>
      <c r="H610" s="35"/>
      <c r="I610" s="35"/>
      <c r="J610" s="35"/>
      <c r="K610" s="35"/>
      <c r="L610" s="35"/>
      <c r="M610" s="35"/>
      <c r="N610" s="35"/>
      <c r="O610" s="35"/>
      <c r="P610" s="35"/>
    </row>
    <row r="611" spans="1:16">
      <c r="A611" s="34"/>
      <c r="B611" s="34"/>
      <c r="C611" s="35"/>
      <c r="D611" s="35"/>
      <c r="E611" s="35"/>
      <c r="F611" s="35"/>
      <c r="G611" s="35"/>
      <c r="H611" s="35"/>
      <c r="I611" s="35"/>
      <c r="J611" s="35"/>
      <c r="K611" s="35"/>
      <c r="L611" s="35"/>
      <c r="M611" s="35"/>
      <c r="N611" s="35"/>
      <c r="O611" s="35"/>
      <c r="P611" s="35"/>
    </row>
    <row r="612" spans="1:16">
      <c r="A612" s="34"/>
      <c r="B612" s="34"/>
      <c r="C612" s="35"/>
      <c r="D612" s="35"/>
      <c r="E612" s="35"/>
      <c r="F612" s="35"/>
      <c r="G612" s="35"/>
      <c r="H612" s="35"/>
      <c r="I612" s="35"/>
      <c r="J612" s="35"/>
      <c r="K612" s="35"/>
      <c r="L612" s="35"/>
      <c r="M612" s="35"/>
      <c r="N612" s="35"/>
      <c r="O612" s="35"/>
      <c r="P612" s="35"/>
    </row>
    <row r="613" spans="1:16">
      <c r="A613" s="34"/>
      <c r="B613" s="34"/>
      <c r="C613" s="35"/>
      <c r="D613" s="35"/>
      <c r="E613" s="35"/>
      <c r="F613" s="35"/>
      <c r="G613" s="35"/>
      <c r="H613" s="35"/>
      <c r="I613" s="35"/>
      <c r="J613" s="35"/>
      <c r="K613" s="35"/>
      <c r="L613" s="35"/>
      <c r="M613" s="35"/>
      <c r="N613" s="35"/>
      <c r="O613" s="35"/>
      <c r="P613" s="35"/>
    </row>
    <row r="614" spans="1:16">
      <c r="A614" s="34"/>
      <c r="B614" s="34"/>
      <c r="C614" s="35"/>
      <c r="D614" s="35"/>
      <c r="E614" s="35"/>
      <c r="F614" s="35"/>
      <c r="G614" s="35"/>
      <c r="H614" s="35"/>
      <c r="I614" s="35"/>
      <c r="J614" s="35"/>
      <c r="K614" s="35"/>
      <c r="L614" s="35"/>
      <c r="M614" s="35"/>
      <c r="N614" s="35"/>
      <c r="O614" s="35"/>
      <c r="P614" s="35"/>
    </row>
    <row r="615" spans="1:16">
      <c r="A615" s="34"/>
      <c r="B615" s="34"/>
      <c r="C615" s="35"/>
      <c r="D615" s="35"/>
      <c r="E615" s="35"/>
      <c r="F615" s="35"/>
      <c r="G615" s="35"/>
      <c r="H615" s="35"/>
      <c r="I615" s="35"/>
      <c r="J615" s="35"/>
      <c r="K615" s="35"/>
      <c r="L615" s="35"/>
      <c r="M615" s="35"/>
      <c r="N615" s="35"/>
      <c r="O615" s="35"/>
      <c r="P615" s="35"/>
    </row>
    <row r="616" spans="1:16">
      <c r="A616" s="34"/>
      <c r="B616" s="34"/>
      <c r="C616" s="35"/>
      <c r="D616" s="35"/>
      <c r="E616" s="35"/>
      <c r="F616" s="35"/>
      <c r="G616" s="35"/>
      <c r="H616" s="35"/>
      <c r="I616" s="35"/>
      <c r="J616" s="35"/>
      <c r="K616" s="35"/>
      <c r="L616" s="35"/>
      <c r="M616" s="35"/>
      <c r="N616" s="35"/>
      <c r="O616" s="35"/>
      <c r="P616" s="35"/>
    </row>
    <row r="617" spans="1:16">
      <c r="A617" s="34"/>
      <c r="B617" s="34"/>
      <c r="C617" s="35"/>
      <c r="D617" s="35"/>
      <c r="E617" s="35"/>
      <c r="F617" s="35"/>
      <c r="G617" s="35"/>
      <c r="H617" s="35"/>
      <c r="I617" s="35"/>
      <c r="J617" s="35"/>
      <c r="K617" s="35"/>
      <c r="L617" s="35"/>
      <c r="M617" s="35"/>
      <c r="N617" s="35"/>
      <c r="O617" s="35"/>
      <c r="P617" s="35"/>
    </row>
    <row r="618" spans="1:16">
      <c r="A618" s="34"/>
      <c r="B618" s="34"/>
      <c r="C618" s="35"/>
      <c r="D618" s="35"/>
      <c r="E618" s="35"/>
      <c r="F618" s="35"/>
      <c r="G618" s="35"/>
      <c r="H618" s="35"/>
      <c r="I618" s="35"/>
      <c r="J618" s="35"/>
      <c r="K618" s="35"/>
      <c r="L618" s="35"/>
      <c r="M618" s="35"/>
      <c r="N618" s="35"/>
      <c r="O618" s="35"/>
      <c r="P618" s="35"/>
    </row>
    <row r="619" spans="1:16">
      <c r="A619" s="34"/>
      <c r="B619" s="34"/>
      <c r="C619" s="35"/>
      <c r="D619" s="35"/>
      <c r="E619" s="35"/>
      <c r="F619" s="35"/>
      <c r="G619" s="35"/>
      <c r="H619" s="35"/>
      <c r="I619" s="35"/>
      <c r="J619" s="35"/>
      <c r="K619" s="35"/>
      <c r="L619" s="35"/>
      <c r="M619" s="35"/>
      <c r="N619" s="35"/>
      <c r="O619" s="35"/>
      <c r="P619" s="35"/>
    </row>
    <row r="620" spans="1:16">
      <c r="A620" s="34"/>
      <c r="B620" s="34"/>
      <c r="C620" s="35"/>
      <c r="D620" s="35"/>
      <c r="E620" s="35"/>
      <c r="F620" s="35"/>
      <c r="G620" s="35"/>
      <c r="H620" s="35"/>
      <c r="I620" s="35"/>
      <c r="J620" s="35"/>
      <c r="K620" s="35"/>
      <c r="L620" s="35"/>
      <c r="M620" s="35"/>
      <c r="N620" s="35"/>
      <c r="O620" s="35"/>
      <c r="P620" s="35"/>
    </row>
    <row r="621" spans="1:16">
      <c r="A621" s="34"/>
      <c r="B621" s="34"/>
      <c r="C621" s="35"/>
      <c r="D621" s="35"/>
      <c r="E621" s="35"/>
      <c r="F621" s="35"/>
      <c r="G621" s="35"/>
      <c r="H621" s="35"/>
      <c r="I621" s="35"/>
      <c r="J621" s="35"/>
      <c r="K621" s="35"/>
      <c r="L621" s="35"/>
      <c r="M621" s="35"/>
      <c r="N621" s="35"/>
      <c r="O621" s="35"/>
      <c r="P621" s="35"/>
    </row>
    <row r="622" spans="1:16">
      <c r="A622" s="34"/>
      <c r="B622" s="34"/>
      <c r="C622" s="35"/>
      <c r="D622" s="35"/>
      <c r="E622" s="35"/>
      <c r="F622" s="35"/>
      <c r="G622" s="35"/>
      <c r="H622" s="35"/>
      <c r="I622" s="35"/>
      <c r="J622" s="35"/>
      <c r="K622" s="35"/>
      <c r="L622" s="35"/>
      <c r="M622" s="35"/>
      <c r="N622" s="35"/>
      <c r="O622" s="35"/>
      <c r="P622" s="35"/>
    </row>
    <row r="623" spans="1:16">
      <c r="A623" s="34"/>
      <c r="B623" s="34"/>
      <c r="C623" s="35"/>
      <c r="D623" s="35"/>
      <c r="E623" s="35"/>
      <c r="F623" s="35"/>
      <c r="G623" s="35"/>
      <c r="H623" s="35"/>
      <c r="I623" s="35"/>
      <c r="J623" s="35"/>
      <c r="K623" s="35"/>
      <c r="L623" s="35"/>
      <c r="M623" s="35"/>
      <c r="N623" s="35"/>
      <c r="O623" s="35"/>
      <c r="P623" s="35"/>
    </row>
    <row r="624" spans="1:16">
      <c r="A624" s="34"/>
      <c r="B624" s="34"/>
      <c r="C624" s="35"/>
      <c r="D624" s="35"/>
      <c r="E624" s="35"/>
      <c r="F624" s="35"/>
      <c r="G624" s="35"/>
      <c r="H624" s="35"/>
      <c r="I624" s="35"/>
      <c r="J624" s="35"/>
      <c r="K624" s="35"/>
      <c r="L624" s="35"/>
      <c r="M624" s="35"/>
      <c r="N624" s="35"/>
      <c r="O624" s="35"/>
      <c r="P624" s="35"/>
    </row>
    <row r="625" spans="1:16">
      <c r="A625" s="34"/>
      <c r="B625" s="34"/>
      <c r="C625" s="35"/>
      <c r="D625" s="35"/>
      <c r="E625" s="35"/>
      <c r="F625" s="35"/>
      <c r="G625" s="35"/>
      <c r="H625" s="35"/>
      <c r="I625" s="35"/>
      <c r="J625" s="35"/>
      <c r="K625" s="35"/>
      <c r="L625" s="35"/>
      <c r="M625" s="35"/>
      <c r="N625" s="35"/>
      <c r="O625" s="35"/>
      <c r="P625" s="35"/>
    </row>
    <row r="626" spans="1:16">
      <c r="A626" s="34"/>
      <c r="B626" s="34"/>
      <c r="C626" s="35"/>
      <c r="D626" s="35"/>
      <c r="E626" s="35"/>
      <c r="F626" s="35"/>
      <c r="G626" s="35"/>
      <c r="H626" s="35"/>
      <c r="I626" s="35"/>
      <c r="J626" s="35"/>
      <c r="K626" s="35"/>
      <c r="L626" s="35"/>
      <c r="M626" s="35"/>
      <c r="N626" s="35"/>
      <c r="O626" s="35"/>
      <c r="P626" s="35"/>
    </row>
    <row r="627" spans="1:16">
      <c r="A627" s="34"/>
      <c r="B627" s="34"/>
      <c r="C627" s="35"/>
      <c r="D627" s="35"/>
      <c r="E627" s="35"/>
      <c r="F627" s="35"/>
      <c r="G627" s="35"/>
      <c r="H627" s="35"/>
      <c r="I627" s="35"/>
      <c r="J627" s="35"/>
      <c r="K627" s="35"/>
      <c r="L627" s="35"/>
      <c r="M627" s="35"/>
      <c r="N627" s="35"/>
      <c r="O627" s="35"/>
      <c r="P627" s="35"/>
    </row>
    <row r="628" spans="1:16">
      <c r="A628" s="34"/>
      <c r="B628" s="34"/>
      <c r="C628" s="35"/>
      <c r="D628" s="35"/>
      <c r="E628" s="35"/>
      <c r="F628" s="35"/>
      <c r="G628" s="35"/>
      <c r="H628" s="35"/>
      <c r="I628" s="35"/>
      <c r="J628" s="35"/>
      <c r="K628" s="35"/>
      <c r="L628" s="35"/>
      <c r="M628" s="35"/>
      <c r="N628" s="35"/>
      <c r="O628" s="35"/>
      <c r="P628" s="35"/>
    </row>
    <row r="629" spans="1:16">
      <c r="A629" s="34"/>
      <c r="B629" s="34"/>
      <c r="C629" s="35"/>
      <c r="D629" s="35"/>
      <c r="E629" s="35"/>
      <c r="F629" s="35"/>
      <c r="G629" s="35"/>
      <c r="H629" s="35"/>
      <c r="I629" s="35"/>
      <c r="J629" s="35"/>
      <c r="K629" s="35"/>
      <c r="L629" s="35"/>
      <c r="M629" s="35"/>
      <c r="N629" s="35"/>
      <c r="O629" s="35"/>
      <c r="P629" s="35"/>
    </row>
    <row r="630" spans="1:16">
      <c r="A630" s="34"/>
      <c r="B630" s="34"/>
      <c r="C630" s="35"/>
      <c r="D630" s="35"/>
      <c r="E630" s="35"/>
      <c r="F630" s="35"/>
      <c r="G630" s="35"/>
      <c r="H630" s="35"/>
      <c r="I630" s="35"/>
      <c r="J630" s="35"/>
      <c r="K630" s="35"/>
      <c r="L630" s="35"/>
      <c r="M630" s="35"/>
      <c r="N630" s="35"/>
      <c r="O630" s="35"/>
      <c r="P630" s="35"/>
    </row>
    <row r="631" spans="1:16">
      <c r="A631" s="34"/>
      <c r="B631" s="34"/>
      <c r="C631" s="35"/>
      <c r="D631" s="35"/>
      <c r="E631" s="35"/>
      <c r="F631" s="35"/>
      <c r="G631" s="35"/>
      <c r="H631" s="35"/>
      <c r="I631" s="35"/>
      <c r="J631" s="35"/>
      <c r="K631" s="35"/>
      <c r="L631" s="35"/>
      <c r="M631" s="35"/>
      <c r="N631" s="35"/>
      <c r="O631" s="35"/>
      <c r="P631" s="35"/>
    </row>
    <row r="632" spans="1:16">
      <c r="A632" s="34"/>
      <c r="B632" s="34"/>
      <c r="C632" s="35"/>
      <c r="D632" s="35"/>
      <c r="E632" s="35"/>
      <c r="F632" s="35"/>
      <c r="G632" s="35"/>
      <c r="H632" s="35"/>
      <c r="I632" s="35"/>
      <c r="J632" s="35"/>
      <c r="K632" s="35"/>
      <c r="L632" s="35"/>
      <c r="M632" s="35"/>
      <c r="N632" s="35"/>
      <c r="O632" s="35"/>
      <c r="P632" s="35"/>
    </row>
    <row r="633" spans="1:16">
      <c r="A633" s="34"/>
      <c r="B633" s="34"/>
      <c r="C633" s="35"/>
      <c r="D633" s="35"/>
      <c r="E633" s="35"/>
      <c r="F633" s="35"/>
      <c r="G633" s="35"/>
      <c r="H633" s="35"/>
      <c r="I633" s="35"/>
      <c r="J633" s="35"/>
      <c r="K633" s="35"/>
      <c r="L633" s="35"/>
      <c r="M633" s="35"/>
      <c r="N633" s="35"/>
      <c r="O633" s="35"/>
      <c r="P633" s="35"/>
    </row>
    <row r="634" spans="1:16">
      <c r="A634" s="34"/>
      <c r="B634" s="34"/>
      <c r="C634" s="35"/>
      <c r="D634" s="35"/>
      <c r="E634" s="35"/>
      <c r="F634" s="35"/>
      <c r="G634" s="35"/>
      <c r="H634" s="35"/>
      <c r="I634" s="35"/>
      <c r="J634" s="35"/>
      <c r="K634" s="35"/>
      <c r="L634" s="35"/>
      <c r="M634" s="35"/>
      <c r="N634" s="35"/>
      <c r="O634" s="35"/>
      <c r="P634" s="35"/>
    </row>
    <row r="635" spans="1:16">
      <c r="A635" s="34"/>
      <c r="B635" s="34"/>
      <c r="C635" s="35"/>
      <c r="D635" s="35"/>
      <c r="E635" s="35"/>
      <c r="F635" s="35"/>
      <c r="G635" s="35"/>
      <c r="H635" s="35"/>
      <c r="I635" s="35"/>
      <c r="J635" s="35"/>
      <c r="K635" s="35"/>
      <c r="L635" s="35"/>
      <c r="M635" s="35"/>
      <c r="N635" s="35"/>
      <c r="O635" s="35"/>
      <c r="P635" s="35"/>
    </row>
    <row r="636" spans="1:16">
      <c r="A636" s="34"/>
      <c r="B636" s="34"/>
      <c r="C636" s="35"/>
      <c r="D636" s="35"/>
      <c r="E636" s="35"/>
      <c r="F636" s="35"/>
      <c r="G636" s="35"/>
      <c r="H636" s="35"/>
      <c r="I636" s="35"/>
      <c r="J636" s="35"/>
      <c r="K636" s="35"/>
      <c r="L636" s="35"/>
      <c r="M636" s="35"/>
      <c r="N636" s="35"/>
      <c r="O636" s="35"/>
      <c r="P636" s="35"/>
    </row>
    <row r="637" spans="1:16">
      <c r="A637" s="34"/>
      <c r="B637" s="34"/>
      <c r="C637" s="35"/>
      <c r="D637" s="35"/>
      <c r="E637" s="35"/>
      <c r="F637" s="35"/>
      <c r="G637" s="35"/>
      <c r="H637" s="35"/>
      <c r="I637" s="35"/>
      <c r="J637" s="35"/>
      <c r="K637" s="35"/>
      <c r="L637" s="35"/>
      <c r="M637" s="35"/>
      <c r="N637" s="35"/>
      <c r="O637" s="35"/>
      <c r="P637" s="35"/>
    </row>
    <row r="638" spans="1:16">
      <c r="A638" s="34"/>
      <c r="B638" s="34"/>
      <c r="C638" s="35"/>
      <c r="D638" s="35"/>
      <c r="E638" s="35"/>
      <c r="F638" s="35"/>
      <c r="G638" s="35"/>
      <c r="H638" s="35"/>
      <c r="I638" s="35"/>
      <c r="J638" s="35"/>
      <c r="K638" s="35"/>
      <c r="L638" s="35"/>
      <c r="M638" s="35"/>
      <c r="N638" s="35"/>
      <c r="O638" s="35"/>
      <c r="P638" s="35"/>
    </row>
    <row r="639" spans="1:16">
      <c r="A639" s="34"/>
      <c r="B639" s="34"/>
      <c r="C639" s="35"/>
      <c r="D639" s="35"/>
      <c r="E639" s="35"/>
      <c r="F639" s="35"/>
      <c r="G639" s="35"/>
      <c r="H639" s="35"/>
      <c r="I639" s="35"/>
      <c r="J639" s="35"/>
      <c r="K639" s="35"/>
      <c r="L639" s="35"/>
      <c r="M639" s="35"/>
      <c r="N639" s="35"/>
      <c r="O639" s="35"/>
      <c r="P639" s="35"/>
    </row>
    <row r="640" spans="1:16">
      <c r="A640" s="34"/>
      <c r="B640" s="34"/>
      <c r="C640" s="35"/>
      <c r="D640" s="35"/>
      <c r="E640" s="35"/>
      <c r="F640" s="35"/>
      <c r="G640" s="35"/>
      <c r="H640" s="35"/>
      <c r="I640" s="35"/>
      <c r="J640" s="35"/>
      <c r="K640" s="35"/>
      <c r="L640" s="35"/>
      <c r="M640" s="35"/>
      <c r="N640" s="35"/>
      <c r="O640" s="35"/>
      <c r="P640" s="35"/>
    </row>
    <row r="641" spans="1:16">
      <c r="A641" s="34"/>
      <c r="B641" s="34"/>
      <c r="C641" s="35"/>
      <c r="D641" s="35"/>
      <c r="E641" s="35"/>
      <c r="F641" s="35"/>
      <c r="G641" s="35"/>
      <c r="H641" s="35"/>
      <c r="I641" s="35"/>
      <c r="J641" s="35"/>
      <c r="K641" s="35"/>
      <c r="L641" s="35"/>
      <c r="M641" s="35"/>
      <c r="N641" s="35"/>
      <c r="O641" s="35"/>
      <c r="P641" s="35"/>
    </row>
    <row r="642" spans="1:16">
      <c r="A642" s="34"/>
      <c r="B642" s="34"/>
      <c r="C642" s="35"/>
      <c r="D642" s="35"/>
      <c r="E642" s="35"/>
      <c r="F642" s="35"/>
      <c r="G642" s="35"/>
      <c r="H642" s="35"/>
      <c r="I642" s="35"/>
      <c r="J642" s="35"/>
      <c r="K642" s="35"/>
      <c r="L642" s="35"/>
      <c r="M642" s="35"/>
      <c r="N642" s="35"/>
      <c r="O642" s="35"/>
      <c r="P642" s="35"/>
    </row>
    <row r="643" spans="1:16">
      <c r="A643" s="34"/>
      <c r="B643" s="34"/>
      <c r="C643" s="35"/>
      <c r="D643" s="35"/>
      <c r="E643" s="35"/>
      <c r="F643" s="35"/>
      <c r="G643" s="35"/>
      <c r="H643" s="35"/>
      <c r="I643" s="35"/>
      <c r="J643" s="35"/>
      <c r="K643" s="35"/>
      <c r="L643" s="35"/>
      <c r="M643" s="35"/>
      <c r="N643" s="35"/>
      <c r="O643" s="35"/>
      <c r="P643" s="35"/>
    </row>
    <row r="644" spans="1:16">
      <c r="A644" s="34"/>
      <c r="B644" s="34"/>
      <c r="C644" s="35"/>
      <c r="D644" s="35"/>
      <c r="E644" s="35"/>
      <c r="F644" s="35"/>
      <c r="G644" s="35"/>
      <c r="H644" s="35"/>
      <c r="I644" s="35"/>
      <c r="J644" s="35"/>
      <c r="K644" s="35"/>
      <c r="L644" s="35"/>
      <c r="M644" s="35"/>
      <c r="N644" s="35"/>
      <c r="O644" s="35"/>
      <c r="P644" s="35"/>
    </row>
    <row r="645" spans="1:16">
      <c r="A645" s="34"/>
      <c r="B645" s="34"/>
      <c r="C645" s="35"/>
      <c r="D645" s="35"/>
      <c r="E645" s="35"/>
      <c r="F645" s="35"/>
      <c r="G645" s="35"/>
      <c r="H645" s="35"/>
      <c r="I645" s="35"/>
      <c r="J645" s="35"/>
      <c r="K645" s="35"/>
      <c r="L645" s="35"/>
      <c r="M645" s="35"/>
      <c r="N645" s="35"/>
      <c r="O645" s="35"/>
      <c r="P645" s="35"/>
    </row>
    <row r="646" spans="1:16">
      <c r="A646" s="34"/>
      <c r="B646" s="34"/>
      <c r="C646" s="35"/>
      <c r="D646" s="35"/>
      <c r="E646" s="35"/>
      <c r="F646" s="35"/>
      <c r="G646" s="35"/>
      <c r="H646" s="35"/>
      <c r="I646" s="35"/>
      <c r="J646" s="35"/>
      <c r="K646" s="35"/>
      <c r="L646" s="35"/>
      <c r="M646" s="35"/>
      <c r="N646" s="35"/>
      <c r="O646" s="35"/>
      <c r="P646" s="35"/>
    </row>
    <row r="647" spans="1:16">
      <c r="A647" s="34"/>
      <c r="B647" s="34"/>
      <c r="C647" s="35"/>
      <c r="D647" s="35"/>
      <c r="E647" s="35"/>
      <c r="F647" s="35"/>
      <c r="G647" s="35"/>
      <c r="H647" s="35"/>
      <c r="I647" s="35"/>
      <c r="J647" s="35"/>
      <c r="K647" s="35"/>
      <c r="L647" s="35"/>
      <c r="M647" s="35"/>
      <c r="N647" s="35"/>
      <c r="O647" s="35"/>
      <c r="P647" s="35"/>
    </row>
    <row r="648" spans="1:16">
      <c r="A648" s="34"/>
      <c r="B648" s="34"/>
      <c r="C648" s="35"/>
      <c r="D648" s="35"/>
      <c r="E648" s="35"/>
      <c r="F648" s="35"/>
      <c r="G648" s="35"/>
      <c r="H648" s="35"/>
      <c r="I648" s="35"/>
      <c r="J648" s="35"/>
      <c r="K648" s="35"/>
      <c r="L648" s="35"/>
      <c r="M648" s="35"/>
      <c r="N648" s="35"/>
      <c r="O648" s="35"/>
      <c r="P648" s="35"/>
    </row>
    <row r="649" spans="1:16">
      <c r="A649" s="34"/>
      <c r="B649" s="34"/>
      <c r="C649" s="35"/>
      <c r="D649" s="35"/>
      <c r="E649" s="35"/>
      <c r="F649" s="35"/>
      <c r="G649" s="35"/>
      <c r="H649" s="35"/>
      <c r="I649" s="35"/>
      <c r="J649" s="35"/>
      <c r="K649" s="35"/>
      <c r="L649" s="35"/>
      <c r="M649" s="35"/>
      <c r="N649" s="35"/>
      <c r="O649" s="35"/>
      <c r="P649" s="35"/>
    </row>
    <row r="650" spans="1:16">
      <c r="A650" s="34"/>
      <c r="B650" s="34"/>
      <c r="C650" s="35"/>
      <c r="D650" s="35"/>
      <c r="E650" s="35"/>
      <c r="F650" s="35"/>
      <c r="G650" s="35"/>
      <c r="H650" s="35"/>
      <c r="I650" s="35"/>
      <c r="J650" s="35"/>
      <c r="K650" s="35"/>
      <c r="L650" s="35"/>
      <c r="M650" s="35"/>
      <c r="N650" s="35"/>
      <c r="O650" s="35"/>
      <c r="P650" s="35"/>
    </row>
    <row r="651" spans="1:16">
      <c r="A651" s="34"/>
      <c r="B651" s="34"/>
      <c r="C651" s="35"/>
      <c r="D651" s="35"/>
      <c r="E651" s="35"/>
      <c r="F651" s="35"/>
      <c r="G651" s="35"/>
      <c r="H651" s="35"/>
      <c r="I651" s="35"/>
      <c r="J651" s="35"/>
      <c r="K651" s="35"/>
      <c r="L651" s="35"/>
      <c r="M651" s="35"/>
      <c r="N651" s="35"/>
      <c r="O651" s="35"/>
      <c r="P651" s="35"/>
    </row>
    <row r="652" spans="1:16">
      <c r="A652" s="34"/>
      <c r="B652" s="34"/>
      <c r="C652" s="35"/>
      <c r="D652" s="35"/>
      <c r="E652" s="35"/>
      <c r="F652" s="35"/>
      <c r="G652" s="35"/>
      <c r="H652" s="35"/>
      <c r="I652" s="35"/>
      <c r="J652" s="35"/>
      <c r="K652" s="35"/>
      <c r="L652" s="35"/>
      <c r="M652" s="35"/>
      <c r="N652" s="35"/>
      <c r="O652" s="35"/>
      <c r="P652" s="35"/>
    </row>
    <row r="653" spans="1:16">
      <c r="A653" s="34"/>
      <c r="B653" s="34"/>
      <c r="C653" s="35"/>
      <c r="D653" s="35"/>
      <c r="E653" s="35"/>
      <c r="F653" s="35"/>
      <c r="G653" s="35"/>
      <c r="H653" s="35"/>
      <c r="I653" s="35"/>
      <c r="J653" s="35"/>
      <c r="K653" s="35"/>
      <c r="L653" s="35"/>
      <c r="M653" s="35"/>
      <c r="N653" s="35"/>
      <c r="O653" s="35"/>
      <c r="P653" s="35"/>
    </row>
    <row r="654" spans="1:16">
      <c r="A654" s="34"/>
      <c r="B654" s="34"/>
      <c r="C654" s="35"/>
      <c r="D654" s="35"/>
      <c r="E654" s="35"/>
      <c r="F654" s="35"/>
      <c r="G654" s="35"/>
      <c r="H654" s="35"/>
      <c r="I654" s="35"/>
      <c r="J654" s="35"/>
      <c r="K654" s="35"/>
      <c r="L654" s="35"/>
      <c r="M654" s="35"/>
      <c r="N654" s="35"/>
      <c r="O654" s="35"/>
      <c r="P654" s="35"/>
    </row>
    <row r="655" spans="1:16">
      <c r="A655" s="34"/>
      <c r="B655" s="34"/>
      <c r="C655" s="35"/>
      <c r="D655" s="35"/>
      <c r="E655" s="35"/>
      <c r="F655" s="35"/>
      <c r="G655" s="35"/>
      <c r="H655" s="35"/>
      <c r="I655" s="35"/>
      <c r="J655" s="35"/>
      <c r="K655" s="35"/>
      <c r="L655" s="35"/>
      <c r="M655" s="35"/>
      <c r="N655" s="35"/>
      <c r="O655" s="35"/>
      <c r="P655" s="35"/>
    </row>
    <row r="656" spans="1:16">
      <c r="A656" s="34"/>
      <c r="B656" s="34"/>
      <c r="C656" s="35"/>
      <c r="D656" s="35"/>
      <c r="E656" s="35"/>
      <c r="F656" s="35"/>
      <c r="G656" s="35"/>
      <c r="H656" s="35"/>
      <c r="I656" s="35"/>
      <c r="J656" s="35"/>
      <c r="K656" s="35"/>
      <c r="L656" s="35"/>
      <c r="M656" s="35"/>
      <c r="N656" s="35"/>
      <c r="O656" s="35"/>
      <c r="P656" s="35"/>
    </row>
    <row r="657" spans="1:16">
      <c r="A657" s="34"/>
      <c r="B657" s="34"/>
      <c r="C657" s="35"/>
      <c r="D657" s="35"/>
      <c r="E657" s="35"/>
      <c r="F657" s="35"/>
      <c r="G657" s="35"/>
      <c r="H657" s="35"/>
      <c r="I657" s="35"/>
      <c r="J657" s="35"/>
      <c r="K657" s="35"/>
      <c r="L657" s="35"/>
      <c r="M657" s="35"/>
      <c r="N657" s="35"/>
      <c r="O657" s="35"/>
      <c r="P657" s="35"/>
    </row>
    <row r="658" spans="1:16">
      <c r="A658" s="34"/>
      <c r="B658" s="34"/>
      <c r="C658" s="35"/>
      <c r="D658" s="35"/>
      <c r="E658" s="35"/>
      <c r="F658" s="35"/>
      <c r="G658" s="35"/>
      <c r="H658" s="35"/>
      <c r="I658" s="35"/>
      <c r="J658" s="35"/>
      <c r="K658" s="35"/>
      <c r="L658" s="35"/>
      <c r="M658" s="35"/>
      <c r="N658" s="35"/>
      <c r="O658" s="35"/>
      <c r="P658" s="35"/>
    </row>
    <row r="659" spans="1:16">
      <c r="A659" s="34"/>
      <c r="B659" s="34"/>
      <c r="C659" s="35"/>
      <c r="D659" s="35"/>
      <c r="E659" s="35"/>
      <c r="F659" s="35"/>
      <c r="G659" s="35"/>
      <c r="H659" s="35"/>
      <c r="I659" s="35"/>
      <c r="J659" s="35"/>
      <c r="K659" s="35"/>
      <c r="L659" s="35"/>
      <c r="M659" s="35"/>
      <c r="N659" s="35"/>
      <c r="O659" s="35"/>
      <c r="P659" s="35"/>
    </row>
    <row r="660" spans="1:16">
      <c r="A660" s="34"/>
      <c r="B660" s="34"/>
      <c r="C660" s="35"/>
      <c r="D660" s="35"/>
      <c r="E660" s="35"/>
      <c r="F660" s="35"/>
      <c r="G660" s="35"/>
      <c r="H660" s="35"/>
      <c r="I660" s="35"/>
      <c r="J660" s="35"/>
      <c r="K660" s="35"/>
      <c r="L660" s="35"/>
      <c r="M660" s="35"/>
      <c r="N660" s="35"/>
      <c r="O660" s="35"/>
      <c r="P660" s="35"/>
    </row>
    <row r="661" spans="1:16">
      <c r="A661" s="34"/>
      <c r="B661" s="34"/>
      <c r="C661" s="35"/>
      <c r="D661" s="35"/>
      <c r="E661" s="35"/>
      <c r="F661" s="35"/>
      <c r="G661" s="35"/>
      <c r="H661" s="35"/>
      <c r="I661" s="35"/>
      <c r="J661" s="35"/>
      <c r="K661" s="35"/>
      <c r="L661" s="35"/>
      <c r="M661" s="35"/>
      <c r="N661" s="35"/>
      <c r="O661" s="35"/>
      <c r="P661" s="35"/>
    </row>
    <row r="662" spans="1:16">
      <c r="A662" s="34"/>
      <c r="B662" s="34"/>
      <c r="C662" s="35"/>
      <c r="D662" s="35"/>
      <c r="E662" s="35"/>
      <c r="F662" s="35"/>
      <c r="G662" s="35"/>
      <c r="H662" s="35"/>
      <c r="I662" s="35"/>
      <c r="J662" s="35"/>
      <c r="K662" s="35"/>
      <c r="L662" s="35"/>
      <c r="M662" s="35"/>
      <c r="N662" s="35"/>
      <c r="O662" s="35"/>
      <c r="P662" s="35"/>
    </row>
    <row r="663" spans="1:16">
      <c r="A663" s="34"/>
      <c r="B663" s="34"/>
      <c r="C663" s="35"/>
      <c r="D663" s="35"/>
      <c r="E663" s="35"/>
      <c r="F663" s="35"/>
      <c r="G663" s="35"/>
      <c r="H663" s="35"/>
      <c r="I663" s="35"/>
      <c r="J663" s="35"/>
      <c r="K663" s="35"/>
      <c r="L663" s="35"/>
      <c r="M663" s="35"/>
      <c r="N663" s="35"/>
      <c r="O663" s="35"/>
      <c r="P663" s="35"/>
    </row>
    <row r="664" spans="1:16">
      <c r="A664" s="34"/>
      <c r="B664" s="34"/>
      <c r="C664" s="35"/>
      <c r="D664" s="35"/>
      <c r="E664" s="35"/>
      <c r="F664" s="35"/>
      <c r="G664" s="35"/>
      <c r="H664" s="35"/>
      <c r="I664" s="35"/>
      <c r="J664" s="35"/>
      <c r="K664" s="35"/>
      <c r="L664" s="35"/>
      <c r="M664" s="35"/>
      <c r="N664" s="35"/>
      <c r="O664" s="35"/>
      <c r="P664" s="35"/>
    </row>
    <row r="665" spans="1:16">
      <c r="A665" s="34"/>
      <c r="B665" s="34"/>
      <c r="C665" s="35"/>
      <c r="D665" s="35"/>
      <c r="E665" s="35"/>
      <c r="F665" s="35"/>
      <c r="G665" s="35"/>
      <c r="H665" s="35"/>
      <c r="I665" s="35"/>
      <c r="J665" s="35"/>
      <c r="K665" s="35"/>
      <c r="L665" s="35"/>
      <c r="M665" s="35"/>
      <c r="N665" s="35"/>
      <c r="O665" s="35"/>
      <c r="P665" s="35"/>
    </row>
    <row r="666" spans="1:16">
      <c r="A666" s="34"/>
      <c r="B666" s="34"/>
      <c r="C666" s="35"/>
      <c r="D666" s="35"/>
      <c r="E666" s="35"/>
      <c r="F666" s="35"/>
      <c r="G666" s="35"/>
      <c r="H666" s="35"/>
      <c r="I666" s="35"/>
      <c r="J666" s="35"/>
      <c r="K666" s="35"/>
      <c r="L666" s="35"/>
      <c r="M666" s="35"/>
      <c r="N666" s="35"/>
      <c r="O666" s="35"/>
      <c r="P666" s="35"/>
    </row>
    <row r="667" spans="1:16">
      <c r="A667" s="34"/>
      <c r="B667" s="34"/>
      <c r="C667" s="35"/>
      <c r="D667" s="35"/>
      <c r="E667" s="35"/>
      <c r="F667" s="35"/>
      <c r="G667" s="35"/>
      <c r="H667" s="35"/>
      <c r="I667" s="35"/>
      <c r="J667" s="35"/>
      <c r="K667" s="35"/>
      <c r="L667" s="35"/>
      <c r="M667" s="35"/>
      <c r="N667" s="35"/>
      <c r="O667" s="35"/>
      <c r="P667" s="35"/>
    </row>
    <row r="668" spans="1:16">
      <c r="A668" s="34"/>
      <c r="B668" s="34"/>
      <c r="C668" s="35"/>
      <c r="D668" s="35"/>
      <c r="E668" s="35"/>
      <c r="F668" s="35"/>
      <c r="G668" s="35"/>
      <c r="H668" s="35"/>
      <c r="I668" s="35"/>
      <c r="J668" s="35"/>
      <c r="K668" s="35"/>
      <c r="L668" s="35"/>
      <c r="M668" s="35"/>
      <c r="N668" s="35"/>
      <c r="O668" s="35"/>
      <c r="P668" s="35"/>
    </row>
    <row r="669" spans="1:16">
      <c r="A669" s="34"/>
      <c r="B669" s="34"/>
      <c r="C669" s="35"/>
      <c r="D669" s="35"/>
      <c r="E669" s="35"/>
      <c r="F669" s="35"/>
      <c r="G669" s="35"/>
      <c r="H669" s="35"/>
      <c r="I669" s="35"/>
      <c r="J669" s="35"/>
      <c r="K669" s="35"/>
      <c r="L669" s="35"/>
      <c r="M669" s="35"/>
      <c r="N669" s="35"/>
      <c r="O669" s="35"/>
      <c r="P669" s="35"/>
    </row>
    <row r="670" spans="1:16">
      <c r="A670" s="34"/>
      <c r="B670" s="34"/>
      <c r="C670" s="35"/>
      <c r="D670" s="35"/>
      <c r="E670" s="35"/>
      <c r="F670" s="35"/>
      <c r="G670" s="35"/>
      <c r="H670" s="35"/>
      <c r="I670" s="35"/>
      <c r="J670" s="35"/>
      <c r="K670" s="35"/>
      <c r="L670" s="35"/>
      <c r="M670" s="35"/>
      <c r="N670" s="35"/>
      <c r="O670" s="35"/>
      <c r="P670" s="35"/>
    </row>
    <row r="671" spans="1:16">
      <c r="A671" s="34"/>
      <c r="B671" s="34"/>
      <c r="C671" s="35"/>
      <c r="D671" s="35"/>
      <c r="E671" s="35"/>
      <c r="F671" s="35"/>
      <c r="G671" s="35"/>
      <c r="H671" s="35"/>
      <c r="I671" s="35"/>
      <c r="J671" s="35"/>
      <c r="K671" s="35"/>
      <c r="L671" s="35"/>
      <c r="M671" s="35"/>
      <c r="N671" s="35"/>
      <c r="O671" s="35"/>
      <c r="P671" s="35"/>
    </row>
    <row r="672" spans="1:16">
      <c r="A672" s="34"/>
      <c r="B672" s="34"/>
      <c r="C672" s="35"/>
      <c r="D672" s="35"/>
      <c r="E672" s="35"/>
      <c r="F672" s="35"/>
      <c r="G672" s="35"/>
      <c r="H672" s="35"/>
      <c r="I672" s="35"/>
      <c r="J672" s="35"/>
      <c r="K672" s="35"/>
      <c r="L672" s="35"/>
      <c r="M672" s="35"/>
      <c r="N672" s="35"/>
      <c r="O672" s="35"/>
      <c r="P672" s="35"/>
    </row>
    <row r="673" spans="1:16">
      <c r="A673" s="34"/>
      <c r="B673" s="34"/>
      <c r="C673" s="35"/>
      <c r="D673" s="35"/>
      <c r="E673" s="35"/>
      <c r="F673" s="35"/>
      <c r="G673" s="35"/>
      <c r="H673" s="35"/>
      <c r="I673" s="35"/>
      <c r="J673" s="35"/>
      <c r="K673" s="35"/>
      <c r="L673" s="35"/>
      <c r="M673" s="35"/>
      <c r="N673" s="35"/>
      <c r="O673" s="35"/>
      <c r="P673" s="35"/>
    </row>
    <row r="674" spans="1:16">
      <c r="A674" s="34"/>
      <c r="B674" s="34"/>
      <c r="C674" s="35"/>
      <c r="D674" s="35"/>
      <c r="E674" s="35"/>
      <c r="F674" s="35"/>
      <c r="G674" s="35"/>
      <c r="H674" s="35"/>
      <c r="I674" s="35"/>
      <c r="J674" s="35"/>
      <c r="K674" s="35"/>
      <c r="L674" s="35"/>
      <c r="M674" s="35"/>
      <c r="N674" s="35"/>
      <c r="O674" s="35"/>
      <c r="P674" s="35"/>
    </row>
    <row r="675" spans="1:16">
      <c r="A675" s="34"/>
      <c r="B675" s="34"/>
      <c r="C675" s="35"/>
      <c r="D675" s="35"/>
      <c r="E675" s="35"/>
      <c r="F675" s="35"/>
      <c r="G675" s="35"/>
      <c r="H675" s="35"/>
      <c r="I675" s="35"/>
      <c r="J675" s="35"/>
      <c r="K675" s="35"/>
      <c r="L675" s="35"/>
      <c r="M675" s="35"/>
      <c r="N675" s="35"/>
      <c r="O675" s="35"/>
      <c r="P675" s="35"/>
    </row>
    <row r="676" spans="1:16">
      <c r="A676" s="34"/>
      <c r="B676" s="34"/>
      <c r="C676" s="35"/>
      <c r="D676" s="35"/>
      <c r="E676" s="35"/>
      <c r="F676" s="35"/>
      <c r="G676" s="35"/>
      <c r="H676" s="35"/>
      <c r="I676" s="35"/>
      <c r="J676" s="35"/>
      <c r="K676" s="35"/>
      <c r="L676" s="35"/>
      <c r="M676" s="35"/>
      <c r="N676" s="35"/>
      <c r="O676" s="35"/>
      <c r="P676" s="35"/>
    </row>
    <row r="677" spans="1:16">
      <c r="A677" s="34"/>
      <c r="B677" s="34"/>
      <c r="C677" s="35"/>
      <c r="D677" s="35"/>
      <c r="E677" s="35"/>
      <c r="F677" s="35"/>
      <c r="G677" s="35"/>
      <c r="H677" s="35"/>
      <c r="I677" s="35"/>
      <c r="J677" s="35"/>
      <c r="K677" s="35"/>
      <c r="L677" s="35"/>
      <c r="M677" s="35"/>
      <c r="N677" s="35"/>
      <c r="O677" s="35"/>
      <c r="P677" s="35"/>
    </row>
    <row r="678" spans="1:16">
      <c r="A678" s="34"/>
      <c r="B678" s="34"/>
      <c r="C678" s="35"/>
      <c r="D678" s="35"/>
      <c r="E678" s="35"/>
      <c r="F678" s="35"/>
      <c r="G678" s="35"/>
      <c r="H678" s="35"/>
      <c r="I678" s="35"/>
      <c r="J678" s="35"/>
      <c r="K678" s="35"/>
      <c r="L678" s="35"/>
      <c r="M678" s="35"/>
      <c r="N678" s="35"/>
      <c r="O678" s="35"/>
      <c r="P678" s="35"/>
    </row>
    <row r="679" spans="1:16">
      <c r="A679" s="34"/>
      <c r="B679" s="34"/>
      <c r="C679" s="35"/>
      <c r="D679" s="35"/>
      <c r="E679" s="35"/>
      <c r="F679" s="35"/>
      <c r="G679" s="35"/>
      <c r="H679" s="35"/>
      <c r="I679" s="35"/>
      <c r="J679" s="35"/>
      <c r="K679" s="35"/>
      <c r="L679" s="35"/>
      <c r="M679" s="35"/>
      <c r="N679" s="35"/>
      <c r="O679" s="35"/>
      <c r="P679" s="35"/>
    </row>
    <row r="680" spans="1:16">
      <c r="A680" s="34"/>
      <c r="B680" s="34"/>
      <c r="C680" s="35"/>
      <c r="D680" s="35"/>
      <c r="E680" s="35"/>
      <c r="F680" s="35"/>
      <c r="G680" s="35"/>
      <c r="H680" s="35"/>
      <c r="I680" s="35"/>
      <c r="J680" s="35"/>
      <c r="K680" s="35"/>
      <c r="L680" s="35"/>
      <c r="M680" s="35"/>
      <c r="N680" s="35"/>
      <c r="O680" s="35"/>
      <c r="P680" s="35"/>
    </row>
    <row r="681" spans="1:16">
      <c r="A681" s="34"/>
      <c r="B681" s="34"/>
      <c r="C681" s="35"/>
      <c r="D681" s="35"/>
      <c r="E681" s="35"/>
      <c r="F681" s="35"/>
      <c r="G681" s="35"/>
      <c r="H681" s="35"/>
      <c r="I681" s="35"/>
      <c r="J681" s="35"/>
      <c r="K681" s="35"/>
      <c r="L681" s="35"/>
      <c r="M681" s="35"/>
      <c r="N681" s="35"/>
      <c r="O681" s="35"/>
      <c r="P681" s="35"/>
    </row>
    <row r="682" spans="1:16">
      <c r="A682" s="34"/>
      <c r="B682" s="34"/>
      <c r="C682" s="35"/>
      <c r="D682" s="35"/>
      <c r="E682" s="35"/>
      <c r="F682" s="35"/>
      <c r="G682" s="35"/>
      <c r="H682" s="35"/>
      <c r="I682" s="35"/>
      <c r="J682" s="35"/>
      <c r="K682" s="35"/>
      <c r="L682" s="35"/>
      <c r="M682" s="35"/>
      <c r="N682" s="35"/>
      <c r="O682" s="35"/>
      <c r="P682" s="35"/>
    </row>
    <row r="683" spans="1:16">
      <c r="A683" s="34"/>
      <c r="B683" s="34"/>
      <c r="C683" s="35"/>
      <c r="D683" s="35"/>
      <c r="E683" s="35"/>
      <c r="F683" s="35"/>
      <c r="G683" s="35"/>
      <c r="H683" s="35"/>
      <c r="I683" s="35"/>
      <c r="J683" s="35"/>
      <c r="K683" s="35"/>
      <c r="L683" s="35"/>
      <c r="M683" s="35"/>
      <c r="N683" s="35"/>
      <c r="O683" s="35"/>
      <c r="P683" s="35"/>
    </row>
    <row r="684" spans="1:16">
      <c r="A684" s="34"/>
      <c r="B684" s="34"/>
      <c r="C684" s="35"/>
      <c r="D684" s="35"/>
      <c r="E684" s="35"/>
      <c r="F684" s="35"/>
      <c r="G684" s="35"/>
      <c r="H684" s="35"/>
      <c r="I684" s="35"/>
      <c r="J684" s="35"/>
      <c r="K684" s="35"/>
      <c r="L684" s="35"/>
      <c r="M684" s="35"/>
      <c r="N684" s="35"/>
      <c r="O684" s="35"/>
      <c r="P684" s="35"/>
    </row>
    <row r="685" spans="1:16">
      <c r="A685" s="34"/>
      <c r="B685" s="34"/>
      <c r="C685" s="35"/>
      <c r="D685" s="35"/>
      <c r="E685" s="35"/>
      <c r="F685" s="35"/>
      <c r="G685" s="35"/>
      <c r="H685" s="35"/>
      <c r="I685" s="35"/>
      <c r="J685" s="35"/>
      <c r="K685" s="35"/>
      <c r="L685" s="35"/>
      <c r="M685" s="35"/>
      <c r="N685" s="35"/>
      <c r="O685" s="35"/>
      <c r="P685" s="35"/>
    </row>
    <row r="686" spans="1:16">
      <c r="A686" s="34"/>
      <c r="B686" s="34"/>
      <c r="C686" s="35"/>
      <c r="D686" s="35"/>
      <c r="E686" s="35"/>
      <c r="F686" s="35"/>
      <c r="G686" s="35"/>
      <c r="H686" s="35"/>
      <c r="I686" s="35"/>
      <c r="J686" s="35"/>
      <c r="K686" s="35"/>
      <c r="L686" s="35"/>
      <c r="M686" s="35"/>
      <c r="N686" s="35"/>
      <c r="O686" s="35"/>
      <c r="P686" s="35"/>
    </row>
    <row r="687" spans="1:16">
      <c r="A687" s="34"/>
      <c r="B687" s="34"/>
      <c r="C687" s="35"/>
      <c r="D687" s="35"/>
      <c r="E687" s="35"/>
      <c r="F687" s="35"/>
      <c r="G687" s="35"/>
      <c r="H687" s="35"/>
      <c r="I687" s="35"/>
      <c r="J687" s="35"/>
      <c r="K687" s="35"/>
      <c r="L687" s="35"/>
      <c r="M687" s="35"/>
      <c r="N687" s="35"/>
      <c r="O687" s="35"/>
      <c r="P687" s="35"/>
    </row>
    <row r="688" spans="1:16">
      <c r="A688" s="34"/>
      <c r="B688" s="34"/>
      <c r="C688" s="35"/>
      <c r="D688" s="35"/>
      <c r="E688" s="35"/>
      <c r="F688" s="35"/>
      <c r="G688" s="35"/>
      <c r="H688" s="35"/>
      <c r="I688" s="35"/>
      <c r="J688" s="35"/>
      <c r="K688" s="35"/>
      <c r="L688" s="35"/>
      <c r="M688" s="35"/>
      <c r="N688" s="35"/>
      <c r="O688" s="35"/>
      <c r="P688" s="35"/>
    </row>
    <row r="689" spans="1:16">
      <c r="A689" s="34"/>
      <c r="B689" s="34"/>
      <c r="C689" s="35"/>
      <c r="D689" s="35"/>
      <c r="E689" s="35"/>
      <c r="F689" s="35"/>
      <c r="G689" s="35"/>
      <c r="H689" s="35"/>
      <c r="I689" s="35"/>
      <c r="J689" s="35"/>
      <c r="K689" s="35"/>
      <c r="L689" s="35"/>
      <c r="M689" s="35"/>
      <c r="N689" s="35"/>
      <c r="O689" s="35"/>
      <c r="P689" s="35"/>
    </row>
    <row r="690" spans="1:16">
      <c r="A690" s="34"/>
      <c r="B690" s="34"/>
      <c r="C690" s="35"/>
      <c r="D690" s="35"/>
      <c r="E690" s="35"/>
      <c r="F690" s="35"/>
      <c r="G690" s="35"/>
      <c r="H690" s="35"/>
      <c r="I690" s="35"/>
      <c r="J690" s="35"/>
      <c r="K690" s="35"/>
      <c r="L690" s="35"/>
      <c r="M690" s="35"/>
      <c r="N690" s="35"/>
      <c r="O690" s="35"/>
      <c r="P690" s="35"/>
    </row>
    <row r="691" spans="1:16">
      <c r="A691" s="34"/>
      <c r="B691" s="34"/>
      <c r="C691" s="35"/>
      <c r="D691" s="35"/>
      <c r="E691" s="35"/>
      <c r="F691" s="35"/>
      <c r="G691" s="35"/>
      <c r="H691" s="35"/>
      <c r="I691" s="35"/>
      <c r="J691" s="35"/>
      <c r="K691" s="35"/>
      <c r="L691" s="35"/>
      <c r="M691" s="35"/>
      <c r="N691" s="35"/>
      <c r="O691" s="35"/>
      <c r="P691" s="35"/>
    </row>
    <row r="692" spans="1:16">
      <c r="A692" s="34"/>
      <c r="B692" s="34"/>
      <c r="C692" s="35"/>
      <c r="D692" s="35"/>
      <c r="E692" s="35"/>
      <c r="F692" s="35"/>
      <c r="G692" s="35"/>
      <c r="H692" s="35"/>
      <c r="I692" s="35"/>
      <c r="J692" s="35"/>
      <c r="K692" s="35"/>
      <c r="L692" s="35"/>
      <c r="M692" s="35"/>
      <c r="N692" s="35"/>
      <c r="O692" s="35"/>
      <c r="P692" s="35"/>
    </row>
    <row r="693" spans="1:16">
      <c r="A693" s="34"/>
      <c r="B693" s="34"/>
      <c r="C693" s="35"/>
      <c r="D693" s="35"/>
      <c r="E693" s="35"/>
      <c r="F693" s="35"/>
      <c r="G693" s="35"/>
      <c r="H693" s="35"/>
      <c r="I693" s="35"/>
      <c r="J693" s="35"/>
      <c r="K693" s="35"/>
      <c r="L693" s="35"/>
      <c r="M693" s="35"/>
      <c r="N693" s="35"/>
      <c r="O693" s="35"/>
      <c r="P693" s="35"/>
    </row>
    <row r="694" spans="1:16">
      <c r="A694" s="34"/>
      <c r="B694" s="34"/>
      <c r="C694" s="35"/>
      <c r="D694" s="35"/>
      <c r="E694" s="35"/>
      <c r="F694" s="35"/>
      <c r="G694" s="35"/>
      <c r="H694" s="35"/>
      <c r="I694" s="35"/>
      <c r="J694" s="35"/>
      <c r="K694" s="35"/>
      <c r="L694" s="35"/>
      <c r="M694" s="35"/>
      <c r="N694" s="35"/>
      <c r="O694" s="35"/>
      <c r="P694" s="35"/>
    </row>
    <row r="695" spans="1:16">
      <c r="A695" s="34"/>
      <c r="B695" s="34"/>
      <c r="C695" s="35"/>
      <c r="D695" s="35"/>
      <c r="E695" s="35"/>
      <c r="F695" s="35"/>
      <c r="G695" s="35"/>
      <c r="H695" s="35"/>
      <c r="I695" s="35"/>
      <c r="J695" s="35"/>
      <c r="K695" s="35"/>
      <c r="L695" s="35"/>
      <c r="M695" s="35"/>
      <c r="N695" s="35"/>
      <c r="O695" s="35"/>
      <c r="P695" s="35"/>
    </row>
    <row r="696" spans="1:16">
      <c r="A696" s="34"/>
      <c r="B696" s="34"/>
      <c r="C696" s="35"/>
      <c r="D696" s="35"/>
      <c r="E696" s="35"/>
      <c r="F696" s="35"/>
      <c r="G696" s="35"/>
      <c r="H696" s="35"/>
      <c r="I696" s="35"/>
      <c r="J696" s="35"/>
      <c r="K696" s="35"/>
      <c r="L696" s="35"/>
      <c r="M696" s="35"/>
      <c r="N696" s="35"/>
      <c r="O696" s="35"/>
      <c r="P696" s="35"/>
    </row>
    <row r="697" spans="1:16">
      <c r="A697" s="34"/>
      <c r="B697" s="34"/>
      <c r="C697" s="35"/>
      <c r="D697" s="35"/>
      <c r="E697" s="35"/>
      <c r="F697" s="35"/>
      <c r="G697" s="35"/>
      <c r="H697" s="35"/>
      <c r="I697" s="35"/>
      <c r="J697" s="35"/>
      <c r="K697" s="35"/>
      <c r="L697" s="35"/>
      <c r="M697" s="35"/>
      <c r="N697" s="35"/>
      <c r="O697" s="35"/>
      <c r="P697" s="35"/>
    </row>
    <row r="698" spans="1:16">
      <c r="A698" s="34"/>
      <c r="B698" s="34"/>
      <c r="C698" s="35"/>
      <c r="D698" s="35"/>
      <c r="E698" s="35"/>
      <c r="F698" s="35"/>
      <c r="G698" s="35"/>
      <c r="H698" s="35"/>
      <c r="I698" s="35"/>
      <c r="J698" s="35"/>
      <c r="K698" s="35"/>
      <c r="L698" s="35"/>
      <c r="M698" s="35"/>
      <c r="N698" s="35"/>
      <c r="O698" s="35"/>
      <c r="P698" s="35"/>
    </row>
    <row r="699" spans="1:16">
      <c r="A699" s="34"/>
      <c r="B699" s="34"/>
      <c r="C699" s="35"/>
      <c r="D699" s="35"/>
      <c r="E699" s="35"/>
      <c r="F699" s="35"/>
      <c r="G699" s="35"/>
      <c r="H699" s="35"/>
      <c r="I699" s="35"/>
      <c r="J699" s="35"/>
      <c r="K699" s="35"/>
      <c r="L699" s="35"/>
      <c r="M699" s="35"/>
      <c r="N699" s="35"/>
      <c r="O699" s="35"/>
      <c r="P699" s="35"/>
    </row>
    <row r="700" spans="1:16">
      <c r="A700" s="34"/>
      <c r="B700" s="34"/>
      <c r="C700" s="35"/>
      <c r="D700" s="35"/>
      <c r="E700" s="35"/>
      <c r="F700" s="35"/>
      <c r="G700" s="35"/>
      <c r="H700" s="35"/>
      <c r="I700" s="35"/>
      <c r="J700" s="35"/>
      <c r="K700" s="35"/>
      <c r="L700" s="35"/>
      <c r="M700" s="35"/>
      <c r="N700" s="35"/>
      <c r="O700" s="35"/>
      <c r="P700" s="35"/>
    </row>
    <row r="701" spans="1:16">
      <c r="A701" s="34"/>
      <c r="B701" s="34"/>
      <c r="C701" s="35"/>
      <c r="D701" s="35"/>
      <c r="E701" s="35"/>
      <c r="F701" s="35"/>
      <c r="G701" s="35"/>
      <c r="H701" s="35"/>
      <c r="I701" s="35"/>
      <c r="J701" s="35"/>
      <c r="K701" s="35"/>
      <c r="L701" s="35"/>
      <c r="M701" s="35"/>
      <c r="N701" s="35"/>
      <c r="O701" s="35"/>
      <c r="P701" s="35"/>
    </row>
    <row r="702" spans="1:16">
      <c r="A702" s="34"/>
      <c r="B702" s="34"/>
      <c r="C702" s="35"/>
      <c r="D702" s="35"/>
      <c r="E702" s="35"/>
      <c r="F702" s="35"/>
      <c r="G702" s="35"/>
      <c r="H702" s="35"/>
      <c r="I702" s="35"/>
      <c r="J702" s="35"/>
      <c r="K702" s="35"/>
      <c r="L702" s="35"/>
      <c r="M702" s="35"/>
      <c r="N702" s="35"/>
      <c r="O702" s="35"/>
      <c r="P702" s="35"/>
    </row>
    <row r="703" spans="1:16">
      <c r="A703" s="34"/>
      <c r="B703" s="34"/>
      <c r="C703" s="35"/>
      <c r="D703" s="35"/>
      <c r="E703" s="35"/>
      <c r="F703" s="35"/>
      <c r="G703" s="35"/>
      <c r="H703" s="35"/>
      <c r="I703" s="35"/>
      <c r="J703" s="35"/>
      <c r="K703" s="35"/>
      <c r="L703" s="35"/>
      <c r="M703" s="35"/>
      <c r="N703" s="35"/>
      <c r="O703" s="35"/>
      <c r="P703" s="35"/>
    </row>
    <row r="704" spans="1:16">
      <c r="A704" s="34"/>
      <c r="B704" s="34"/>
      <c r="C704" s="35"/>
      <c r="D704" s="35"/>
      <c r="E704" s="35"/>
      <c r="F704" s="35"/>
      <c r="G704" s="35"/>
      <c r="H704" s="35"/>
      <c r="I704" s="35"/>
      <c r="J704" s="35"/>
      <c r="K704" s="35"/>
      <c r="L704" s="35"/>
      <c r="M704" s="35"/>
      <c r="N704" s="35"/>
      <c r="O704" s="35"/>
      <c r="P704" s="35"/>
    </row>
    <row r="705" spans="1:16">
      <c r="A705" s="34"/>
      <c r="B705" s="34"/>
      <c r="C705" s="35"/>
      <c r="D705" s="35"/>
      <c r="E705" s="35"/>
      <c r="F705" s="35"/>
      <c r="G705" s="35"/>
      <c r="H705" s="35"/>
      <c r="I705" s="35"/>
      <c r="J705" s="35"/>
      <c r="K705" s="35"/>
      <c r="L705" s="35"/>
      <c r="M705" s="35"/>
      <c r="N705" s="35"/>
      <c r="O705" s="35"/>
      <c r="P705" s="35"/>
    </row>
    <row r="706" spans="1:16">
      <c r="A706" s="34"/>
      <c r="B706" s="34"/>
      <c r="C706" s="35"/>
      <c r="D706" s="35"/>
      <c r="E706" s="35"/>
      <c r="F706" s="35"/>
      <c r="G706" s="35"/>
      <c r="H706" s="35"/>
      <c r="I706" s="35"/>
      <c r="J706" s="35"/>
      <c r="K706" s="35"/>
      <c r="L706" s="35"/>
      <c r="M706" s="35"/>
      <c r="N706" s="35"/>
      <c r="O706" s="35"/>
      <c r="P706" s="35"/>
    </row>
    <row r="707" spans="1:16">
      <c r="A707" s="34"/>
      <c r="B707" s="34"/>
      <c r="C707" s="35"/>
      <c r="D707" s="35"/>
      <c r="E707" s="35"/>
      <c r="F707" s="35"/>
      <c r="G707" s="35"/>
      <c r="H707" s="35"/>
      <c r="I707" s="35"/>
      <c r="J707" s="35"/>
      <c r="K707" s="35"/>
      <c r="L707" s="35"/>
      <c r="M707" s="35"/>
      <c r="N707" s="35"/>
      <c r="O707" s="35"/>
      <c r="P707" s="35"/>
    </row>
    <row r="708" spans="1:16">
      <c r="A708" s="34"/>
      <c r="B708" s="34"/>
      <c r="C708" s="35"/>
      <c r="D708" s="35"/>
      <c r="E708" s="35"/>
      <c r="F708" s="35"/>
      <c r="G708" s="35"/>
      <c r="H708" s="35"/>
      <c r="I708" s="35"/>
      <c r="J708" s="35"/>
      <c r="K708" s="35"/>
      <c r="L708" s="35"/>
      <c r="M708" s="35"/>
      <c r="N708" s="35"/>
      <c r="O708" s="35"/>
      <c r="P708" s="35"/>
    </row>
    <row r="709" spans="1:16">
      <c r="A709" s="34"/>
      <c r="B709" s="34"/>
      <c r="C709" s="35"/>
      <c r="D709" s="35"/>
      <c r="E709" s="35"/>
      <c r="F709" s="35"/>
      <c r="G709" s="35"/>
      <c r="H709" s="35"/>
      <c r="I709" s="35"/>
      <c r="J709" s="35"/>
      <c r="K709" s="35"/>
      <c r="L709" s="35"/>
      <c r="M709" s="35"/>
      <c r="N709" s="35"/>
      <c r="O709" s="35"/>
      <c r="P709" s="35"/>
    </row>
    <row r="710" spans="1:16">
      <c r="A710" s="34"/>
      <c r="B710" s="34"/>
      <c r="C710" s="35"/>
      <c r="D710" s="35"/>
      <c r="E710" s="35"/>
      <c r="F710" s="35"/>
      <c r="G710" s="35"/>
      <c r="H710" s="35"/>
      <c r="I710" s="35"/>
      <c r="J710" s="35"/>
      <c r="K710" s="35"/>
      <c r="L710" s="35"/>
      <c r="M710" s="35"/>
      <c r="N710" s="35"/>
      <c r="O710" s="35"/>
      <c r="P710" s="35"/>
    </row>
    <row r="711" spans="1:16">
      <c r="A711" s="34"/>
      <c r="B711" s="34"/>
      <c r="C711" s="35"/>
      <c r="D711" s="35"/>
      <c r="E711" s="35"/>
      <c r="F711" s="35"/>
      <c r="G711" s="35"/>
      <c r="H711" s="35"/>
      <c r="I711" s="35"/>
      <c r="J711" s="35"/>
      <c r="K711" s="35"/>
      <c r="L711" s="35"/>
      <c r="M711" s="35"/>
      <c r="N711" s="35"/>
      <c r="O711" s="35"/>
      <c r="P711" s="35"/>
    </row>
    <row r="712" spans="1:16">
      <c r="A712" s="34"/>
      <c r="B712" s="34"/>
      <c r="C712" s="35"/>
      <c r="D712" s="35"/>
      <c r="E712" s="35"/>
      <c r="F712" s="35"/>
      <c r="G712" s="35"/>
      <c r="H712" s="35"/>
      <c r="I712" s="35"/>
      <c r="J712" s="35"/>
      <c r="K712" s="35"/>
      <c r="L712" s="35"/>
      <c r="M712" s="35"/>
      <c r="N712" s="35"/>
      <c r="O712" s="35"/>
      <c r="P712" s="35"/>
    </row>
    <row r="713" spans="1:16">
      <c r="A713" s="34"/>
      <c r="B713" s="34"/>
      <c r="C713" s="35"/>
      <c r="D713" s="35"/>
      <c r="E713" s="35"/>
      <c r="F713" s="35"/>
      <c r="G713" s="35"/>
      <c r="H713" s="35"/>
      <c r="I713" s="35"/>
      <c r="J713" s="35"/>
      <c r="K713" s="35"/>
      <c r="L713" s="35"/>
      <c r="M713" s="35"/>
      <c r="N713" s="35"/>
      <c r="O713" s="35"/>
      <c r="P713" s="35"/>
    </row>
    <row r="714" spans="1:16">
      <c r="A714" s="34"/>
      <c r="B714" s="34"/>
      <c r="C714" s="35"/>
      <c r="D714" s="35"/>
      <c r="E714" s="35"/>
      <c r="F714" s="35"/>
      <c r="G714" s="35"/>
      <c r="H714" s="35"/>
      <c r="I714" s="35"/>
      <c r="J714" s="35"/>
      <c r="K714" s="35"/>
      <c r="L714" s="35"/>
      <c r="M714" s="35"/>
      <c r="N714" s="35"/>
      <c r="O714" s="35"/>
      <c r="P714" s="35"/>
    </row>
    <row r="715" spans="1:16">
      <c r="A715" s="34"/>
      <c r="B715" s="34"/>
      <c r="C715" s="35"/>
      <c r="D715" s="35"/>
      <c r="E715" s="35"/>
      <c r="F715" s="35"/>
      <c r="G715" s="35"/>
      <c r="H715" s="35"/>
      <c r="I715" s="35"/>
      <c r="J715" s="35"/>
      <c r="K715" s="35"/>
      <c r="L715" s="35"/>
      <c r="M715" s="35"/>
      <c r="N715" s="35"/>
      <c r="O715" s="35"/>
      <c r="P715" s="35"/>
    </row>
    <row r="716" spans="1:16">
      <c r="A716" s="34"/>
      <c r="B716" s="34"/>
      <c r="C716" s="35"/>
      <c r="D716" s="35"/>
      <c r="E716" s="35"/>
      <c r="F716" s="35"/>
      <c r="G716" s="35"/>
      <c r="H716" s="35"/>
      <c r="I716" s="35"/>
      <c r="J716" s="35"/>
      <c r="K716" s="35"/>
      <c r="L716" s="35"/>
      <c r="M716" s="35"/>
      <c r="N716" s="35"/>
      <c r="O716" s="35"/>
      <c r="P716" s="35"/>
    </row>
    <row r="717" spans="1:16">
      <c r="A717" s="34"/>
      <c r="B717" s="34"/>
      <c r="C717" s="35"/>
      <c r="D717" s="35"/>
      <c r="E717" s="35"/>
      <c r="F717" s="35"/>
      <c r="G717" s="35"/>
      <c r="H717" s="35"/>
      <c r="I717" s="35"/>
      <c r="J717" s="35"/>
      <c r="K717" s="35"/>
      <c r="L717" s="35"/>
      <c r="M717" s="35"/>
      <c r="N717" s="35"/>
      <c r="O717" s="35"/>
      <c r="P717" s="35"/>
    </row>
    <row r="718" spans="1:16">
      <c r="A718" s="34"/>
      <c r="B718" s="34"/>
      <c r="C718" s="35"/>
      <c r="D718" s="35"/>
      <c r="E718" s="35"/>
      <c r="F718" s="35"/>
      <c r="G718" s="35"/>
      <c r="H718" s="35"/>
      <c r="I718" s="35"/>
      <c r="J718" s="35"/>
      <c r="K718" s="35"/>
      <c r="L718" s="35"/>
      <c r="M718" s="35"/>
      <c r="N718" s="35"/>
      <c r="O718" s="35"/>
      <c r="P718" s="35"/>
    </row>
    <row r="719" spans="1:16">
      <c r="A719" s="34"/>
      <c r="B719" s="34"/>
      <c r="C719" s="35"/>
      <c r="D719" s="35"/>
      <c r="E719" s="35"/>
      <c r="F719" s="35"/>
      <c r="G719" s="35"/>
      <c r="H719" s="35"/>
      <c r="I719" s="35"/>
      <c r="J719" s="35"/>
      <c r="K719" s="35"/>
      <c r="L719" s="35"/>
      <c r="M719" s="35"/>
      <c r="N719" s="35"/>
      <c r="O719" s="35"/>
      <c r="P719" s="35"/>
    </row>
    <row r="720" spans="1:16">
      <c r="A720" s="34"/>
      <c r="B720" s="34"/>
      <c r="C720" s="35"/>
      <c r="D720" s="35"/>
      <c r="E720" s="35"/>
      <c r="F720" s="35"/>
      <c r="G720" s="35"/>
      <c r="H720" s="35"/>
      <c r="I720" s="35"/>
      <c r="J720" s="35"/>
      <c r="K720" s="35"/>
      <c r="L720" s="35"/>
      <c r="M720" s="35"/>
      <c r="N720" s="35"/>
      <c r="O720" s="35"/>
      <c r="P720" s="35"/>
    </row>
    <row r="721" spans="1:16">
      <c r="A721" s="34"/>
      <c r="B721" s="34"/>
      <c r="C721" s="35"/>
      <c r="D721" s="35"/>
      <c r="E721" s="35"/>
      <c r="F721" s="35"/>
      <c r="G721" s="35"/>
      <c r="H721" s="35"/>
      <c r="I721" s="35"/>
      <c r="J721" s="35"/>
      <c r="K721" s="35"/>
      <c r="L721" s="35"/>
      <c r="M721" s="35"/>
      <c r="N721" s="35"/>
      <c r="O721" s="35"/>
      <c r="P721" s="35"/>
    </row>
    <row r="722" spans="1:16">
      <c r="A722" s="34"/>
      <c r="B722" s="34"/>
      <c r="C722" s="35"/>
      <c r="D722" s="35"/>
      <c r="E722" s="35"/>
      <c r="F722" s="35"/>
      <c r="G722" s="35"/>
      <c r="H722" s="35"/>
      <c r="I722" s="35"/>
      <c r="J722" s="35"/>
      <c r="K722" s="35"/>
      <c r="L722" s="35"/>
      <c r="M722" s="35"/>
      <c r="N722" s="35"/>
      <c r="O722" s="35"/>
      <c r="P722" s="35"/>
    </row>
    <row r="723" spans="1:16">
      <c r="A723" s="34"/>
      <c r="B723" s="34"/>
      <c r="C723" s="35"/>
      <c r="D723" s="35"/>
      <c r="E723" s="35"/>
      <c r="F723" s="35"/>
      <c r="G723" s="35"/>
      <c r="H723" s="35"/>
      <c r="I723" s="35"/>
      <c r="J723" s="35"/>
      <c r="K723" s="35"/>
      <c r="L723" s="35"/>
      <c r="M723" s="35"/>
      <c r="N723" s="35"/>
      <c r="O723" s="35"/>
      <c r="P723" s="35"/>
    </row>
    <row r="724" spans="1:16">
      <c r="A724" s="34"/>
      <c r="B724" s="34"/>
      <c r="C724" s="35"/>
      <c r="D724" s="35"/>
      <c r="E724" s="35"/>
      <c r="F724" s="35"/>
      <c r="G724" s="35"/>
      <c r="H724" s="35"/>
      <c r="I724" s="35"/>
      <c r="J724" s="35"/>
      <c r="K724" s="35"/>
      <c r="L724" s="35"/>
      <c r="M724" s="35"/>
      <c r="N724" s="35"/>
      <c r="O724" s="35"/>
      <c r="P724" s="35"/>
    </row>
    <row r="725" spans="1:16">
      <c r="A725" s="34"/>
      <c r="B725" s="34"/>
      <c r="C725" s="35"/>
      <c r="D725" s="35"/>
      <c r="E725" s="35"/>
      <c r="F725" s="35"/>
      <c r="G725" s="35"/>
      <c r="H725" s="35"/>
      <c r="I725" s="35"/>
      <c r="J725" s="35"/>
      <c r="K725" s="35"/>
      <c r="L725" s="35"/>
      <c r="M725" s="35"/>
      <c r="N725" s="35"/>
      <c r="O725" s="35"/>
      <c r="P725" s="35"/>
    </row>
    <row r="726" spans="1:16">
      <c r="A726" s="34"/>
      <c r="B726" s="34"/>
      <c r="C726" s="35"/>
      <c r="D726" s="35"/>
      <c r="E726" s="35"/>
      <c r="F726" s="35"/>
      <c r="G726" s="35"/>
      <c r="H726" s="35"/>
      <c r="I726" s="35"/>
      <c r="J726" s="35"/>
      <c r="K726" s="35"/>
      <c r="L726" s="35"/>
      <c r="M726" s="35"/>
      <c r="N726" s="35"/>
      <c r="O726" s="35"/>
      <c r="P726" s="35"/>
    </row>
    <row r="727" spans="1:16">
      <c r="A727" s="34"/>
      <c r="B727" s="34"/>
      <c r="C727" s="35"/>
      <c r="D727" s="35"/>
      <c r="E727" s="35"/>
      <c r="F727" s="35"/>
      <c r="G727" s="35"/>
      <c r="H727" s="35"/>
      <c r="I727" s="35"/>
      <c r="J727" s="35"/>
      <c r="K727" s="35"/>
      <c r="L727" s="35"/>
      <c r="M727" s="35"/>
      <c r="N727" s="35"/>
      <c r="O727" s="35"/>
      <c r="P727" s="35"/>
    </row>
    <row r="728" spans="1:16">
      <c r="A728" s="34"/>
      <c r="B728" s="34"/>
      <c r="C728" s="35"/>
      <c r="D728" s="35"/>
      <c r="E728" s="35"/>
      <c r="F728" s="35"/>
      <c r="G728" s="35"/>
      <c r="H728" s="35"/>
      <c r="I728" s="35"/>
      <c r="J728" s="35"/>
      <c r="K728" s="35"/>
      <c r="L728" s="35"/>
      <c r="M728" s="35"/>
      <c r="N728" s="35"/>
      <c r="O728" s="35"/>
      <c r="P728" s="35"/>
    </row>
    <row r="729" spans="1:16">
      <c r="A729" s="34"/>
      <c r="B729" s="34"/>
      <c r="C729" s="35"/>
      <c r="D729" s="35"/>
      <c r="E729" s="35"/>
      <c r="F729" s="35"/>
      <c r="G729" s="35"/>
      <c r="H729" s="35"/>
      <c r="I729" s="35"/>
      <c r="J729" s="35"/>
      <c r="K729" s="35"/>
      <c r="L729" s="35"/>
      <c r="M729" s="35"/>
      <c r="N729" s="35"/>
      <c r="O729" s="35"/>
      <c r="P729" s="35"/>
    </row>
    <row r="730" spans="1:16">
      <c r="A730" s="34"/>
      <c r="B730" s="34"/>
      <c r="C730" s="35"/>
      <c r="D730" s="35"/>
      <c r="E730" s="35"/>
      <c r="F730" s="35"/>
      <c r="G730" s="35"/>
      <c r="H730" s="35"/>
      <c r="I730" s="35"/>
      <c r="J730" s="35"/>
      <c r="K730" s="35"/>
      <c r="L730" s="35"/>
      <c r="M730" s="35"/>
      <c r="N730" s="35"/>
      <c r="O730" s="35"/>
      <c r="P730" s="35"/>
    </row>
    <row r="731" spans="1:16">
      <c r="A731" s="34"/>
      <c r="B731" s="34"/>
      <c r="C731" s="35"/>
      <c r="D731" s="35"/>
      <c r="E731" s="35"/>
      <c r="F731" s="35"/>
      <c r="G731" s="35"/>
      <c r="H731" s="35"/>
      <c r="I731" s="35"/>
      <c r="J731" s="35"/>
      <c r="K731" s="35"/>
      <c r="L731" s="35"/>
      <c r="M731" s="35"/>
      <c r="N731" s="35"/>
      <c r="O731" s="35"/>
      <c r="P731" s="35"/>
    </row>
    <row r="732" spans="1:16">
      <c r="A732" s="34"/>
      <c r="B732" s="34"/>
      <c r="C732" s="35"/>
      <c r="D732" s="35"/>
      <c r="E732" s="35"/>
      <c r="F732" s="35"/>
      <c r="G732" s="35"/>
      <c r="H732" s="35"/>
      <c r="I732" s="35"/>
      <c r="J732" s="35"/>
      <c r="K732" s="35"/>
      <c r="L732" s="35"/>
      <c r="M732" s="35"/>
      <c r="N732" s="35"/>
      <c r="O732" s="35"/>
      <c r="P732" s="35"/>
    </row>
    <row r="733" spans="1:16">
      <c r="A733" s="34"/>
      <c r="B733" s="34"/>
      <c r="C733" s="35"/>
      <c r="D733" s="35"/>
      <c r="E733" s="35"/>
      <c r="F733" s="35"/>
      <c r="G733" s="35"/>
      <c r="H733" s="35"/>
      <c r="I733" s="35"/>
      <c r="J733" s="35"/>
      <c r="K733" s="35"/>
      <c r="L733" s="35"/>
      <c r="M733" s="35"/>
      <c r="N733" s="35"/>
      <c r="O733" s="35"/>
      <c r="P733" s="35"/>
    </row>
    <row r="734" spans="1:16">
      <c r="A734" s="34"/>
      <c r="B734" s="34"/>
      <c r="C734" s="35"/>
      <c r="D734" s="35"/>
      <c r="E734" s="35"/>
      <c r="F734" s="35"/>
      <c r="G734" s="35"/>
      <c r="H734" s="35"/>
      <c r="I734" s="35"/>
      <c r="J734" s="35"/>
      <c r="K734" s="35"/>
      <c r="L734" s="35"/>
      <c r="M734" s="35"/>
      <c r="N734" s="35"/>
      <c r="O734" s="35"/>
      <c r="P734" s="35"/>
    </row>
    <row r="735" spans="1:16">
      <c r="A735" s="34"/>
      <c r="B735" s="34"/>
      <c r="C735" s="35"/>
      <c r="D735" s="35"/>
      <c r="E735" s="35"/>
      <c r="F735" s="35"/>
      <c r="G735" s="35"/>
      <c r="H735" s="35"/>
      <c r="I735" s="35"/>
      <c r="J735" s="35"/>
      <c r="K735" s="35"/>
      <c r="L735" s="35"/>
      <c r="M735" s="35"/>
      <c r="N735" s="35"/>
      <c r="O735" s="35"/>
      <c r="P735" s="35"/>
    </row>
    <row r="736" spans="1:16">
      <c r="A736" s="34"/>
      <c r="B736" s="34"/>
      <c r="C736" s="35"/>
      <c r="D736" s="35"/>
      <c r="E736" s="35"/>
      <c r="F736" s="35"/>
      <c r="G736" s="35"/>
      <c r="H736" s="35"/>
      <c r="I736" s="35"/>
      <c r="J736" s="35"/>
      <c r="K736" s="35"/>
      <c r="L736" s="35"/>
      <c r="M736" s="35"/>
      <c r="N736" s="35"/>
      <c r="O736" s="35"/>
      <c r="P736" s="35"/>
    </row>
    <row r="737" spans="1:16">
      <c r="A737" s="34"/>
      <c r="B737" s="34"/>
      <c r="C737" s="35"/>
      <c r="D737" s="35"/>
      <c r="E737" s="35"/>
      <c r="F737" s="35"/>
      <c r="G737" s="35"/>
      <c r="H737" s="35"/>
      <c r="I737" s="35"/>
      <c r="J737" s="35"/>
      <c r="K737" s="35"/>
      <c r="L737" s="35"/>
      <c r="M737" s="35"/>
      <c r="N737" s="35"/>
      <c r="O737" s="35"/>
      <c r="P737" s="35"/>
    </row>
    <row r="738" spans="1:16">
      <c r="A738" s="34"/>
      <c r="B738" s="34"/>
      <c r="C738" s="35"/>
      <c r="D738" s="35"/>
      <c r="E738" s="35"/>
      <c r="F738" s="35"/>
      <c r="G738" s="35"/>
      <c r="H738" s="35"/>
      <c r="I738" s="35"/>
      <c r="J738" s="35"/>
      <c r="K738" s="35"/>
      <c r="L738" s="35"/>
      <c r="M738" s="35"/>
      <c r="N738" s="35"/>
      <c r="O738" s="35"/>
      <c r="P738" s="35"/>
    </row>
    <row r="739" spans="1:16">
      <c r="A739" s="34"/>
      <c r="B739" s="34"/>
      <c r="C739" s="35"/>
      <c r="D739" s="35"/>
      <c r="E739" s="35"/>
      <c r="F739" s="35"/>
      <c r="G739" s="35"/>
      <c r="H739" s="35"/>
      <c r="I739" s="35"/>
      <c r="J739" s="35"/>
      <c r="K739" s="35"/>
      <c r="L739" s="35"/>
      <c r="M739" s="35"/>
      <c r="N739" s="35"/>
      <c r="O739" s="35"/>
      <c r="P739" s="35"/>
    </row>
    <row r="740" spans="1:16">
      <c r="A740" s="34"/>
      <c r="B740" s="34"/>
      <c r="C740" s="35"/>
      <c r="D740" s="35"/>
      <c r="E740" s="35"/>
      <c r="F740" s="35"/>
      <c r="G740" s="35"/>
      <c r="H740" s="35"/>
      <c r="I740" s="35"/>
      <c r="J740" s="35"/>
      <c r="K740" s="35"/>
      <c r="L740" s="35"/>
      <c r="M740" s="35"/>
      <c r="N740" s="35"/>
      <c r="O740" s="35"/>
      <c r="P740" s="35"/>
    </row>
    <row r="741" spans="1:16">
      <c r="A741" s="34"/>
      <c r="B741" s="34"/>
      <c r="C741" s="35"/>
      <c r="D741" s="35"/>
      <c r="E741" s="35"/>
      <c r="F741" s="35"/>
      <c r="G741" s="35"/>
      <c r="H741" s="35"/>
      <c r="I741" s="35"/>
      <c r="J741" s="35"/>
      <c r="K741" s="35"/>
      <c r="L741" s="35"/>
      <c r="M741" s="35"/>
      <c r="N741" s="35"/>
      <c r="O741" s="35"/>
      <c r="P741" s="35"/>
    </row>
    <row r="742" spans="1:16">
      <c r="A742" s="34"/>
      <c r="B742" s="34"/>
      <c r="C742" s="35"/>
      <c r="D742" s="35"/>
      <c r="E742" s="35"/>
      <c r="F742" s="35"/>
      <c r="G742" s="35"/>
      <c r="H742" s="35"/>
      <c r="I742" s="35"/>
      <c r="J742" s="35"/>
      <c r="K742" s="35"/>
      <c r="L742" s="35"/>
      <c r="M742" s="35"/>
      <c r="N742" s="35"/>
      <c r="O742" s="35"/>
      <c r="P742" s="35"/>
    </row>
    <row r="743" spans="1:16">
      <c r="A743" s="34"/>
      <c r="B743" s="34"/>
      <c r="C743" s="35"/>
      <c r="D743" s="35"/>
      <c r="E743" s="35"/>
      <c r="F743" s="35"/>
      <c r="G743" s="35"/>
      <c r="H743" s="35"/>
      <c r="I743" s="35"/>
      <c r="J743" s="35"/>
      <c r="K743" s="35"/>
      <c r="L743" s="35"/>
      <c r="M743" s="35"/>
      <c r="N743" s="35"/>
      <c r="O743" s="35"/>
      <c r="P743" s="35"/>
    </row>
    <row r="744" spans="1:16">
      <c r="A744" s="34"/>
      <c r="B744" s="34"/>
      <c r="C744" s="35"/>
      <c r="D744" s="35"/>
      <c r="E744" s="35"/>
      <c r="F744" s="35"/>
      <c r="G744" s="35"/>
      <c r="H744" s="35"/>
      <c r="I744" s="35"/>
      <c r="J744" s="35"/>
      <c r="K744" s="35"/>
      <c r="L744" s="35"/>
      <c r="M744" s="35"/>
      <c r="N744" s="35"/>
      <c r="O744" s="35"/>
      <c r="P744" s="35"/>
    </row>
    <row r="745" spans="1:16">
      <c r="A745" s="34"/>
      <c r="B745" s="34"/>
      <c r="C745" s="35"/>
      <c r="D745" s="35"/>
      <c r="E745" s="35"/>
      <c r="F745" s="35"/>
      <c r="G745" s="35"/>
      <c r="H745" s="35"/>
      <c r="I745" s="35"/>
      <c r="J745" s="35"/>
      <c r="K745" s="35"/>
      <c r="L745" s="35"/>
      <c r="M745" s="35"/>
      <c r="N745" s="35"/>
      <c r="O745" s="35"/>
      <c r="P745" s="35"/>
    </row>
    <row r="746" spans="1:16">
      <c r="A746" s="34"/>
      <c r="B746" s="34"/>
      <c r="C746" s="35"/>
      <c r="D746" s="35"/>
      <c r="E746" s="35"/>
      <c r="F746" s="35"/>
      <c r="G746" s="35"/>
      <c r="H746" s="35"/>
      <c r="I746" s="35"/>
      <c r="J746" s="35"/>
      <c r="K746" s="35"/>
      <c r="L746" s="35"/>
      <c r="M746" s="35"/>
      <c r="N746" s="35"/>
      <c r="O746" s="35"/>
      <c r="P746" s="35"/>
    </row>
    <row r="747" spans="1:16">
      <c r="A747" s="34"/>
      <c r="B747" s="34"/>
      <c r="C747" s="35"/>
      <c r="D747" s="35"/>
      <c r="E747" s="35"/>
      <c r="F747" s="35"/>
      <c r="G747" s="35"/>
      <c r="H747" s="35"/>
      <c r="I747" s="35"/>
      <c r="J747" s="35"/>
      <c r="K747" s="35"/>
      <c r="L747" s="35"/>
      <c r="M747" s="35"/>
      <c r="N747" s="35"/>
      <c r="O747" s="35"/>
      <c r="P747" s="35"/>
    </row>
    <row r="748" spans="1:16">
      <c r="A748" s="34"/>
      <c r="B748" s="34"/>
      <c r="C748" s="35"/>
      <c r="D748" s="35"/>
      <c r="E748" s="35"/>
      <c r="F748" s="35"/>
      <c r="G748" s="35"/>
      <c r="H748" s="35"/>
      <c r="I748" s="35"/>
      <c r="J748" s="35"/>
      <c r="K748" s="35"/>
      <c r="L748" s="35"/>
      <c r="M748" s="35"/>
      <c r="N748" s="35"/>
      <c r="O748" s="35"/>
      <c r="P748" s="35"/>
    </row>
    <row r="749" spans="1:16">
      <c r="A749" s="34"/>
      <c r="B749" s="34"/>
      <c r="C749" s="35"/>
      <c r="D749" s="35"/>
      <c r="E749" s="35"/>
      <c r="F749" s="35"/>
      <c r="G749" s="35"/>
      <c r="H749" s="35"/>
      <c r="I749" s="35"/>
      <c r="J749" s="35"/>
      <c r="K749" s="35"/>
      <c r="L749" s="35"/>
      <c r="M749" s="35"/>
      <c r="N749" s="35"/>
      <c r="O749" s="35"/>
      <c r="P749" s="35"/>
    </row>
    <row r="750" spans="1:16">
      <c r="A750" s="34"/>
      <c r="B750" s="34"/>
      <c r="C750" s="35"/>
      <c r="D750" s="35"/>
      <c r="E750" s="35"/>
      <c r="F750" s="35"/>
      <c r="G750" s="35"/>
      <c r="H750" s="35"/>
      <c r="I750" s="35"/>
      <c r="J750" s="35"/>
      <c r="K750" s="35"/>
      <c r="L750" s="35"/>
      <c r="M750" s="35"/>
      <c r="N750" s="35"/>
      <c r="O750" s="35"/>
      <c r="P750" s="35"/>
    </row>
    <row r="751" spans="1:16">
      <c r="A751" s="34"/>
      <c r="B751" s="34"/>
      <c r="C751" s="35"/>
      <c r="D751" s="35"/>
      <c r="E751" s="35"/>
      <c r="F751" s="35"/>
      <c r="G751" s="35"/>
      <c r="H751" s="35"/>
      <c r="I751" s="35"/>
      <c r="J751" s="35"/>
      <c r="K751" s="35"/>
      <c r="L751" s="35"/>
      <c r="M751" s="35"/>
      <c r="N751" s="35"/>
      <c r="O751" s="35"/>
      <c r="P751" s="35"/>
    </row>
    <row r="752" spans="1:16">
      <c r="A752" s="34"/>
      <c r="B752" s="34"/>
      <c r="C752" s="35"/>
      <c r="D752" s="35"/>
      <c r="E752" s="35"/>
      <c r="F752" s="35"/>
      <c r="G752" s="35"/>
      <c r="H752" s="35"/>
      <c r="I752" s="35"/>
      <c r="J752" s="35"/>
      <c r="K752" s="35"/>
      <c r="L752" s="35"/>
      <c r="M752" s="35"/>
      <c r="N752" s="35"/>
      <c r="O752" s="35"/>
      <c r="P752" s="35"/>
    </row>
    <row r="753" spans="1:16">
      <c r="A753" s="34"/>
      <c r="B753" s="34"/>
      <c r="C753" s="35"/>
      <c r="D753" s="35"/>
      <c r="E753" s="35"/>
      <c r="F753" s="35"/>
      <c r="G753" s="35"/>
      <c r="H753" s="35"/>
      <c r="I753" s="35"/>
      <c r="J753" s="35"/>
      <c r="K753" s="35"/>
      <c r="L753" s="35"/>
      <c r="M753" s="35"/>
      <c r="N753" s="35"/>
      <c r="O753" s="35"/>
      <c r="P753" s="35"/>
    </row>
    <row r="754" spans="1:16">
      <c r="A754" s="34"/>
      <c r="B754" s="34"/>
      <c r="C754" s="35"/>
      <c r="D754" s="35"/>
      <c r="E754" s="35"/>
      <c r="F754" s="35"/>
      <c r="G754" s="35"/>
      <c r="H754" s="35"/>
      <c r="I754" s="35"/>
      <c r="J754" s="35"/>
      <c r="K754" s="35"/>
      <c r="L754" s="35"/>
      <c r="M754" s="35"/>
      <c r="N754" s="35"/>
      <c r="O754" s="35"/>
      <c r="P754" s="35"/>
    </row>
    <row r="755" spans="1:16">
      <c r="A755" s="34"/>
      <c r="B755" s="34"/>
      <c r="C755" s="35"/>
      <c r="D755" s="35"/>
      <c r="E755" s="35"/>
      <c r="F755" s="35"/>
      <c r="G755" s="35"/>
      <c r="H755" s="35"/>
      <c r="I755" s="35"/>
      <c r="J755" s="35"/>
      <c r="K755" s="35"/>
      <c r="L755" s="35"/>
      <c r="M755" s="35"/>
      <c r="N755" s="35"/>
      <c r="O755" s="35"/>
      <c r="P755" s="35"/>
    </row>
    <row r="756" spans="1:16">
      <c r="A756" s="34"/>
      <c r="B756" s="34"/>
      <c r="C756" s="35"/>
      <c r="D756" s="35"/>
      <c r="E756" s="35"/>
      <c r="F756" s="35"/>
      <c r="G756" s="35"/>
      <c r="H756" s="35"/>
      <c r="I756" s="35"/>
      <c r="J756" s="35"/>
      <c r="K756" s="35"/>
      <c r="L756" s="35"/>
      <c r="M756" s="35"/>
      <c r="N756" s="35"/>
      <c r="O756" s="35"/>
      <c r="P756" s="35"/>
    </row>
    <row r="757" spans="1:16">
      <c r="A757" s="34"/>
      <c r="B757" s="34"/>
      <c r="C757" s="35"/>
      <c r="D757" s="35"/>
      <c r="E757" s="35"/>
      <c r="F757" s="35"/>
      <c r="G757" s="35"/>
      <c r="H757" s="35"/>
      <c r="I757" s="35"/>
      <c r="J757" s="35"/>
      <c r="K757" s="35"/>
      <c r="L757" s="35"/>
      <c r="M757" s="35"/>
      <c r="N757" s="35"/>
      <c r="O757" s="35"/>
      <c r="P757" s="35"/>
    </row>
    <row r="758" spans="1:16">
      <c r="A758" s="34"/>
      <c r="B758" s="34"/>
      <c r="C758" s="35"/>
      <c r="D758" s="35"/>
      <c r="E758" s="35"/>
      <c r="F758" s="35"/>
      <c r="G758" s="35"/>
      <c r="H758" s="35"/>
      <c r="I758" s="35"/>
      <c r="J758" s="35"/>
      <c r="K758" s="35"/>
      <c r="L758" s="35"/>
      <c r="M758" s="35"/>
      <c r="N758" s="35"/>
      <c r="O758" s="35"/>
      <c r="P758" s="35"/>
    </row>
    <row r="759" spans="1:16">
      <c r="A759" s="34"/>
      <c r="B759" s="34"/>
      <c r="C759" s="35"/>
      <c r="D759" s="35"/>
      <c r="E759" s="35"/>
      <c r="F759" s="35"/>
      <c r="G759" s="35"/>
      <c r="H759" s="35"/>
      <c r="I759" s="35"/>
      <c r="J759" s="35"/>
      <c r="K759" s="35"/>
      <c r="L759" s="35"/>
      <c r="M759" s="35"/>
      <c r="N759" s="35"/>
      <c r="O759" s="35"/>
      <c r="P759" s="35"/>
    </row>
    <row r="760" spans="1:16">
      <c r="A760" s="34"/>
      <c r="B760" s="34"/>
      <c r="C760" s="35"/>
      <c r="D760" s="35"/>
      <c r="E760" s="35"/>
      <c r="F760" s="35"/>
      <c r="G760" s="35"/>
      <c r="H760" s="35"/>
      <c r="I760" s="35"/>
      <c r="J760" s="35"/>
      <c r="K760" s="35"/>
      <c r="L760" s="35"/>
      <c r="M760" s="35"/>
      <c r="N760" s="35"/>
      <c r="O760" s="35"/>
      <c r="P760" s="35"/>
    </row>
    <row r="761" spans="1:16">
      <c r="A761" s="34"/>
      <c r="B761" s="34"/>
      <c r="C761" s="35"/>
      <c r="D761" s="35"/>
      <c r="E761" s="35"/>
      <c r="F761" s="35"/>
      <c r="G761" s="35"/>
      <c r="H761" s="35"/>
      <c r="I761" s="35"/>
      <c r="J761" s="35"/>
      <c r="K761" s="35"/>
      <c r="L761" s="35"/>
      <c r="M761" s="35"/>
      <c r="N761" s="35"/>
      <c r="O761" s="35"/>
      <c r="P761" s="35"/>
    </row>
    <row r="762" spans="1:16">
      <c r="A762" s="34"/>
      <c r="B762" s="34"/>
      <c r="C762" s="35"/>
      <c r="D762" s="35"/>
      <c r="E762" s="35"/>
      <c r="F762" s="35"/>
      <c r="G762" s="35"/>
      <c r="H762" s="35"/>
      <c r="I762" s="35"/>
      <c r="J762" s="35"/>
      <c r="K762" s="35"/>
      <c r="L762" s="35"/>
      <c r="M762" s="35"/>
      <c r="N762" s="35"/>
      <c r="O762" s="35"/>
      <c r="P762" s="35"/>
    </row>
    <row r="763" spans="1:16">
      <c r="A763" s="34"/>
      <c r="B763" s="34"/>
      <c r="C763" s="35"/>
      <c r="D763" s="35"/>
      <c r="E763" s="35"/>
      <c r="F763" s="35"/>
      <c r="G763" s="35"/>
      <c r="H763" s="35"/>
      <c r="I763" s="35"/>
      <c r="J763" s="35"/>
      <c r="K763" s="35"/>
      <c r="L763" s="35"/>
      <c r="M763" s="35"/>
      <c r="N763" s="35"/>
      <c r="O763" s="35"/>
      <c r="P763" s="35"/>
    </row>
    <row r="764" spans="1:16">
      <c r="A764" s="34"/>
      <c r="B764" s="34"/>
      <c r="C764" s="35"/>
      <c r="D764" s="35"/>
      <c r="E764" s="35"/>
      <c r="F764" s="35"/>
      <c r="G764" s="35"/>
      <c r="H764" s="35"/>
      <c r="I764" s="35"/>
      <c r="J764" s="35"/>
      <c r="K764" s="35"/>
      <c r="L764" s="35"/>
      <c r="M764" s="35"/>
      <c r="N764" s="35"/>
      <c r="O764" s="35"/>
      <c r="P764" s="35"/>
    </row>
    <row r="765" spans="1:16">
      <c r="A765" s="34"/>
      <c r="B765" s="34"/>
      <c r="C765" s="35"/>
      <c r="D765" s="35"/>
      <c r="E765" s="35"/>
      <c r="F765" s="35"/>
      <c r="G765" s="35"/>
      <c r="H765" s="35"/>
      <c r="I765" s="35"/>
      <c r="J765" s="35"/>
      <c r="K765" s="35"/>
      <c r="L765" s="35"/>
      <c r="M765" s="35"/>
      <c r="N765" s="35"/>
      <c r="O765" s="35"/>
      <c r="P765" s="35"/>
    </row>
    <row r="766" spans="1:16">
      <c r="A766" s="34"/>
      <c r="B766" s="34"/>
      <c r="C766" s="35"/>
      <c r="D766" s="35"/>
      <c r="E766" s="35"/>
      <c r="F766" s="35"/>
      <c r="G766" s="35"/>
      <c r="H766" s="35"/>
      <c r="I766" s="35"/>
      <c r="J766" s="35"/>
      <c r="K766" s="35"/>
      <c r="L766" s="35"/>
      <c r="M766" s="35"/>
      <c r="N766" s="35"/>
      <c r="O766" s="35"/>
      <c r="P766" s="35"/>
    </row>
    <row r="767" spans="1:16">
      <c r="A767" s="34"/>
      <c r="B767" s="34"/>
      <c r="C767" s="35"/>
      <c r="D767" s="35"/>
      <c r="E767" s="35"/>
      <c r="F767" s="35"/>
      <c r="G767" s="35"/>
      <c r="H767" s="35"/>
      <c r="I767" s="35"/>
      <c r="J767" s="35"/>
      <c r="K767" s="35"/>
      <c r="L767" s="35"/>
      <c r="M767" s="35"/>
      <c r="N767" s="35"/>
      <c r="O767" s="35"/>
      <c r="P767" s="35"/>
    </row>
    <row r="768" spans="1:16">
      <c r="A768" s="34"/>
      <c r="B768" s="34"/>
      <c r="C768" s="35"/>
      <c r="D768" s="35"/>
      <c r="E768" s="35"/>
      <c r="F768" s="35"/>
      <c r="G768" s="35"/>
      <c r="H768" s="35"/>
      <c r="I768" s="35"/>
      <c r="J768" s="35"/>
      <c r="K768" s="35"/>
      <c r="L768" s="35"/>
      <c r="M768" s="35"/>
      <c r="N768" s="35"/>
      <c r="O768" s="35"/>
      <c r="P768" s="35"/>
    </row>
    <row r="769" spans="1:16">
      <c r="A769" s="34"/>
      <c r="B769" s="34"/>
      <c r="C769" s="35"/>
      <c r="D769" s="35"/>
      <c r="E769" s="35"/>
      <c r="F769" s="35"/>
      <c r="G769" s="35"/>
      <c r="H769" s="35"/>
      <c r="I769" s="35"/>
      <c r="J769" s="35"/>
      <c r="K769" s="35"/>
      <c r="L769" s="35"/>
      <c r="M769" s="35"/>
      <c r="N769" s="35"/>
      <c r="O769" s="35"/>
      <c r="P769" s="35"/>
    </row>
    <row r="770" spans="1:16">
      <c r="A770" s="34"/>
      <c r="B770" s="34"/>
      <c r="C770" s="35"/>
      <c r="D770" s="35"/>
      <c r="E770" s="35"/>
      <c r="F770" s="35"/>
      <c r="G770" s="35"/>
      <c r="H770" s="35"/>
      <c r="I770" s="35"/>
      <c r="J770" s="35"/>
      <c r="K770" s="35"/>
      <c r="L770" s="35"/>
      <c r="M770" s="35"/>
      <c r="N770" s="35"/>
      <c r="O770" s="35"/>
      <c r="P770" s="35"/>
    </row>
    <row r="771" spans="1:16">
      <c r="A771" s="34"/>
      <c r="B771" s="34"/>
      <c r="C771" s="35"/>
      <c r="D771" s="35"/>
      <c r="E771" s="35"/>
      <c r="F771" s="35"/>
      <c r="G771" s="35"/>
      <c r="H771" s="35"/>
      <c r="I771" s="35"/>
      <c r="J771" s="35"/>
      <c r="K771" s="35"/>
      <c r="L771" s="35"/>
      <c r="M771" s="35"/>
      <c r="N771" s="35"/>
      <c r="O771" s="35"/>
      <c r="P771" s="35"/>
    </row>
    <row r="772" spans="1:16">
      <c r="A772" s="34"/>
      <c r="B772" s="34"/>
      <c r="C772" s="35"/>
      <c r="D772" s="35"/>
      <c r="E772" s="35"/>
      <c r="F772" s="35"/>
      <c r="G772" s="35"/>
      <c r="H772" s="35"/>
      <c r="I772" s="35"/>
      <c r="J772" s="35"/>
      <c r="K772" s="35"/>
      <c r="L772" s="35"/>
      <c r="M772" s="35"/>
      <c r="N772" s="35"/>
      <c r="O772" s="35"/>
      <c r="P772" s="35"/>
    </row>
    <row r="773" spans="1:16">
      <c r="A773" s="34"/>
      <c r="B773" s="34"/>
      <c r="C773" s="35"/>
      <c r="D773" s="35"/>
      <c r="E773" s="35"/>
      <c r="F773" s="35"/>
      <c r="G773" s="35"/>
      <c r="H773" s="35"/>
      <c r="I773" s="35"/>
      <c r="J773" s="35"/>
      <c r="K773" s="35"/>
      <c r="L773" s="35"/>
      <c r="M773" s="35"/>
      <c r="N773" s="35"/>
      <c r="O773" s="35"/>
      <c r="P773" s="35"/>
    </row>
    <row r="774" spans="1:16">
      <c r="A774" s="34"/>
      <c r="B774" s="34"/>
      <c r="C774" s="35"/>
      <c r="D774" s="35"/>
      <c r="E774" s="35"/>
      <c r="F774" s="35"/>
      <c r="G774" s="35"/>
      <c r="H774" s="35"/>
      <c r="I774" s="35"/>
      <c r="J774" s="35"/>
      <c r="K774" s="35"/>
      <c r="L774" s="35"/>
      <c r="M774" s="35"/>
      <c r="N774" s="35"/>
      <c r="O774" s="35"/>
      <c r="P774" s="35"/>
    </row>
    <row r="775" spans="1:16">
      <c r="A775" s="34"/>
      <c r="B775" s="34"/>
      <c r="C775" s="35"/>
      <c r="D775" s="35"/>
      <c r="E775" s="35"/>
      <c r="F775" s="35"/>
      <c r="G775" s="35"/>
      <c r="H775" s="35"/>
      <c r="I775" s="35"/>
      <c r="J775" s="35"/>
      <c r="K775" s="35"/>
      <c r="L775" s="35"/>
      <c r="M775" s="35"/>
      <c r="N775" s="35"/>
      <c r="O775" s="35"/>
      <c r="P775" s="35"/>
    </row>
    <row r="776" spans="1:16">
      <c r="A776" s="34"/>
      <c r="B776" s="34"/>
      <c r="C776" s="35"/>
      <c r="D776" s="35"/>
      <c r="E776" s="35"/>
      <c r="F776" s="35"/>
      <c r="G776" s="35"/>
      <c r="H776" s="35"/>
      <c r="I776" s="35"/>
      <c r="J776" s="35"/>
      <c r="K776" s="35"/>
      <c r="L776" s="35"/>
      <c r="M776" s="35"/>
      <c r="N776" s="35"/>
      <c r="O776" s="35"/>
      <c r="P776" s="35"/>
    </row>
    <row r="777" spans="1:16">
      <c r="A777" s="34"/>
      <c r="B777" s="34"/>
      <c r="C777" s="35"/>
      <c r="D777" s="35"/>
      <c r="E777" s="35"/>
      <c r="F777" s="35"/>
      <c r="G777" s="35"/>
      <c r="H777" s="35"/>
      <c r="I777" s="35"/>
      <c r="J777" s="35"/>
      <c r="K777" s="35"/>
      <c r="L777" s="35"/>
      <c r="M777" s="35"/>
      <c r="N777" s="35"/>
      <c r="O777" s="35"/>
      <c r="P777" s="35"/>
    </row>
    <row r="778" spans="1:16">
      <c r="A778" s="34"/>
      <c r="B778" s="34"/>
      <c r="C778" s="35"/>
      <c r="D778" s="35"/>
      <c r="E778" s="35"/>
      <c r="F778" s="35"/>
      <c r="G778" s="35"/>
      <c r="H778" s="35"/>
      <c r="I778" s="35"/>
      <c r="J778" s="35"/>
      <c r="K778" s="35"/>
      <c r="L778" s="35"/>
      <c r="M778" s="35"/>
      <c r="N778" s="35"/>
      <c r="O778" s="35"/>
      <c r="P778" s="35"/>
    </row>
    <row r="779" spans="1:16">
      <c r="A779" s="34"/>
      <c r="B779" s="34"/>
      <c r="C779" s="35"/>
      <c r="D779" s="35"/>
      <c r="E779" s="35"/>
      <c r="F779" s="35"/>
      <c r="G779" s="35"/>
      <c r="H779" s="35"/>
      <c r="I779" s="35"/>
      <c r="J779" s="35"/>
      <c r="K779" s="35"/>
      <c r="L779" s="35"/>
      <c r="M779" s="35"/>
      <c r="N779" s="35"/>
      <c r="O779" s="35"/>
      <c r="P779" s="35"/>
    </row>
    <row r="780" spans="1:16">
      <c r="A780" s="34"/>
      <c r="B780" s="34"/>
      <c r="C780" s="35"/>
      <c r="D780" s="35"/>
      <c r="E780" s="35"/>
      <c r="F780" s="35"/>
      <c r="G780" s="35"/>
      <c r="H780" s="35"/>
      <c r="I780" s="35"/>
      <c r="J780" s="35"/>
      <c r="K780" s="35"/>
      <c r="L780" s="35"/>
      <c r="M780" s="35"/>
      <c r="N780" s="35"/>
      <c r="O780" s="35"/>
      <c r="P780" s="35"/>
    </row>
    <row r="781" spans="1:16">
      <c r="A781" s="34"/>
      <c r="B781" s="34"/>
      <c r="C781" s="35"/>
      <c r="D781" s="35"/>
      <c r="E781" s="35"/>
      <c r="F781" s="35"/>
      <c r="G781" s="35"/>
      <c r="H781" s="35"/>
      <c r="I781" s="35"/>
      <c r="J781" s="35"/>
      <c r="K781" s="35"/>
      <c r="L781" s="35"/>
      <c r="M781" s="35"/>
      <c r="N781" s="35"/>
      <c r="O781" s="35"/>
      <c r="P781" s="35"/>
    </row>
    <row r="782" spans="1:16">
      <c r="A782" s="34"/>
      <c r="B782" s="34"/>
      <c r="C782" s="35"/>
      <c r="D782" s="35"/>
      <c r="E782" s="35"/>
      <c r="F782" s="35"/>
      <c r="G782" s="35"/>
      <c r="H782" s="35"/>
      <c r="I782" s="35"/>
      <c r="J782" s="35"/>
      <c r="K782" s="35"/>
      <c r="L782" s="35"/>
      <c r="M782" s="35"/>
      <c r="N782" s="35"/>
      <c r="O782" s="35"/>
      <c r="P782" s="35"/>
    </row>
    <row r="783" spans="1:16">
      <c r="A783" s="34"/>
      <c r="B783" s="34"/>
      <c r="C783" s="35"/>
      <c r="D783" s="35"/>
      <c r="E783" s="35"/>
      <c r="F783" s="35"/>
      <c r="G783" s="35"/>
      <c r="H783" s="35"/>
      <c r="I783" s="35"/>
      <c r="J783" s="35"/>
      <c r="K783" s="35"/>
      <c r="L783" s="35"/>
      <c r="M783" s="35"/>
      <c r="N783" s="35"/>
      <c r="O783" s="35"/>
      <c r="P783" s="35"/>
    </row>
    <row r="784" spans="1:16">
      <c r="A784" s="34"/>
      <c r="B784" s="34"/>
      <c r="C784" s="35"/>
      <c r="D784" s="35"/>
      <c r="E784" s="35"/>
      <c r="F784" s="35"/>
      <c r="G784" s="35"/>
      <c r="H784" s="35"/>
      <c r="I784" s="35"/>
      <c r="J784" s="35"/>
      <c r="K784" s="35"/>
      <c r="L784" s="35"/>
      <c r="M784" s="35"/>
      <c r="N784" s="35"/>
      <c r="O784" s="35"/>
      <c r="P784" s="35"/>
    </row>
    <row r="785" spans="1:16">
      <c r="A785" s="34"/>
      <c r="B785" s="34"/>
      <c r="C785" s="35"/>
      <c r="D785" s="35"/>
      <c r="E785" s="35"/>
      <c r="F785" s="35"/>
      <c r="G785" s="35"/>
      <c r="H785" s="35"/>
      <c r="I785" s="35"/>
      <c r="J785" s="35"/>
      <c r="K785" s="35"/>
      <c r="L785" s="35"/>
      <c r="M785" s="35"/>
      <c r="N785" s="35"/>
      <c r="O785" s="35"/>
      <c r="P785" s="35"/>
    </row>
    <row r="786" spans="1:16">
      <c r="A786" s="34"/>
      <c r="B786" s="34"/>
      <c r="C786" s="35"/>
      <c r="D786" s="35"/>
      <c r="E786" s="35"/>
      <c r="F786" s="35"/>
      <c r="G786" s="35"/>
      <c r="H786" s="35"/>
      <c r="I786" s="35"/>
      <c r="J786" s="35"/>
      <c r="K786" s="35"/>
      <c r="L786" s="35"/>
      <c r="M786" s="35"/>
      <c r="N786" s="35"/>
      <c r="O786" s="35"/>
      <c r="P786" s="35"/>
    </row>
    <row r="787" spans="1:16">
      <c r="A787" s="34"/>
      <c r="B787" s="34"/>
      <c r="C787" s="35"/>
      <c r="D787" s="35"/>
      <c r="E787" s="35"/>
      <c r="F787" s="35"/>
      <c r="G787" s="35"/>
      <c r="H787" s="35"/>
      <c r="I787" s="35"/>
      <c r="J787" s="35"/>
      <c r="K787" s="35"/>
      <c r="L787" s="35"/>
      <c r="M787" s="35"/>
      <c r="N787" s="35"/>
      <c r="O787" s="35"/>
      <c r="P787" s="35"/>
    </row>
    <row r="788" spans="1:16">
      <c r="A788" s="34"/>
      <c r="B788" s="34"/>
      <c r="C788" s="35"/>
      <c r="D788" s="35"/>
      <c r="E788" s="35"/>
      <c r="F788" s="35"/>
      <c r="G788" s="35"/>
      <c r="H788" s="35"/>
      <c r="I788" s="35"/>
      <c r="J788" s="35"/>
      <c r="K788" s="35"/>
      <c r="L788" s="35"/>
      <c r="M788" s="35"/>
      <c r="N788" s="35"/>
      <c r="O788" s="35"/>
      <c r="P788" s="35"/>
    </row>
    <row r="789" spans="1:16">
      <c r="A789" s="34"/>
      <c r="B789" s="34"/>
      <c r="C789" s="35"/>
      <c r="D789" s="35"/>
      <c r="E789" s="35"/>
      <c r="F789" s="35"/>
      <c r="G789" s="35"/>
      <c r="H789" s="35"/>
      <c r="I789" s="35"/>
      <c r="J789" s="35"/>
      <c r="K789" s="35"/>
      <c r="L789" s="35"/>
      <c r="M789" s="35"/>
      <c r="N789" s="35"/>
      <c r="O789" s="35"/>
      <c r="P789" s="35"/>
    </row>
    <row r="790" spans="1:16">
      <c r="A790" s="34"/>
      <c r="B790" s="34"/>
      <c r="C790" s="35"/>
      <c r="D790" s="35"/>
      <c r="E790" s="35"/>
      <c r="F790" s="35"/>
      <c r="G790" s="35"/>
      <c r="H790" s="35"/>
      <c r="I790" s="35"/>
      <c r="J790" s="35"/>
      <c r="K790" s="35"/>
      <c r="L790" s="35"/>
      <c r="M790" s="35"/>
      <c r="N790" s="35"/>
      <c r="O790" s="35"/>
      <c r="P790" s="35"/>
    </row>
    <row r="791" spans="1:16">
      <c r="A791" s="34"/>
      <c r="B791" s="34"/>
      <c r="C791" s="35"/>
      <c r="D791" s="35"/>
      <c r="E791" s="35"/>
      <c r="F791" s="35"/>
      <c r="G791" s="35"/>
      <c r="H791" s="35"/>
      <c r="I791" s="35"/>
      <c r="J791" s="35"/>
      <c r="K791" s="35"/>
      <c r="L791" s="35"/>
      <c r="M791" s="35"/>
      <c r="N791" s="35"/>
      <c r="O791" s="35"/>
      <c r="P791" s="35"/>
    </row>
    <row r="792" spans="1:16">
      <c r="A792" s="34"/>
      <c r="B792" s="34"/>
      <c r="C792" s="35"/>
      <c r="D792" s="35"/>
      <c r="E792" s="35"/>
      <c r="F792" s="35"/>
      <c r="G792" s="35"/>
      <c r="H792" s="35"/>
      <c r="I792" s="35"/>
      <c r="J792" s="35"/>
      <c r="K792" s="35"/>
      <c r="L792" s="35"/>
      <c r="M792" s="35"/>
      <c r="N792" s="35"/>
      <c r="O792" s="35"/>
      <c r="P792" s="35"/>
    </row>
    <row r="793" spans="1:16">
      <c r="A793" s="34"/>
      <c r="B793" s="34"/>
      <c r="C793" s="35"/>
      <c r="D793" s="35"/>
      <c r="E793" s="35"/>
      <c r="F793" s="35"/>
      <c r="G793" s="35"/>
      <c r="H793" s="35"/>
      <c r="I793" s="35"/>
      <c r="J793" s="35"/>
      <c r="K793" s="35"/>
      <c r="L793" s="35"/>
      <c r="M793" s="35"/>
      <c r="N793" s="35"/>
      <c r="O793" s="35"/>
      <c r="P793" s="35"/>
    </row>
    <row r="794" spans="1:16">
      <c r="A794" s="34"/>
      <c r="B794" s="34"/>
      <c r="C794" s="35"/>
      <c r="D794" s="35"/>
      <c r="E794" s="35"/>
      <c r="F794" s="35"/>
      <c r="G794" s="35"/>
      <c r="H794" s="35"/>
      <c r="I794" s="35"/>
      <c r="J794" s="35"/>
      <c r="K794" s="35"/>
      <c r="L794" s="35"/>
      <c r="M794" s="35"/>
      <c r="N794" s="35"/>
      <c r="O794" s="35"/>
      <c r="P794" s="35"/>
    </row>
    <row r="795" spans="1:16">
      <c r="A795" s="34"/>
      <c r="B795" s="34"/>
      <c r="C795" s="35"/>
      <c r="D795" s="35"/>
      <c r="E795" s="35"/>
      <c r="F795" s="35"/>
      <c r="G795" s="35"/>
      <c r="H795" s="35"/>
      <c r="I795" s="35"/>
      <c r="J795" s="35"/>
      <c r="K795" s="35"/>
      <c r="L795" s="35"/>
      <c r="M795" s="35"/>
      <c r="N795" s="35"/>
      <c r="O795" s="35"/>
      <c r="P795" s="35"/>
    </row>
    <row r="796" spans="1:16">
      <c r="A796" s="34"/>
      <c r="B796" s="34"/>
      <c r="C796" s="35"/>
      <c r="D796" s="35"/>
      <c r="E796" s="35"/>
      <c r="F796" s="35"/>
      <c r="G796" s="35"/>
      <c r="H796" s="35"/>
      <c r="I796" s="35"/>
      <c r="J796" s="35"/>
      <c r="K796" s="35"/>
      <c r="L796" s="35"/>
      <c r="M796" s="35"/>
      <c r="N796" s="35"/>
      <c r="O796" s="35"/>
      <c r="P796" s="35"/>
    </row>
    <row r="797" spans="1:16">
      <c r="A797" s="34"/>
      <c r="B797" s="34"/>
      <c r="C797" s="35"/>
      <c r="D797" s="35"/>
      <c r="E797" s="35"/>
      <c r="F797" s="35"/>
      <c r="G797" s="35"/>
      <c r="H797" s="35"/>
      <c r="I797" s="35"/>
      <c r="J797" s="35"/>
      <c r="K797" s="35"/>
      <c r="L797" s="35"/>
      <c r="M797" s="35"/>
      <c r="N797" s="35"/>
      <c r="O797" s="35"/>
      <c r="P797" s="35"/>
    </row>
    <row r="798" spans="1:16">
      <c r="A798" s="34"/>
      <c r="B798" s="34"/>
      <c r="C798" s="35"/>
      <c r="D798" s="35"/>
      <c r="E798" s="35"/>
      <c r="F798" s="35"/>
      <c r="G798" s="35"/>
      <c r="H798" s="35"/>
      <c r="I798" s="35"/>
      <c r="J798" s="35"/>
      <c r="K798" s="35"/>
      <c r="L798" s="35"/>
      <c r="M798" s="35"/>
      <c r="N798" s="35"/>
      <c r="O798" s="35"/>
      <c r="P798" s="35"/>
    </row>
    <row r="799" spans="1:16">
      <c r="A799" s="34"/>
      <c r="B799" s="34"/>
      <c r="C799" s="35"/>
      <c r="D799" s="35"/>
      <c r="E799" s="35"/>
      <c r="F799" s="35"/>
      <c r="G799" s="35"/>
      <c r="H799" s="35"/>
      <c r="I799" s="35"/>
      <c r="J799" s="35"/>
      <c r="K799" s="35"/>
      <c r="L799" s="35"/>
      <c r="M799" s="35"/>
      <c r="N799" s="35"/>
      <c r="O799" s="35"/>
      <c r="P799" s="35"/>
    </row>
    <row r="800" spans="1:16">
      <c r="A800" s="34"/>
      <c r="B800" s="34"/>
      <c r="C800" s="35"/>
      <c r="D800" s="35"/>
      <c r="E800" s="35"/>
      <c r="F800" s="35"/>
      <c r="G800" s="35"/>
      <c r="H800" s="35"/>
      <c r="I800" s="35"/>
      <c r="J800" s="35"/>
      <c r="K800" s="35"/>
      <c r="L800" s="35"/>
      <c r="M800" s="35"/>
      <c r="N800" s="35"/>
      <c r="O800" s="35"/>
      <c r="P800" s="35"/>
    </row>
    <row r="801" spans="1:16">
      <c r="A801" s="34"/>
      <c r="B801" s="34"/>
      <c r="C801" s="35"/>
      <c r="D801" s="35"/>
      <c r="E801" s="35"/>
      <c r="F801" s="35"/>
      <c r="G801" s="35"/>
      <c r="H801" s="35"/>
      <c r="I801" s="35"/>
      <c r="J801" s="35"/>
      <c r="K801" s="35"/>
      <c r="L801" s="35"/>
      <c r="M801" s="35"/>
      <c r="N801" s="35"/>
      <c r="O801" s="35"/>
      <c r="P801" s="35"/>
    </row>
    <row r="802" spans="1:16">
      <c r="A802" s="34"/>
      <c r="B802" s="34"/>
      <c r="C802" s="35"/>
      <c r="D802" s="35"/>
      <c r="E802" s="35"/>
      <c r="F802" s="35"/>
      <c r="G802" s="35"/>
      <c r="H802" s="35"/>
      <c r="I802" s="35"/>
      <c r="J802" s="35"/>
      <c r="K802" s="35"/>
      <c r="L802" s="35"/>
      <c r="M802" s="35"/>
      <c r="N802" s="35"/>
      <c r="O802" s="35"/>
      <c r="P802" s="35"/>
    </row>
    <row r="803" spans="1:16">
      <c r="A803" s="34"/>
      <c r="B803" s="34"/>
      <c r="C803" s="35"/>
      <c r="D803" s="35"/>
      <c r="E803" s="35"/>
      <c r="F803" s="35"/>
      <c r="G803" s="35"/>
      <c r="H803" s="35"/>
      <c r="I803" s="35"/>
      <c r="J803" s="35"/>
      <c r="K803" s="35"/>
      <c r="L803" s="35"/>
      <c r="M803" s="35"/>
      <c r="N803" s="35"/>
      <c r="O803" s="35"/>
      <c r="P803" s="35"/>
    </row>
    <row r="804" spans="1:16">
      <c r="A804" s="34"/>
      <c r="B804" s="34"/>
      <c r="C804" s="35"/>
      <c r="D804" s="35"/>
      <c r="E804" s="35"/>
      <c r="F804" s="35"/>
      <c r="G804" s="35"/>
      <c r="H804" s="35"/>
      <c r="I804" s="35"/>
      <c r="J804" s="35"/>
      <c r="K804" s="35"/>
      <c r="L804" s="35"/>
      <c r="M804" s="35"/>
      <c r="N804" s="35"/>
      <c r="O804" s="35"/>
      <c r="P804" s="35"/>
    </row>
    <row r="805" spans="1:16">
      <c r="A805" s="34"/>
      <c r="B805" s="34"/>
      <c r="C805" s="35"/>
      <c r="D805" s="35"/>
      <c r="E805" s="35"/>
      <c r="F805" s="35"/>
      <c r="G805" s="35"/>
      <c r="H805" s="35"/>
      <c r="I805" s="35"/>
      <c r="J805" s="35"/>
      <c r="K805" s="35"/>
      <c r="L805" s="35"/>
      <c r="M805" s="35"/>
      <c r="N805" s="35"/>
      <c r="O805" s="35"/>
      <c r="P805" s="35"/>
    </row>
    <row r="806" spans="1:16">
      <c r="A806" s="34"/>
      <c r="B806" s="34"/>
      <c r="C806" s="35"/>
      <c r="D806" s="35"/>
      <c r="E806" s="35"/>
      <c r="F806" s="35"/>
      <c r="G806" s="35"/>
      <c r="H806" s="35"/>
      <c r="I806" s="35"/>
      <c r="J806" s="35"/>
      <c r="K806" s="35"/>
      <c r="L806" s="35"/>
      <c r="M806" s="35"/>
      <c r="N806" s="35"/>
      <c r="O806" s="35"/>
      <c r="P806" s="35"/>
    </row>
    <row r="807" spans="1:16">
      <c r="A807" s="34"/>
      <c r="B807" s="34"/>
      <c r="C807" s="35"/>
      <c r="D807" s="35"/>
      <c r="E807" s="35"/>
      <c r="F807" s="35"/>
      <c r="G807" s="35"/>
      <c r="H807" s="35"/>
      <c r="I807" s="35"/>
      <c r="J807" s="35"/>
      <c r="K807" s="35"/>
      <c r="L807" s="35"/>
      <c r="M807" s="35"/>
      <c r="N807" s="35"/>
      <c r="O807" s="35"/>
      <c r="P807" s="35"/>
    </row>
    <row r="808" spans="1:16">
      <c r="A808" s="34"/>
      <c r="B808" s="34"/>
      <c r="C808" s="35"/>
      <c r="D808" s="35"/>
      <c r="E808" s="35"/>
      <c r="F808" s="35"/>
      <c r="G808" s="35"/>
      <c r="H808" s="35"/>
      <c r="I808" s="35"/>
      <c r="J808" s="35"/>
      <c r="K808" s="35"/>
      <c r="L808" s="35"/>
      <c r="M808" s="35"/>
      <c r="N808" s="35"/>
      <c r="O808" s="35"/>
      <c r="P808" s="35"/>
    </row>
    <row r="809" spans="1:16">
      <c r="A809" s="34"/>
      <c r="B809" s="34"/>
      <c r="C809" s="35"/>
      <c r="D809" s="35"/>
      <c r="E809" s="35"/>
      <c r="F809" s="35"/>
      <c r="G809" s="35"/>
      <c r="H809" s="35"/>
      <c r="I809" s="35"/>
      <c r="J809" s="35"/>
      <c r="K809" s="35"/>
      <c r="L809" s="35"/>
      <c r="M809" s="35"/>
      <c r="N809" s="35"/>
      <c r="O809" s="35"/>
      <c r="P809" s="35"/>
    </row>
    <row r="810" spans="1:16">
      <c r="A810" s="34"/>
      <c r="B810" s="34"/>
      <c r="C810" s="35"/>
      <c r="D810" s="35"/>
      <c r="E810" s="35"/>
      <c r="F810" s="35"/>
      <c r="G810" s="35"/>
      <c r="H810" s="35"/>
      <c r="I810" s="35"/>
      <c r="J810" s="35"/>
      <c r="K810" s="35"/>
      <c r="L810" s="35"/>
      <c r="M810" s="35"/>
      <c r="N810" s="35"/>
      <c r="O810" s="35"/>
      <c r="P810" s="35"/>
    </row>
    <row r="811" spans="1:16">
      <c r="A811" s="34"/>
      <c r="B811" s="34"/>
      <c r="C811" s="35"/>
      <c r="D811" s="35"/>
      <c r="E811" s="35"/>
      <c r="F811" s="35"/>
      <c r="G811" s="35"/>
      <c r="H811" s="35"/>
      <c r="I811" s="35"/>
      <c r="J811" s="35"/>
      <c r="K811" s="35"/>
      <c r="L811" s="35"/>
      <c r="M811" s="35"/>
      <c r="N811" s="35"/>
      <c r="O811" s="35"/>
      <c r="P811" s="35"/>
    </row>
    <row r="812" spans="1:16">
      <c r="A812" s="34"/>
      <c r="B812" s="34"/>
      <c r="C812" s="35"/>
      <c r="D812" s="35"/>
      <c r="E812" s="35"/>
      <c r="F812" s="35"/>
      <c r="G812" s="35"/>
      <c r="H812" s="35"/>
      <c r="I812" s="35"/>
      <c r="J812" s="35"/>
      <c r="K812" s="35"/>
      <c r="L812" s="35"/>
      <c r="M812" s="35"/>
      <c r="N812" s="35"/>
      <c r="O812" s="35"/>
      <c r="P812" s="35"/>
    </row>
    <row r="813" spans="1:16">
      <c r="A813" s="34"/>
      <c r="B813" s="34"/>
      <c r="C813" s="35"/>
      <c r="D813" s="35"/>
      <c r="E813" s="35"/>
      <c r="F813" s="35"/>
      <c r="G813" s="35"/>
      <c r="H813" s="35"/>
      <c r="I813" s="35"/>
      <c r="J813" s="35"/>
      <c r="K813" s="35"/>
      <c r="L813" s="35"/>
      <c r="M813" s="35"/>
      <c r="N813" s="35"/>
      <c r="O813" s="35"/>
      <c r="P813" s="35"/>
    </row>
    <row r="814" spans="1:16">
      <c r="A814" s="34"/>
      <c r="B814" s="34"/>
      <c r="C814" s="35"/>
      <c r="D814" s="35"/>
      <c r="E814" s="35"/>
      <c r="F814" s="35"/>
      <c r="G814" s="35"/>
      <c r="H814" s="35"/>
      <c r="I814" s="35"/>
      <c r="J814" s="35"/>
      <c r="K814" s="35"/>
      <c r="L814" s="35"/>
      <c r="M814" s="35"/>
      <c r="N814" s="35"/>
      <c r="O814" s="35"/>
      <c r="P814" s="35"/>
    </row>
    <row r="815" spans="1:16">
      <c r="A815" s="34"/>
      <c r="B815" s="34"/>
      <c r="C815" s="35"/>
      <c r="D815" s="35"/>
      <c r="E815" s="35"/>
      <c r="F815" s="35"/>
      <c r="G815" s="35"/>
      <c r="H815" s="35"/>
      <c r="I815" s="35"/>
      <c r="J815" s="35"/>
      <c r="K815" s="35"/>
      <c r="L815" s="35"/>
      <c r="M815" s="35"/>
      <c r="N815" s="35"/>
      <c r="O815" s="35"/>
      <c r="P815" s="35"/>
    </row>
    <row r="816" spans="1:16">
      <c r="A816" s="34"/>
      <c r="B816" s="34"/>
      <c r="C816" s="35"/>
      <c r="D816" s="35"/>
      <c r="E816" s="35"/>
      <c r="F816" s="35"/>
      <c r="G816" s="35"/>
      <c r="H816" s="35"/>
      <c r="I816" s="35"/>
      <c r="J816" s="35"/>
      <c r="K816" s="35"/>
      <c r="L816" s="35"/>
      <c r="M816" s="35"/>
      <c r="N816" s="35"/>
      <c r="O816" s="35"/>
      <c r="P816" s="35"/>
    </row>
    <row r="817" spans="1:16">
      <c r="A817" s="34"/>
      <c r="B817" s="34"/>
      <c r="C817" s="35"/>
      <c r="D817" s="35"/>
      <c r="E817" s="35"/>
      <c r="F817" s="35"/>
      <c r="G817" s="35"/>
      <c r="H817" s="35"/>
      <c r="I817" s="35"/>
      <c r="J817" s="35"/>
      <c r="K817" s="35"/>
      <c r="L817" s="35"/>
      <c r="M817" s="35"/>
      <c r="N817" s="35"/>
      <c r="O817" s="35"/>
      <c r="P817" s="35"/>
    </row>
    <row r="818" spans="1:16">
      <c r="A818" s="34"/>
      <c r="B818" s="34"/>
      <c r="C818" s="35"/>
      <c r="D818" s="35"/>
      <c r="E818" s="35"/>
      <c r="F818" s="35"/>
      <c r="G818" s="35"/>
      <c r="H818" s="35"/>
      <c r="I818" s="35"/>
      <c r="J818" s="35"/>
      <c r="K818" s="35"/>
      <c r="L818" s="35"/>
      <c r="M818" s="35"/>
      <c r="N818" s="35"/>
      <c r="O818" s="35"/>
      <c r="P818" s="35"/>
    </row>
    <row r="819" spans="1:16">
      <c r="A819" s="34"/>
      <c r="B819" s="34"/>
      <c r="C819" s="35"/>
      <c r="D819" s="35"/>
      <c r="E819" s="35"/>
      <c r="F819" s="35"/>
      <c r="G819" s="35"/>
      <c r="H819" s="35"/>
      <c r="I819" s="35"/>
      <c r="J819" s="35"/>
      <c r="K819" s="35"/>
      <c r="L819" s="35"/>
      <c r="M819" s="35"/>
      <c r="N819" s="35"/>
      <c r="O819" s="35"/>
      <c r="P819" s="35"/>
    </row>
    <row r="820" spans="1:16">
      <c r="A820" s="34"/>
      <c r="B820" s="34"/>
      <c r="C820" s="35"/>
      <c r="D820" s="35"/>
      <c r="E820" s="35"/>
      <c r="F820" s="35"/>
      <c r="G820" s="35"/>
      <c r="H820" s="35"/>
      <c r="I820" s="35"/>
      <c r="J820" s="35"/>
      <c r="K820" s="35"/>
      <c r="L820" s="35"/>
      <c r="M820" s="35"/>
      <c r="N820" s="35"/>
      <c r="O820" s="35"/>
      <c r="P820" s="35"/>
    </row>
    <row r="821" spans="1:16">
      <c r="A821" s="34"/>
      <c r="B821" s="34"/>
      <c r="C821" s="35"/>
      <c r="D821" s="35"/>
      <c r="E821" s="35"/>
      <c r="F821" s="35"/>
      <c r="G821" s="35"/>
      <c r="H821" s="35"/>
      <c r="I821" s="35"/>
      <c r="J821" s="35"/>
      <c r="K821" s="35"/>
      <c r="L821" s="35"/>
      <c r="M821" s="35"/>
      <c r="N821" s="35"/>
      <c r="O821" s="35"/>
      <c r="P821" s="35"/>
    </row>
    <row r="822" spans="1:16">
      <c r="A822" s="34"/>
      <c r="B822" s="34"/>
      <c r="C822" s="35"/>
      <c r="D822" s="35"/>
      <c r="E822" s="35"/>
      <c r="F822" s="35"/>
      <c r="G822" s="35"/>
      <c r="H822" s="35"/>
      <c r="I822" s="35"/>
      <c r="J822" s="35"/>
      <c r="K822" s="35"/>
      <c r="L822" s="35"/>
      <c r="M822" s="35"/>
      <c r="N822" s="35"/>
      <c r="O822" s="35"/>
      <c r="P822" s="35"/>
    </row>
    <row r="823" spans="1:16">
      <c r="A823" s="34"/>
      <c r="B823" s="34"/>
      <c r="C823" s="35"/>
      <c r="D823" s="35"/>
      <c r="E823" s="35"/>
      <c r="F823" s="35"/>
      <c r="G823" s="35"/>
      <c r="H823" s="35"/>
      <c r="I823" s="35"/>
      <c r="J823" s="35"/>
      <c r="K823" s="35"/>
      <c r="L823" s="35"/>
      <c r="M823" s="35"/>
      <c r="N823" s="35"/>
      <c r="O823" s="35"/>
      <c r="P823" s="35"/>
    </row>
    <row r="824" spans="1:16">
      <c r="A824" s="34"/>
      <c r="B824" s="34"/>
      <c r="C824" s="35"/>
      <c r="D824" s="35"/>
      <c r="E824" s="35"/>
      <c r="F824" s="35"/>
      <c r="G824" s="35"/>
      <c r="H824" s="35"/>
      <c r="I824" s="35"/>
      <c r="J824" s="35"/>
      <c r="K824" s="35"/>
      <c r="L824" s="35"/>
      <c r="M824" s="35"/>
      <c r="N824" s="35"/>
      <c r="O824" s="35"/>
      <c r="P824" s="35"/>
    </row>
    <row r="825" spans="1:16">
      <c r="A825" s="34"/>
      <c r="B825" s="34"/>
      <c r="C825" s="35"/>
      <c r="D825" s="35"/>
      <c r="E825" s="35"/>
      <c r="F825" s="35"/>
      <c r="G825" s="35"/>
      <c r="H825" s="35"/>
      <c r="I825" s="35"/>
      <c r="J825" s="35"/>
      <c r="K825" s="35"/>
      <c r="L825" s="35"/>
      <c r="M825" s="35"/>
      <c r="N825" s="35"/>
      <c r="O825" s="35"/>
      <c r="P825" s="35"/>
    </row>
    <row r="826" spans="1:16">
      <c r="A826" s="34"/>
      <c r="B826" s="34"/>
      <c r="C826" s="35"/>
      <c r="D826" s="35"/>
      <c r="E826" s="35"/>
      <c r="F826" s="35"/>
      <c r="G826" s="35"/>
      <c r="H826" s="35"/>
      <c r="I826" s="35"/>
      <c r="J826" s="35"/>
      <c r="K826" s="35"/>
      <c r="L826" s="35"/>
      <c r="M826" s="35"/>
      <c r="N826" s="35"/>
      <c r="O826" s="35"/>
      <c r="P826" s="35"/>
    </row>
    <row r="827" spans="1:16">
      <c r="A827" s="34"/>
      <c r="B827" s="34"/>
      <c r="C827" s="35"/>
      <c r="D827" s="35"/>
      <c r="E827" s="35"/>
      <c r="F827" s="35"/>
      <c r="G827" s="35"/>
      <c r="H827" s="35"/>
      <c r="I827" s="35"/>
      <c r="J827" s="35"/>
      <c r="K827" s="35"/>
      <c r="L827" s="35"/>
      <c r="M827" s="35"/>
      <c r="N827" s="35"/>
      <c r="O827" s="35"/>
      <c r="P827" s="35"/>
    </row>
    <row r="828" spans="1:16">
      <c r="A828" s="34"/>
      <c r="B828" s="34"/>
      <c r="C828" s="35"/>
      <c r="D828" s="35"/>
      <c r="E828" s="35"/>
      <c r="F828" s="35"/>
      <c r="G828" s="35"/>
      <c r="H828" s="35"/>
      <c r="I828" s="35"/>
      <c r="J828" s="35"/>
      <c r="K828" s="35"/>
      <c r="L828" s="35"/>
      <c r="M828" s="35"/>
      <c r="N828" s="35"/>
      <c r="O828" s="35"/>
      <c r="P828" s="35"/>
    </row>
    <row r="829" spans="1:16">
      <c r="A829" s="34"/>
      <c r="B829" s="34"/>
      <c r="C829" s="35"/>
      <c r="D829" s="35"/>
      <c r="E829" s="35"/>
      <c r="F829" s="35"/>
      <c r="G829" s="35"/>
      <c r="H829" s="35"/>
      <c r="I829" s="35"/>
      <c r="J829" s="35"/>
      <c r="K829" s="35"/>
      <c r="L829" s="35"/>
      <c r="M829" s="35"/>
      <c r="N829" s="35"/>
      <c r="O829" s="35"/>
      <c r="P829" s="35"/>
    </row>
    <row r="830" spans="1:16">
      <c r="A830" s="34"/>
      <c r="B830" s="34"/>
      <c r="C830" s="35"/>
      <c r="D830" s="35"/>
      <c r="E830" s="35"/>
      <c r="F830" s="35"/>
      <c r="G830" s="35"/>
      <c r="H830" s="35"/>
      <c r="I830" s="35"/>
      <c r="J830" s="35"/>
      <c r="K830" s="35"/>
      <c r="L830" s="35"/>
      <c r="M830" s="35"/>
      <c r="N830" s="35"/>
      <c r="O830" s="35"/>
      <c r="P830" s="35"/>
    </row>
    <row r="831" spans="1:16">
      <c r="A831" s="34"/>
      <c r="B831" s="34"/>
      <c r="C831" s="35"/>
      <c r="D831" s="35"/>
      <c r="E831" s="35"/>
      <c r="F831" s="35"/>
      <c r="G831" s="35"/>
      <c r="H831" s="35"/>
      <c r="I831" s="35"/>
      <c r="J831" s="35"/>
      <c r="K831" s="35"/>
      <c r="L831" s="35"/>
      <c r="M831" s="35"/>
      <c r="N831" s="35"/>
      <c r="O831" s="35"/>
      <c r="P831" s="35"/>
    </row>
    <row r="832" spans="1:16">
      <c r="A832" s="34"/>
      <c r="B832" s="34"/>
      <c r="C832" s="35"/>
      <c r="D832" s="35"/>
      <c r="E832" s="35"/>
      <c r="F832" s="35"/>
      <c r="G832" s="35"/>
      <c r="H832" s="35"/>
      <c r="I832" s="35"/>
      <c r="J832" s="35"/>
      <c r="K832" s="35"/>
      <c r="L832" s="35"/>
      <c r="M832" s="35"/>
      <c r="N832" s="35"/>
      <c r="O832" s="35"/>
      <c r="P832" s="35"/>
    </row>
    <row r="833" spans="1:16">
      <c r="A833" s="34"/>
      <c r="B833" s="34"/>
      <c r="C833" s="35"/>
      <c r="D833" s="35"/>
      <c r="E833" s="35"/>
      <c r="F833" s="35"/>
      <c r="G833" s="35"/>
      <c r="H833" s="35"/>
      <c r="I833" s="35"/>
      <c r="J833" s="35"/>
      <c r="K833" s="35"/>
      <c r="L833" s="35"/>
      <c r="M833" s="35"/>
      <c r="N833" s="35"/>
      <c r="O833" s="35"/>
      <c r="P833" s="35"/>
    </row>
    <row r="834" spans="1:16">
      <c r="A834" s="34"/>
      <c r="B834" s="34"/>
      <c r="C834" s="35"/>
      <c r="D834" s="35"/>
      <c r="E834" s="35"/>
      <c r="F834" s="35"/>
      <c r="G834" s="35"/>
      <c r="H834" s="35"/>
      <c r="I834" s="35"/>
      <c r="J834" s="35"/>
      <c r="K834" s="35"/>
      <c r="L834" s="35"/>
      <c r="M834" s="35"/>
      <c r="N834" s="35"/>
      <c r="O834" s="35"/>
      <c r="P834" s="35"/>
    </row>
    <row r="835" spans="1:16">
      <c r="A835" s="34"/>
      <c r="B835" s="34"/>
      <c r="C835" s="35"/>
      <c r="D835" s="35"/>
      <c r="E835" s="35"/>
      <c r="F835" s="35"/>
      <c r="G835" s="35"/>
      <c r="H835" s="35"/>
      <c r="I835" s="35"/>
      <c r="J835" s="35"/>
      <c r="K835" s="35"/>
      <c r="L835" s="35"/>
      <c r="M835" s="35"/>
      <c r="N835" s="35"/>
      <c r="O835" s="35"/>
      <c r="P835" s="35"/>
    </row>
    <row r="836" spans="1:16">
      <c r="A836" s="34"/>
      <c r="B836" s="34"/>
      <c r="C836" s="35"/>
      <c r="D836" s="35"/>
      <c r="E836" s="35"/>
      <c r="F836" s="35"/>
      <c r="G836" s="35"/>
      <c r="H836" s="35"/>
      <c r="I836" s="35"/>
      <c r="J836" s="35"/>
      <c r="K836" s="35"/>
      <c r="L836" s="35"/>
      <c r="M836" s="35"/>
      <c r="N836" s="35"/>
      <c r="O836" s="35"/>
      <c r="P836" s="35"/>
    </row>
    <row r="837" spans="1:16">
      <c r="A837" s="34"/>
      <c r="B837" s="34"/>
      <c r="C837" s="35"/>
      <c r="D837" s="35"/>
      <c r="E837" s="35"/>
      <c r="F837" s="35"/>
      <c r="G837" s="35"/>
      <c r="H837" s="35"/>
      <c r="I837" s="35"/>
      <c r="J837" s="35"/>
      <c r="K837" s="35"/>
      <c r="L837" s="35"/>
      <c r="M837" s="35"/>
      <c r="N837" s="35"/>
      <c r="O837" s="35"/>
      <c r="P837" s="35"/>
    </row>
    <row r="838" spans="1:16">
      <c r="A838" s="34"/>
      <c r="B838" s="34"/>
      <c r="C838" s="35"/>
      <c r="D838" s="35"/>
      <c r="E838" s="35"/>
      <c r="F838" s="35"/>
      <c r="G838" s="35"/>
      <c r="H838" s="35"/>
      <c r="I838" s="35"/>
      <c r="J838" s="35"/>
      <c r="K838" s="35"/>
      <c r="L838" s="35"/>
      <c r="M838" s="35"/>
      <c r="N838" s="35"/>
      <c r="O838" s="35"/>
      <c r="P838" s="35"/>
    </row>
    <row r="839" spans="1:16">
      <c r="A839" s="34"/>
      <c r="B839" s="34"/>
      <c r="C839" s="35"/>
      <c r="D839" s="35"/>
      <c r="E839" s="35"/>
      <c r="F839" s="35"/>
      <c r="G839" s="35"/>
      <c r="H839" s="35"/>
      <c r="I839" s="35"/>
      <c r="J839" s="35"/>
      <c r="K839" s="35"/>
      <c r="L839" s="35"/>
      <c r="M839" s="35"/>
      <c r="N839" s="35"/>
      <c r="O839" s="35"/>
      <c r="P839" s="35"/>
    </row>
    <row r="840" spans="1:16">
      <c r="A840" s="34"/>
      <c r="B840" s="34"/>
      <c r="C840" s="35"/>
      <c r="D840" s="35"/>
      <c r="E840" s="35"/>
      <c r="F840" s="35"/>
      <c r="G840" s="35"/>
      <c r="H840" s="35"/>
      <c r="I840" s="35"/>
      <c r="J840" s="35"/>
      <c r="K840" s="35"/>
      <c r="L840" s="35"/>
      <c r="M840" s="35"/>
      <c r="N840" s="35"/>
      <c r="O840" s="35"/>
      <c r="P840" s="35"/>
    </row>
    <row r="841" spans="1:16">
      <c r="A841" s="34"/>
      <c r="B841" s="34"/>
      <c r="C841" s="35"/>
      <c r="D841" s="35"/>
      <c r="E841" s="35"/>
      <c r="F841" s="35"/>
      <c r="G841" s="35"/>
      <c r="H841" s="35"/>
      <c r="I841" s="35"/>
      <c r="J841" s="35"/>
      <c r="K841" s="35"/>
      <c r="L841" s="35"/>
      <c r="M841" s="35"/>
      <c r="N841" s="35"/>
      <c r="O841" s="35"/>
      <c r="P841" s="35"/>
    </row>
    <row r="842" spans="1:16">
      <c r="A842" s="34"/>
      <c r="B842" s="34"/>
      <c r="C842" s="35"/>
      <c r="D842" s="35"/>
      <c r="E842" s="35"/>
      <c r="F842" s="35"/>
      <c r="G842" s="35"/>
      <c r="H842" s="35"/>
      <c r="I842" s="35"/>
      <c r="J842" s="35"/>
      <c r="K842" s="35"/>
      <c r="L842" s="35"/>
      <c r="M842" s="35"/>
      <c r="N842" s="35"/>
      <c r="O842" s="35"/>
      <c r="P842" s="35"/>
    </row>
    <row r="843" spans="1:16">
      <c r="A843" s="34"/>
      <c r="B843" s="34"/>
      <c r="C843" s="35"/>
      <c r="D843" s="35"/>
      <c r="E843" s="35"/>
      <c r="F843" s="35"/>
      <c r="G843" s="35"/>
      <c r="H843" s="35"/>
      <c r="I843" s="35"/>
      <c r="J843" s="35"/>
      <c r="K843" s="35"/>
      <c r="L843" s="35"/>
      <c r="M843" s="35"/>
      <c r="N843" s="35"/>
      <c r="O843" s="35"/>
      <c r="P843" s="35"/>
    </row>
    <row r="844" spans="1:16">
      <c r="A844" s="34"/>
      <c r="B844" s="34"/>
      <c r="C844" s="35"/>
      <c r="D844" s="35"/>
      <c r="E844" s="35"/>
      <c r="F844" s="35"/>
      <c r="G844" s="35"/>
      <c r="H844" s="35"/>
      <c r="I844" s="35"/>
      <c r="J844" s="35"/>
      <c r="K844" s="35"/>
      <c r="L844" s="35"/>
      <c r="M844" s="35"/>
      <c r="N844" s="35"/>
      <c r="O844" s="35"/>
      <c r="P844" s="35"/>
    </row>
    <row r="845" spans="1:16">
      <c r="A845" s="34"/>
      <c r="B845" s="34"/>
      <c r="C845" s="35"/>
      <c r="D845" s="35"/>
      <c r="E845" s="35"/>
      <c r="F845" s="35"/>
      <c r="G845" s="35"/>
      <c r="H845" s="35"/>
      <c r="I845" s="35"/>
      <c r="J845" s="35"/>
      <c r="K845" s="35"/>
      <c r="L845" s="35"/>
      <c r="M845" s="35"/>
      <c r="N845" s="35"/>
      <c r="O845" s="35"/>
      <c r="P845" s="35"/>
    </row>
    <row r="846" spans="1:16">
      <c r="A846" s="34"/>
      <c r="B846" s="34"/>
      <c r="C846" s="35"/>
      <c r="D846" s="35"/>
      <c r="E846" s="35"/>
      <c r="F846" s="35"/>
      <c r="G846" s="35"/>
      <c r="H846" s="35"/>
      <c r="I846" s="35"/>
      <c r="J846" s="35"/>
      <c r="K846" s="35"/>
      <c r="L846" s="35"/>
      <c r="M846" s="35"/>
      <c r="N846" s="35"/>
      <c r="O846" s="35"/>
      <c r="P846" s="35"/>
    </row>
    <row r="847" spans="1:16">
      <c r="A847" s="34"/>
      <c r="B847" s="34"/>
      <c r="C847" s="35"/>
      <c r="D847" s="35"/>
      <c r="E847" s="35"/>
      <c r="F847" s="35"/>
      <c r="G847" s="35"/>
      <c r="H847" s="35"/>
      <c r="I847" s="35"/>
      <c r="J847" s="35"/>
      <c r="K847" s="35"/>
      <c r="L847" s="35"/>
      <c r="M847" s="35"/>
      <c r="N847" s="35"/>
      <c r="O847" s="35"/>
      <c r="P847" s="35"/>
    </row>
    <row r="848" spans="1:16">
      <c r="A848" s="34"/>
      <c r="B848" s="34"/>
      <c r="C848" s="35"/>
      <c r="D848" s="35"/>
      <c r="E848" s="35"/>
      <c r="F848" s="35"/>
      <c r="G848" s="35"/>
      <c r="H848" s="35"/>
      <c r="I848" s="35"/>
      <c r="J848" s="35"/>
      <c r="K848" s="35"/>
      <c r="L848" s="35"/>
      <c r="M848" s="35"/>
      <c r="N848" s="35"/>
      <c r="O848" s="35"/>
      <c r="P848" s="35"/>
    </row>
    <row r="849" spans="1:16">
      <c r="A849" s="34"/>
      <c r="B849" s="34"/>
      <c r="C849" s="35"/>
      <c r="D849" s="35"/>
      <c r="E849" s="35"/>
      <c r="F849" s="35"/>
      <c r="G849" s="35"/>
      <c r="H849" s="35"/>
      <c r="I849" s="35"/>
      <c r="J849" s="35"/>
      <c r="K849" s="35"/>
      <c r="L849" s="35"/>
      <c r="M849" s="35"/>
      <c r="N849" s="35"/>
      <c r="O849" s="35"/>
      <c r="P849" s="35"/>
    </row>
    <row r="850" spans="1:16">
      <c r="A850" s="34"/>
      <c r="B850" s="34"/>
      <c r="C850" s="35"/>
      <c r="D850" s="35"/>
      <c r="E850" s="35"/>
      <c r="F850" s="35"/>
      <c r="G850" s="35"/>
      <c r="H850" s="35"/>
      <c r="I850" s="35"/>
      <c r="J850" s="35"/>
      <c r="K850" s="35"/>
      <c r="L850" s="35"/>
      <c r="M850" s="35"/>
      <c r="N850" s="35"/>
      <c r="O850" s="35"/>
      <c r="P850" s="35"/>
    </row>
    <row r="851" spans="1:16">
      <c r="A851" s="34"/>
      <c r="B851" s="34"/>
      <c r="C851" s="35"/>
      <c r="D851" s="35"/>
      <c r="E851" s="35"/>
      <c r="F851" s="35"/>
      <c r="G851" s="35"/>
      <c r="H851" s="35"/>
      <c r="I851" s="35"/>
      <c r="J851" s="35"/>
      <c r="K851" s="35"/>
      <c r="L851" s="35"/>
      <c r="M851" s="35"/>
      <c r="N851" s="35"/>
      <c r="O851" s="35"/>
      <c r="P851" s="35"/>
    </row>
    <row r="852" spans="1:16">
      <c r="A852" s="34"/>
      <c r="B852" s="34"/>
      <c r="C852" s="35"/>
      <c r="D852" s="35"/>
      <c r="E852" s="35"/>
      <c r="F852" s="35"/>
      <c r="G852" s="35"/>
      <c r="H852" s="35"/>
      <c r="I852" s="35"/>
      <c r="J852" s="35"/>
      <c r="K852" s="35"/>
      <c r="L852" s="35"/>
      <c r="M852" s="35"/>
      <c r="N852" s="35"/>
      <c r="O852" s="35"/>
      <c r="P852" s="35"/>
    </row>
    <row r="853" spans="1:16">
      <c r="A853" s="34"/>
      <c r="B853" s="34"/>
      <c r="C853" s="35"/>
      <c r="D853" s="35"/>
      <c r="E853" s="35"/>
      <c r="F853" s="35"/>
      <c r="G853" s="35"/>
      <c r="H853" s="35"/>
      <c r="I853" s="35"/>
      <c r="J853" s="35"/>
      <c r="K853" s="35"/>
      <c r="L853" s="35"/>
      <c r="M853" s="35"/>
      <c r="N853" s="35"/>
      <c r="O853" s="35"/>
      <c r="P853" s="35"/>
    </row>
    <row r="854" spans="1:16">
      <c r="A854" s="34"/>
      <c r="B854" s="34"/>
      <c r="C854" s="35"/>
      <c r="D854" s="35"/>
      <c r="E854" s="35"/>
      <c r="F854" s="35"/>
      <c r="G854" s="35"/>
      <c r="H854" s="35"/>
      <c r="I854" s="35"/>
      <c r="J854" s="35"/>
      <c r="K854" s="35"/>
      <c r="L854" s="35"/>
      <c r="M854" s="35"/>
      <c r="N854" s="35"/>
      <c r="O854" s="35"/>
      <c r="P854" s="35"/>
    </row>
    <row r="855" spans="1:16">
      <c r="A855" s="34"/>
      <c r="B855" s="34"/>
      <c r="C855" s="35"/>
      <c r="D855" s="35"/>
      <c r="E855" s="35"/>
      <c r="F855" s="35"/>
      <c r="G855" s="35"/>
      <c r="H855" s="35"/>
      <c r="I855" s="35"/>
      <c r="J855" s="35"/>
      <c r="K855" s="35"/>
      <c r="L855" s="35"/>
      <c r="M855" s="35"/>
      <c r="N855" s="35"/>
      <c r="O855" s="35"/>
      <c r="P855" s="35"/>
    </row>
    <row r="856" spans="1:16">
      <c r="A856" s="34"/>
      <c r="B856" s="34"/>
      <c r="C856" s="35"/>
      <c r="D856" s="35"/>
      <c r="E856" s="35"/>
      <c r="F856" s="35"/>
      <c r="G856" s="35"/>
      <c r="H856" s="35"/>
      <c r="I856" s="35"/>
      <c r="J856" s="35"/>
      <c r="K856" s="35"/>
      <c r="L856" s="35"/>
      <c r="M856" s="35"/>
      <c r="N856" s="35"/>
      <c r="O856" s="35"/>
      <c r="P856" s="35"/>
    </row>
    <row r="857" spans="1:16">
      <c r="A857" s="34"/>
      <c r="B857" s="34"/>
      <c r="C857" s="35"/>
      <c r="D857" s="35"/>
      <c r="E857" s="35"/>
      <c r="F857" s="35"/>
      <c r="G857" s="35"/>
      <c r="H857" s="35"/>
      <c r="I857" s="35"/>
      <c r="J857" s="35"/>
      <c r="K857" s="35"/>
      <c r="L857" s="35"/>
      <c r="M857" s="35"/>
      <c r="N857" s="35"/>
      <c r="O857" s="35"/>
      <c r="P857" s="35"/>
    </row>
    <row r="858" spans="1:16">
      <c r="A858" s="34"/>
      <c r="B858" s="34"/>
      <c r="C858" s="35"/>
      <c r="D858" s="35"/>
      <c r="E858" s="35"/>
      <c r="F858" s="35"/>
      <c r="G858" s="35"/>
      <c r="H858" s="35"/>
      <c r="I858" s="35"/>
      <c r="J858" s="35"/>
      <c r="K858" s="35"/>
      <c r="L858" s="35"/>
      <c r="M858" s="35"/>
      <c r="N858" s="35"/>
      <c r="O858" s="35"/>
      <c r="P858" s="35"/>
    </row>
    <row r="859" spans="1:16">
      <c r="A859" s="34"/>
      <c r="B859" s="34"/>
      <c r="C859" s="35"/>
      <c r="D859" s="35"/>
      <c r="E859" s="35"/>
      <c r="F859" s="35"/>
      <c r="G859" s="35"/>
      <c r="H859" s="35"/>
      <c r="I859" s="35"/>
      <c r="J859" s="35"/>
      <c r="K859" s="35"/>
      <c r="L859" s="35"/>
      <c r="M859" s="35"/>
      <c r="N859" s="35"/>
      <c r="O859" s="35"/>
      <c r="P859" s="35"/>
    </row>
    <row r="860" spans="1:16">
      <c r="A860" s="34"/>
      <c r="B860" s="34"/>
      <c r="C860" s="35"/>
      <c r="D860" s="35"/>
      <c r="E860" s="35"/>
      <c r="F860" s="35"/>
      <c r="G860" s="35"/>
      <c r="H860" s="35"/>
      <c r="I860" s="35"/>
      <c r="J860" s="35"/>
      <c r="K860" s="35"/>
      <c r="L860" s="35"/>
      <c r="M860" s="35"/>
      <c r="N860" s="35"/>
      <c r="O860" s="35"/>
      <c r="P860" s="35"/>
    </row>
    <row r="861" spans="1:16">
      <c r="A861" s="34"/>
      <c r="B861" s="34"/>
      <c r="C861" s="35"/>
      <c r="D861" s="35"/>
      <c r="E861" s="35"/>
      <c r="F861" s="35"/>
      <c r="G861" s="35"/>
      <c r="H861" s="35"/>
      <c r="I861" s="35"/>
      <c r="J861" s="35"/>
      <c r="K861" s="35"/>
      <c r="L861" s="35"/>
      <c r="M861" s="35"/>
      <c r="N861" s="35"/>
      <c r="O861" s="35"/>
      <c r="P861" s="35"/>
    </row>
    <row r="862" spans="1:16">
      <c r="A862" s="34"/>
      <c r="B862" s="34"/>
      <c r="C862" s="35"/>
      <c r="D862" s="35"/>
      <c r="E862" s="35"/>
      <c r="F862" s="35"/>
      <c r="G862" s="35"/>
      <c r="H862" s="35"/>
      <c r="I862" s="35"/>
      <c r="J862" s="35"/>
      <c r="K862" s="35"/>
      <c r="L862" s="35"/>
      <c r="M862" s="35"/>
      <c r="N862" s="35"/>
      <c r="O862" s="35"/>
      <c r="P862" s="35"/>
    </row>
    <row r="863" spans="1:16">
      <c r="A863" s="34"/>
      <c r="B863" s="34"/>
      <c r="C863" s="35"/>
      <c r="D863" s="35"/>
      <c r="E863" s="35"/>
      <c r="F863" s="35"/>
      <c r="G863" s="35"/>
      <c r="H863" s="35"/>
      <c r="I863" s="35"/>
      <c r="J863" s="35"/>
      <c r="K863" s="35"/>
      <c r="L863" s="35"/>
      <c r="M863" s="35"/>
      <c r="N863" s="35"/>
      <c r="O863" s="35"/>
      <c r="P863" s="35"/>
    </row>
    <row r="864" spans="1:16">
      <c r="A864" s="34"/>
      <c r="B864" s="34"/>
      <c r="C864" s="35"/>
      <c r="D864" s="35"/>
      <c r="E864" s="35"/>
      <c r="F864" s="35"/>
      <c r="G864" s="35"/>
      <c r="H864" s="35"/>
      <c r="I864" s="35"/>
      <c r="J864" s="35"/>
      <c r="K864" s="35"/>
      <c r="L864" s="35"/>
      <c r="M864" s="35"/>
      <c r="N864" s="35"/>
      <c r="O864" s="35"/>
      <c r="P864" s="35"/>
    </row>
    <row r="865" spans="1:16">
      <c r="A865" s="34"/>
      <c r="B865" s="34"/>
      <c r="C865" s="35"/>
      <c r="D865" s="35"/>
      <c r="E865" s="35"/>
      <c r="F865" s="35"/>
      <c r="G865" s="35"/>
      <c r="H865" s="35"/>
      <c r="I865" s="35"/>
      <c r="J865" s="35"/>
      <c r="K865" s="35"/>
      <c r="L865" s="35"/>
      <c r="M865" s="35"/>
      <c r="N865" s="35"/>
      <c r="O865" s="35"/>
      <c r="P865" s="35"/>
    </row>
    <row r="866" spans="1:16">
      <c r="A866" s="34"/>
      <c r="B866" s="34"/>
      <c r="C866" s="35"/>
      <c r="D866" s="35"/>
      <c r="E866" s="35"/>
      <c r="F866" s="35"/>
      <c r="G866" s="35"/>
      <c r="H866" s="35"/>
      <c r="I866" s="35"/>
      <c r="J866" s="35"/>
      <c r="K866" s="35"/>
      <c r="L866" s="35"/>
      <c r="M866" s="35"/>
      <c r="N866" s="35"/>
      <c r="O866" s="35"/>
      <c r="P866" s="35"/>
    </row>
    <row r="867" spans="1:16">
      <c r="A867" s="34"/>
      <c r="B867" s="34"/>
      <c r="C867" s="35"/>
      <c r="D867" s="35"/>
      <c r="E867" s="35"/>
      <c r="F867" s="35"/>
      <c r="G867" s="35"/>
      <c r="H867" s="35"/>
      <c r="I867" s="35"/>
      <c r="J867" s="35"/>
      <c r="K867" s="35"/>
      <c r="L867" s="35"/>
      <c r="M867" s="35"/>
      <c r="N867" s="35"/>
      <c r="O867" s="35"/>
      <c r="P867" s="35"/>
    </row>
    <row r="868" spans="1:16">
      <c r="A868" s="34"/>
      <c r="B868" s="34"/>
      <c r="C868" s="35"/>
      <c r="D868" s="35"/>
      <c r="E868" s="35"/>
      <c r="F868" s="35"/>
      <c r="G868" s="35"/>
      <c r="H868" s="35"/>
      <c r="I868" s="35"/>
      <c r="J868" s="35"/>
      <c r="K868" s="35"/>
      <c r="L868" s="35"/>
      <c r="M868" s="35"/>
      <c r="N868" s="35"/>
      <c r="O868" s="35"/>
      <c r="P868" s="35"/>
    </row>
    <row r="869" spans="1:16">
      <c r="A869" s="34"/>
      <c r="B869" s="34"/>
      <c r="C869" s="35"/>
      <c r="D869" s="35"/>
      <c r="E869" s="35"/>
      <c r="F869" s="35"/>
      <c r="G869" s="35"/>
      <c r="H869" s="35"/>
      <c r="I869" s="35"/>
      <c r="J869" s="35"/>
      <c r="K869" s="35"/>
      <c r="L869" s="35"/>
      <c r="M869" s="35"/>
      <c r="N869" s="35"/>
      <c r="O869" s="35"/>
      <c r="P869" s="35"/>
    </row>
    <row r="870" spans="1:16">
      <c r="A870" s="34"/>
      <c r="B870" s="34"/>
      <c r="C870" s="35"/>
      <c r="D870" s="35"/>
      <c r="E870" s="35"/>
      <c r="F870" s="35"/>
      <c r="G870" s="35"/>
      <c r="H870" s="35"/>
      <c r="I870" s="35"/>
      <c r="J870" s="35"/>
      <c r="K870" s="35"/>
      <c r="L870" s="35"/>
      <c r="M870" s="35"/>
      <c r="N870" s="35"/>
      <c r="O870" s="35"/>
      <c r="P870" s="35"/>
    </row>
    <row r="871" spans="1:16">
      <c r="A871" s="34"/>
      <c r="B871" s="34"/>
      <c r="C871" s="35"/>
      <c r="D871" s="35"/>
      <c r="E871" s="35"/>
      <c r="F871" s="35"/>
      <c r="G871" s="35"/>
      <c r="H871" s="35"/>
      <c r="I871" s="35"/>
      <c r="J871" s="35"/>
      <c r="K871" s="35"/>
      <c r="L871" s="35"/>
      <c r="M871" s="35"/>
      <c r="N871" s="35"/>
      <c r="O871" s="35"/>
      <c r="P871" s="35"/>
    </row>
    <row r="872" spans="1:16">
      <c r="A872" s="34"/>
      <c r="B872" s="34"/>
      <c r="C872" s="35"/>
      <c r="D872" s="35"/>
      <c r="E872" s="35"/>
      <c r="F872" s="35"/>
      <c r="G872" s="35"/>
      <c r="H872" s="35"/>
      <c r="I872" s="35"/>
      <c r="J872" s="35"/>
      <c r="K872" s="35"/>
      <c r="L872" s="35"/>
      <c r="M872" s="35"/>
      <c r="N872" s="35"/>
      <c r="O872" s="35"/>
      <c r="P872" s="35"/>
    </row>
    <row r="873" spans="1:16">
      <c r="A873" s="34"/>
      <c r="B873" s="34"/>
      <c r="C873" s="35"/>
      <c r="D873" s="35"/>
      <c r="E873" s="35"/>
      <c r="F873" s="35"/>
      <c r="G873" s="35"/>
      <c r="H873" s="35"/>
      <c r="I873" s="35"/>
      <c r="J873" s="35"/>
      <c r="K873" s="35"/>
      <c r="L873" s="35"/>
      <c r="M873" s="35"/>
      <c r="N873" s="35"/>
      <c r="O873" s="35"/>
      <c r="P873" s="35"/>
    </row>
    <row r="874" spans="1:16">
      <c r="A874" s="34"/>
      <c r="B874" s="34"/>
      <c r="C874" s="35"/>
      <c r="D874" s="35"/>
      <c r="E874" s="35"/>
      <c r="F874" s="35"/>
      <c r="G874" s="35"/>
      <c r="H874" s="35"/>
      <c r="I874" s="35"/>
      <c r="J874" s="35"/>
      <c r="K874" s="35"/>
      <c r="L874" s="35"/>
      <c r="M874" s="35"/>
      <c r="N874" s="35"/>
      <c r="O874" s="35"/>
      <c r="P874" s="35"/>
    </row>
    <row r="875" spans="1:16">
      <c r="A875" s="34"/>
      <c r="B875" s="34"/>
      <c r="C875" s="35"/>
      <c r="D875" s="35"/>
      <c r="E875" s="35"/>
      <c r="F875" s="35"/>
      <c r="G875" s="35"/>
      <c r="H875" s="35"/>
      <c r="I875" s="35"/>
      <c r="J875" s="35"/>
      <c r="K875" s="35"/>
      <c r="L875" s="35"/>
      <c r="M875" s="35"/>
      <c r="N875" s="35"/>
      <c r="O875" s="35"/>
      <c r="P875" s="35"/>
    </row>
    <row r="876" spans="1:16">
      <c r="A876" s="34"/>
      <c r="B876" s="34"/>
      <c r="C876" s="35"/>
      <c r="D876" s="35"/>
      <c r="E876" s="35"/>
      <c r="F876" s="35"/>
      <c r="G876" s="35"/>
      <c r="H876" s="35"/>
      <c r="I876" s="35"/>
      <c r="J876" s="35"/>
      <c r="K876" s="35"/>
      <c r="L876" s="35"/>
      <c r="M876" s="35"/>
      <c r="N876" s="35"/>
      <c r="O876" s="35"/>
      <c r="P876" s="35"/>
    </row>
    <row r="877" spans="1:16">
      <c r="A877" s="34"/>
      <c r="B877" s="34"/>
      <c r="C877" s="35"/>
      <c r="D877" s="35"/>
      <c r="E877" s="35"/>
      <c r="F877" s="35"/>
      <c r="G877" s="35"/>
      <c r="H877" s="35"/>
      <c r="I877" s="35"/>
      <c r="J877" s="35"/>
      <c r="K877" s="35"/>
      <c r="L877" s="35"/>
      <c r="M877" s="35"/>
      <c r="N877" s="35"/>
      <c r="O877" s="35"/>
      <c r="P877" s="35"/>
    </row>
    <row r="878" spans="1:16">
      <c r="A878" s="34"/>
      <c r="B878" s="34"/>
      <c r="C878" s="35"/>
      <c r="D878" s="35"/>
      <c r="E878" s="35"/>
      <c r="F878" s="35"/>
      <c r="G878" s="35"/>
      <c r="H878" s="35"/>
      <c r="I878" s="35"/>
      <c r="J878" s="35"/>
      <c r="K878" s="35"/>
      <c r="L878" s="35"/>
      <c r="M878" s="35"/>
      <c r="N878" s="35"/>
      <c r="O878" s="35"/>
      <c r="P878" s="35"/>
    </row>
    <row r="879" spans="1:16">
      <c r="A879" s="34"/>
      <c r="B879" s="34"/>
      <c r="C879" s="35"/>
      <c r="D879" s="35"/>
      <c r="E879" s="35"/>
      <c r="F879" s="35"/>
      <c r="G879" s="35"/>
      <c r="H879" s="35"/>
      <c r="I879" s="35"/>
      <c r="J879" s="35"/>
      <c r="K879" s="35"/>
      <c r="L879" s="35"/>
      <c r="M879" s="35"/>
      <c r="N879" s="35"/>
      <c r="O879" s="35"/>
      <c r="P879" s="35"/>
    </row>
    <row r="880" spans="1:16">
      <c r="A880" s="34"/>
      <c r="B880" s="34"/>
      <c r="C880" s="35"/>
      <c r="D880" s="35"/>
      <c r="E880" s="35"/>
      <c r="F880" s="35"/>
      <c r="G880" s="35"/>
      <c r="H880" s="35"/>
      <c r="I880" s="35"/>
      <c r="J880" s="35"/>
      <c r="K880" s="35"/>
      <c r="L880" s="35"/>
      <c r="M880" s="35"/>
      <c r="N880" s="35"/>
      <c r="O880" s="35"/>
      <c r="P880" s="35"/>
    </row>
    <row r="881" spans="1:16">
      <c r="A881" s="34"/>
      <c r="B881" s="34"/>
      <c r="C881" s="35"/>
      <c r="D881" s="35"/>
      <c r="E881" s="35"/>
      <c r="F881" s="35"/>
      <c r="G881" s="35"/>
      <c r="H881" s="35"/>
      <c r="I881" s="35"/>
      <c r="J881" s="35"/>
      <c r="K881" s="35"/>
      <c r="L881" s="35"/>
      <c r="M881" s="35"/>
      <c r="N881" s="35"/>
      <c r="O881" s="35"/>
      <c r="P881" s="35"/>
    </row>
    <row r="882" spans="1:16">
      <c r="A882" s="34"/>
      <c r="B882" s="34"/>
      <c r="C882" s="35"/>
      <c r="D882" s="35"/>
      <c r="E882" s="35"/>
      <c r="F882" s="35"/>
      <c r="G882" s="35"/>
      <c r="H882" s="35"/>
      <c r="I882" s="35"/>
      <c r="J882" s="35"/>
      <c r="K882" s="35"/>
      <c r="L882" s="35"/>
      <c r="M882" s="35"/>
      <c r="N882" s="35"/>
      <c r="O882" s="35"/>
      <c r="P882" s="35"/>
    </row>
    <row r="883" spans="1:16">
      <c r="A883" s="34"/>
      <c r="B883" s="34"/>
      <c r="C883" s="35"/>
      <c r="D883" s="35"/>
      <c r="E883" s="35"/>
      <c r="F883" s="35"/>
      <c r="G883" s="35"/>
      <c r="H883" s="35"/>
      <c r="I883" s="35"/>
      <c r="J883" s="35"/>
      <c r="K883" s="35"/>
      <c r="L883" s="35"/>
      <c r="M883" s="35"/>
      <c r="N883" s="35"/>
      <c r="O883" s="35"/>
      <c r="P883" s="35"/>
    </row>
    <row r="884" spans="1:16">
      <c r="A884" s="34"/>
      <c r="B884" s="34"/>
      <c r="C884" s="35"/>
      <c r="D884" s="35"/>
      <c r="E884" s="35"/>
      <c r="F884" s="35"/>
      <c r="G884" s="35"/>
      <c r="H884" s="35"/>
      <c r="I884" s="35"/>
      <c r="J884" s="35"/>
      <c r="K884" s="35"/>
      <c r="L884" s="35"/>
      <c r="M884" s="35"/>
      <c r="N884" s="35"/>
      <c r="O884" s="35"/>
      <c r="P884" s="35"/>
    </row>
    <row r="885" spans="1:16">
      <c r="A885" s="34"/>
      <c r="B885" s="34"/>
      <c r="C885" s="35"/>
      <c r="D885" s="35"/>
      <c r="E885" s="35"/>
      <c r="F885" s="35"/>
      <c r="G885" s="35"/>
      <c r="H885" s="35"/>
      <c r="I885" s="35"/>
      <c r="J885" s="35"/>
      <c r="K885" s="35"/>
      <c r="L885" s="35"/>
      <c r="M885" s="35"/>
      <c r="N885" s="35"/>
      <c r="O885" s="35"/>
      <c r="P885" s="35"/>
    </row>
    <row r="886" spans="1:16">
      <c r="A886" s="34"/>
      <c r="B886" s="34"/>
      <c r="C886" s="35"/>
      <c r="D886" s="35"/>
      <c r="E886" s="35"/>
      <c r="F886" s="35"/>
      <c r="G886" s="35"/>
      <c r="H886" s="35"/>
      <c r="I886" s="35"/>
      <c r="J886" s="35"/>
      <c r="K886" s="35"/>
      <c r="L886" s="35"/>
      <c r="M886" s="35"/>
      <c r="N886" s="35"/>
      <c r="O886" s="35"/>
      <c r="P886" s="35"/>
    </row>
    <row r="887" spans="1:16">
      <c r="A887" s="34"/>
      <c r="B887" s="34"/>
      <c r="C887" s="35"/>
      <c r="D887" s="35"/>
      <c r="E887" s="35"/>
      <c r="F887" s="35"/>
      <c r="G887" s="35"/>
      <c r="H887" s="35"/>
      <c r="I887" s="35"/>
      <c r="J887" s="35"/>
      <c r="K887" s="35"/>
      <c r="L887" s="35"/>
      <c r="M887" s="35"/>
      <c r="N887" s="35"/>
      <c r="O887" s="35"/>
      <c r="P887" s="35"/>
    </row>
    <row r="888" spans="1:16">
      <c r="A888" s="34"/>
      <c r="B888" s="34"/>
      <c r="C888" s="35"/>
      <c r="D888" s="35"/>
      <c r="E888" s="35"/>
      <c r="F888" s="35"/>
      <c r="G888" s="35"/>
      <c r="H888" s="35"/>
      <c r="I888" s="35"/>
      <c r="J888" s="35"/>
      <c r="K888" s="35"/>
      <c r="L888" s="35"/>
      <c r="M888" s="35"/>
      <c r="N888" s="35"/>
      <c r="O888" s="35"/>
      <c r="P888" s="35"/>
    </row>
    <row r="889" spans="1:16">
      <c r="A889" s="34"/>
      <c r="B889" s="34"/>
      <c r="C889" s="35"/>
      <c r="D889" s="35"/>
      <c r="E889" s="35"/>
      <c r="F889" s="35"/>
      <c r="G889" s="35"/>
      <c r="H889" s="35"/>
      <c r="I889" s="35"/>
      <c r="J889" s="35"/>
      <c r="K889" s="35"/>
      <c r="L889" s="35"/>
      <c r="M889" s="35"/>
      <c r="N889" s="35"/>
      <c r="O889" s="35"/>
      <c r="P889" s="35"/>
    </row>
    <row r="890" spans="1:16">
      <c r="A890" s="34"/>
      <c r="B890" s="34"/>
      <c r="C890" s="35"/>
      <c r="D890" s="35"/>
      <c r="E890" s="35"/>
      <c r="F890" s="35"/>
      <c r="G890" s="35"/>
      <c r="H890" s="35"/>
      <c r="I890" s="35"/>
      <c r="J890" s="35"/>
      <c r="K890" s="35"/>
      <c r="L890" s="35"/>
      <c r="M890" s="35"/>
      <c r="N890" s="35"/>
      <c r="O890" s="35"/>
      <c r="P890" s="35"/>
    </row>
    <row r="891" spans="1:16">
      <c r="A891" s="34"/>
      <c r="B891" s="34"/>
      <c r="C891" s="35"/>
      <c r="D891" s="35"/>
      <c r="E891" s="35"/>
      <c r="F891" s="35"/>
      <c r="G891" s="35"/>
      <c r="H891" s="35"/>
      <c r="I891" s="35"/>
      <c r="J891" s="35"/>
      <c r="K891" s="35"/>
      <c r="L891" s="35"/>
      <c r="M891" s="35"/>
      <c r="N891" s="35"/>
      <c r="O891" s="35"/>
      <c r="P891" s="35"/>
    </row>
    <row r="892" spans="1:16">
      <c r="A892" s="34"/>
      <c r="B892" s="34"/>
      <c r="C892" s="35"/>
      <c r="D892" s="35"/>
      <c r="E892" s="35"/>
      <c r="F892" s="35"/>
      <c r="G892" s="35"/>
      <c r="H892" s="35"/>
      <c r="I892" s="35"/>
      <c r="J892" s="35"/>
      <c r="K892" s="35"/>
      <c r="L892" s="35"/>
      <c r="M892" s="35"/>
      <c r="N892" s="35"/>
      <c r="O892" s="35"/>
      <c r="P892" s="35"/>
    </row>
    <row r="893" spans="1:16">
      <c r="A893" s="34"/>
      <c r="B893" s="34"/>
      <c r="C893" s="35"/>
      <c r="D893" s="35"/>
      <c r="E893" s="35"/>
      <c r="F893" s="35"/>
      <c r="G893" s="35"/>
      <c r="H893" s="35"/>
      <c r="I893" s="35"/>
      <c r="J893" s="35"/>
      <c r="K893" s="35"/>
      <c r="L893" s="35"/>
      <c r="M893" s="35"/>
      <c r="N893" s="35"/>
      <c r="O893" s="35"/>
      <c r="P893" s="35"/>
    </row>
    <row r="894" spans="1:16">
      <c r="A894" s="34"/>
      <c r="B894" s="34"/>
      <c r="C894" s="35"/>
      <c r="D894" s="35"/>
      <c r="E894" s="35"/>
      <c r="F894" s="35"/>
      <c r="G894" s="35"/>
      <c r="H894" s="35"/>
      <c r="I894" s="35"/>
      <c r="J894" s="35"/>
      <c r="K894" s="35"/>
      <c r="L894" s="35"/>
      <c r="M894" s="35"/>
      <c r="N894" s="35"/>
      <c r="O894" s="35"/>
      <c r="P894" s="35"/>
    </row>
    <row r="895" spans="1:16">
      <c r="A895" s="34"/>
      <c r="B895" s="34"/>
      <c r="C895" s="35"/>
      <c r="D895" s="35"/>
      <c r="E895" s="35"/>
      <c r="F895" s="35"/>
      <c r="G895" s="35"/>
      <c r="H895" s="35"/>
      <c r="I895" s="35"/>
      <c r="J895" s="35"/>
      <c r="K895" s="35"/>
      <c r="L895" s="35"/>
      <c r="M895" s="35"/>
      <c r="N895" s="35"/>
      <c r="O895" s="35"/>
      <c r="P895" s="35"/>
    </row>
    <row r="896" spans="1:16">
      <c r="A896" s="34"/>
      <c r="B896" s="34"/>
      <c r="C896" s="35"/>
      <c r="D896" s="35"/>
      <c r="E896" s="35"/>
      <c r="F896" s="35"/>
      <c r="G896" s="35"/>
      <c r="H896" s="35"/>
      <c r="I896" s="35"/>
      <c r="J896" s="35"/>
      <c r="K896" s="35"/>
      <c r="L896" s="35"/>
      <c r="M896" s="35"/>
      <c r="N896" s="35"/>
      <c r="O896" s="35"/>
      <c r="P896" s="35"/>
    </row>
    <row r="897" spans="1:16">
      <c r="A897" s="34"/>
      <c r="B897" s="34"/>
      <c r="C897" s="35"/>
      <c r="D897" s="35"/>
      <c r="E897" s="35"/>
      <c r="F897" s="35"/>
      <c r="G897" s="35"/>
      <c r="H897" s="35"/>
      <c r="I897" s="35"/>
      <c r="J897" s="35"/>
      <c r="K897" s="35"/>
      <c r="L897" s="35"/>
      <c r="M897" s="35"/>
      <c r="N897" s="35"/>
      <c r="O897" s="35"/>
      <c r="P897" s="35"/>
    </row>
    <row r="898" spans="1:16">
      <c r="A898" s="34"/>
      <c r="B898" s="34"/>
      <c r="C898" s="35"/>
      <c r="D898" s="35"/>
      <c r="E898" s="35"/>
      <c r="F898" s="35"/>
      <c r="G898" s="35"/>
      <c r="H898" s="35"/>
      <c r="I898" s="35"/>
      <c r="J898" s="35"/>
      <c r="K898" s="35"/>
      <c r="L898" s="35"/>
      <c r="M898" s="35"/>
      <c r="N898" s="35"/>
      <c r="O898" s="35"/>
      <c r="P898" s="35"/>
    </row>
    <row r="899" spans="1:16">
      <c r="A899" s="34"/>
      <c r="B899" s="34"/>
      <c r="C899" s="35"/>
      <c r="D899" s="35"/>
      <c r="E899" s="35"/>
      <c r="F899" s="35"/>
      <c r="G899" s="35"/>
      <c r="H899" s="35"/>
      <c r="I899" s="35"/>
      <c r="J899" s="35"/>
      <c r="K899" s="35"/>
      <c r="L899" s="35"/>
      <c r="M899" s="35"/>
      <c r="N899" s="35"/>
      <c r="O899" s="35"/>
      <c r="P899" s="35"/>
    </row>
    <row r="900" spans="1:16">
      <c r="A900" s="34"/>
      <c r="B900" s="34"/>
      <c r="C900" s="35"/>
      <c r="D900" s="35"/>
      <c r="E900" s="35"/>
      <c r="F900" s="35"/>
      <c r="G900" s="35"/>
      <c r="H900" s="35"/>
      <c r="I900" s="35"/>
      <c r="J900" s="35"/>
      <c r="K900" s="35"/>
      <c r="L900" s="35"/>
      <c r="M900" s="35"/>
      <c r="N900" s="35"/>
      <c r="O900" s="35"/>
      <c r="P900" s="35"/>
    </row>
    <row r="901" spans="1:16">
      <c r="A901" s="34"/>
      <c r="B901" s="34"/>
      <c r="C901" s="35"/>
      <c r="D901" s="35"/>
      <c r="E901" s="35"/>
      <c r="F901" s="35"/>
      <c r="G901" s="35"/>
      <c r="H901" s="35"/>
      <c r="I901" s="35"/>
      <c r="J901" s="35"/>
      <c r="K901" s="35"/>
      <c r="L901" s="35"/>
      <c r="M901" s="35"/>
      <c r="N901" s="35"/>
      <c r="O901" s="35"/>
      <c r="P901" s="35"/>
    </row>
    <row r="902" spans="1:16">
      <c r="A902" s="34"/>
      <c r="B902" s="34"/>
      <c r="C902" s="35"/>
      <c r="D902" s="35"/>
      <c r="E902" s="35"/>
      <c r="F902" s="35"/>
      <c r="G902" s="35"/>
      <c r="H902" s="35"/>
      <c r="I902" s="35"/>
      <c r="J902" s="35"/>
      <c r="K902" s="35"/>
      <c r="L902" s="35"/>
      <c r="M902" s="35"/>
      <c r="N902" s="35"/>
      <c r="O902" s="35"/>
      <c r="P902" s="35"/>
    </row>
    <row r="903" spans="1:16">
      <c r="A903" s="34"/>
      <c r="B903" s="34"/>
      <c r="C903" s="35"/>
      <c r="D903" s="35"/>
      <c r="E903" s="35"/>
      <c r="F903" s="35"/>
      <c r="G903" s="35"/>
      <c r="H903" s="35"/>
      <c r="I903" s="35"/>
      <c r="J903" s="35"/>
      <c r="K903" s="35"/>
      <c r="L903" s="35"/>
      <c r="M903" s="35"/>
      <c r="N903" s="35"/>
      <c r="O903" s="35"/>
      <c r="P903" s="35"/>
    </row>
    <row r="904" spans="1:16">
      <c r="A904" s="34"/>
      <c r="B904" s="34"/>
      <c r="C904" s="35"/>
      <c r="D904" s="35"/>
      <c r="E904" s="35"/>
      <c r="F904" s="35"/>
      <c r="G904" s="35"/>
      <c r="H904" s="35"/>
      <c r="I904" s="35"/>
      <c r="J904" s="35"/>
      <c r="K904" s="35"/>
      <c r="L904" s="35"/>
      <c r="M904" s="35"/>
      <c r="N904" s="35"/>
      <c r="O904" s="35"/>
      <c r="P904" s="35"/>
    </row>
    <row r="905" spans="1:16">
      <c r="A905" s="34"/>
      <c r="B905" s="34"/>
      <c r="C905" s="35"/>
      <c r="D905" s="35"/>
      <c r="E905" s="35"/>
      <c r="F905" s="35"/>
      <c r="G905" s="35"/>
      <c r="H905" s="35"/>
      <c r="I905" s="35"/>
      <c r="J905" s="35"/>
      <c r="K905" s="35"/>
      <c r="L905" s="35"/>
      <c r="M905" s="35"/>
      <c r="N905" s="35"/>
      <c r="O905" s="35"/>
      <c r="P905" s="35"/>
    </row>
    <row r="906" spans="1:16">
      <c r="A906" s="34"/>
      <c r="B906" s="34"/>
      <c r="C906" s="35"/>
      <c r="D906" s="35"/>
      <c r="E906" s="35"/>
      <c r="F906" s="35"/>
      <c r="G906" s="35"/>
      <c r="H906" s="35"/>
      <c r="I906" s="35"/>
      <c r="J906" s="35"/>
      <c r="K906" s="35"/>
      <c r="L906" s="35"/>
      <c r="M906" s="35"/>
      <c r="N906" s="35"/>
      <c r="O906" s="35"/>
      <c r="P906" s="35"/>
    </row>
    <row r="907" spans="1:16">
      <c r="A907" s="34"/>
      <c r="B907" s="34"/>
      <c r="C907" s="35"/>
      <c r="D907" s="35"/>
      <c r="E907" s="35"/>
      <c r="F907" s="35"/>
      <c r="G907" s="35"/>
      <c r="H907" s="35"/>
      <c r="I907" s="35"/>
      <c r="J907" s="35"/>
      <c r="K907" s="35"/>
      <c r="L907" s="35"/>
      <c r="M907" s="35"/>
      <c r="N907" s="35"/>
      <c r="O907" s="35"/>
      <c r="P907" s="35"/>
    </row>
    <row r="908" spans="1:16">
      <c r="A908" s="34"/>
      <c r="B908" s="34"/>
      <c r="C908" s="35"/>
      <c r="D908" s="35"/>
      <c r="E908" s="35"/>
      <c r="F908" s="35"/>
      <c r="G908" s="35"/>
      <c r="H908" s="35"/>
      <c r="I908" s="35"/>
      <c r="J908" s="35"/>
      <c r="K908" s="35"/>
      <c r="L908" s="35"/>
      <c r="M908" s="35"/>
      <c r="N908" s="35"/>
      <c r="O908" s="35"/>
      <c r="P908" s="35"/>
    </row>
    <row r="909" spans="1:16">
      <c r="A909" s="34"/>
      <c r="B909" s="34"/>
      <c r="C909" s="35"/>
      <c r="D909" s="35"/>
      <c r="E909" s="35"/>
      <c r="F909" s="35"/>
      <c r="G909" s="35"/>
      <c r="H909" s="35"/>
      <c r="I909" s="35"/>
      <c r="J909" s="35"/>
      <c r="K909" s="35"/>
      <c r="L909" s="35"/>
      <c r="M909" s="35"/>
      <c r="N909" s="35"/>
      <c r="O909" s="35"/>
      <c r="P909" s="35"/>
    </row>
    <row r="910" spans="1:16">
      <c r="A910" s="34"/>
      <c r="B910" s="34"/>
      <c r="C910" s="35"/>
      <c r="D910" s="35"/>
      <c r="E910" s="35"/>
      <c r="F910" s="35"/>
      <c r="G910" s="35"/>
      <c r="H910" s="35"/>
      <c r="I910" s="35"/>
      <c r="J910" s="35"/>
      <c r="K910" s="35"/>
      <c r="L910" s="35"/>
      <c r="M910" s="35"/>
      <c r="N910" s="35"/>
      <c r="O910" s="35"/>
      <c r="P910" s="35"/>
    </row>
    <row r="911" spans="1:16">
      <c r="A911" s="34"/>
      <c r="B911" s="34"/>
      <c r="C911" s="35"/>
      <c r="D911" s="35"/>
      <c r="E911" s="35"/>
      <c r="F911" s="35"/>
      <c r="G911" s="35"/>
      <c r="H911" s="35"/>
      <c r="I911" s="35"/>
      <c r="J911" s="35"/>
      <c r="K911" s="35"/>
      <c r="L911" s="35"/>
      <c r="M911" s="35"/>
      <c r="N911" s="35"/>
      <c r="O911" s="35"/>
      <c r="P911" s="35"/>
    </row>
    <row r="912" spans="1:16">
      <c r="A912" s="34"/>
      <c r="B912" s="34"/>
      <c r="C912" s="35"/>
      <c r="D912" s="35"/>
      <c r="E912" s="35"/>
      <c r="F912" s="35"/>
      <c r="G912" s="35"/>
      <c r="H912" s="35"/>
      <c r="I912" s="35"/>
      <c r="J912" s="35"/>
      <c r="K912" s="35"/>
      <c r="L912" s="35"/>
      <c r="M912" s="35"/>
      <c r="N912" s="35"/>
      <c r="O912" s="35"/>
      <c r="P912" s="35"/>
    </row>
    <row r="913" spans="1:16">
      <c r="A913" s="34"/>
      <c r="B913" s="34"/>
      <c r="C913" s="35"/>
      <c r="D913" s="35"/>
      <c r="E913" s="35"/>
      <c r="F913" s="35"/>
      <c r="G913" s="35"/>
      <c r="H913" s="35"/>
      <c r="I913" s="35"/>
      <c r="J913" s="35"/>
      <c r="K913" s="35"/>
      <c r="L913" s="35"/>
      <c r="M913" s="35"/>
      <c r="N913" s="35"/>
      <c r="O913" s="35"/>
      <c r="P913" s="35"/>
    </row>
    <row r="914" spans="1:16">
      <c r="A914" s="34"/>
      <c r="B914" s="34"/>
      <c r="C914" s="35"/>
      <c r="D914" s="35"/>
      <c r="E914" s="35"/>
      <c r="F914" s="35"/>
      <c r="G914" s="35"/>
      <c r="H914" s="35"/>
      <c r="I914" s="35"/>
      <c r="J914" s="35"/>
      <c r="K914" s="35"/>
      <c r="L914" s="35"/>
      <c r="M914" s="35"/>
      <c r="N914" s="35"/>
      <c r="O914" s="35"/>
      <c r="P914" s="35"/>
    </row>
    <row r="915" spans="1:16">
      <c r="A915" s="34"/>
      <c r="B915" s="34"/>
      <c r="C915" s="35"/>
      <c r="D915" s="35"/>
      <c r="E915" s="35"/>
      <c r="F915" s="35"/>
      <c r="G915" s="35"/>
      <c r="H915" s="35"/>
      <c r="I915" s="35"/>
      <c r="J915" s="35"/>
      <c r="K915" s="35"/>
      <c r="L915" s="35"/>
      <c r="M915" s="35"/>
      <c r="N915" s="35"/>
      <c r="O915" s="35"/>
      <c r="P915" s="35"/>
    </row>
    <row r="916" spans="1:16">
      <c r="A916" s="34"/>
      <c r="B916" s="34"/>
      <c r="C916" s="35"/>
      <c r="D916" s="35"/>
      <c r="E916" s="35"/>
      <c r="F916" s="35"/>
      <c r="G916" s="35"/>
      <c r="H916" s="35"/>
      <c r="I916" s="35"/>
      <c r="J916" s="35"/>
      <c r="K916" s="35"/>
      <c r="L916" s="35"/>
      <c r="M916" s="35"/>
      <c r="N916" s="35"/>
      <c r="O916" s="35"/>
      <c r="P916" s="35"/>
    </row>
    <row r="917" spans="1:16">
      <c r="A917" s="34"/>
      <c r="B917" s="34"/>
      <c r="C917" s="35"/>
      <c r="D917" s="35"/>
      <c r="E917" s="35"/>
      <c r="F917" s="35"/>
      <c r="G917" s="35"/>
      <c r="H917" s="35"/>
      <c r="I917" s="35"/>
      <c r="J917" s="35"/>
      <c r="K917" s="35"/>
      <c r="L917" s="35"/>
      <c r="M917" s="35"/>
      <c r="N917" s="35"/>
      <c r="O917" s="35"/>
      <c r="P917" s="35"/>
    </row>
    <row r="918" spans="1:16">
      <c r="A918" s="34"/>
      <c r="B918" s="34"/>
      <c r="C918" s="35"/>
      <c r="D918" s="35"/>
      <c r="E918" s="35"/>
      <c r="F918" s="35"/>
      <c r="G918" s="35"/>
      <c r="H918" s="35"/>
      <c r="I918" s="35"/>
      <c r="J918" s="35"/>
      <c r="K918" s="35"/>
      <c r="L918" s="35"/>
      <c r="M918" s="35"/>
      <c r="N918" s="35"/>
      <c r="O918" s="35"/>
      <c r="P918" s="35"/>
    </row>
    <row r="919" spans="1:16">
      <c r="A919" s="34"/>
      <c r="B919" s="34"/>
      <c r="C919" s="35"/>
      <c r="D919" s="35"/>
      <c r="E919" s="35"/>
      <c r="F919" s="35"/>
      <c r="G919" s="35"/>
      <c r="H919" s="35"/>
      <c r="I919" s="35"/>
      <c r="J919" s="35"/>
      <c r="K919" s="35"/>
      <c r="L919" s="35"/>
      <c r="M919" s="35"/>
      <c r="N919" s="35"/>
      <c r="O919" s="35"/>
      <c r="P919" s="35"/>
    </row>
    <row r="920" spans="1:16">
      <c r="A920" s="34"/>
      <c r="B920" s="34"/>
      <c r="C920" s="35"/>
      <c r="D920" s="35"/>
      <c r="E920" s="35"/>
      <c r="F920" s="35"/>
      <c r="G920" s="35"/>
      <c r="H920" s="35"/>
      <c r="I920" s="35"/>
      <c r="J920" s="35"/>
      <c r="K920" s="35"/>
      <c r="L920" s="35"/>
      <c r="M920" s="35"/>
      <c r="N920" s="35"/>
      <c r="O920" s="35"/>
      <c r="P920" s="35"/>
    </row>
    <row r="921" spans="1:16">
      <c r="A921" s="34"/>
      <c r="B921" s="34"/>
      <c r="C921" s="35"/>
      <c r="D921" s="35"/>
      <c r="E921" s="35"/>
      <c r="F921" s="35"/>
      <c r="G921" s="35"/>
      <c r="H921" s="35"/>
      <c r="I921" s="35"/>
      <c r="J921" s="35"/>
      <c r="K921" s="35"/>
      <c r="L921" s="35"/>
      <c r="M921" s="35"/>
      <c r="N921" s="35"/>
      <c r="O921" s="35"/>
      <c r="P921" s="35"/>
    </row>
    <row r="922" spans="1:16">
      <c r="A922" s="34"/>
      <c r="B922" s="34"/>
      <c r="C922" s="35"/>
      <c r="D922" s="35"/>
      <c r="E922" s="35"/>
      <c r="F922" s="35"/>
      <c r="G922" s="35"/>
      <c r="H922" s="35"/>
      <c r="I922" s="35"/>
      <c r="J922" s="35"/>
      <c r="K922" s="35"/>
      <c r="L922" s="35"/>
      <c r="M922" s="35"/>
      <c r="N922" s="35"/>
      <c r="O922" s="35"/>
      <c r="P922" s="35"/>
    </row>
    <row r="923" spans="1:16">
      <c r="A923" s="34"/>
      <c r="B923" s="34"/>
      <c r="C923" s="35"/>
      <c r="D923" s="35"/>
      <c r="E923" s="35"/>
      <c r="F923" s="35"/>
      <c r="G923" s="35"/>
      <c r="H923" s="35"/>
      <c r="I923" s="35"/>
      <c r="J923" s="35"/>
      <c r="K923" s="35"/>
      <c r="L923" s="35"/>
      <c r="M923" s="35"/>
      <c r="N923" s="35"/>
      <c r="O923" s="35"/>
      <c r="P923" s="35"/>
    </row>
    <row r="924" spans="1:16">
      <c r="A924" s="34"/>
      <c r="B924" s="34"/>
      <c r="C924" s="35"/>
      <c r="D924" s="35"/>
      <c r="E924" s="35"/>
      <c r="F924" s="35"/>
      <c r="G924" s="35"/>
      <c r="H924" s="35"/>
      <c r="I924" s="35"/>
      <c r="J924" s="35"/>
      <c r="K924" s="35"/>
      <c r="L924" s="35"/>
      <c r="M924" s="35"/>
      <c r="N924" s="35"/>
      <c r="O924" s="35"/>
      <c r="P924" s="35"/>
    </row>
    <row r="925" spans="1:16">
      <c r="A925" s="34"/>
      <c r="B925" s="34"/>
      <c r="C925" s="35"/>
      <c r="D925" s="35"/>
      <c r="E925" s="35"/>
      <c r="F925" s="35"/>
      <c r="G925" s="35"/>
      <c r="H925" s="35"/>
      <c r="I925" s="35"/>
      <c r="J925" s="35"/>
      <c r="K925" s="35"/>
      <c r="L925" s="35"/>
      <c r="M925" s="35"/>
      <c r="N925" s="35"/>
      <c r="O925" s="35"/>
      <c r="P925" s="35"/>
    </row>
    <row r="926" spans="1:16">
      <c r="A926" s="34"/>
      <c r="B926" s="34"/>
      <c r="C926" s="35"/>
      <c r="D926" s="35"/>
      <c r="E926" s="35"/>
      <c r="F926" s="35"/>
      <c r="G926" s="35"/>
      <c r="H926" s="35"/>
      <c r="I926" s="35"/>
      <c r="J926" s="35"/>
      <c r="K926" s="35"/>
      <c r="L926" s="35"/>
      <c r="M926" s="35"/>
      <c r="N926" s="35"/>
      <c r="O926" s="35"/>
      <c r="P926" s="35"/>
    </row>
    <row r="927" spans="1:16">
      <c r="A927" s="34"/>
      <c r="B927" s="34"/>
      <c r="C927" s="35"/>
      <c r="D927" s="35"/>
      <c r="E927" s="35"/>
      <c r="F927" s="35"/>
      <c r="G927" s="35"/>
      <c r="H927" s="35"/>
      <c r="I927" s="35"/>
      <c r="J927" s="35"/>
      <c r="K927" s="35"/>
      <c r="L927" s="35"/>
      <c r="M927" s="35"/>
      <c r="N927" s="35"/>
      <c r="O927" s="35"/>
      <c r="P927" s="35"/>
    </row>
    <row r="928" spans="1:16">
      <c r="A928" s="34"/>
      <c r="B928" s="34"/>
      <c r="C928" s="35"/>
      <c r="D928" s="35"/>
      <c r="E928" s="35"/>
      <c r="F928" s="35"/>
      <c r="G928" s="35"/>
      <c r="H928" s="35"/>
      <c r="I928" s="35"/>
      <c r="J928" s="35"/>
      <c r="K928" s="35"/>
      <c r="L928" s="35"/>
      <c r="M928" s="35"/>
      <c r="N928" s="35"/>
      <c r="O928" s="35"/>
      <c r="P928" s="35"/>
    </row>
    <row r="929" spans="1:16">
      <c r="A929" s="34"/>
      <c r="B929" s="34"/>
      <c r="C929" s="35"/>
      <c r="D929" s="35"/>
      <c r="E929" s="35"/>
      <c r="F929" s="35"/>
      <c r="G929" s="35"/>
      <c r="H929" s="35"/>
      <c r="I929" s="35"/>
      <c r="J929" s="35"/>
      <c r="K929" s="35"/>
      <c r="L929" s="35"/>
      <c r="M929" s="35"/>
      <c r="N929" s="35"/>
      <c r="O929" s="35"/>
      <c r="P929" s="35"/>
    </row>
    <row r="930" spans="1:16">
      <c r="A930" s="34"/>
      <c r="B930" s="34"/>
      <c r="C930" s="35"/>
      <c r="D930" s="35"/>
      <c r="E930" s="35"/>
      <c r="F930" s="35"/>
      <c r="G930" s="35"/>
      <c r="H930" s="35"/>
      <c r="I930" s="35"/>
      <c r="J930" s="35"/>
      <c r="K930" s="35"/>
      <c r="L930" s="35"/>
      <c r="M930" s="35"/>
      <c r="N930" s="35"/>
      <c r="O930" s="35"/>
      <c r="P930" s="35"/>
    </row>
    <row r="931" spans="1:16">
      <c r="A931" s="34"/>
      <c r="B931" s="34"/>
      <c r="C931" s="35"/>
      <c r="D931" s="35"/>
      <c r="E931" s="35"/>
      <c r="F931" s="35"/>
      <c r="G931" s="35"/>
      <c r="H931" s="35"/>
      <c r="I931" s="35"/>
      <c r="J931" s="35"/>
      <c r="K931" s="35"/>
      <c r="L931" s="35"/>
      <c r="M931" s="35"/>
      <c r="N931" s="35"/>
      <c r="O931" s="35"/>
      <c r="P931" s="35"/>
    </row>
    <row r="932" spans="1:16">
      <c r="A932" s="34"/>
      <c r="B932" s="34"/>
      <c r="C932" s="35"/>
      <c r="D932" s="35"/>
      <c r="E932" s="35"/>
      <c r="F932" s="35"/>
      <c r="G932" s="35"/>
      <c r="H932" s="35"/>
      <c r="I932" s="35"/>
      <c r="J932" s="35"/>
      <c r="K932" s="35"/>
      <c r="L932" s="35"/>
      <c r="M932" s="35"/>
      <c r="N932" s="35"/>
      <c r="O932" s="35"/>
      <c r="P932" s="35"/>
    </row>
    <row r="933" spans="1:16">
      <c r="A933" s="34"/>
      <c r="B933" s="34"/>
      <c r="C933" s="35"/>
      <c r="D933" s="35"/>
      <c r="E933" s="35"/>
      <c r="F933" s="35"/>
      <c r="G933" s="35"/>
      <c r="H933" s="35"/>
      <c r="I933" s="35"/>
      <c r="J933" s="35"/>
      <c r="K933" s="35"/>
      <c r="L933" s="35"/>
      <c r="M933" s="35"/>
      <c r="N933" s="35"/>
      <c r="O933" s="35"/>
      <c r="P933" s="35"/>
    </row>
    <row r="934" spans="1:16">
      <c r="A934" s="34"/>
      <c r="B934" s="34"/>
      <c r="C934" s="35"/>
      <c r="D934" s="35"/>
      <c r="E934" s="35"/>
      <c r="F934" s="35"/>
      <c r="G934" s="35"/>
      <c r="H934" s="35"/>
      <c r="I934" s="35"/>
      <c r="J934" s="35"/>
      <c r="K934" s="35"/>
      <c r="L934" s="35"/>
      <c r="M934" s="35"/>
      <c r="N934" s="35"/>
      <c r="O934" s="35"/>
      <c r="P934" s="35"/>
    </row>
    <row r="935" spans="1:16">
      <c r="A935" s="34"/>
      <c r="B935" s="34"/>
      <c r="C935" s="35"/>
      <c r="D935" s="35"/>
      <c r="E935" s="35"/>
      <c r="F935" s="35"/>
      <c r="G935" s="35"/>
      <c r="H935" s="35"/>
      <c r="I935" s="35"/>
      <c r="J935" s="35"/>
      <c r="K935" s="35"/>
      <c r="L935" s="35"/>
      <c r="M935" s="35"/>
      <c r="N935" s="35"/>
      <c r="O935" s="35"/>
      <c r="P935" s="35"/>
    </row>
    <row r="936" spans="1:16">
      <c r="A936" s="34"/>
      <c r="B936" s="34"/>
      <c r="C936" s="35"/>
      <c r="D936" s="35"/>
      <c r="E936" s="35"/>
      <c r="F936" s="35"/>
      <c r="G936" s="35"/>
      <c r="H936" s="35"/>
      <c r="I936" s="35"/>
      <c r="J936" s="35"/>
      <c r="K936" s="35"/>
      <c r="L936" s="35"/>
      <c r="M936" s="35"/>
      <c r="N936" s="35"/>
      <c r="O936" s="35"/>
      <c r="P936" s="35"/>
    </row>
    <row r="937" spans="1:16">
      <c r="A937" s="34"/>
      <c r="B937" s="34"/>
      <c r="C937" s="35"/>
      <c r="D937" s="35"/>
      <c r="E937" s="35"/>
      <c r="F937" s="35"/>
      <c r="G937" s="35"/>
      <c r="H937" s="35"/>
      <c r="I937" s="35"/>
      <c r="J937" s="35"/>
      <c r="K937" s="35"/>
      <c r="L937" s="35"/>
      <c r="M937" s="35"/>
      <c r="N937" s="35"/>
      <c r="O937" s="35"/>
      <c r="P937" s="35"/>
    </row>
    <row r="938" spans="1:16">
      <c r="A938" s="34"/>
      <c r="B938" s="34"/>
      <c r="C938" s="35"/>
      <c r="D938" s="35"/>
      <c r="E938" s="35"/>
      <c r="F938" s="35"/>
      <c r="G938" s="35"/>
      <c r="H938" s="35"/>
      <c r="I938" s="35"/>
      <c r="J938" s="35"/>
      <c r="K938" s="35"/>
      <c r="L938" s="35"/>
      <c r="M938" s="35"/>
      <c r="N938" s="35"/>
      <c r="O938" s="35"/>
      <c r="P938" s="35"/>
    </row>
    <row r="939" spans="1:16">
      <c r="A939" s="34"/>
      <c r="B939" s="34"/>
      <c r="C939" s="35"/>
      <c r="D939" s="35"/>
      <c r="E939" s="35"/>
      <c r="F939" s="35"/>
      <c r="G939" s="35"/>
      <c r="H939" s="35"/>
      <c r="I939" s="35"/>
      <c r="J939" s="35"/>
      <c r="K939" s="35"/>
      <c r="L939" s="35"/>
      <c r="M939" s="35"/>
      <c r="N939" s="35"/>
      <c r="O939" s="35"/>
      <c r="P939" s="35"/>
    </row>
    <row r="940" spans="1:16">
      <c r="A940" s="34"/>
      <c r="B940" s="34"/>
      <c r="C940" s="35"/>
      <c r="D940" s="35"/>
      <c r="E940" s="35"/>
      <c r="F940" s="35"/>
      <c r="G940" s="35"/>
      <c r="H940" s="35"/>
      <c r="I940" s="35"/>
      <c r="J940" s="35"/>
      <c r="K940" s="35"/>
      <c r="L940" s="35"/>
      <c r="M940" s="35"/>
      <c r="N940" s="35"/>
      <c r="O940" s="35"/>
      <c r="P940" s="35"/>
    </row>
    <row r="941" spans="1:16">
      <c r="A941" s="34"/>
      <c r="B941" s="34"/>
      <c r="C941" s="35"/>
      <c r="D941" s="35"/>
      <c r="E941" s="35"/>
      <c r="F941" s="35"/>
      <c r="G941" s="35"/>
      <c r="H941" s="35"/>
      <c r="I941" s="35"/>
      <c r="J941" s="35"/>
      <c r="K941" s="35"/>
      <c r="L941" s="35"/>
      <c r="M941" s="35"/>
      <c r="N941" s="35"/>
      <c r="O941" s="35"/>
      <c r="P941" s="35"/>
    </row>
    <row r="942" spans="1:16">
      <c r="A942" s="34"/>
      <c r="B942" s="34"/>
      <c r="C942" s="35"/>
      <c r="D942" s="35"/>
      <c r="E942" s="35"/>
      <c r="F942" s="35"/>
      <c r="G942" s="35"/>
      <c r="H942" s="35"/>
      <c r="I942" s="35"/>
      <c r="J942" s="35"/>
      <c r="K942" s="35"/>
      <c r="L942" s="35"/>
      <c r="M942" s="35"/>
      <c r="N942" s="35"/>
      <c r="O942" s="35"/>
      <c r="P942" s="35"/>
    </row>
    <row r="943" spans="1:16">
      <c r="A943" s="34"/>
      <c r="B943" s="34"/>
      <c r="C943" s="35"/>
      <c r="D943" s="35"/>
      <c r="E943" s="35"/>
      <c r="F943" s="35"/>
      <c r="G943" s="35"/>
      <c r="H943" s="35"/>
      <c r="I943" s="35"/>
      <c r="J943" s="35"/>
      <c r="K943" s="35"/>
      <c r="L943" s="35"/>
      <c r="M943" s="35"/>
      <c r="N943" s="35"/>
      <c r="O943" s="35"/>
      <c r="P943" s="35"/>
    </row>
    <row r="944" spans="1:16">
      <c r="A944" s="34"/>
      <c r="B944" s="34"/>
      <c r="C944" s="35"/>
      <c r="D944" s="35"/>
      <c r="E944" s="35"/>
      <c r="F944" s="35"/>
      <c r="G944" s="35"/>
      <c r="H944" s="35"/>
      <c r="I944" s="35"/>
      <c r="J944" s="35"/>
      <c r="K944" s="35"/>
      <c r="L944" s="35"/>
      <c r="M944" s="35"/>
      <c r="N944" s="35"/>
      <c r="O944" s="35"/>
      <c r="P944" s="35"/>
    </row>
    <row r="945" spans="1:16">
      <c r="A945" s="34"/>
      <c r="B945" s="34"/>
      <c r="C945" s="35"/>
      <c r="D945" s="35"/>
      <c r="E945" s="35"/>
      <c r="F945" s="35"/>
      <c r="G945" s="35"/>
      <c r="H945" s="35"/>
      <c r="I945" s="35"/>
      <c r="J945" s="35"/>
      <c r="K945" s="35"/>
      <c r="L945" s="35"/>
      <c r="M945" s="35"/>
      <c r="N945" s="35"/>
      <c r="O945" s="35"/>
      <c r="P945" s="35"/>
    </row>
    <row r="946" spans="1:16">
      <c r="A946" s="34"/>
      <c r="B946" s="34"/>
      <c r="C946" s="35"/>
      <c r="D946" s="35"/>
      <c r="E946" s="35"/>
      <c r="F946" s="35"/>
      <c r="G946" s="35"/>
      <c r="H946" s="35"/>
      <c r="I946" s="35"/>
      <c r="J946" s="35"/>
      <c r="K946" s="35"/>
      <c r="L946" s="35"/>
      <c r="M946" s="35"/>
      <c r="N946" s="35"/>
      <c r="O946" s="35"/>
      <c r="P946" s="35"/>
    </row>
    <row r="947" spans="1:16">
      <c r="A947" s="34"/>
      <c r="B947" s="34"/>
      <c r="C947" s="35"/>
      <c r="D947" s="35"/>
      <c r="E947" s="35"/>
      <c r="F947" s="35"/>
      <c r="G947" s="35"/>
      <c r="H947" s="35"/>
      <c r="I947" s="35"/>
      <c r="J947" s="35"/>
      <c r="K947" s="35"/>
      <c r="L947" s="35"/>
      <c r="M947" s="35"/>
      <c r="N947" s="35"/>
      <c r="O947" s="35"/>
      <c r="P947" s="35"/>
    </row>
    <row r="948" spans="1:16">
      <c r="A948" s="34"/>
      <c r="B948" s="34"/>
      <c r="C948" s="35"/>
      <c r="D948" s="35"/>
      <c r="E948" s="35"/>
      <c r="F948" s="35"/>
      <c r="G948" s="35"/>
      <c r="H948" s="35"/>
      <c r="I948" s="35"/>
      <c r="J948" s="35"/>
      <c r="K948" s="35"/>
      <c r="L948" s="35"/>
      <c r="M948" s="35"/>
      <c r="N948" s="35"/>
      <c r="O948" s="35"/>
      <c r="P948" s="35"/>
    </row>
    <row r="949" spans="1:16">
      <c r="A949" s="34"/>
      <c r="B949" s="34"/>
      <c r="C949" s="35"/>
      <c r="D949" s="35"/>
      <c r="E949" s="35"/>
      <c r="F949" s="35"/>
      <c r="G949" s="35"/>
      <c r="H949" s="35"/>
      <c r="I949" s="35"/>
      <c r="J949" s="35"/>
      <c r="K949" s="35"/>
      <c r="L949" s="35"/>
      <c r="M949" s="35"/>
      <c r="N949" s="35"/>
      <c r="O949" s="35"/>
      <c r="P949" s="35"/>
    </row>
    <row r="950" spans="1:16">
      <c r="A950" s="34"/>
      <c r="B950" s="34"/>
      <c r="C950" s="35"/>
      <c r="D950" s="35"/>
      <c r="E950" s="35"/>
      <c r="F950" s="35"/>
      <c r="G950" s="35"/>
      <c r="H950" s="35"/>
      <c r="I950" s="35"/>
      <c r="J950" s="35"/>
      <c r="K950" s="35"/>
      <c r="L950" s="35"/>
      <c r="M950" s="35"/>
      <c r="N950" s="35"/>
      <c r="O950" s="35"/>
      <c r="P950" s="35"/>
    </row>
    <row r="951" spans="1:16">
      <c r="A951" s="34"/>
      <c r="B951" s="34"/>
      <c r="C951" s="35"/>
      <c r="D951" s="35"/>
      <c r="E951" s="35"/>
      <c r="F951" s="35"/>
      <c r="G951" s="35"/>
      <c r="H951" s="35"/>
      <c r="I951" s="35"/>
      <c r="J951" s="35"/>
      <c r="K951" s="35"/>
      <c r="L951" s="35"/>
      <c r="M951" s="35"/>
      <c r="N951" s="35"/>
      <c r="O951" s="35"/>
      <c r="P951" s="35"/>
    </row>
    <row r="952" spans="1:16">
      <c r="A952" s="34"/>
      <c r="B952" s="34"/>
      <c r="C952" s="35"/>
      <c r="D952" s="35"/>
      <c r="E952" s="35"/>
      <c r="F952" s="35"/>
      <c r="G952" s="35"/>
      <c r="H952" s="35"/>
      <c r="I952" s="35"/>
      <c r="J952" s="35"/>
      <c r="K952" s="35"/>
      <c r="L952" s="35"/>
      <c r="M952" s="35"/>
      <c r="N952" s="35"/>
      <c r="O952" s="35"/>
      <c r="P952" s="35"/>
    </row>
    <row r="953" spans="1:16">
      <c r="A953" s="34"/>
      <c r="B953" s="34"/>
      <c r="C953" s="35"/>
      <c r="D953" s="35"/>
      <c r="E953" s="35"/>
      <c r="F953" s="35"/>
      <c r="G953" s="35"/>
      <c r="H953" s="35"/>
      <c r="I953" s="35"/>
      <c r="J953" s="35"/>
      <c r="K953" s="35"/>
      <c r="L953" s="35"/>
      <c r="M953" s="35"/>
      <c r="N953" s="35"/>
      <c r="O953" s="35"/>
      <c r="P953" s="35"/>
    </row>
    <row r="954" spans="1:16">
      <c r="A954" s="34"/>
      <c r="B954" s="34"/>
      <c r="C954" s="35"/>
      <c r="D954" s="35"/>
      <c r="E954" s="35"/>
      <c r="F954" s="35"/>
      <c r="G954" s="35"/>
      <c r="H954" s="35"/>
      <c r="I954" s="35"/>
      <c r="J954" s="35"/>
      <c r="K954" s="35"/>
      <c r="L954" s="35"/>
      <c r="M954" s="35"/>
      <c r="N954" s="35"/>
      <c r="O954" s="35"/>
      <c r="P954" s="35"/>
    </row>
    <row r="955" spans="1:16">
      <c r="A955" s="34"/>
      <c r="B955" s="34"/>
      <c r="C955" s="35"/>
      <c r="D955" s="35"/>
      <c r="E955" s="35"/>
      <c r="F955" s="35"/>
      <c r="G955" s="35"/>
      <c r="H955" s="35"/>
      <c r="I955" s="35"/>
      <c r="J955" s="35"/>
      <c r="K955" s="35"/>
      <c r="L955" s="35"/>
      <c r="M955" s="35"/>
      <c r="N955" s="35"/>
      <c r="O955" s="35"/>
      <c r="P955" s="35"/>
    </row>
    <row r="956" spans="1:16">
      <c r="A956" s="34"/>
      <c r="B956" s="34"/>
      <c r="C956" s="35"/>
      <c r="D956" s="35"/>
      <c r="E956" s="35"/>
      <c r="F956" s="35"/>
      <c r="G956" s="35"/>
      <c r="H956" s="35"/>
      <c r="I956" s="35"/>
      <c r="J956" s="35"/>
      <c r="K956" s="35"/>
      <c r="L956" s="35"/>
      <c r="M956" s="35"/>
      <c r="N956" s="35"/>
      <c r="O956" s="35"/>
      <c r="P956" s="35"/>
    </row>
    <row r="957" spans="1:16">
      <c r="A957" s="34"/>
      <c r="B957" s="34"/>
      <c r="C957" s="35"/>
      <c r="D957" s="35"/>
      <c r="E957" s="35"/>
      <c r="F957" s="35"/>
      <c r="G957" s="35"/>
      <c r="H957" s="35"/>
      <c r="I957" s="35"/>
      <c r="J957" s="35"/>
      <c r="K957" s="35"/>
      <c r="L957" s="35"/>
      <c r="M957" s="35"/>
      <c r="N957" s="35"/>
      <c r="O957" s="35"/>
      <c r="P957" s="35"/>
    </row>
    <row r="958" spans="1:16">
      <c r="A958" s="34"/>
      <c r="B958" s="34"/>
      <c r="C958" s="35"/>
      <c r="D958" s="35"/>
      <c r="E958" s="35"/>
      <c r="F958" s="35"/>
      <c r="G958" s="35"/>
      <c r="H958" s="35"/>
      <c r="I958" s="35"/>
      <c r="J958" s="35"/>
      <c r="K958" s="35"/>
      <c r="L958" s="35"/>
      <c r="M958" s="35"/>
      <c r="N958" s="35"/>
      <c r="O958" s="35"/>
      <c r="P958" s="35"/>
    </row>
    <row r="959" spans="1:16">
      <c r="A959" s="34"/>
      <c r="B959" s="34"/>
      <c r="C959" s="35"/>
      <c r="D959" s="35"/>
      <c r="E959" s="35"/>
      <c r="F959" s="35"/>
      <c r="G959" s="35"/>
      <c r="H959" s="35"/>
      <c r="I959" s="35"/>
      <c r="J959" s="35"/>
      <c r="K959" s="35"/>
      <c r="L959" s="35"/>
      <c r="M959" s="35"/>
      <c r="N959" s="35"/>
      <c r="O959" s="35"/>
      <c r="P959" s="35"/>
    </row>
    <row r="960" spans="1:16">
      <c r="A960" s="34"/>
      <c r="B960" s="34"/>
      <c r="C960" s="35"/>
      <c r="D960" s="35"/>
      <c r="E960" s="35"/>
      <c r="F960" s="35"/>
      <c r="G960" s="35"/>
      <c r="H960" s="35"/>
      <c r="I960" s="35"/>
      <c r="J960" s="35"/>
      <c r="K960" s="35"/>
      <c r="L960" s="35"/>
      <c r="M960" s="35"/>
      <c r="N960" s="35"/>
      <c r="O960" s="35"/>
      <c r="P960" s="35"/>
    </row>
    <row r="961" spans="1:16">
      <c r="A961" s="34"/>
      <c r="B961" s="34"/>
      <c r="C961" s="35"/>
      <c r="D961" s="35"/>
      <c r="E961" s="35"/>
      <c r="F961" s="35"/>
      <c r="G961" s="35"/>
      <c r="H961" s="35"/>
      <c r="I961" s="35"/>
      <c r="J961" s="35"/>
      <c r="K961" s="35"/>
      <c r="L961" s="35"/>
      <c r="M961" s="35"/>
      <c r="N961" s="35"/>
      <c r="O961" s="35"/>
      <c r="P961" s="35"/>
    </row>
    <row r="962" spans="1:16">
      <c r="A962" s="34"/>
      <c r="B962" s="34"/>
      <c r="C962" s="35"/>
      <c r="D962" s="35"/>
      <c r="E962" s="35"/>
      <c r="F962" s="35"/>
      <c r="G962" s="35"/>
      <c r="H962" s="35"/>
      <c r="I962" s="35"/>
      <c r="J962" s="35"/>
      <c r="K962" s="35"/>
      <c r="L962" s="35"/>
      <c r="M962" s="35"/>
      <c r="N962" s="35"/>
      <c r="O962" s="35"/>
      <c r="P962" s="35"/>
    </row>
    <row r="963" spans="1:16">
      <c r="A963" s="34"/>
      <c r="B963" s="34"/>
      <c r="C963" s="35"/>
      <c r="D963" s="35"/>
      <c r="E963" s="35"/>
      <c r="F963" s="35"/>
      <c r="G963" s="35"/>
      <c r="H963" s="35"/>
      <c r="I963" s="35"/>
      <c r="J963" s="35"/>
      <c r="K963" s="35"/>
      <c r="L963" s="35"/>
      <c r="M963" s="35"/>
      <c r="N963" s="35"/>
      <c r="O963" s="35"/>
      <c r="P963" s="35"/>
    </row>
    <row r="964" spans="1:16">
      <c r="A964" s="34"/>
      <c r="B964" s="34"/>
      <c r="C964" s="35"/>
      <c r="D964" s="35"/>
      <c r="E964" s="35"/>
      <c r="F964" s="35"/>
      <c r="G964" s="35"/>
      <c r="H964" s="35"/>
      <c r="I964" s="35"/>
      <c r="J964" s="35"/>
      <c r="K964" s="35"/>
      <c r="L964" s="35"/>
      <c r="M964" s="35"/>
      <c r="N964" s="35"/>
      <c r="O964" s="35"/>
      <c r="P964" s="35"/>
    </row>
    <row r="965" spans="1:16">
      <c r="A965" s="34"/>
      <c r="B965" s="34"/>
      <c r="C965" s="35"/>
      <c r="D965" s="35"/>
      <c r="E965" s="35"/>
      <c r="F965" s="35"/>
      <c r="G965" s="35"/>
      <c r="H965" s="35"/>
      <c r="I965" s="35"/>
      <c r="J965" s="35"/>
      <c r="K965" s="35"/>
      <c r="L965" s="35"/>
      <c r="M965" s="35"/>
      <c r="N965" s="35"/>
      <c r="O965" s="35"/>
      <c r="P965" s="35"/>
    </row>
    <row r="966" spans="1:16">
      <c r="A966" s="34"/>
      <c r="B966" s="34"/>
      <c r="C966" s="35"/>
      <c r="D966" s="35"/>
      <c r="E966" s="35"/>
      <c r="F966" s="35"/>
      <c r="G966" s="35"/>
      <c r="H966" s="35"/>
      <c r="I966" s="35"/>
      <c r="J966" s="35"/>
      <c r="K966" s="35"/>
      <c r="L966" s="35"/>
      <c r="M966" s="35"/>
      <c r="N966" s="35"/>
      <c r="O966" s="35"/>
      <c r="P966" s="35"/>
    </row>
    <row r="967" spans="1:16">
      <c r="A967" s="34"/>
      <c r="B967" s="34"/>
      <c r="C967" s="35"/>
      <c r="D967" s="35"/>
      <c r="E967" s="35"/>
      <c r="F967" s="35"/>
      <c r="G967" s="35"/>
      <c r="H967" s="35"/>
      <c r="I967" s="35"/>
      <c r="J967" s="35"/>
      <c r="K967" s="35"/>
      <c r="L967" s="35"/>
      <c r="M967" s="35"/>
      <c r="N967" s="35"/>
      <c r="O967" s="35"/>
      <c r="P967" s="35"/>
    </row>
    <row r="968" spans="1:16">
      <c r="A968" s="34"/>
      <c r="B968" s="34"/>
      <c r="C968" s="35"/>
      <c r="D968" s="35"/>
      <c r="E968" s="35"/>
      <c r="F968" s="35"/>
      <c r="G968" s="35"/>
      <c r="H968" s="35"/>
      <c r="I968" s="35"/>
      <c r="J968" s="35"/>
      <c r="K968" s="35"/>
      <c r="L968" s="35"/>
      <c r="M968" s="35"/>
      <c r="N968" s="35"/>
      <c r="O968" s="35"/>
      <c r="P968" s="35"/>
    </row>
    <row r="969" spans="1:16">
      <c r="A969" s="34"/>
      <c r="B969" s="34"/>
      <c r="C969" s="35"/>
      <c r="D969" s="35"/>
      <c r="E969" s="35"/>
      <c r="F969" s="35"/>
      <c r="G969" s="35"/>
      <c r="H969" s="35"/>
      <c r="I969" s="35"/>
      <c r="J969" s="35"/>
      <c r="K969" s="35"/>
      <c r="L969" s="35"/>
      <c r="M969" s="35"/>
      <c r="N969" s="35"/>
      <c r="O969" s="35"/>
      <c r="P969" s="35"/>
    </row>
    <row r="970" spans="1:16">
      <c r="A970" s="34"/>
      <c r="B970" s="34"/>
      <c r="C970" s="35"/>
      <c r="D970" s="35"/>
      <c r="E970" s="35"/>
      <c r="F970" s="35"/>
      <c r="G970" s="35"/>
      <c r="H970" s="35"/>
      <c r="I970" s="35"/>
      <c r="J970" s="35"/>
      <c r="K970" s="35"/>
      <c r="L970" s="35"/>
      <c r="M970" s="35"/>
      <c r="N970" s="35"/>
      <c r="O970" s="35"/>
      <c r="P970" s="35"/>
    </row>
    <row r="971" spans="1:16">
      <c r="A971" s="34"/>
      <c r="B971" s="34"/>
      <c r="C971" s="35"/>
      <c r="D971" s="35"/>
      <c r="E971" s="35"/>
      <c r="F971" s="35"/>
      <c r="G971" s="35"/>
      <c r="H971" s="35"/>
      <c r="I971" s="35"/>
      <c r="J971" s="35"/>
      <c r="K971" s="35"/>
      <c r="L971" s="35"/>
      <c r="M971" s="35"/>
      <c r="N971" s="35"/>
      <c r="O971" s="35"/>
      <c r="P971" s="35"/>
    </row>
    <row r="972" spans="1:16">
      <c r="A972" s="34"/>
      <c r="B972" s="34"/>
      <c r="C972" s="35"/>
      <c r="D972" s="35"/>
      <c r="E972" s="35"/>
      <c r="F972" s="35"/>
      <c r="G972" s="35"/>
      <c r="H972" s="35"/>
      <c r="I972" s="35"/>
      <c r="J972" s="35"/>
      <c r="K972" s="35"/>
      <c r="L972" s="35"/>
      <c r="M972" s="35"/>
      <c r="N972" s="35"/>
      <c r="O972" s="35"/>
      <c r="P972" s="35"/>
    </row>
    <row r="973" spans="1:16">
      <c r="A973" s="34"/>
      <c r="B973" s="34"/>
      <c r="C973" s="35"/>
      <c r="D973" s="35"/>
      <c r="E973" s="35"/>
      <c r="F973" s="35"/>
      <c r="G973" s="35"/>
      <c r="H973" s="35"/>
      <c r="I973" s="35"/>
      <c r="J973" s="35"/>
      <c r="K973" s="35"/>
      <c r="L973" s="35"/>
      <c r="M973" s="35"/>
      <c r="N973" s="35"/>
      <c r="O973" s="35"/>
      <c r="P973" s="35"/>
    </row>
    <row r="974" spans="1:16">
      <c r="A974" s="34"/>
      <c r="B974" s="34"/>
      <c r="C974" s="35"/>
      <c r="D974" s="35"/>
      <c r="E974" s="35"/>
      <c r="F974" s="35"/>
      <c r="G974" s="35"/>
      <c r="H974" s="35"/>
      <c r="I974" s="35"/>
      <c r="J974" s="35"/>
      <c r="K974" s="35"/>
      <c r="L974" s="35"/>
      <c r="M974" s="35"/>
      <c r="N974" s="35"/>
      <c r="O974" s="35"/>
      <c r="P974" s="35"/>
    </row>
    <row r="975" spans="1:16">
      <c r="A975" s="34"/>
      <c r="B975" s="34"/>
      <c r="C975" s="35"/>
      <c r="D975" s="35"/>
      <c r="E975" s="35"/>
      <c r="F975" s="35"/>
      <c r="G975" s="35"/>
      <c r="H975" s="35"/>
      <c r="I975" s="35"/>
      <c r="J975" s="35"/>
      <c r="K975" s="35"/>
      <c r="L975" s="35"/>
      <c r="M975" s="35"/>
      <c r="N975" s="35"/>
      <c r="O975" s="35"/>
      <c r="P975" s="35"/>
    </row>
    <row r="976" spans="1:16">
      <c r="A976" s="34"/>
      <c r="B976" s="34"/>
      <c r="C976" s="35"/>
      <c r="D976" s="35"/>
      <c r="E976" s="35"/>
      <c r="F976" s="35"/>
      <c r="G976" s="35"/>
      <c r="H976" s="35"/>
      <c r="I976" s="35"/>
      <c r="J976" s="35"/>
      <c r="K976" s="35"/>
      <c r="L976" s="35"/>
      <c r="M976" s="35"/>
      <c r="N976" s="35"/>
      <c r="O976" s="35"/>
      <c r="P976" s="35"/>
    </row>
    <row r="977" spans="1:16">
      <c r="A977" s="34"/>
      <c r="B977" s="34"/>
      <c r="C977" s="35"/>
      <c r="D977" s="35"/>
      <c r="E977" s="35"/>
      <c r="F977" s="35"/>
      <c r="G977" s="35"/>
      <c r="H977" s="35"/>
      <c r="I977" s="35"/>
      <c r="J977" s="35"/>
      <c r="K977" s="35"/>
      <c r="L977" s="35"/>
      <c r="M977" s="35"/>
      <c r="N977" s="35"/>
      <c r="O977" s="35"/>
      <c r="P977" s="35"/>
    </row>
    <row r="978" spans="1:16">
      <c r="A978" s="34"/>
      <c r="B978" s="34"/>
      <c r="C978" s="35"/>
      <c r="D978" s="35"/>
      <c r="E978" s="35"/>
      <c r="F978" s="35"/>
      <c r="G978" s="35"/>
      <c r="H978" s="35"/>
      <c r="I978" s="35"/>
      <c r="J978" s="35"/>
      <c r="K978" s="35"/>
      <c r="L978" s="35"/>
      <c r="M978" s="35"/>
      <c r="N978" s="35"/>
      <c r="O978" s="35"/>
      <c r="P978" s="35"/>
    </row>
    <row r="979" spans="1:16">
      <c r="A979" s="34"/>
      <c r="B979" s="34"/>
      <c r="C979" s="35"/>
      <c r="D979" s="35"/>
      <c r="E979" s="35"/>
      <c r="F979" s="35"/>
      <c r="G979" s="35"/>
      <c r="H979" s="35"/>
      <c r="I979" s="35"/>
      <c r="J979" s="35"/>
      <c r="K979" s="35"/>
      <c r="L979" s="35"/>
      <c r="M979" s="35"/>
      <c r="N979" s="35"/>
      <c r="O979" s="35"/>
      <c r="P979" s="35"/>
    </row>
    <row r="980" spans="1:16">
      <c r="A980" s="34"/>
      <c r="B980" s="34"/>
      <c r="C980" s="35"/>
      <c r="D980" s="35"/>
      <c r="E980" s="35"/>
      <c r="F980" s="35"/>
      <c r="G980" s="35"/>
      <c r="H980" s="35"/>
      <c r="I980" s="35"/>
      <c r="J980" s="35"/>
      <c r="K980" s="35"/>
      <c r="L980" s="35"/>
      <c r="M980" s="35"/>
      <c r="N980" s="35"/>
      <c r="O980" s="35"/>
      <c r="P980" s="35"/>
    </row>
    <row r="981" spans="1:16">
      <c r="A981" s="34"/>
      <c r="B981" s="34"/>
      <c r="C981" s="35"/>
      <c r="D981" s="35"/>
      <c r="E981" s="35"/>
      <c r="F981" s="35"/>
      <c r="G981" s="35"/>
      <c r="H981" s="35"/>
      <c r="I981" s="35"/>
      <c r="J981" s="35"/>
      <c r="K981" s="35"/>
      <c r="L981" s="35"/>
      <c r="M981" s="35"/>
      <c r="N981" s="35"/>
      <c r="O981" s="35"/>
      <c r="P981" s="35"/>
    </row>
    <row r="982" spans="1:16">
      <c r="A982" s="34"/>
      <c r="B982" s="34"/>
      <c r="C982" s="35"/>
      <c r="D982" s="35"/>
      <c r="E982" s="35"/>
      <c r="F982" s="35"/>
      <c r="G982" s="35"/>
      <c r="H982" s="35"/>
      <c r="I982" s="35"/>
      <c r="J982" s="35"/>
      <c r="K982" s="35"/>
      <c r="L982" s="35"/>
      <c r="M982" s="35"/>
      <c r="N982" s="35"/>
      <c r="O982" s="35"/>
      <c r="P982" s="35"/>
    </row>
    <row r="983" spans="1:16">
      <c r="A983" s="34"/>
      <c r="B983" s="34"/>
      <c r="C983" s="35"/>
      <c r="D983" s="35"/>
      <c r="E983" s="35"/>
      <c r="F983" s="35"/>
      <c r="G983" s="35"/>
      <c r="H983" s="35"/>
      <c r="I983" s="35"/>
      <c r="J983" s="35"/>
      <c r="K983" s="35"/>
      <c r="L983" s="35"/>
      <c r="M983" s="35"/>
      <c r="N983" s="35"/>
      <c r="O983" s="35"/>
      <c r="P983" s="35"/>
    </row>
    <row r="984" spans="1:16">
      <c r="A984" s="34"/>
      <c r="B984" s="34"/>
      <c r="C984" s="35"/>
      <c r="D984" s="35"/>
      <c r="E984" s="35"/>
      <c r="F984" s="35"/>
      <c r="G984" s="35"/>
      <c r="H984" s="35"/>
      <c r="I984" s="35"/>
      <c r="J984" s="35"/>
      <c r="K984" s="35"/>
      <c r="L984" s="35"/>
      <c r="M984" s="35"/>
      <c r="N984" s="35"/>
      <c r="O984" s="35"/>
      <c r="P984" s="35"/>
    </row>
    <row r="985" spans="1:16">
      <c r="A985" s="34"/>
      <c r="B985" s="34"/>
      <c r="C985" s="35"/>
      <c r="D985" s="35"/>
      <c r="E985" s="35"/>
      <c r="F985" s="35"/>
      <c r="G985" s="35"/>
      <c r="H985" s="35"/>
      <c r="I985" s="35"/>
      <c r="J985" s="35"/>
      <c r="K985" s="35"/>
      <c r="L985" s="35"/>
      <c r="M985" s="35"/>
      <c r="N985" s="35"/>
      <c r="O985" s="35"/>
      <c r="P985" s="35"/>
    </row>
    <row r="986" spans="1:16">
      <c r="A986" s="34"/>
      <c r="B986" s="34"/>
      <c r="C986" s="35"/>
      <c r="D986" s="35"/>
      <c r="E986" s="35"/>
      <c r="F986" s="35"/>
      <c r="G986" s="35"/>
      <c r="H986" s="35"/>
      <c r="I986" s="35"/>
      <c r="J986" s="35"/>
      <c r="K986" s="35"/>
      <c r="L986" s="35"/>
      <c r="M986" s="35"/>
      <c r="N986" s="35"/>
      <c r="O986" s="35"/>
      <c r="P986" s="35"/>
    </row>
    <row r="987" spans="1:16">
      <c r="A987" s="34"/>
      <c r="B987" s="34"/>
      <c r="C987" s="35"/>
      <c r="D987" s="35"/>
      <c r="E987" s="35"/>
      <c r="F987" s="35"/>
      <c r="G987" s="35"/>
      <c r="H987" s="35"/>
      <c r="I987" s="35"/>
      <c r="J987" s="35"/>
      <c r="K987" s="35"/>
      <c r="L987" s="35"/>
      <c r="M987" s="35"/>
      <c r="N987" s="35"/>
      <c r="O987" s="35"/>
      <c r="P987" s="35"/>
    </row>
    <row r="988" spans="1:16">
      <c r="A988" s="34"/>
      <c r="B988" s="34"/>
      <c r="C988" s="35"/>
      <c r="D988" s="35"/>
      <c r="E988" s="35"/>
      <c r="F988" s="35"/>
      <c r="G988" s="35"/>
      <c r="H988" s="35"/>
      <c r="I988" s="35"/>
      <c r="J988" s="35"/>
      <c r="K988" s="35"/>
      <c r="L988" s="35"/>
      <c r="M988" s="35"/>
      <c r="N988" s="35"/>
      <c r="O988" s="35"/>
      <c r="P988" s="35"/>
    </row>
    <row r="989" spans="1:16">
      <c r="A989" s="34"/>
      <c r="B989" s="34"/>
      <c r="C989" s="35"/>
      <c r="D989" s="35"/>
      <c r="E989" s="35"/>
      <c r="F989" s="35"/>
      <c r="G989" s="35"/>
      <c r="H989" s="35"/>
      <c r="I989" s="35"/>
      <c r="J989" s="35"/>
      <c r="K989" s="35"/>
      <c r="L989" s="35"/>
      <c r="M989" s="35"/>
      <c r="N989" s="35"/>
      <c r="O989" s="35"/>
      <c r="P989" s="35"/>
    </row>
    <row r="990" spans="1:16">
      <c r="A990" s="34"/>
      <c r="B990" s="34"/>
      <c r="C990" s="35"/>
      <c r="D990" s="35"/>
      <c r="E990" s="35"/>
      <c r="F990" s="35"/>
      <c r="G990" s="35"/>
      <c r="H990" s="35"/>
      <c r="I990" s="35"/>
      <c r="J990" s="35"/>
      <c r="K990" s="35"/>
      <c r="L990" s="35"/>
      <c r="M990" s="35"/>
      <c r="N990" s="35"/>
      <c r="O990" s="35"/>
      <c r="P990" s="35"/>
    </row>
    <row r="991" spans="1:16">
      <c r="A991" s="34"/>
      <c r="B991" s="34"/>
      <c r="C991" s="35"/>
      <c r="D991" s="35"/>
      <c r="E991" s="35"/>
      <c r="F991" s="35"/>
      <c r="G991" s="35"/>
      <c r="H991" s="35"/>
      <c r="I991" s="35"/>
      <c r="J991" s="35"/>
      <c r="K991" s="35"/>
      <c r="L991" s="35"/>
      <c r="M991" s="35"/>
      <c r="N991" s="35"/>
      <c r="O991" s="35"/>
      <c r="P991" s="35"/>
    </row>
    <row r="992" spans="1:16">
      <c r="A992" s="34"/>
      <c r="B992" s="34"/>
      <c r="C992" s="35"/>
      <c r="D992" s="35"/>
      <c r="E992" s="35"/>
      <c r="F992" s="35"/>
      <c r="G992" s="35"/>
      <c r="H992" s="35"/>
      <c r="I992" s="35"/>
      <c r="J992" s="35"/>
      <c r="K992" s="35"/>
      <c r="L992" s="35"/>
      <c r="M992" s="35"/>
      <c r="N992" s="35"/>
      <c r="O992" s="35"/>
      <c r="P992" s="35"/>
    </row>
  </sheetData>
  <conditionalFormatting sqref="C1:I992">
    <cfRule type="cellIs" dxfId="0"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501"/>
  <sheetViews>
    <sheetView workbookViewId="0"/>
  </sheetViews>
  <sheetFormatPr defaultColWidth="12.6640625" defaultRowHeight="15.75" customHeight="1"/>
  <sheetData>
    <row r="1" spans="1:15" ht="15.75" customHeight="1">
      <c r="A1" s="36" t="s">
        <v>2</v>
      </c>
      <c r="B1" s="36" t="s">
        <v>3</v>
      </c>
      <c r="C1" s="36" t="s">
        <v>4</v>
      </c>
      <c r="D1" s="36" t="s">
        <v>5</v>
      </c>
      <c r="E1" s="36" t="s">
        <v>6</v>
      </c>
      <c r="F1" s="36" t="s">
        <v>3294</v>
      </c>
      <c r="G1" s="36" t="s">
        <v>10</v>
      </c>
      <c r="H1" s="36" t="s">
        <v>3295</v>
      </c>
      <c r="I1" s="36" t="s">
        <v>11</v>
      </c>
      <c r="J1" s="36" t="s">
        <v>12</v>
      </c>
      <c r="K1" s="36" t="s">
        <v>13</v>
      </c>
      <c r="L1" s="36" t="s">
        <v>14</v>
      </c>
      <c r="M1" s="36" t="s">
        <v>15</v>
      </c>
      <c r="N1" s="36" t="s">
        <v>16</v>
      </c>
      <c r="O1" s="36" t="s">
        <v>17</v>
      </c>
    </row>
    <row r="2" spans="1:15" ht="15.75" customHeight="1">
      <c r="A2" s="36" t="s">
        <v>382</v>
      </c>
      <c r="B2" s="37">
        <v>0</v>
      </c>
      <c r="C2" s="37">
        <v>0</v>
      </c>
      <c r="D2" s="37">
        <v>0</v>
      </c>
      <c r="E2" s="37">
        <v>0</v>
      </c>
      <c r="F2" s="37">
        <v>0</v>
      </c>
      <c r="G2" s="37">
        <v>0</v>
      </c>
      <c r="H2" s="36"/>
      <c r="I2" s="36" t="s">
        <v>383</v>
      </c>
      <c r="J2" s="36" t="s">
        <v>384</v>
      </c>
      <c r="K2" s="38">
        <v>44010.760416666664</v>
      </c>
      <c r="L2" s="36" t="s">
        <v>385</v>
      </c>
      <c r="M2" s="36" t="s">
        <v>23</v>
      </c>
      <c r="N2" s="36" t="s">
        <v>24</v>
      </c>
      <c r="O2" s="36" t="s">
        <v>24</v>
      </c>
    </row>
    <row r="3" spans="1:15" ht="15.75" customHeight="1">
      <c r="A3" s="36" t="s">
        <v>57</v>
      </c>
      <c r="B3" s="37">
        <v>0</v>
      </c>
      <c r="C3" s="37">
        <v>1</v>
      </c>
      <c r="D3" s="37">
        <v>0</v>
      </c>
      <c r="E3" s="37">
        <v>0</v>
      </c>
      <c r="F3" s="37">
        <v>1</v>
      </c>
      <c r="G3" s="37">
        <v>0</v>
      </c>
      <c r="H3" s="36"/>
      <c r="I3" s="36" t="s">
        <v>58</v>
      </c>
      <c r="J3" s="36" t="s">
        <v>59</v>
      </c>
      <c r="K3" s="38">
        <v>44009.892361111109</v>
      </c>
      <c r="L3" s="36" t="s">
        <v>60</v>
      </c>
      <c r="M3" s="36" t="s">
        <v>23</v>
      </c>
      <c r="N3" s="36" t="s">
        <v>24</v>
      </c>
      <c r="O3" s="36" t="s">
        <v>24</v>
      </c>
    </row>
    <row r="4" spans="1:15" ht="15.75" customHeight="1">
      <c r="A4" s="36" t="s">
        <v>61</v>
      </c>
      <c r="B4" s="37">
        <v>0</v>
      </c>
      <c r="C4" s="37">
        <v>1</v>
      </c>
      <c r="D4" s="37">
        <v>0</v>
      </c>
      <c r="E4" s="37">
        <v>0</v>
      </c>
      <c r="F4" s="37">
        <v>0</v>
      </c>
      <c r="G4" s="37">
        <v>0</v>
      </c>
      <c r="H4" s="36"/>
      <c r="I4" s="36" t="s">
        <v>62</v>
      </c>
      <c r="J4" s="36" t="s">
        <v>63</v>
      </c>
      <c r="K4" s="38">
        <v>44009.53402777778</v>
      </c>
      <c r="L4" s="36" t="s">
        <v>64</v>
      </c>
      <c r="M4" s="36" t="s">
        <v>23</v>
      </c>
      <c r="N4" s="36" t="s">
        <v>24</v>
      </c>
      <c r="O4" s="36" t="s">
        <v>24</v>
      </c>
    </row>
    <row r="5" spans="1:15" ht="15.75" customHeight="1">
      <c r="A5" s="36" t="s">
        <v>65</v>
      </c>
      <c r="B5" s="37">
        <v>0</v>
      </c>
      <c r="C5" s="37">
        <v>1</v>
      </c>
      <c r="D5" s="37">
        <v>0</v>
      </c>
      <c r="E5" s="37">
        <v>0</v>
      </c>
      <c r="F5" s="37">
        <v>0</v>
      </c>
      <c r="G5" s="37">
        <v>0</v>
      </c>
      <c r="H5" s="36"/>
      <c r="I5" s="36" t="s">
        <v>66</v>
      </c>
      <c r="J5" s="36" t="s">
        <v>67</v>
      </c>
      <c r="K5" s="38">
        <v>44009.012499999997</v>
      </c>
      <c r="L5" s="36" t="s">
        <v>68</v>
      </c>
      <c r="M5" s="36" t="s">
        <v>69</v>
      </c>
      <c r="N5" s="36" t="s">
        <v>24</v>
      </c>
      <c r="O5" s="36" t="s">
        <v>24</v>
      </c>
    </row>
    <row r="6" spans="1:15" ht="15.75" customHeight="1">
      <c r="A6" s="36" t="s">
        <v>386</v>
      </c>
      <c r="B6" s="37">
        <v>0</v>
      </c>
      <c r="C6" s="37">
        <v>0</v>
      </c>
      <c r="D6" s="37">
        <v>0</v>
      </c>
      <c r="E6" s="37">
        <v>0</v>
      </c>
      <c r="F6" s="37">
        <v>0</v>
      </c>
      <c r="G6" s="37">
        <v>0</v>
      </c>
      <c r="H6" s="36"/>
      <c r="I6" s="36" t="s">
        <v>387</v>
      </c>
      <c r="J6" s="36" t="s">
        <v>388</v>
      </c>
      <c r="K6" s="38">
        <v>44008.890277777777</v>
      </c>
      <c r="L6" s="36" t="s">
        <v>389</v>
      </c>
      <c r="M6" s="36" t="s">
        <v>69</v>
      </c>
      <c r="N6" s="36" t="s">
        <v>24</v>
      </c>
      <c r="O6" s="36" t="s">
        <v>24</v>
      </c>
    </row>
    <row r="7" spans="1:15" ht="15.75" customHeight="1">
      <c r="A7" s="36" t="s">
        <v>390</v>
      </c>
      <c r="B7" s="37">
        <v>0</v>
      </c>
      <c r="C7" s="37">
        <v>0</v>
      </c>
      <c r="D7" s="37">
        <v>0</v>
      </c>
      <c r="E7" s="37">
        <v>0</v>
      </c>
      <c r="F7" s="37">
        <v>0</v>
      </c>
      <c r="G7" s="37">
        <v>0</v>
      </c>
      <c r="H7" s="36"/>
      <c r="I7" s="36" t="s">
        <v>391</v>
      </c>
      <c r="J7" s="36" t="s">
        <v>392</v>
      </c>
      <c r="K7" s="38">
        <v>44011.37222222222</v>
      </c>
      <c r="L7" s="36" t="s">
        <v>393</v>
      </c>
      <c r="M7" s="36" t="s">
        <v>23</v>
      </c>
      <c r="N7" s="36" t="s">
        <v>24</v>
      </c>
      <c r="O7" s="36" t="s">
        <v>24</v>
      </c>
    </row>
    <row r="8" spans="1:15" ht="15.75" customHeight="1">
      <c r="A8" s="36" t="s">
        <v>19</v>
      </c>
      <c r="B8" s="37">
        <v>0</v>
      </c>
      <c r="C8" s="37">
        <v>1</v>
      </c>
      <c r="D8" s="37">
        <v>0</v>
      </c>
      <c r="E8" s="37">
        <v>0</v>
      </c>
      <c r="F8" s="37">
        <v>1</v>
      </c>
      <c r="G8" s="37">
        <v>1</v>
      </c>
      <c r="H8" s="36"/>
      <c r="I8" s="36" t="s">
        <v>20</v>
      </c>
      <c r="J8" s="36" t="s">
        <v>21</v>
      </c>
      <c r="K8" s="38">
        <v>44011.192361111112</v>
      </c>
      <c r="L8" s="36" t="s">
        <v>22</v>
      </c>
      <c r="M8" s="36" t="s">
        <v>23</v>
      </c>
      <c r="N8" s="36" t="s">
        <v>24</v>
      </c>
      <c r="O8" s="36" t="s">
        <v>24</v>
      </c>
    </row>
    <row r="9" spans="1:15" ht="15.75" customHeight="1">
      <c r="A9" s="36" t="s">
        <v>394</v>
      </c>
      <c r="B9" s="37">
        <v>0</v>
      </c>
      <c r="C9" s="37">
        <v>0</v>
      </c>
      <c r="D9" s="37">
        <v>0</v>
      </c>
      <c r="E9" s="37">
        <v>0</v>
      </c>
      <c r="F9" s="37">
        <v>0</v>
      </c>
      <c r="G9" s="37">
        <v>0</v>
      </c>
      <c r="H9" s="36" t="s">
        <v>3296</v>
      </c>
      <c r="I9" s="36" t="s">
        <v>395</v>
      </c>
      <c r="J9" s="36" t="s">
        <v>396</v>
      </c>
      <c r="K9" s="38">
        <v>44011.383333333331</v>
      </c>
      <c r="L9" s="36" t="s">
        <v>397</v>
      </c>
      <c r="M9" s="36" t="s">
        <v>23</v>
      </c>
      <c r="N9" s="36" t="s">
        <v>24</v>
      </c>
      <c r="O9" s="36" t="s">
        <v>24</v>
      </c>
    </row>
    <row r="10" spans="1:15" ht="15.75" customHeight="1">
      <c r="A10" s="36" t="s">
        <v>70</v>
      </c>
      <c r="B10" s="37">
        <v>0</v>
      </c>
      <c r="C10" s="37">
        <v>1</v>
      </c>
      <c r="D10" s="37">
        <v>0</v>
      </c>
      <c r="E10" s="37">
        <v>0</v>
      </c>
      <c r="F10" s="37">
        <v>1</v>
      </c>
      <c r="G10" s="37">
        <v>0</v>
      </c>
      <c r="H10" s="36"/>
      <c r="I10" s="36" t="s">
        <v>71</v>
      </c>
      <c r="J10" s="36" t="s">
        <v>72</v>
      </c>
      <c r="K10" s="38">
        <v>44011.492361111108</v>
      </c>
      <c r="L10" s="36" t="s">
        <v>73</v>
      </c>
      <c r="M10" s="36" t="s">
        <v>23</v>
      </c>
      <c r="N10" s="36" t="s">
        <v>24</v>
      </c>
      <c r="O10" s="36" t="s">
        <v>24</v>
      </c>
    </row>
    <row r="11" spans="1:15" ht="15.75" customHeight="1">
      <c r="A11" s="36" t="s">
        <v>74</v>
      </c>
      <c r="B11" s="37">
        <v>0</v>
      </c>
      <c r="C11" s="37">
        <v>1</v>
      </c>
      <c r="D11" s="37">
        <v>0</v>
      </c>
      <c r="E11" s="37">
        <v>0</v>
      </c>
      <c r="F11" s="37">
        <v>0</v>
      </c>
      <c r="G11" s="37">
        <v>0</v>
      </c>
      <c r="H11" s="36"/>
      <c r="I11" s="36" t="s">
        <v>75</v>
      </c>
      <c r="J11" s="36" t="s">
        <v>76</v>
      </c>
      <c r="K11" s="38">
        <v>44010.634027777778</v>
      </c>
      <c r="L11" s="36" t="s">
        <v>77</v>
      </c>
      <c r="M11" s="36" t="s">
        <v>23</v>
      </c>
      <c r="N11" s="36" t="s">
        <v>24</v>
      </c>
      <c r="O11" s="36" t="s">
        <v>24</v>
      </c>
    </row>
    <row r="12" spans="1:15" ht="15.75" customHeight="1">
      <c r="A12" s="36" t="s">
        <v>78</v>
      </c>
      <c r="B12" s="37">
        <v>0</v>
      </c>
      <c r="C12" s="37">
        <v>1</v>
      </c>
      <c r="D12" s="37">
        <v>0</v>
      </c>
      <c r="E12" s="37">
        <v>0</v>
      </c>
      <c r="F12" s="37">
        <v>0</v>
      </c>
      <c r="G12" s="37">
        <v>0</v>
      </c>
      <c r="H12" s="36"/>
      <c r="I12" s="36" t="s">
        <v>79</v>
      </c>
      <c r="J12" s="36" t="s">
        <v>80</v>
      </c>
      <c r="K12" s="38">
        <v>44009.928472222222</v>
      </c>
      <c r="L12" s="36" t="s">
        <v>81</v>
      </c>
      <c r="M12" s="36" t="s">
        <v>23</v>
      </c>
      <c r="N12" s="36" t="s">
        <v>24</v>
      </c>
      <c r="O12" s="36" t="s">
        <v>24</v>
      </c>
    </row>
    <row r="13" spans="1:15" ht="15.75" customHeight="1">
      <c r="A13" s="36" t="s">
        <v>398</v>
      </c>
      <c r="B13" s="37">
        <v>0</v>
      </c>
      <c r="C13" s="37">
        <v>0</v>
      </c>
      <c r="D13" s="37">
        <v>0</v>
      </c>
      <c r="E13" s="37">
        <v>0</v>
      </c>
      <c r="F13" s="37">
        <v>0</v>
      </c>
      <c r="G13" s="37">
        <v>0</v>
      </c>
      <c r="H13" s="36"/>
      <c r="I13" s="36" t="s">
        <v>399</v>
      </c>
      <c r="J13" s="36" t="s">
        <v>400</v>
      </c>
      <c r="K13" s="38">
        <v>44009.563888888886</v>
      </c>
      <c r="L13" s="36" t="s">
        <v>401</v>
      </c>
      <c r="M13" s="36" t="s">
        <v>23</v>
      </c>
      <c r="N13" s="36" t="s">
        <v>24</v>
      </c>
      <c r="O13" s="36" t="s">
        <v>24</v>
      </c>
    </row>
    <row r="14" spans="1:15" ht="15.75" customHeight="1">
      <c r="A14" s="36" t="s">
        <v>25</v>
      </c>
      <c r="B14" s="37">
        <v>0</v>
      </c>
      <c r="C14" s="37">
        <v>0</v>
      </c>
      <c r="D14" s="37">
        <v>0</v>
      </c>
      <c r="E14" s="37">
        <v>0</v>
      </c>
      <c r="F14" s="37">
        <v>0</v>
      </c>
      <c r="G14" s="37">
        <v>0</v>
      </c>
      <c r="H14" s="36" t="s">
        <v>3297</v>
      </c>
      <c r="I14" s="36" t="s">
        <v>26</v>
      </c>
      <c r="J14" s="36" t="s">
        <v>27</v>
      </c>
      <c r="K14" s="38">
        <v>44011.472222222219</v>
      </c>
      <c r="L14" s="36" t="s">
        <v>28</v>
      </c>
      <c r="M14" s="36" t="s">
        <v>23</v>
      </c>
      <c r="N14" s="36" t="s">
        <v>24</v>
      </c>
      <c r="O14" s="36" t="s">
        <v>24</v>
      </c>
    </row>
    <row r="15" spans="1:15" ht="15.75" customHeight="1">
      <c r="A15" s="36" t="s">
        <v>402</v>
      </c>
      <c r="B15" s="37">
        <v>0</v>
      </c>
      <c r="C15" s="37">
        <v>0</v>
      </c>
      <c r="D15" s="37">
        <v>0</v>
      </c>
      <c r="E15" s="37">
        <v>0</v>
      </c>
      <c r="F15" s="37">
        <v>0</v>
      </c>
      <c r="G15" s="37">
        <v>0</v>
      </c>
      <c r="H15" s="36"/>
      <c r="I15" s="36" t="s">
        <v>403</v>
      </c>
      <c r="J15" s="36" t="s">
        <v>404</v>
      </c>
      <c r="K15" s="38">
        <v>44009.459027777775</v>
      </c>
      <c r="L15" s="36" t="s">
        <v>405</v>
      </c>
      <c r="M15" s="36" t="s">
        <v>406</v>
      </c>
      <c r="N15" s="36" t="s">
        <v>24</v>
      </c>
      <c r="O15" s="36" t="s">
        <v>24</v>
      </c>
    </row>
    <row r="16" spans="1:15" ht="15.75" customHeight="1">
      <c r="A16" s="36" t="s">
        <v>407</v>
      </c>
      <c r="B16" s="37">
        <v>0</v>
      </c>
      <c r="C16" s="37">
        <v>0</v>
      </c>
      <c r="D16" s="37">
        <v>0</v>
      </c>
      <c r="E16" s="37">
        <v>0</v>
      </c>
      <c r="F16" s="37">
        <v>0</v>
      </c>
      <c r="G16" s="37">
        <v>0</v>
      </c>
      <c r="H16" s="36"/>
      <c r="I16" s="36" t="s">
        <v>408</v>
      </c>
      <c r="J16" s="36" t="s">
        <v>409</v>
      </c>
      <c r="K16" s="38">
        <v>44008.76666666667</v>
      </c>
      <c r="L16" s="36" t="s">
        <v>410</v>
      </c>
      <c r="M16" s="36" t="s">
        <v>23</v>
      </c>
      <c r="N16" s="36" t="s">
        <v>24</v>
      </c>
      <c r="O16" s="36" t="s">
        <v>24</v>
      </c>
    </row>
    <row r="17" spans="1:15" ht="15.75" customHeight="1">
      <c r="A17" s="36" t="s">
        <v>411</v>
      </c>
      <c r="B17" s="37">
        <v>0</v>
      </c>
      <c r="C17" s="37">
        <v>0</v>
      </c>
      <c r="D17" s="37">
        <v>0</v>
      </c>
      <c r="E17" s="37">
        <v>0</v>
      </c>
      <c r="F17" s="37">
        <v>0</v>
      </c>
      <c r="G17" s="37">
        <v>0</v>
      </c>
      <c r="H17" s="36"/>
      <c r="I17" s="36" t="s">
        <v>412</v>
      </c>
      <c r="J17" s="36" t="s">
        <v>413</v>
      </c>
      <c r="K17" s="38">
        <v>44009.019444444442</v>
      </c>
      <c r="L17" s="36" t="s">
        <v>414</v>
      </c>
      <c r="M17" s="36" t="s">
        <v>23</v>
      </c>
      <c r="N17" s="36" t="s">
        <v>24</v>
      </c>
      <c r="O17" s="36" t="s">
        <v>24</v>
      </c>
    </row>
    <row r="18" spans="1:15" ht="15.75" customHeight="1">
      <c r="A18" s="36" t="s">
        <v>415</v>
      </c>
      <c r="B18" s="37">
        <v>0</v>
      </c>
      <c r="C18" s="37">
        <v>0</v>
      </c>
      <c r="D18" s="37">
        <v>0</v>
      </c>
      <c r="E18" s="37">
        <v>0</v>
      </c>
      <c r="F18" s="37">
        <v>0</v>
      </c>
      <c r="G18" s="37">
        <v>0</v>
      </c>
      <c r="H18" s="36"/>
      <c r="I18" s="36" t="s">
        <v>113</v>
      </c>
      <c r="J18" s="36" t="s">
        <v>114</v>
      </c>
      <c r="K18" s="38">
        <v>44010.63958333333</v>
      </c>
      <c r="L18" s="36" t="s">
        <v>416</v>
      </c>
      <c r="M18" s="36" t="s">
        <v>23</v>
      </c>
      <c r="N18" s="36" t="s">
        <v>24</v>
      </c>
      <c r="O18" s="36" t="s">
        <v>24</v>
      </c>
    </row>
    <row r="19" spans="1:15" ht="15.75" customHeight="1">
      <c r="A19" s="36" t="s">
        <v>82</v>
      </c>
      <c r="B19" s="37">
        <v>0</v>
      </c>
      <c r="C19" s="37">
        <v>1</v>
      </c>
      <c r="D19" s="37">
        <v>0</v>
      </c>
      <c r="E19" s="37">
        <v>0</v>
      </c>
      <c r="F19" s="37">
        <v>0</v>
      </c>
      <c r="G19" s="37">
        <v>0</v>
      </c>
      <c r="H19" s="36"/>
      <c r="I19" s="36" t="s">
        <v>83</v>
      </c>
      <c r="J19" s="36" t="s">
        <v>84</v>
      </c>
      <c r="K19" s="38">
        <v>44010.720138888886</v>
      </c>
      <c r="L19" s="36" t="s">
        <v>85</v>
      </c>
      <c r="M19" s="36" t="s">
        <v>23</v>
      </c>
      <c r="N19" s="36" t="s">
        <v>24</v>
      </c>
      <c r="O19" s="36" t="s">
        <v>24</v>
      </c>
    </row>
    <row r="20" spans="1:15" ht="15.75" customHeight="1">
      <c r="A20" s="36" t="s">
        <v>417</v>
      </c>
      <c r="B20" s="37">
        <v>0</v>
      </c>
      <c r="C20" s="37">
        <v>0</v>
      </c>
      <c r="D20" s="37">
        <v>0</v>
      </c>
      <c r="E20" s="37">
        <v>0</v>
      </c>
      <c r="F20" s="37">
        <v>0</v>
      </c>
      <c r="G20" s="37">
        <v>0</v>
      </c>
      <c r="H20" s="36"/>
      <c r="I20" s="36" t="s">
        <v>403</v>
      </c>
      <c r="J20" s="36" t="s">
        <v>404</v>
      </c>
      <c r="K20" s="38">
        <v>44009.61041666667</v>
      </c>
      <c r="L20" s="36" t="s">
        <v>418</v>
      </c>
      <c r="M20" s="36" t="s">
        <v>406</v>
      </c>
      <c r="N20" s="36" t="s">
        <v>24</v>
      </c>
      <c r="O20" s="36" t="s">
        <v>24</v>
      </c>
    </row>
    <row r="21" spans="1:15" ht="15.75" customHeight="1">
      <c r="A21" s="36" t="s">
        <v>86</v>
      </c>
      <c r="B21" s="37">
        <v>0</v>
      </c>
      <c r="C21" s="37">
        <v>1</v>
      </c>
      <c r="D21" s="37">
        <v>0</v>
      </c>
      <c r="E21" s="37">
        <v>0</v>
      </c>
      <c r="F21" s="37">
        <v>0</v>
      </c>
      <c r="G21" s="37">
        <v>0</v>
      </c>
      <c r="H21" s="36"/>
      <c r="I21" s="36" t="s">
        <v>87</v>
      </c>
      <c r="J21" s="36" t="s">
        <v>88</v>
      </c>
      <c r="K21" s="38">
        <v>44009.661111111112</v>
      </c>
      <c r="L21" s="36" t="s">
        <v>89</v>
      </c>
      <c r="M21" s="36" t="s">
        <v>23</v>
      </c>
      <c r="N21" s="36" t="s">
        <v>24</v>
      </c>
      <c r="O21" s="36" t="s">
        <v>24</v>
      </c>
    </row>
    <row r="22" spans="1:15" ht="15.75" customHeight="1">
      <c r="A22" s="36" t="s">
        <v>419</v>
      </c>
      <c r="B22" s="37">
        <v>0</v>
      </c>
      <c r="C22" s="37">
        <v>0</v>
      </c>
      <c r="D22" s="37">
        <v>0</v>
      </c>
      <c r="E22" s="37">
        <v>0</v>
      </c>
      <c r="F22" s="37">
        <v>0</v>
      </c>
      <c r="G22" s="37">
        <v>0</v>
      </c>
      <c r="H22" s="36"/>
      <c r="I22" s="36" t="s">
        <v>257</v>
      </c>
      <c r="J22" s="36" t="s">
        <v>258</v>
      </c>
      <c r="K22" s="38">
        <v>44009.979166666664</v>
      </c>
      <c r="L22" s="36" t="s">
        <v>420</v>
      </c>
      <c r="M22" s="36" t="s">
        <v>23</v>
      </c>
      <c r="N22" s="36" t="s">
        <v>24</v>
      </c>
      <c r="O22" s="36" t="s">
        <v>24</v>
      </c>
    </row>
    <row r="23" spans="1:15" ht="15.75" customHeight="1">
      <c r="A23" s="36" t="s">
        <v>421</v>
      </c>
      <c r="B23" s="37">
        <v>0</v>
      </c>
      <c r="C23" s="37">
        <v>0</v>
      </c>
      <c r="D23" s="37">
        <v>0</v>
      </c>
      <c r="E23" s="37">
        <v>0</v>
      </c>
      <c r="F23" s="37">
        <v>1</v>
      </c>
      <c r="G23" s="37">
        <v>0</v>
      </c>
      <c r="H23" s="36" t="s">
        <v>3298</v>
      </c>
      <c r="I23" s="36" t="s">
        <v>422</v>
      </c>
      <c r="J23" s="36" t="s">
        <v>423</v>
      </c>
      <c r="K23" s="38">
        <v>44009.818055555559</v>
      </c>
      <c r="L23" s="36" t="s">
        <v>424</v>
      </c>
      <c r="M23" s="36" t="s">
        <v>23</v>
      </c>
      <c r="N23" s="36" t="s">
        <v>24</v>
      </c>
      <c r="O23" s="36" t="s">
        <v>24</v>
      </c>
    </row>
    <row r="24" spans="1:15" ht="15.75" customHeight="1">
      <c r="A24" s="36" t="s">
        <v>425</v>
      </c>
      <c r="B24" s="37">
        <v>0</v>
      </c>
      <c r="C24" s="37">
        <v>0</v>
      </c>
      <c r="D24" s="37">
        <v>0</v>
      </c>
      <c r="E24" s="37">
        <v>0</v>
      </c>
      <c r="F24" s="37">
        <v>0</v>
      </c>
      <c r="G24" s="37">
        <v>0</v>
      </c>
      <c r="H24" s="36"/>
      <c r="I24" s="36" t="s">
        <v>426</v>
      </c>
      <c r="J24" s="36" t="s">
        <v>427</v>
      </c>
      <c r="K24" s="38">
        <v>44008.761805555558</v>
      </c>
      <c r="L24" s="36" t="s">
        <v>428</v>
      </c>
      <c r="M24" s="36" t="s">
        <v>23</v>
      </c>
      <c r="N24" s="36" t="s">
        <v>24</v>
      </c>
      <c r="O24" s="36" t="s">
        <v>24</v>
      </c>
    </row>
    <row r="25" spans="1:15" ht="15.75" customHeight="1">
      <c r="A25" s="36" t="s">
        <v>429</v>
      </c>
      <c r="B25" s="37">
        <v>0</v>
      </c>
      <c r="C25" s="37">
        <v>0</v>
      </c>
      <c r="D25" s="37">
        <v>0</v>
      </c>
      <c r="E25" s="37">
        <v>0</v>
      </c>
      <c r="F25" s="37">
        <v>0</v>
      </c>
      <c r="G25" s="37">
        <v>0</v>
      </c>
      <c r="H25" s="36"/>
      <c r="I25" s="36" t="s">
        <v>430</v>
      </c>
      <c r="J25" s="36" t="s">
        <v>431</v>
      </c>
      <c r="K25" s="38">
        <v>44011.329861111109</v>
      </c>
      <c r="L25" s="36" t="s">
        <v>432</v>
      </c>
      <c r="M25" s="36" t="s">
        <v>23</v>
      </c>
      <c r="N25" s="36" t="s">
        <v>24</v>
      </c>
      <c r="O25" s="36" t="s">
        <v>24</v>
      </c>
    </row>
    <row r="26" spans="1:15" ht="15.75" customHeight="1">
      <c r="A26" s="36" t="s">
        <v>90</v>
      </c>
      <c r="B26" s="37">
        <v>1</v>
      </c>
      <c r="C26" s="37">
        <v>1</v>
      </c>
      <c r="D26" s="37">
        <v>1</v>
      </c>
      <c r="E26" s="37">
        <v>0</v>
      </c>
      <c r="F26" s="37">
        <v>0</v>
      </c>
      <c r="G26" s="37">
        <v>0</v>
      </c>
      <c r="H26" s="36"/>
      <c r="I26" s="36" t="s">
        <v>79</v>
      </c>
      <c r="J26" s="36" t="s">
        <v>80</v>
      </c>
      <c r="K26" s="38">
        <v>44009.681250000001</v>
      </c>
      <c r="L26" s="36" t="s">
        <v>91</v>
      </c>
      <c r="M26" s="36" t="s">
        <v>23</v>
      </c>
      <c r="N26" s="36" t="s">
        <v>24</v>
      </c>
      <c r="O26" s="36" t="s">
        <v>24</v>
      </c>
    </row>
    <row r="27" spans="1:15" ht="15.75" customHeight="1">
      <c r="A27" s="36" t="s">
        <v>433</v>
      </c>
      <c r="B27" s="37">
        <v>0</v>
      </c>
      <c r="C27" s="37">
        <v>0</v>
      </c>
      <c r="D27" s="37">
        <v>0</v>
      </c>
      <c r="E27" s="37">
        <v>0</v>
      </c>
      <c r="F27" s="37">
        <v>0</v>
      </c>
      <c r="G27" s="37">
        <v>0</v>
      </c>
      <c r="H27" s="36"/>
      <c r="I27" s="36" t="s">
        <v>434</v>
      </c>
      <c r="J27" s="36" t="s">
        <v>435</v>
      </c>
      <c r="K27" s="38">
        <v>44011.543055555558</v>
      </c>
      <c r="L27" s="36" t="s">
        <v>436</v>
      </c>
      <c r="M27" s="36" t="s">
        <v>23</v>
      </c>
      <c r="N27" s="36" t="s">
        <v>24</v>
      </c>
      <c r="O27" s="36" t="s">
        <v>24</v>
      </c>
    </row>
    <row r="28" spans="1:15" ht="14.4">
      <c r="A28" s="36" t="s">
        <v>437</v>
      </c>
      <c r="B28" s="37">
        <v>0</v>
      </c>
      <c r="C28" s="37">
        <v>0</v>
      </c>
      <c r="D28" s="37">
        <v>0</v>
      </c>
      <c r="E28" s="37">
        <v>0</v>
      </c>
      <c r="F28" s="37">
        <v>1</v>
      </c>
      <c r="G28" s="37">
        <v>0</v>
      </c>
      <c r="H28" s="36"/>
      <c r="I28" s="36" t="s">
        <v>438</v>
      </c>
      <c r="J28" s="36" t="s">
        <v>439</v>
      </c>
      <c r="K28" s="38">
        <v>44010.868055555555</v>
      </c>
      <c r="L28" s="36" t="s">
        <v>440</v>
      </c>
      <c r="M28" s="36" t="s">
        <v>23</v>
      </c>
      <c r="N28" s="36" t="s">
        <v>24</v>
      </c>
      <c r="O28" s="36" t="s">
        <v>24</v>
      </c>
    </row>
    <row r="29" spans="1:15" ht="14.4">
      <c r="A29" s="36" t="s">
        <v>92</v>
      </c>
      <c r="B29" s="37">
        <v>0</v>
      </c>
      <c r="C29" s="37">
        <v>1</v>
      </c>
      <c r="D29" s="37">
        <v>0</v>
      </c>
      <c r="E29" s="37">
        <v>0</v>
      </c>
      <c r="F29" s="37">
        <v>0</v>
      </c>
      <c r="G29" s="37">
        <v>0</v>
      </c>
      <c r="H29" s="36"/>
      <c r="I29" s="36" t="s">
        <v>93</v>
      </c>
      <c r="J29" s="36" t="s">
        <v>94</v>
      </c>
      <c r="K29" s="38">
        <v>44010.941666666666</v>
      </c>
      <c r="L29" s="36" t="s">
        <v>95</v>
      </c>
      <c r="M29" s="36" t="s">
        <v>23</v>
      </c>
      <c r="N29" s="36" t="s">
        <v>24</v>
      </c>
      <c r="O29" s="36" t="s">
        <v>24</v>
      </c>
    </row>
    <row r="30" spans="1:15" ht="14.4">
      <c r="A30" s="36" t="s">
        <v>96</v>
      </c>
      <c r="B30" s="37">
        <v>0</v>
      </c>
      <c r="C30" s="37">
        <v>1</v>
      </c>
      <c r="D30" s="37">
        <v>0</v>
      </c>
      <c r="E30" s="37">
        <v>0</v>
      </c>
      <c r="F30" s="37">
        <v>0</v>
      </c>
      <c r="G30" s="37">
        <v>0</v>
      </c>
      <c r="H30" s="36"/>
      <c r="I30" s="36" t="s">
        <v>97</v>
      </c>
      <c r="J30" s="36" t="s">
        <v>98</v>
      </c>
      <c r="K30" s="38">
        <v>44010.701388888891</v>
      </c>
      <c r="L30" s="36" t="s">
        <v>99</v>
      </c>
      <c r="M30" s="36" t="s">
        <v>23</v>
      </c>
      <c r="N30" s="36" t="s">
        <v>24</v>
      </c>
      <c r="O30" s="36" t="s">
        <v>24</v>
      </c>
    </row>
    <row r="31" spans="1:15" ht="14.4">
      <c r="A31" s="36" t="s">
        <v>3299</v>
      </c>
      <c r="B31" s="37">
        <v>0</v>
      </c>
      <c r="C31" s="37">
        <v>0</v>
      </c>
      <c r="D31" s="37">
        <v>1</v>
      </c>
      <c r="E31" s="37">
        <v>0</v>
      </c>
      <c r="F31" s="37">
        <v>0</v>
      </c>
      <c r="G31" s="37">
        <v>0</v>
      </c>
      <c r="H31" s="36" t="s">
        <v>3300</v>
      </c>
      <c r="I31" s="36" t="s">
        <v>3301</v>
      </c>
      <c r="J31" s="36" t="s">
        <v>3302</v>
      </c>
      <c r="K31" s="38">
        <v>44009.791666666664</v>
      </c>
      <c r="L31" s="36" t="s">
        <v>3303</v>
      </c>
      <c r="M31" s="36" t="s">
        <v>23</v>
      </c>
      <c r="N31" s="36" t="s">
        <v>24</v>
      </c>
      <c r="O31" s="36" t="s">
        <v>24</v>
      </c>
    </row>
    <row r="32" spans="1:15" ht="14.4">
      <c r="A32" s="36" t="s">
        <v>441</v>
      </c>
      <c r="B32" s="37">
        <v>0</v>
      </c>
      <c r="C32" s="37">
        <v>0</v>
      </c>
      <c r="D32" s="37">
        <v>0</v>
      </c>
      <c r="E32" s="37">
        <v>0</v>
      </c>
      <c r="F32" s="37">
        <v>0</v>
      </c>
      <c r="G32" s="37">
        <v>0</v>
      </c>
      <c r="H32" s="36"/>
      <c r="I32" s="36" t="s">
        <v>442</v>
      </c>
      <c r="J32" s="36" t="s">
        <v>443</v>
      </c>
      <c r="K32" s="38">
        <v>44010.901388888888</v>
      </c>
      <c r="L32" s="36" t="s">
        <v>444</v>
      </c>
      <c r="M32" s="36" t="s">
        <v>23</v>
      </c>
      <c r="N32" s="36" t="s">
        <v>24</v>
      </c>
      <c r="O32" s="36" t="s">
        <v>24</v>
      </c>
    </row>
    <row r="33" spans="1:15" ht="14.4">
      <c r="A33" s="36" t="s">
        <v>445</v>
      </c>
      <c r="B33" s="37">
        <v>0</v>
      </c>
      <c r="C33" s="37">
        <v>0</v>
      </c>
      <c r="D33" s="37">
        <v>0</v>
      </c>
      <c r="E33" s="37">
        <v>0</v>
      </c>
      <c r="F33" s="37">
        <v>0</v>
      </c>
      <c r="G33" s="37">
        <v>0</v>
      </c>
      <c r="H33" s="36"/>
      <c r="I33" s="36" t="s">
        <v>446</v>
      </c>
      <c r="J33" s="36" t="s">
        <v>447</v>
      </c>
      <c r="K33" s="38">
        <v>44009.817361111112</v>
      </c>
      <c r="L33" s="36" t="s">
        <v>448</v>
      </c>
      <c r="M33" s="36" t="s">
        <v>23</v>
      </c>
      <c r="N33" s="36" t="s">
        <v>24</v>
      </c>
      <c r="O33" s="36" t="s">
        <v>24</v>
      </c>
    </row>
    <row r="34" spans="1:15" ht="14.4">
      <c r="A34" s="36" t="s">
        <v>449</v>
      </c>
      <c r="B34" s="37">
        <v>0</v>
      </c>
      <c r="C34" s="37">
        <v>0</v>
      </c>
      <c r="D34" s="37">
        <v>0</v>
      </c>
      <c r="E34" s="37">
        <v>0</v>
      </c>
      <c r="F34" s="37">
        <v>0</v>
      </c>
      <c r="G34" s="37">
        <v>0</v>
      </c>
      <c r="H34" s="36"/>
      <c r="I34" s="36" t="s">
        <v>450</v>
      </c>
      <c r="J34" s="36" t="s">
        <v>451</v>
      </c>
      <c r="K34" s="38">
        <v>44009.633333333331</v>
      </c>
      <c r="L34" s="36" t="s">
        <v>452</v>
      </c>
      <c r="M34" s="36" t="s">
        <v>23</v>
      </c>
      <c r="N34" s="36" t="s">
        <v>24</v>
      </c>
      <c r="O34" s="36" t="s">
        <v>24</v>
      </c>
    </row>
    <row r="35" spans="1:15" ht="14.4">
      <c r="A35" s="36" t="s">
        <v>453</v>
      </c>
      <c r="B35" s="37">
        <v>0</v>
      </c>
      <c r="C35" s="37">
        <v>0</v>
      </c>
      <c r="D35" s="37">
        <v>0</v>
      </c>
      <c r="E35" s="37">
        <v>0</v>
      </c>
      <c r="F35" s="37">
        <v>0</v>
      </c>
      <c r="G35" s="37">
        <v>0</v>
      </c>
      <c r="H35" s="36"/>
      <c r="I35" s="36" t="s">
        <v>408</v>
      </c>
      <c r="J35" s="36" t="s">
        <v>409</v>
      </c>
      <c r="K35" s="38">
        <v>44010.535416666666</v>
      </c>
      <c r="L35" s="36" t="s">
        <v>454</v>
      </c>
      <c r="M35" s="36" t="s">
        <v>23</v>
      </c>
      <c r="N35" s="36" t="s">
        <v>24</v>
      </c>
      <c r="O35" s="36" t="s">
        <v>24</v>
      </c>
    </row>
    <row r="36" spans="1:15" ht="14.4">
      <c r="A36" s="36" t="s">
        <v>100</v>
      </c>
      <c r="B36" s="37">
        <v>0</v>
      </c>
      <c r="C36" s="37">
        <v>1</v>
      </c>
      <c r="D36" s="37">
        <v>0</v>
      </c>
      <c r="E36" s="37">
        <v>0</v>
      </c>
      <c r="F36" s="37">
        <v>0</v>
      </c>
      <c r="G36" s="37">
        <v>0</v>
      </c>
      <c r="H36" s="36"/>
      <c r="I36" s="36" t="s">
        <v>101</v>
      </c>
      <c r="J36" s="36" t="s">
        <v>102</v>
      </c>
      <c r="K36" s="38">
        <v>44008.71597222222</v>
      </c>
      <c r="L36" s="36" t="s">
        <v>103</v>
      </c>
      <c r="M36" s="36" t="s">
        <v>23</v>
      </c>
      <c r="N36" s="36" t="s">
        <v>24</v>
      </c>
      <c r="O36" s="36" t="s">
        <v>24</v>
      </c>
    </row>
    <row r="37" spans="1:15" ht="14.4">
      <c r="A37" s="36" t="s">
        <v>455</v>
      </c>
      <c r="B37" s="37">
        <v>0</v>
      </c>
      <c r="C37" s="37">
        <v>0</v>
      </c>
      <c r="D37" s="37">
        <v>0</v>
      </c>
      <c r="E37" s="37">
        <v>0</v>
      </c>
      <c r="F37" s="37">
        <v>0</v>
      </c>
      <c r="G37" s="37">
        <v>0</v>
      </c>
      <c r="H37" s="36"/>
      <c r="I37" s="36" t="s">
        <v>456</v>
      </c>
      <c r="J37" s="36" t="s">
        <v>457</v>
      </c>
      <c r="K37" s="38">
        <v>44008.893750000003</v>
      </c>
      <c r="L37" s="36" t="s">
        <v>458</v>
      </c>
      <c r="M37" s="36" t="s">
        <v>23</v>
      </c>
      <c r="N37" s="36" t="s">
        <v>24</v>
      </c>
      <c r="O37" s="36" t="s">
        <v>24</v>
      </c>
    </row>
    <row r="38" spans="1:15" ht="14.4">
      <c r="A38" s="36" t="s">
        <v>459</v>
      </c>
      <c r="B38" s="37">
        <v>0</v>
      </c>
      <c r="C38" s="37">
        <v>0</v>
      </c>
      <c r="D38" s="37">
        <v>0</v>
      </c>
      <c r="E38" s="37">
        <v>0</v>
      </c>
      <c r="F38" s="37">
        <v>0</v>
      </c>
      <c r="G38" s="37">
        <v>0</v>
      </c>
      <c r="H38" s="36"/>
      <c r="I38" s="36" t="s">
        <v>357</v>
      </c>
      <c r="J38" s="36" t="s">
        <v>358</v>
      </c>
      <c r="K38" s="38">
        <v>44008.811111111114</v>
      </c>
      <c r="L38" s="36" t="s">
        <v>460</v>
      </c>
      <c r="M38" s="36" t="s">
        <v>23</v>
      </c>
      <c r="N38" s="36" t="s">
        <v>24</v>
      </c>
      <c r="O38" s="36" t="s">
        <v>24</v>
      </c>
    </row>
    <row r="39" spans="1:15" ht="14.4">
      <c r="A39" s="36" t="s">
        <v>461</v>
      </c>
      <c r="B39" s="37">
        <v>0</v>
      </c>
      <c r="C39" s="37">
        <v>0</v>
      </c>
      <c r="D39" s="37">
        <v>0</v>
      </c>
      <c r="E39" s="37">
        <v>0</v>
      </c>
      <c r="F39" s="37">
        <v>0</v>
      </c>
      <c r="G39" s="37">
        <v>0</v>
      </c>
      <c r="H39" s="36"/>
      <c r="I39" s="36" t="s">
        <v>462</v>
      </c>
      <c r="J39" s="36" t="s">
        <v>463</v>
      </c>
      <c r="K39" s="38">
        <v>44008.811111111114</v>
      </c>
      <c r="L39" s="36" t="s">
        <v>464</v>
      </c>
      <c r="M39" s="36" t="s">
        <v>23</v>
      </c>
      <c r="N39" s="36" t="s">
        <v>24</v>
      </c>
      <c r="O39" s="36" t="s">
        <v>24</v>
      </c>
    </row>
    <row r="40" spans="1:15" ht="14.4">
      <c r="A40" s="36" t="s">
        <v>104</v>
      </c>
      <c r="B40" s="37">
        <v>0</v>
      </c>
      <c r="C40" s="37">
        <v>1</v>
      </c>
      <c r="D40" s="37">
        <v>0</v>
      </c>
      <c r="E40" s="37">
        <v>0</v>
      </c>
      <c r="F40" s="37">
        <v>0</v>
      </c>
      <c r="G40" s="37">
        <v>0</v>
      </c>
      <c r="H40" s="36"/>
      <c r="I40" s="36" t="s">
        <v>105</v>
      </c>
      <c r="J40" s="36" t="s">
        <v>106</v>
      </c>
      <c r="K40" s="38">
        <v>44009.006944444445</v>
      </c>
      <c r="L40" s="36" t="s">
        <v>107</v>
      </c>
      <c r="M40" s="36" t="s">
        <v>23</v>
      </c>
      <c r="N40" s="36" t="s">
        <v>24</v>
      </c>
      <c r="O40" s="36" t="s">
        <v>24</v>
      </c>
    </row>
    <row r="41" spans="1:15" ht="14.4">
      <c r="A41" s="36" t="s">
        <v>108</v>
      </c>
      <c r="B41" s="37">
        <v>1</v>
      </c>
      <c r="C41" s="37">
        <v>1</v>
      </c>
      <c r="D41" s="37">
        <v>0</v>
      </c>
      <c r="E41" s="37">
        <v>0</v>
      </c>
      <c r="F41" s="37">
        <v>0</v>
      </c>
      <c r="G41" s="37">
        <v>0</v>
      </c>
      <c r="H41" s="36"/>
      <c r="I41" s="36" t="s">
        <v>109</v>
      </c>
      <c r="J41" s="36" t="s">
        <v>110</v>
      </c>
      <c r="K41" s="38">
        <v>44010.302083333336</v>
      </c>
      <c r="L41" s="36" t="s">
        <v>111</v>
      </c>
      <c r="M41" s="36" t="s">
        <v>23</v>
      </c>
      <c r="N41" s="36" t="s">
        <v>24</v>
      </c>
      <c r="O41" s="36" t="s">
        <v>24</v>
      </c>
    </row>
    <row r="42" spans="1:15" ht="14.4">
      <c r="A42" s="36" t="s">
        <v>112</v>
      </c>
      <c r="B42" s="37">
        <v>0</v>
      </c>
      <c r="C42" s="37">
        <v>1</v>
      </c>
      <c r="D42" s="37">
        <v>0</v>
      </c>
      <c r="E42" s="37">
        <v>0</v>
      </c>
      <c r="F42" s="37">
        <v>0</v>
      </c>
      <c r="G42" s="37">
        <v>0</v>
      </c>
      <c r="H42" s="36"/>
      <c r="I42" s="36" t="s">
        <v>113</v>
      </c>
      <c r="J42" s="36" t="s">
        <v>114</v>
      </c>
      <c r="K42" s="38">
        <v>44009.297222222223</v>
      </c>
      <c r="L42" s="36" t="s">
        <v>115</v>
      </c>
      <c r="M42" s="36" t="s">
        <v>23</v>
      </c>
      <c r="N42" s="36" t="s">
        <v>24</v>
      </c>
      <c r="O42" s="36" t="s">
        <v>24</v>
      </c>
    </row>
    <row r="43" spans="1:15" ht="14.4">
      <c r="A43" s="36" t="s">
        <v>465</v>
      </c>
      <c r="B43" s="37">
        <v>0</v>
      </c>
      <c r="C43" s="37">
        <v>0</v>
      </c>
      <c r="D43" s="37">
        <v>0</v>
      </c>
      <c r="E43" s="37">
        <v>0</v>
      </c>
      <c r="F43" s="37">
        <v>0</v>
      </c>
      <c r="G43" s="37">
        <v>0</v>
      </c>
      <c r="H43" s="36"/>
      <c r="I43" s="36" t="s">
        <v>221</v>
      </c>
      <c r="J43" s="36" t="s">
        <v>222</v>
      </c>
      <c r="K43" s="38">
        <v>44010.580555555556</v>
      </c>
      <c r="L43" s="36" t="s">
        <v>466</v>
      </c>
      <c r="M43" s="36" t="s">
        <v>23</v>
      </c>
      <c r="N43" s="36" t="s">
        <v>24</v>
      </c>
      <c r="O43" s="36" t="s">
        <v>24</v>
      </c>
    </row>
    <row r="44" spans="1:15" ht="14.4">
      <c r="A44" s="36" t="s">
        <v>467</v>
      </c>
      <c r="B44" s="37">
        <v>0</v>
      </c>
      <c r="C44" s="37">
        <v>0</v>
      </c>
      <c r="D44" s="37">
        <v>0</v>
      </c>
      <c r="E44" s="37">
        <v>0</v>
      </c>
      <c r="F44" s="37">
        <v>0</v>
      </c>
      <c r="G44" s="37">
        <v>0</v>
      </c>
      <c r="H44" s="36"/>
      <c r="I44" s="36" t="s">
        <v>468</v>
      </c>
      <c r="J44" s="36" t="s">
        <v>469</v>
      </c>
      <c r="K44" s="38">
        <v>44010.087500000001</v>
      </c>
      <c r="L44" s="36" t="s">
        <v>470</v>
      </c>
      <c r="M44" s="36" t="s">
        <v>23</v>
      </c>
      <c r="N44" s="36" t="s">
        <v>24</v>
      </c>
      <c r="O44" s="36" t="s">
        <v>24</v>
      </c>
    </row>
    <row r="45" spans="1:15" ht="14.4">
      <c r="A45" s="36" t="s">
        <v>471</v>
      </c>
      <c r="B45" s="37">
        <v>0</v>
      </c>
      <c r="C45" s="37">
        <v>0</v>
      </c>
      <c r="D45" s="37">
        <v>0</v>
      </c>
      <c r="E45" s="37">
        <v>0</v>
      </c>
      <c r="F45" s="37">
        <v>0</v>
      </c>
      <c r="G45" s="37">
        <v>0</v>
      </c>
      <c r="H45" s="36"/>
      <c r="I45" s="36" t="s">
        <v>472</v>
      </c>
      <c r="J45" s="36" t="s">
        <v>473</v>
      </c>
      <c r="K45" s="38">
        <v>44011.479166666664</v>
      </c>
      <c r="L45" s="36" t="s">
        <v>474</v>
      </c>
      <c r="M45" s="36" t="s">
        <v>23</v>
      </c>
      <c r="N45" s="36" t="s">
        <v>24</v>
      </c>
      <c r="O45" s="36" t="s">
        <v>24</v>
      </c>
    </row>
    <row r="46" spans="1:15" ht="14.4">
      <c r="A46" s="36" t="s">
        <v>116</v>
      </c>
      <c r="B46" s="37">
        <v>0</v>
      </c>
      <c r="C46" s="37">
        <v>1</v>
      </c>
      <c r="D46" s="37">
        <v>0</v>
      </c>
      <c r="E46" s="37">
        <v>0</v>
      </c>
      <c r="F46" s="37">
        <v>0</v>
      </c>
      <c r="G46" s="37">
        <v>0</v>
      </c>
      <c r="H46" s="36"/>
      <c r="I46" s="36" t="s">
        <v>117</v>
      </c>
      <c r="J46" s="36" t="s">
        <v>118</v>
      </c>
      <c r="K46" s="38">
        <v>44011.631249999999</v>
      </c>
      <c r="L46" s="36" t="s">
        <v>119</v>
      </c>
      <c r="M46" s="36" t="s">
        <v>23</v>
      </c>
      <c r="N46" s="36" t="s">
        <v>24</v>
      </c>
      <c r="O46" s="36" t="s">
        <v>24</v>
      </c>
    </row>
    <row r="47" spans="1:15" ht="14.4">
      <c r="A47" s="36" t="s">
        <v>475</v>
      </c>
      <c r="B47" s="37">
        <v>0</v>
      </c>
      <c r="C47" s="37">
        <v>0</v>
      </c>
      <c r="D47" s="37">
        <v>0</v>
      </c>
      <c r="E47" s="37">
        <v>0</v>
      </c>
      <c r="F47" s="37">
        <v>0</v>
      </c>
      <c r="G47" s="37">
        <v>0</v>
      </c>
      <c r="H47" s="36"/>
      <c r="I47" s="36" t="s">
        <v>476</v>
      </c>
      <c r="J47" s="36" t="s">
        <v>477</v>
      </c>
      <c r="K47" s="38">
        <v>44010.592361111114</v>
      </c>
      <c r="L47" s="36" t="s">
        <v>478</v>
      </c>
      <c r="M47" s="36" t="s">
        <v>23</v>
      </c>
      <c r="N47" s="36" t="s">
        <v>24</v>
      </c>
      <c r="O47" s="36" t="s">
        <v>24</v>
      </c>
    </row>
    <row r="48" spans="1:15" ht="14.4">
      <c r="A48" s="36" t="s">
        <v>120</v>
      </c>
      <c r="B48" s="37">
        <v>0</v>
      </c>
      <c r="C48" s="37">
        <v>1</v>
      </c>
      <c r="D48" s="37">
        <v>0</v>
      </c>
      <c r="E48" s="37">
        <v>0</v>
      </c>
      <c r="F48" s="37">
        <v>0</v>
      </c>
      <c r="G48" s="37">
        <v>0</v>
      </c>
      <c r="H48" s="36"/>
      <c r="I48" s="36" t="s">
        <v>113</v>
      </c>
      <c r="J48" s="36" t="s">
        <v>114</v>
      </c>
      <c r="K48" s="38">
        <v>44009.952777777777</v>
      </c>
      <c r="L48" s="36" t="s">
        <v>121</v>
      </c>
      <c r="M48" s="36" t="s">
        <v>23</v>
      </c>
      <c r="N48" s="36" t="s">
        <v>24</v>
      </c>
      <c r="O48" s="36" t="s">
        <v>24</v>
      </c>
    </row>
    <row r="49" spans="1:15" ht="14.4">
      <c r="A49" s="36" t="s">
        <v>122</v>
      </c>
      <c r="B49" s="37">
        <v>0</v>
      </c>
      <c r="C49" s="37">
        <v>1</v>
      </c>
      <c r="D49" s="37">
        <v>0</v>
      </c>
      <c r="E49" s="37">
        <v>0</v>
      </c>
      <c r="F49" s="37">
        <v>0</v>
      </c>
      <c r="G49" s="37">
        <v>0</v>
      </c>
      <c r="H49" s="36"/>
      <c r="I49" s="36" t="s">
        <v>79</v>
      </c>
      <c r="J49" s="36" t="s">
        <v>80</v>
      </c>
      <c r="K49" s="38">
        <v>44008.927777777775</v>
      </c>
      <c r="L49" s="36" t="s">
        <v>123</v>
      </c>
      <c r="M49" s="36" t="s">
        <v>23</v>
      </c>
      <c r="N49" s="36" t="s">
        <v>24</v>
      </c>
      <c r="O49" s="36" t="s">
        <v>24</v>
      </c>
    </row>
    <row r="50" spans="1:15" ht="14.4">
      <c r="A50" s="36" t="s">
        <v>124</v>
      </c>
      <c r="B50" s="37">
        <v>0</v>
      </c>
      <c r="C50" s="37">
        <v>1</v>
      </c>
      <c r="D50" s="37">
        <v>0</v>
      </c>
      <c r="E50" s="37">
        <v>0</v>
      </c>
      <c r="F50" s="37">
        <v>0</v>
      </c>
      <c r="G50" s="37">
        <v>0</v>
      </c>
      <c r="H50" s="36"/>
      <c r="I50" s="36" t="s">
        <v>113</v>
      </c>
      <c r="J50" s="36" t="s">
        <v>114</v>
      </c>
      <c r="K50" s="38">
        <v>44009.549305555556</v>
      </c>
      <c r="L50" s="36" t="s">
        <v>125</v>
      </c>
      <c r="M50" s="36" t="s">
        <v>23</v>
      </c>
      <c r="N50" s="36" t="s">
        <v>24</v>
      </c>
      <c r="O50" s="36" t="s">
        <v>24</v>
      </c>
    </row>
    <row r="51" spans="1:15" ht="14.4">
      <c r="A51" s="36" t="s">
        <v>479</v>
      </c>
      <c r="B51" s="37">
        <v>0</v>
      </c>
      <c r="C51" s="37">
        <v>0</v>
      </c>
      <c r="D51" s="37">
        <v>0</v>
      </c>
      <c r="E51" s="37">
        <v>0</v>
      </c>
      <c r="F51" s="37">
        <v>0</v>
      </c>
      <c r="G51" s="37">
        <v>0</v>
      </c>
      <c r="H51" s="36"/>
      <c r="I51" s="36" t="s">
        <v>233</v>
      </c>
      <c r="J51" s="36" t="s">
        <v>234</v>
      </c>
      <c r="K51" s="38">
        <v>44011.17291666667</v>
      </c>
      <c r="L51" s="36" t="s">
        <v>480</v>
      </c>
      <c r="M51" s="36" t="s">
        <v>23</v>
      </c>
      <c r="N51" s="36" t="s">
        <v>24</v>
      </c>
      <c r="O51" s="36" t="s">
        <v>24</v>
      </c>
    </row>
    <row r="52" spans="1:15" ht="14.4">
      <c r="A52" s="36" t="s">
        <v>481</v>
      </c>
      <c r="B52" s="37">
        <v>0</v>
      </c>
      <c r="C52" s="37">
        <v>0</v>
      </c>
      <c r="D52" s="37">
        <v>0</v>
      </c>
      <c r="E52" s="37">
        <v>0</v>
      </c>
      <c r="F52" s="37">
        <v>0</v>
      </c>
      <c r="G52" s="37">
        <v>0</v>
      </c>
      <c r="H52" s="36"/>
      <c r="I52" s="36" t="s">
        <v>482</v>
      </c>
      <c r="J52" s="36" t="s">
        <v>483</v>
      </c>
      <c r="K52" s="38">
        <v>44010.824999999997</v>
      </c>
      <c r="L52" s="36" t="s">
        <v>484</v>
      </c>
      <c r="M52" s="36" t="s">
        <v>23</v>
      </c>
      <c r="N52" s="36" t="s">
        <v>24</v>
      </c>
      <c r="O52" s="36" t="s">
        <v>24</v>
      </c>
    </row>
    <row r="53" spans="1:15" ht="14.4">
      <c r="A53" s="36" t="s">
        <v>485</v>
      </c>
      <c r="B53" s="37">
        <v>0</v>
      </c>
      <c r="C53" s="37">
        <v>0</v>
      </c>
      <c r="D53" s="37">
        <v>0</v>
      </c>
      <c r="E53" s="37">
        <v>0</v>
      </c>
      <c r="F53" s="37">
        <v>0</v>
      </c>
      <c r="G53" s="37">
        <v>0</v>
      </c>
      <c r="H53" s="36"/>
      <c r="I53" s="36" t="s">
        <v>486</v>
      </c>
      <c r="J53" s="36" t="s">
        <v>487</v>
      </c>
      <c r="K53" s="38">
        <v>44010.102777777778</v>
      </c>
      <c r="L53" s="36" t="s">
        <v>488</v>
      </c>
      <c r="M53" s="36" t="s">
        <v>23</v>
      </c>
      <c r="N53" s="36" t="s">
        <v>24</v>
      </c>
      <c r="O53" s="36" t="s">
        <v>24</v>
      </c>
    </row>
    <row r="54" spans="1:15" ht="14.4">
      <c r="A54" s="36" t="s">
        <v>489</v>
      </c>
      <c r="B54" s="37">
        <v>0</v>
      </c>
      <c r="C54" s="37">
        <v>0</v>
      </c>
      <c r="D54" s="37">
        <v>0</v>
      </c>
      <c r="E54" s="37">
        <v>0</v>
      </c>
      <c r="F54" s="37">
        <v>0</v>
      </c>
      <c r="G54" s="37">
        <v>0</v>
      </c>
      <c r="H54" s="36"/>
      <c r="I54" s="36" t="s">
        <v>490</v>
      </c>
      <c r="J54" s="36" t="s">
        <v>491</v>
      </c>
      <c r="K54" s="38">
        <v>44009.064583333333</v>
      </c>
      <c r="L54" s="36" t="s">
        <v>492</v>
      </c>
      <c r="M54" s="36" t="s">
        <v>23</v>
      </c>
      <c r="N54" s="36" t="s">
        <v>24</v>
      </c>
      <c r="O54" s="36" t="s">
        <v>24</v>
      </c>
    </row>
    <row r="55" spans="1:15" ht="14.4">
      <c r="A55" s="36" t="s">
        <v>493</v>
      </c>
      <c r="B55" s="37">
        <v>0</v>
      </c>
      <c r="C55" s="37">
        <v>0</v>
      </c>
      <c r="D55" s="37">
        <v>0</v>
      </c>
      <c r="E55" s="37">
        <v>0</v>
      </c>
      <c r="F55" s="37">
        <v>0</v>
      </c>
      <c r="G55" s="37">
        <v>0</v>
      </c>
      <c r="H55" s="36"/>
      <c r="I55" s="36" t="s">
        <v>494</v>
      </c>
      <c r="J55" s="36" t="s">
        <v>495</v>
      </c>
      <c r="K55" s="38">
        <v>44008.72152777778</v>
      </c>
      <c r="L55" s="36" t="s">
        <v>496</v>
      </c>
      <c r="M55" s="36" t="s">
        <v>23</v>
      </c>
      <c r="N55" s="36" t="s">
        <v>24</v>
      </c>
      <c r="O55" s="36" t="s">
        <v>24</v>
      </c>
    </row>
    <row r="56" spans="1:15" ht="14.4">
      <c r="A56" s="36" t="s">
        <v>126</v>
      </c>
      <c r="B56" s="37">
        <v>0</v>
      </c>
      <c r="C56" s="37">
        <v>1</v>
      </c>
      <c r="D56" s="37">
        <v>0</v>
      </c>
      <c r="E56" s="37">
        <v>0</v>
      </c>
      <c r="F56" s="37">
        <v>0</v>
      </c>
      <c r="G56" s="37">
        <v>0</v>
      </c>
      <c r="H56" s="36"/>
      <c r="I56" s="36" t="s">
        <v>127</v>
      </c>
      <c r="J56" s="36" t="s">
        <v>128</v>
      </c>
      <c r="K56" s="38">
        <v>44011.01458333333</v>
      </c>
      <c r="L56" s="36" t="s">
        <v>129</v>
      </c>
      <c r="M56" s="36" t="s">
        <v>23</v>
      </c>
      <c r="N56" s="36" t="s">
        <v>24</v>
      </c>
      <c r="O56" s="36" t="s">
        <v>24</v>
      </c>
    </row>
    <row r="57" spans="1:15" ht="14.4">
      <c r="A57" s="36" t="s">
        <v>497</v>
      </c>
      <c r="B57" s="37">
        <v>0</v>
      </c>
      <c r="C57" s="37">
        <v>0</v>
      </c>
      <c r="D57" s="37">
        <v>0</v>
      </c>
      <c r="E57" s="37">
        <v>0</v>
      </c>
      <c r="F57" s="37">
        <v>0</v>
      </c>
      <c r="G57" s="37">
        <v>0</v>
      </c>
      <c r="H57" s="36"/>
      <c r="I57" s="36" t="s">
        <v>498</v>
      </c>
      <c r="J57" s="36" t="s">
        <v>499</v>
      </c>
      <c r="K57" s="38">
        <v>44011.109027777777</v>
      </c>
      <c r="L57" s="36" t="s">
        <v>500</v>
      </c>
      <c r="M57" s="36" t="s">
        <v>23</v>
      </c>
      <c r="N57" s="36" t="s">
        <v>24</v>
      </c>
      <c r="O57" s="36" t="s">
        <v>24</v>
      </c>
    </row>
    <row r="58" spans="1:15" ht="14.4">
      <c r="A58" s="36" t="s">
        <v>130</v>
      </c>
      <c r="B58" s="37">
        <v>1</v>
      </c>
      <c r="C58" s="37">
        <v>1</v>
      </c>
      <c r="D58" s="37">
        <v>1</v>
      </c>
      <c r="E58" s="37">
        <v>0</v>
      </c>
      <c r="F58" s="37">
        <v>0</v>
      </c>
      <c r="G58" s="37">
        <v>0</v>
      </c>
      <c r="H58" s="36"/>
      <c r="I58" s="36" t="s">
        <v>131</v>
      </c>
      <c r="J58" s="36" t="s">
        <v>132</v>
      </c>
      <c r="K58" s="38">
        <v>44010.625</v>
      </c>
      <c r="L58" s="36" t="s">
        <v>133</v>
      </c>
      <c r="M58" s="36" t="s">
        <v>23</v>
      </c>
      <c r="N58" s="36" t="s">
        <v>24</v>
      </c>
      <c r="O58" s="36" t="s">
        <v>24</v>
      </c>
    </row>
    <row r="59" spans="1:15" ht="14.4">
      <c r="A59" s="36" t="s">
        <v>501</v>
      </c>
      <c r="B59" s="37">
        <v>0</v>
      </c>
      <c r="C59" s="37">
        <v>0</v>
      </c>
      <c r="D59" s="37">
        <v>0</v>
      </c>
      <c r="E59" s="37">
        <v>0</v>
      </c>
      <c r="F59" s="37">
        <v>0</v>
      </c>
      <c r="G59" s="37">
        <v>0</v>
      </c>
      <c r="H59" s="36"/>
      <c r="I59" s="36" t="s">
        <v>113</v>
      </c>
      <c r="J59" s="36" t="s">
        <v>114</v>
      </c>
      <c r="K59" s="38">
        <v>44009.871527777781</v>
      </c>
      <c r="L59" s="36" t="s">
        <v>502</v>
      </c>
      <c r="M59" s="36" t="s">
        <v>23</v>
      </c>
      <c r="N59" s="36" t="s">
        <v>24</v>
      </c>
      <c r="O59" s="36" t="s">
        <v>24</v>
      </c>
    </row>
    <row r="60" spans="1:15" ht="14.4">
      <c r="A60" s="36" t="s">
        <v>134</v>
      </c>
      <c r="B60" s="37">
        <v>1</v>
      </c>
      <c r="C60" s="37">
        <v>1</v>
      </c>
      <c r="D60" s="37">
        <v>0</v>
      </c>
      <c r="E60" s="37">
        <v>0</v>
      </c>
      <c r="F60" s="37">
        <v>0</v>
      </c>
      <c r="G60" s="37">
        <v>0</v>
      </c>
      <c r="H60" s="36"/>
      <c r="I60" s="36" t="s">
        <v>135</v>
      </c>
      <c r="J60" s="36" t="s">
        <v>136</v>
      </c>
      <c r="K60" s="38">
        <v>44011.697222222225</v>
      </c>
      <c r="L60" s="36" t="s">
        <v>137</v>
      </c>
      <c r="M60" s="36" t="s">
        <v>23</v>
      </c>
      <c r="N60" s="36" t="s">
        <v>24</v>
      </c>
      <c r="O60" s="36" t="s">
        <v>24</v>
      </c>
    </row>
    <row r="61" spans="1:15" ht="14.4">
      <c r="A61" s="36" t="s">
        <v>29</v>
      </c>
      <c r="B61" s="37">
        <v>1</v>
      </c>
      <c r="C61" s="37">
        <v>1</v>
      </c>
      <c r="D61" s="37">
        <v>1</v>
      </c>
      <c r="E61" s="37">
        <v>0</v>
      </c>
      <c r="F61" s="37">
        <v>1</v>
      </c>
      <c r="G61" s="37">
        <v>0</v>
      </c>
      <c r="H61" s="36"/>
      <c r="I61" s="36" t="s">
        <v>30</v>
      </c>
      <c r="J61" s="36" t="s">
        <v>31</v>
      </c>
      <c r="K61" s="38">
        <v>44011.59652777778</v>
      </c>
      <c r="L61" s="36" t="s">
        <v>32</v>
      </c>
      <c r="M61" s="36" t="s">
        <v>23</v>
      </c>
      <c r="N61" s="36" t="s">
        <v>24</v>
      </c>
      <c r="O61" s="36" t="s">
        <v>24</v>
      </c>
    </row>
    <row r="62" spans="1:15" ht="14.4">
      <c r="A62" s="36" t="s">
        <v>503</v>
      </c>
      <c r="B62" s="37">
        <v>0</v>
      </c>
      <c r="C62" s="37">
        <v>0</v>
      </c>
      <c r="D62" s="37">
        <v>0</v>
      </c>
      <c r="E62" s="37">
        <v>0</v>
      </c>
      <c r="F62" s="37">
        <v>0</v>
      </c>
      <c r="G62" s="37">
        <v>0</v>
      </c>
      <c r="H62" s="36"/>
      <c r="I62" s="36" t="s">
        <v>504</v>
      </c>
      <c r="J62" s="36" t="s">
        <v>505</v>
      </c>
      <c r="K62" s="38">
        <v>44009.952777777777</v>
      </c>
      <c r="L62" s="36" t="s">
        <v>506</v>
      </c>
      <c r="M62" s="36" t="s">
        <v>23</v>
      </c>
      <c r="N62" s="36" t="s">
        <v>24</v>
      </c>
      <c r="O62" s="36" t="s">
        <v>24</v>
      </c>
    </row>
    <row r="63" spans="1:15" ht="14.4">
      <c r="A63" s="36" t="s">
        <v>507</v>
      </c>
      <c r="B63" s="37">
        <v>0</v>
      </c>
      <c r="C63" s="37">
        <v>0</v>
      </c>
      <c r="D63" s="37">
        <v>0</v>
      </c>
      <c r="E63" s="37">
        <v>0</v>
      </c>
      <c r="F63" s="37">
        <v>0</v>
      </c>
      <c r="G63" s="37">
        <v>0</v>
      </c>
      <c r="H63" s="36"/>
      <c r="I63" s="36" t="s">
        <v>221</v>
      </c>
      <c r="J63" s="36" t="s">
        <v>222</v>
      </c>
      <c r="K63" s="38">
        <v>44009.036111111112</v>
      </c>
      <c r="L63" s="36" t="s">
        <v>508</v>
      </c>
      <c r="M63" s="36" t="s">
        <v>23</v>
      </c>
      <c r="N63" s="36" t="s">
        <v>24</v>
      </c>
      <c r="O63" s="36" t="s">
        <v>24</v>
      </c>
    </row>
    <row r="64" spans="1:15" ht="14.4">
      <c r="A64" s="36" t="s">
        <v>3304</v>
      </c>
      <c r="B64" s="37">
        <v>0</v>
      </c>
      <c r="C64" s="37">
        <v>1</v>
      </c>
      <c r="D64" s="37">
        <v>0</v>
      </c>
      <c r="E64" s="37">
        <v>0</v>
      </c>
      <c r="F64" s="37">
        <v>0</v>
      </c>
      <c r="G64" s="37">
        <v>0</v>
      </c>
      <c r="H64" s="36"/>
      <c r="I64" s="36" t="s">
        <v>3111</v>
      </c>
      <c r="J64" s="36" t="s">
        <v>3112</v>
      </c>
      <c r="K64" s="38">
        <v>44009.427777777775</v>
      </c>
      <c r="L64" s="36" t="s">
        <v>3305</v>
      </c>
      <c r="M64" s="36" t="s">
        <v>23</v>
      </c>
      <c r="N64" s="36" t="s">
        <v>24</v>
      </c>
      <c r="O64" s="36" t="s">
        <v>24</v>
      </c>
    </row>
    <row r="65" spans="1:15" ht="14.4">
      <c r="A65" s="36" t="s">
        <v>509</v>
      </c>
      <c r="B65" s="37">
        <v>0</v>
      </c>
      <c r="C65" s="37">
        <v>0</v>
      </c>
      <c r="D65" s="37">
        <v>0</v>
      </c>
      <c r="E65" s="37">
        <v>0</v>
      </c>
      <c r="F65" s="37">
        <v>0</v>
      </c>
      <c r="G65" s="37">
        <v>0</v>
      </c>
      <c r="H65" s="36"/>
      <c r="I65" s="36" t="s">
        <v>510</v>
      </c>
      <c r="J65" s="36" t="s">
        <v>511</v>
      </c>
      <c r="K65" s="38">
        <v>44010.520138888889</v>
      </c>
      <c r="L65" s="36" t="s">
        <v>512</v>
      </c>
      <c r="M65" s="36" t="s">
        <v>23</v>
      </c>
      <c r="N65" s="36" t="s">
        <v>24</v>
      </c>
      <c r="O65" s="36" t="s">
        <v>24</v>
      </c>
    </row>
    <row r="66" spans="1:15" ht="14.4">
      <c r="A66" s="36" t="s">
        <v>138</v>
      </c>
      <c r="B66" s="37">
        <v>0</v>
      </c>
      <c r="C66" s="37">
        <v>1</v>
      </c>
      <c r="D66" s="37">
        <v>0</v>
      </c>
      <c r="E66" s="37">
        <v>0</v>
      </c>
      <c r="F66" s="37">
        <v>0</v>
      </c>
      <c r="G66" s="37">
        <v>0</v>
      </c>
      <c r="H66" s="36"/>
      <c r="I66" s="36" t="s">
        <v>62</v>
      </c>
      <c r="J66" s="36" t="s">
        <v>63</v>
      </c>
      <c r="K66" s="38">
        <v>44009.659722222219</v>
      </c>
      <c r="L66" s="36" t="s">
        <v>139</v>
      </c>
      <c r="M66" s="36" t="s">
        <v>23</v>
      </c>
      <c r="N66" s="36" t="s">
        <v>24</v>
      </c>
      <c r="O66" s="36" t="s">
        <v>24</v>
      </c>
    </row>
    <row r="67" spans="1:15" ht="14.4">
      <c r="A67" s="36" t="s">
        <v>513</v>
      </c>
      <c r="B67" s="37">
        <v>0</v>
      </c>
      <c r="C67" s="37">
        <v>0</v>
      </c>
      <c r="D67" s="37">
        <v>0</v>
      </c>
      <c r="E67" s="37">
        <v>0</v>
      </c>
      <c r="F67" s="37">
        <v>0</v>
      </c>
      <c r="G67" s="37">
        <v>0</v>
      </c>
      <c r="H67" s="36"/>
      <c r="I67" s="36" t="s">
        <v>514</v>
      </c>
      <c r="J67" s="36" t="s">
        <v>515</v>
      </c>
      <c r="K67" s="38">
        <v>44009.020138888889</v>
      </c>
      <c r="L67" s="36" t="s">
        <v>516</v>
      </c>
      <c r="M67" s="36" t="s">
        <v>23</v>
      </c>
      <c r="N67" s="36" t="s">
        <v>24</v>
      </c>
      <c r="O67" s="36" t="s">
        <v>24</v>
      </c>
    </row>
    <row r="68" spans="1:15" ht="14.4">
      <c r="A68" s="36" t="s">
        <v>517</v>
      </c>
      <c r="B68" s="37">
        <v>0</v>
      </c>
      <c r="C68" s="37">
        <v>0</v>
      </c>
      <c r="D68" s="37">
        <v>0</v>
      </c>
      <c r="E68" s="37">
        <v>0</v>
      </c>
      <c r="F68" s="37">
        <v>0</v>
      </c>
      <c r="G68" s="37">
        <v>0</v>
      </c>
      <c r="H68" s="36"/>
      <c r="I68" s="36" t="s">
        <v>357</v>
      </c>
      <c r="J68" s="36" t="s">
        <v>358</v>
      </c>
      <c r="K68" s="38">
        <v>44009.054861111108</v>
      </c>
      <c r="L68" s="36" t="s">
        <v>518</v>
      </c>
      <c r="M68" s="36" t="s">
        <v>23</v>
      </c>
      <c r="N68" s="36" t="s">
        <v>24</v>
      </c>
      <c r="O68" s="36" t="s">
        <v>24</v>
      </c>
    </row>
    <row r="69" spans="1:15" ht="14.4">
      <c r="A69" s="36" t="s">
        <v>519</v>
      </c>
      <c r="B69" s="37">
        <v>0</v>
      </c>
      <c r="C69" s="37">
        <v>0</v>
      </c>
      <c r="D69" s="37">
        <v>0</v>
      </c>
      <c r="E69" s="37">
        <v>0</v>
      </c>
      <c r="F69" s="37">
        <v>0</v>
      </c>
      <c r="G69" s="37">
        <v>0</v>
      </c>
      <c r="H69" s="36"/>
      <c r="I69" s="36" t="s">
        <v>520</v>
      </c>
      <c r="J69" s="36" t="s">
        <v>521</v>
      </c>
      <c r="K69" s="38">
        <v>44009.960416666669</v>
      </c>
      <c r="L69" s="36" t="s">
        <v>522</v>
      </c>
      <c r="M69" s="36" t="s">
        <v>23</v>
      </c>
      <c r="N69" s="36" t="s">
        <v>24</v>
      </c>
      <c r="O69" s="36" t="s">
        <v>24</v>
      </c>
    </row>
    <row r="70" spans="1:15" ht="14.4">
      <c r="A70" s="36" t="s">
        <v>523</v>
      </c>
      <c r="B70" s="37">
        <v>0</v>
      </c>
      <c r="C70" s="37">
        <v>0</v>
      </c>
      <c r="D70" s="37">
        <v>0</v>
      </c>
      <c r="E70" s="37">
        <v>0</v>
      </c>
      <c r="F70" s="37">
        <v>0</v>
      </c>
      <c r="G70" s="37">
        <v>0</v>
      </c>
      <c r="H70" s="36"/>
      <c r="I70" s="36" t="s">
        <v>524</v>
      </c>
      <c r="J70" s="36" t="s">
        <v>525</v>
      </c>
      <c r="K70" s="38">
        <v>44008.811111111114</v>
      </c>
      <c r="L70" s="36" t="s">
        <v>526</v>
      </c>
      <c r="M70" s="36" t="s">
        <v>23</v>
      </c>
      <c r="N70" s="36" t="s">
        <v>24</v>
      </c>
      <c r="O70" s="36" t="s">
        <v>24</v>
      </c>
    </row>
    <row r="71" spans="1:15" ht="14.4">
      <c r="A71" s="36" t="s">
        <v>527</v>
      </c>
      <c r="B71" s="37">
        <v>0</v>
      </c>
      <c r="C71" s="37">
        <v>0</v>
      </c>
      <c r="D71" s="37">
        <v>0</v>
      </c>
      <c r="E71" s="37">
        <v>0</v>
      </c>
      <c r="F71" s="37">
        <v>0</v>
      </c>
      <c r="G71" s="37">
        <v>0</v>
      </c>
      <c r="H71" s="36"/>
      <c r="I71" s="36" t="s">
        <v>528</v>
      </c>
      <c r="J71" s="36" t="s">
        <v>529</v>
      </c>
      <c r="K71" s="38">
        <v>44010.988888888889</v>
      </c>
      <c r="L71" s="36" t="s">
        <v>530</v>
      </c>
      <c r="M71" s="36" t="s">
        <v>23</v>
      </c>
      <c r="N71" s="36" t="s">
        <v>24</v>
      </c>
      <c r="O71" s="36" t="s">
        <v>24</v>
      </c>
    </row>
    <row r="72" spans="1:15" ht="14.4">
      <c r="A72" s="36" t="s">
        <v>531</v>
      </c>
      <c r="B72" s="37">
        <v>0</v>
      </c>
      <c r="C72" s="37">
        <v>0</v>
      </c>
      <c r="D72" s="37">
        <v>0</v>
      </c>
      <c r="E72" s="37">
        <v>0</v>
      </c>
      <c r="F72" s="37">
        <v>0</v>
      </c>
      <c r="G72" s="37">
        <v>0</v>
      </c>
      <c r="H72" s="36"/>
      <c r="I72" s="36" t="s">
        <v>532</v>
      </c>
      <c r="J72" s="36" t="s">
        <v>533</v>
      </c>
      <c r="K72" s="38">
        <v>44009.241666666669</v>
      </c>
      <c r="L72" s="36" t="s">
        <v>534</v>
      </c>
      <c r="M72" s="36" t="s">
        <v>23</v>
      </c>
      <c r="N72" s="36" t="s">
        <v>24</v>
      </c>
      <c r="O72" s="36" t="s">
        <v>24</v>
      </c>
    </row>
    <row r="73" spans="1:15" ht="14.4">
      <c r="A73" s="36" t="s">
        <v>535</v>
      </c>
      <c r="B73" s="37">
        <v>0</v>
      </c>
      <c r="C73" s="37">
        <v>0</v>
      </c>
      <c r="D73" s="37">
        <v>0</v>
      </c>
      <c r="E73" s="37">
        <v>0</v>
      </c>
      <c r="F73" s="37">
        <v>0</v>
      </c>
      <c r="G73" s="37">
        <v>0</v>
      </c>
      <c r="H73" s="36"/>
      <c r="I73" s="36" t="s">
        <v>536</v>
      </c>
      <c r="J73" s="36" t="s">
        <v>537</v>
      </c>
      <c r="K73" s="38">
        <v>44009.60833333333</v>
      </c>
      <c r="L73" s="36" t="s">
        <v>538</v>
      </c>
      <c r="M73" s="36" t="s">
        <v>23</v>
      </c>
      <c r="N73" s="36" t="s">
        <v>24</v>
      </c>
      <c r="O73" s="36" t="s">
        <v>24</v>
      </c>
    </row>
    <row r="74" spans="1:15" ht="14.4">
      <c r="A74" s="36" t="s">
        <v>539</v>
      </c>
      <c r="B74" s="37">
        <v>0</v>
      </c>
      <c r="C74" s="37">
        <v>0</v>
      </c>
      <c r="D74" s="37">
        <v>0</v>
      </c>
      <c r="E74" s="37">
        <v>0</v>
      </c>
      <c r="F74" s="37">
        <v>0</v>
      </c>
      <c r="G74" s="37">
        <v>0</v>
      </c>
      <c r="H74" s="36"/>
      <c r="I74" s="36" t="s">
        <v>303</v>
      </c>
      <c r="J74" s="36" t="s">
        <v>304</v>
      </c>
      <c r="K74" s="38">
        <v>44010.931944444441</v>
      </c>
      <c r="L74" s="36" t="s">
        <v>540</v>
      </c>
      <c r="M74" s="36" t="s">
        <v>23</v>
      </c>
      <c r="N74" s="36" t="s">
        <v>24</v>
      </c>
      <c r="O74" s="36" t="s">
        <v>24</v>
      </c>
    </row>
    <row r="75" spans="1:15" ht="14.4">
      <c r="A75" s="36" t="s">
        <v>140</v>
      </c>
      <c r="B75" s="37">
        <v>0</v>
      </c>
      <c r="C75" s="37">
        <v>1</v>
      </c>
      <c r="D75" s="37">
        <v>0</v>
      </c>
      <c r="E75" s="37">
        <v>0</v>
      </c>
      <c r="F75" s="37">
        <v>0</v>
      </c>
      <c r="G75" s="37">
        <v>0</v>
      </c>
      <c r="H75" s="36"/>
      <c r="I75" s="36" t="s">
        <v>141</v>
      </c>
      <c r="J75" s="36" t="s">
        <v>142</v>
      </c>
      <c r="K75" s="38">
        <v>44009.493055555555</v>
      </c>
      <c r="L75" s="36" t="s">
        <v>143</v>
      </c>
      <c r="M75" s="36" t="s">
        <v>23</v>
      </c>
      <c r="N75" s="36" t="s">
        <v>24</v>
      </c>
      <c r="O75" s="36" t="s">
        <v>24</v>
      </c>
    </row>
    <row r="76" spans="1:15" ht="14.4">
      <c r="A76" s="36" t="s">
        <v>541</v>
      </c>
      <c r="B76" s="37">
        <v>0</v>
      </c>
      <c r="C76" s="37">
        <v>0</v>
      </c>
      <c r="D76" s="37">
        <v>0</v>
      </c>
      <c r="E76" s="37">
        <v>0</v>
      </c>
      <c r="F76" s="37">
        <v>0</v>
      </c>
      <c r="G76" s="37">
        <v>0</v>
      </c>
      <c r="H76" s="36" t="s">
        <v>3306</v>
      </c>
      <c r="I76" s="36" t="s">
        <v>542</v>
      </c>
      <c r="J76" s="36" t="s">
        <v>543</v>
      </c>
      <c r="K76" s="38">
        <v>44009.938194444447</v>
      </c>
      <c r="L76" s="36" t="s">
        <v>544</v>
      </c>
      <c r="M76" s="36" t="s">
        <v>23</v>
      </c>
      <c r="N76" s="36" t="s">
        <v>24</v>
      </c>
      <c r="O76" s="36" t="s">
        <v>24</v>
      </c>
    </row>
    <row r="77" spans="1:15" ht="14.4">
      <c r="A77" s="36" t="s">
        <v>144</v>
      </c>
      <c r="B77" s="37">
        <v>0</v>
      </c>
      <c r="C77" s="37">
        <v>1</v>
      </c>
      <c r="D77" s="37">
        <v>0</v>
      </c>
      <c r="E77" s="37">
        <v>0</v>
      </c>
      <c r="F77" s="37">
        <v>1</v>
      </c>
      <c r="G77" s="37">
        <v>0</v>
      </c>
      <c r="H77" s="36"/>
      <c r="I77" s="36" t="s">
        <v>62</v>
      </c>
      <c r="J77" s="36" t="s">
        <v>63</v>
      </c>
      <c r="K77" s="38">
        <v>44010.022916666669</v>
      </c>
      <c r="L77" s="36" t="s">
        <v>145</v>
      </c>
      <c r="M77" s="36" t="s">
        <v>23</v>
      </c>
      <c r="N77" s="36" t="s">
        <v>24</v>
      </c>
      <c r="O77" s="36" t="s">
        <v>24</v>
      </c>
    </row>
    <row r="78" spans="1:15" ht="14.4">
      <c r="A78" s="36" t="s">
        <v>146</v>
      </c>
      <c r="B78" s="37">
        <v>0</v>
      </c>
      <c r="C78" s="37">
        <v>1</v>
      </c>
      <c r="D78" s="37">
        <v>0</v>
      </c>
      <c r="E78" s="37">
        <v>0</v>
      </c>
      <c r="F78" s="37">
        <v>0</v>
      </c>
      <c r="G78" s="37">
        <v>0</v>
      </c>
      <c r="H78" s="36"/>
      <c r="I78" s="36" t="s">
        <v>147</v>
      </c>
      <c r="J78" s="36" t="s">
        <v>148</v>
      </c>
      <c r="K78" s="38">
        <v>44011.04791666667</v>
      </c>
      <c r="L78" s="36" t="s">
        <v>149</v>
      </c>
      <c r="M78" s="36" t="s">
        <v>23</v>
      </c>
      <c r="N78" s="36" t="s">
        <v>24</v>
      </c>
      <c r="O78" s="36" t="s">
        <v>24</v>
      </c>
    </row>
    <row r="79" spans="1:15" ht="14.4">
      <c r="A79" s="36" t="s">
        <v>3307</v>
      </c>
      <c r="B79" s="37">
        <v>0</v>
      </c>
      <c r="C79" s="37">
        <v>0</v>
      </c>
      <c r="D79" s="37">
        <v>0</v>
      </c>
      <c r="E79" s="37">
        <v>0</v>
      </c>
      <c r="F79" s="37">
        <v>0</v>
      </c>
      <c r="G79" s="37">
        <v>0</v>
      </c>
      <c r="H79" s="36" t="s">
        <v>3308</v>
      </c>
      <c r="I79" s="36" t="s">
        <v>3309</v>
      </c>
      <c r="J79" s="36" t="s">
        <v>3310</v>
      </c>
      <c r="K79" s="38">
        <v>44010.542361111111</v>
      </c>
      <c r="L79" s="36" t="s">
        <v>3311</v>
      </c>
      <c r="M79" s="36" t="s">
        <v>23</v>
      </c>
      <c r="N79" s="36" t="s">
        <v>24</v>
      </c>
      <c r="O79" s="36" t="s">
        <v>24</v>
      </c>
    </row>
    <row r="80" spans="1:15" ht="14.4">
      <c r="A80" s="36" t="s">
        <v>150</v>
      </c>
      <c r="B80" s="37">
        <v>0</v>
      </c>
      <c r="C80" s="37">
        <v>1</v>
      </c>
      <c r="D80" s="37">
        <v>0</v>
      </c>
      <c r="E80" s="37">
        <v>0</v>
      </c>
      <c r="F80" s="37">
        <v>0</v>
      </c>
      <c r="G80" s="37">
        <v>0</v>
      </c>
      <c r="H80" s="36" t="s">
        <v>3312</v>
      </c>
      <c r="I80" s="36" t="s">
        <v>113</v>
      </c>
      <c r="J80" s="36" t="s">
        <v>114</v>
      </c>
      <c r="K80" s="38">
        <v>44009.100694444445</v>
      </c>
      <c r="L80" s="36" t="s">
        <v>151</v>
      </c>
      <c r="M80" s="36" t="s">
        <v>23</v>
      </c>
      <c r="N80" s="36" t="s">
        <v>24</v>
      </c>
      <c r="O80" s="36" t="s">
        <v>24</v>
      </c>
    </row>
    <row r="81" spans="1:15" ht="14.4">
      <c r="A81" s="36" t="s">
        <v>545</v>
      </c>
      <c r="B81" s="37">
        <v>0</v>
      </c>
      <c r="C81" s="37">
        <v>0</v>
      </c>
      <c r="D81" s="37">
        <v>0</v>
      </c>
      <c r="E81" s="37">
        <v>0</v>
      </c>
      <c r="F81" s="37">
        <v>0</v>
      </c>
      <c r="G81" s="37">
        <v>0</v>
      </c>
      <c r="H81" s="36"/>
      <c r="I81" s="36" t="s">
        <v>546</v>
      </c>
      <c r="J81" s="36" t="s">
        <v>547</v>
      </c>
      <c r="K81" s="38">
        <v>44008.880555555559</v>
      </c>
      <c r="L81" s="36" t="s">
        <v>548</v>
      </c>
      <c r="M81" s="36" t="s">
        <v>23</v>
      </c>
      <c r="N81" s="36" t="s">
        <v>24</v>
      </c>
      <c r="O81" s="36" t="s">
        <v>24</v>
      </c>
    </row>
    <row r="82" spans="1:15" ht="14.4">
      <c r="A82" s="36" t="s">
        <v>152</v>
      </c>
      <c r="B82" s="37">
        <v>0</v>
      </c>
      <c r="C82" s="37">
        <v>1</v>
      </c>
      <c r="D82" s="37">
        <v>0</v>
      </c>
      <c r="E82" s="37">
        <v>0</v>
      </c>
      <c r="F82" s="37">
        <v>0</v>
      </c>
      <c r="G82" s="37">
        <v>0</v>
      </c>
      <c r="H82" s="36"/>
      <c r="I82" s="36" t="s">
        <v>153</v>
      </c>
      <c r="J82" s="36" t="s">
        <v>154</v>
      </c>
      <c r="K82" s="38">
        <v>44011.446527777778</v>
      </c>
      <c r="L82" s="36" t="s">
        <v>155</v>
      </c>
      <c r="M82" s="36" t="s">
        <v>23</v>
      </c>
      <c r="N82" s="36" t="s">
        <v>24</v>
      </c>
      <c r="O82" s="36" t="s">
        <v>24</v>
      </c>
    </row>
    <row r="83" spans="1:15" ht="14.4">
      <c r="A83" s="36" t="s">
        <v>549</v>
      </c>
      <c r="B83" s="37">
        <v>0</v>
      </c>
      <c r="C83" s="37">
        <v>0</v>
      </c>
      <c r="D83" s="37">
        <v>0</v>
      </c>
      <c r="E83" s="37">
        <v>0</v>
      </c>
      <c r="F83" s="37">
        <v>0</v>
      </c>
      <c r="G83" s="37">
        <v>0</v>
      </c>
      <c r="H83" s="36"/>
      <c r="I83" s="36" t="s">
        <v>550</v>
      </c>
      <c r="J83" s="36" t="s">
        <v>551</v>
      </c>
      <c r="K83" s="38">
        <v>44010.418055555558</v>
      </c>
      <c r="L83" s="36" t="s">
        <v>552</v>
      </c>
      <c r="M83" s="36" t="s">
        <v>23</v>
      </c>
      <c r="N83" s="36" t="s">
        <v>24</v>
      </c>
      <c r="O83" s="36" t="s">
        <v>24</v>
      </c>
    </row>
    <row r="84" spans="1:15" ht="14.4">
      <c r="A84" s="36" t="s">
        <v>553</v>
      </c>
      <c r="B84" s="37">
        <v>0</v>
      </c>
      <c r="C84" s="37">
        <v>0</v>
      </c>
      <c r="D84" s="37">
        <v>0</v>
      </c>
      <c r="E84" s="37">
        <v>0</v>
      </c>
      <c r="F84" s="37">
        <v>0</v>
      </c>
      <c r="G84" s="37">
        <v>0</v>
      </c>
      <c r="H84" s="36"/>
      <c r="I84" s="36" t="s">
        <v>554</v>
      </c>
      <c r="J84" s="36" t="s">
        <v>555</v>
      </c>
      <c r="K84" s="38">
        <v>44011.134722222225</v>
      </c>
      <c r="L84" s="36" t="s">
        <v>556</v>
      </c>
      <c r="M84" s="36" t="s">
        <v>23</v>
      </c>
      <c r="N84" s="36" t="s">
        <v>24</v>
      </c>
      <c r="O84" s="36" t="s">
        <v>24</v>
      </c>
    </row>
    <row r="85" spans="1:15" ht="14.4">
      <c r="A85" s="36" t="s">
        <v>156</v>
      </c>
      <c r="B85" s="37">
        <v>0</v>
      </c>
      <c r="C85" s="37">
        <v>1</v>
      </c>
      <c r="D85" s="37">
        <v>0</v>
      </c>
      <c r="E85" s="37">
        <v>0</v>
      </c>
      <c r="F85" s="37">
        <v>0</v>
      </c>
      <c r="G85" s="37">
        <v>0</v>
      </c>
      <c r="H85" s="36"/>
      <c r="I85" s="36" t="s">
        <v>157</v>
      </c>
      <c r="J85" s="36" t="s">
        <v>158</v>
      </c>
      <c r="K85" s="38">
        <v>44010.454861111109</v>
      </c>
      <c r="L85" s="36" t="s">
        <v>159</v>
      </c>
      <c r="M85" s="36" t="s">
        <v>23</v>
      </c>
      <c r="N85" s="36" t="s">
        <v>24</v>
      </c>
      <c r="O85" s="36" t="s">
        <v>24</v>
      </c>
    </row>
    <row r="86" spans="1:15" ht="14.4">
      <c r="A86" s="36" t="s">
        <v>160</v>
      </c>
      <c r="B86" s="37">
        <v>0</v>
      </c>
      <c r="C86" s="37">
        <v>1</v>
      </c>
      <c r="D86" s="37">
        <v>0</v>
      </c>
      <c r="E86" s="37">
        <v>0</v>
      </c>
      <c r="F86" s="37">
        <v>0</v>
      </c>
      <c r="G86" s="37">
        <v>0</v>
      </c>
      <c r="H86" s="36"/>
      <c r="I86" s="36" t="s">
        <v>161</v>
      </c>
      <c r="J86" s="36" t="s">
        <v>162</v>
      </c>
      <c r="K86" s="38">
        <v>44010.786111111112</v>
      </c>
      <c r="L86" s="36" t="s">
        <v>163</v>
      </c>
      <c r="M86" s="36" t="s">
        <v>23</v>
      </c>
      <c r="N86" s="36" t="s">
        <v>24</v>
      </c>
      <c r="O86" s="36" t="s">
        <v>24</v>
      </c>
    </row>
    <row r="87" spans="1:15" ht="14.4">
      <c r="A87" s="36" t="s">
        <v>164</v>
      </c>
      <c r="B87" s="37">
        <v>0</v>
      </c>
      <c r="C87" s="37">
        <v>1</v>
      </c>
      <c r="D87" s="37">
        <v>0</v>
      </c>
      <c r="E87" s="37">
        <v>0</v>
      </c>
      <c r="F87" s="37">
        <v>0</v>
      </c>
      <c r="G87" s="37">
        <v>0</v>
      </c>
      <c r="H87" s="36"/>
      <c r="I87" s="36" t="s">
        <v>165</v>
      </c>
      <c r="J87" s="36" t="s">
        <v>166</v>
      </c>
      <c r="K87" s="38">
        <v>44009.43472222222</v>
      </c>
      <c r="L87" s="36" t="s">
        <v>167</v>
      </c>
      <c r="M87" s="36" t="s">
        <v>23</v>
      </c>
      <c r="N87" s="36" t="s">
        <v>24</v>
      </c>
      <c r="O87" s="36" t="s">
        <v>24</v>
      </c>
    </row>
    <row r="88" spans="1:15" ht="14.4">
      <c r="A88" s="36" t="s">
        <v>168</v>
      </c>
      <c r="B88" s="37">
        <v>0</v>
      </c>
      <c r="C88" s="37">
        <v>1</v>
      </c>
      <c r="D88" s="37">
        <v>0</v>
      </c>
      <c r="E88" s="37">
        <v>0</v>
      </c>
      <c r="F88" s="37">
        <v>0</v>
      </c>
      <c r="G88" s="37">
        <v>0</v>
      </c>
      <c r="H88" s="36"/>
      <c r="I88" s="36" t="s">
        <v>169</v>
      </c>
      <c r="J88" s="36" t="s">
        <v>170</v>
      </c>
      <c r="K88" s="38">
        <v>44010.523611111108</v>
      </c>
      <c r="L88" s="36" t="s">
        <v>171</v>
      </c>
      <c r="M88" s="36" t="s">
        <v>23</v>
      </c>
      <c r="N88" s="36" t="s">
        <v>24</v>
      </c>
      <c r="O88" s="36" t="s">
        <v>24</v>
      </c>
    </row>
    <row r="89" spans="1:15" ht="14.4">
      <c r="A89" s="36" t="s">
        <v>557</v>
      </c>
      <c r="B89" s="37">
        <v>0</v>
      </c>
      <c r="C89" s="37">
        <v>0</v>
      </c>
      <c r="D89" s="37">
        <v>0</v>
      </c>
      <c r="E89" s="37">
        <v>0</v>
      </c>
      <c r="F89" s="37">
        <v>0</v>
      </c>
      <c r="G89" s="37">
        <v>0</v>
      </c>
      <c r="H89" s="36" t="s">
        <v>3313</v>
      </c>
      <c r="I89" s="36" t="s">
        <v>558</v>
      </c>
      <c r="J89" s="36" t="s">
        <v>559</v>
      </c>
      <c r="K89" s="38">
        <v>44010.513888888891</v>
      </c>
      <c r="L89" s="36" t="s">
        <v>560</v>
      </c>
      <c r="M89" s="36" t="s">
        <v>23</v>
      </c>
      <c r="N89" s="36" t="s">
        <v>24</v>
      </c>
      <c r="O89" s="36" t="s">
        <v>24</v>
      </c>
    </row>
    <row r="90" spans="1:15" ht="14.4">
      <c r="A90" s="36" t="s">
        <v>561</v>
      </c>
      <c r="B90" s="37">
        <v>0</v>
      </c>
      <c r="C90" s="37">
        <v>0</v>
      </c>
      <c r="D90" s="37">
        <v>0</v>
      </c>
      <c r="E90" s="37">
        <v>0</v>
      </c>
      <c r="F90" s="37">
        <v>0</v>
      </c>
      <c r="G90" s="37">
        <v>0</v>
      </c>
      <c r="H90" s="36"/>
      <c r="I90" s="36" t="s">
        <v>562</v>
      </c>
      <c r="J90" s="36" t="s">
        <v>563</v>
      </c>
      <c r="K90" s="38">
        <v>44009.661805555559</v>
      </c>
      <c r="L90" s="36" t="s">
        <v>564</v>
      </c>
      <c r="M90" s="36" t="s">
        <v>23</v>
      </c>
      <c r="N90" s="36" t="s">
        <v>24</v>
      </c>
      <c r="O90" s="36" t="s">
        <v>24</v>
      </c>
    </row>
    <row r="91" spans="1:15" ht="14.4">
      <c r="A91" s="36" t="s">
        <v>565</v>
      </c>
      <c r="B91" s="37">
        <v>0</v>
      </c>
      <c r="C91" s="37">
        <v>0</v>
      </c>
      <c r="D91" s="37">
        <v>0</v>
      </c>
      <c r="E91" s="37">
        <v>0</v>
      </c>
      <c r="F91" s="37">
        <v>0</v>
      </c>
      <c r="G91" s="37">
        <v>0</v>
      </c>
      <c r="H91" s="36"/>
      <c r="I91" s="36" t="s">
        <v>566</v>
      </c>
      <c r="J91" s="36" t="s">
        <v>567</v>
      </c>
      <c r="K91" s="38">
        <v>44009.379861111112</v>
      </c>
      <c r="L91" s="36" t="s">
        <v>568</v>
      </c>
      <c r="M91" s="36" t="s">
        <v>23</v>
      </c>
      <c r="N91" s="36" t="s">
        <v>24</v>
      </c>
      <c r="O91" s="36" t="s">
        <v>24</v>
      </c>
    </row>
    <row r="92" spans="1:15" ht="14.4">
      <c r="A92" s="36" t="s">
        <v>569</v>
      </c>
      <c r="B92" s="37">
        <v>0</v>
      </c>
      <c r="C92" s="37">
        <v>0</v>
      </c>
      <c r="D92" s="37">
        <v>0</v>
      </c>
      <c r="E92" s="37">
        <v>0</v>
      </c>
      <c r="F92" s="37">
        <v>0</v>
      </c>
      <c r="G92" s="37">
        <v>0</v>
      </c>
      <c r="H92" s="36"/>
      <c r="I92" s="36" t="s">
        <v>570</v>
      </c>
      <c r="J92" s="36" t="s">
        <v>571</v>
      </c>
      <c r="K92" s="38">
        <v>44010.127083333333</v>
      </c>
      <c r="L92" s="36" t="s">
        <v>572</v>
      </c>
      <c r="M92" s="36" t="s">
        <v>23</v>
      </c>
      <c r="N92" s="36" t="s">
        <v>24</v>
      </c>
      <c r="O92" s="36" t="s">
        <v>24</v>
      </c>
    </row>
    <row r="93" spans="1:15" ht="14.4">
      <c r="A93" s="36" t="s">
        <v>573</v>
      </c>
      <c r="B93" s="37">
        <v>0</v>
      </c>
      <c r="C93" s="37">
        <v>0</v>
      </c>
      <c r="D93" s="37">
        <v>0</v>
      </c>
      <c r="E93" s="37">
        <v>0</v>
      </c>
      <c r="F93" s="37">
        <v>0</v>
      </c>
      <c r="G93" s="37">
        <v>0</v>
      </c>
      <c r="H93" s="36"/>
      <c r="I93" s="36" t="s">
        <v>574</v>
      </c>
      <c r="J93" s="36" t="s">
        <v>575</v>
      </c>
      <c r="K93" s="38">
        <v>44009.043055555558</v>
      </c>
      <c r="L93" s="36" t="s">
        <v>576</v>
      </c>
      <c r="M93" s="36" t="s">
        <v>23</v>
      </c>
      <c r="N93" s="36" t="s">
        <v>24</v>
      </c>
      <c r="O93" s="36" t="s">
        <v>24</v>
      </c>
    </row>
    <row r="94" spans="1:15" ht="14.4">
      <c r="A94" s="36" t="s">
        <v>33</v>
      </c>
      <c r="B94" s="37">
        <v>0</v>
      </c>
      <c r="C94" s="37">
        <v>1</v>
      </c>
      <c r="D94" s="37">
        <v>0</v>
      </c>
      <c r="E94" s="37">
        <v>0</v>
      </c>
      <c r="F94" s="37">
        <v>1</v>
      </c>
      <c r="G94" s="37">
        <v>0</v>
      </c>
      <c r="H94" s="36" t="s">
        <v>3314</v>
      </c>
      <c r="I94" s="36" t="s">
        <v>34</v>
      </c>
      <c r="J94" s="36" t="s">
        <v>35</v>
      </c>
      <c r="K94" s="38">
        <v>44009.521527777775</v>
      </c>
      <c r="L94" s="36" t="s">
        <v>36</v>
      </c>
      <c r="M94" s="36" t="s">
        <v>23</v>
      </c>
      <c r="N94" s="36" t="s">
        <v>24</v>
      </c>
      <c r="O94" s="36" t="s">
        <v>24</v>
      </c>
    </row>
    <row r="95" spans="1:15" ht="14.4">
      <c r="A95" s="36" t="s">
        <v>577</v>
      </c>
      <c r="B95" s="37">
        <v>0</v>
      </c>
      <c r="C95" s="37">
        <v>0</v>
      </c>
      <c r="D95" s="37">
        <v>0</v>
      </c>
      <c r="E95" s="37">
        <v>0</v>
      </c>
      <c r="F95" s="37">
        <v>0</v>
      </c>
      <c r="G95" s="37">
        <v>0</v>
      </c>
      <c r="H95" s="36"/>
      <c r="I95" s="36" t="s">
        <v>578</v>
      </c>
      <c r="J95" s="36" t="s">
        <v>579</v>
      </c>
      <c r="K95" s="38">
        <v>44010.672222222223</v>
      </c>
      <c r="L95" s="36" t="s">
        <v>580</v>
      </c>
      <c r="M95" s="36" t="s">
        <v>23</v>
      </c>
      <c r="N95" s="36" t="s">
        <v>24</v>
      </c>
      <c r="O95" s="36" t="s">
        <v>24</v>
      </c>
    </row>
    <row r="96" spans="1:15" ht="14.4">
      <c r="A96" s="36" t="s">
        <v>172</v>
      </c>
      <c r="B96" s="37">
        <v>0</v>
      </c>
      <c r="C96" s="37">
        <v>1</v>
      </c>
      <c r="D96" s="37">
        <v>0</v>
      </c>
      <c r="E96" s="37">
        <v>0</v>
      </c>
      <c r="F96" s="37">
        <v>0</v>
      </c>
      <c r="G96" s="37">
        <v>0</v>
      </c>
      <c r="H96" s="36"/>
      <c r="I96" s="36" t="s">
        <v>173</v>
      </c>
      <c r="J96" s="36" t="s">
        <v>174</v>
      </c>
      <c r="K96" s="38">
        <v>44010.23541666667</v>
      </c>
      <c r="L96" s="36" t="s">
        <v>175</v>
      </c>
      <c r="M96" s="36" t="s">
        <v>23</v>
      </c>
      <c r="N96" s="36" t="s">
        <v>24</v>
      </c>
      <c r="O96" s="36" t="s">
        <v>24</v>
      </c>
    </row>
    <row r="97" spans="1:15" ht="14.4">
      <c r="A97" s="36" t="s">
        <v>581</v>
      </c>
      <c r="B97" s="37">
        <v>0</v>
      </c>
      <c r="C97" s="37">
        <v>0</v>
      </c>
      <c r="D97" s="37">
        <v>0</v>
      </c>
      <c r="E97" s="37">
        <v>0</v>
      </c>
      <c r="F97" s="37">
        <v>0</v>
      </c>
      <c r="G97" s="37">
        <v>0</v>
      </c>
      <c r="H97" s="36"/>
      <c r="I97" s="36" t="s">
        <v>582</v>
      </c>
      <c r="J97" s="36" t="s">
        <v>583</v>
      </c>
      <c r="K97" s="38">
        <v>44011.413888888892</v>
      </c>
      <c r="L97" s="36" t="s">
        <v>584</v>
      </c>
      <c r="M97" s="36" t="s">
        <v>23</v>
      </c>
      <c r="N97" s="36" t="s">
        <v>24</v>
      </c>
      <c r="O97" s="36" t="s">
        <v>24</v>
      </c>
    </row>
    <row r="98" spans="1:15" ht="14.4">
      <c r="A98" s="36" t="s">
        <v>176</v>
      </c>
      <c r="B98" s="37">
        <v>0</v>
      </c>
      <c r="C98" s="37">
        <v>1</v>
      </c>
      <c r="D98" s="37">
        <v>0</v>
      </c>
      <c r="E98" s="37">
        <v>0</v>
      </c>
      <c r="F98" s="37">
        <v>1</v>
      </c>
      <c r="G98" s="37">
        <v>0</v>
      </c>
      <c r="H98" s="36"/>
      <c r="I98" s="36" t="s">
        <v>177</v>
      </c>
      <c r="J98" s="36" t="s">
        <v>178</v>
      </c>
      <c r="K98" s="38">
        <v>44011.526388888888</v>
      </c>
      <c r="L98" s="36" t="s">
        <v>179</v>
      </c>
      <c r="M98" s="36" t="s">
        <v>23</v>
      </c>
      <c r="N98" s="36" t="s">
        <v>24</v>
      </c>
      <c r="O98" s="36" t="s">
        <v>24</v>
      </c>
    </row>
    <row r="99" spans="1:15" ht="14.4">
      <c r="A99" s="36" t="s">
        <v>585</v>
      </c>
      <c r="B99" s="37">
        <v>0</v>
      </c>
      <c r="C99" s="37">
        <v>0</v>
      </c>
      <c r="D99" s="37">
        <v>0</v>
      </c>
      <c r="E99" s="37">
        <v>0</v>
      </c>
      <c r="F99" s="37">
        <v>1</v>
      </c>
      <c r="G99" s="37">
        <v>0</v>
      </c>
      <c r="H99" s="36"/>
      <c r="I99" s="36" t="s">
        <v>357</v>
      </c>
      <c r="J99" s="36" t="s">
        <v>358</v>
      </c>
      <c r="K99" s="38">
        <v>44010.123611111114</v>
      </c>
      <c r="L99" s="36" t="s">
        <v>586</v>
      </c>
      <c r="M99" s="36" t="s">
        <v>23</v>
      </c>
      <c r="N99" s="36" t="s">
        <v>24</v>
      </c>
      <c r="O99" s="36" t="s">
        <v>24</v>
      </c>
    </row>
    <row r="100" spans="1:15" ht="14.4">
      <c r="A100" s="36" t="s">
        <v>587</v>
      </c>
      <c r="B100" s="37">
        <v>0</v>
      </c>
      <c r="C100" s="37">
        <v>0</v>
      </c>
      <c r="D100" s="37">
        <v>0</v>
      </c>
      <c r="E100" s="37">
        <v>0</v>
      </c>
      <c r="F100" s="37">
        <v>0</v>
      </c>
      <c r="G100" s="37">
        <v>0</v>
      </c>
      <c r="H100" s="36"/>
      <c r="I100" s="36" t="s">
        <v>588</v>
      </c>
      <c r="J100" s="36" t="s">
        <v>589</v>
      </c>
      <c r="K100" s="38">
        <v>44009.656944444447</v>
      </c>
      <c r="L100" s="36" t="s">
        <v>590</v>
      </c>
      <c r="M100" s="36" t="s">
        <v>23</v>
      </c>
      <c r="N100" s="36" t="s">
        <v>24</v>
      </c>
      <c r="O100" s="36" t="s">
        <v>24</v>
      </c>
    </row>
    <row r="101" spans="1:15" ht="14.4">
      <c r="A101" s="36" t="s">
        <v>591</v>
      </c>
      <c r="B101" s="37">
        <v>0</v>
      </c>
      <c r="C101" s="37">
        <v>0</v>
      </c>
      <c r="D101" s="37">
        <v>0</v>
      </c>
      <c r="E101" s="37">
        <v>0</v>
      </c>
      <c r="F101" s="37">
        <v>0</v>
      </c>
      <c r="G101" s="37">
        <v>0</v>
      </c>
      <c r="H101" s="36"/>
      <c r="I101" s="36" t="s">
        <v>592</v>
      </c>
      <c r="J101" s="36" t="s">
        <v>593</v>
      </c>
      <c r="K101" s="38">
        <v>44011.665972222225</v>
      </c>
      <c r="L101" s="36" t="s">
        <v>594</v>
      </c>
      <c r="M101" s="36" t="s">
        <v>23</v>
      </c>
      <c r="N101" s="36" t="s">
        <v>24</v>
      </c>
      <c r="O101" s="36" t="s">
        <v>24</v>
      </c>
    </row>
    <row r="102" spans="1:15" ht="14.4">
      <c r="A102" s="36" t="s">
        <v>595</v>
      </c>
      <c r="B102" s="37">
        <v>0</v>
      </c>
      <c r="C102" s="37">
        <v>0</v>
      </c>
      <c r="D102" s="37">
        <v>0</v>
      </c>
      <c r="E102" s="37">
        <v>0</v>
      </c>
      <c r="F102" s="37">
        <v>0</v>
      </c>
      <c r="G102" s="37">
        <v>0</v>
      </c>
      <c r="H102" s="36"/>
      <c r="I102" s="36" t="s">
        <v>596</v>
      </c>
      <c r="J102" s="36" t="s">
        <v>597</v>
      </c>
      <c r="K102" s="38">
        <v>44009.918055555558</v>
      </c>
      <c r="L102" s="36" t="s">
        <v>598</v>
      </c>
      <c r="M102" s="36" t="s">
        <v>23</v>
      </c>
      <c r="N102" s="36" t="s">
        <v>24</v>
      </c>
      <c r="O102" s="36" t="s">
        <v>24</v>
      </c>
    </row>
    <row r="103" spans="1:15" ht="14.4">
      <c r="A103" s="36" t="s">
        <v>599</v>
      </c>
      <c r="B103" s="37">
        <v>0</v>
      </c>
      <c r="C103" s="37">
        <v>0</v>
      </c>
      <c r="D103" s="37">
        <v>0</v>
      </c>
      <c r="E103" s="37">
        <v>0</v>
      </c>
      <c r="F103" s="37">
        <v>0</v>
      </c>
      <c r="G103" s="37">
        <v>0</v>
      </c>
      <c r="H103" s="36"/>
      <c r="I103" s="36" t="s">
        <v>490</v>
      </c>
      <c r="J103" s="36" t="s">
        <v>491</v>
      </c>
      <c r="K103" s="38">
        <v>44009.094444444447</v>
      </c>
      <c r="L103" s="36" t="s">
        <v>600</v>
      </c>
      <c r="M103" s="36" t="s">
        <v>23</v>
      </c>
      <c r="N103" s="36" t="s">
        <v>24</v>
      </c>
      <c r="O103" s="36" t="s">
        <v>24</v>
      </c>
    </row>
    <row r="104" spans="1:15" ht="14.4">
      <c r="A104" s="36" t="s">
        <v>601</v>
      </c>
      <c r="B104" s="37">
        <v>0</v>
      </c>
      <c r="C104" s="37">
        <v>0</v>
      </c>
      <c r="D104" s="37">
        <v>0</v>
      </c>
      <c r="E104" s="37">
        <v>0</v>
      </c>
      <c r="F104" s="37">
        <v>0</v>
      </c>
      <c r="G104" s="37">
        <v>0</v>
      </c>
      <c r="H104" s="36"/>
      <c r="I104" s="36" t="s">
        <v>602</v>
      </c>
      <c r="J104" s="36" t="s">
        <v>603</v>
      </c>
      <c r="K104" s="38">
        <v>44009.207638888889</v>
      </c>
      <c r="L104" s="36" t="s">
        <v>604</v>
      </c>
      <c r="M104" s="36" t="s">
        <v>23</v>
      </c>
      <c r="N104" s="36" t="s">
        <v>24</v>
      </c>
      <c r="O104" s="36" t="s">
        <v>24</v>
      </c>
    </row>
    <row r="105" spans="1:15" ht="14.4">
      <c r="A105" s="36" t="s">
        <v>180</v>
      </c>
      <c r="B105" s="37">
        <v>0</v>
      </c>
      <c r="C105" s="37">
        <v>1</v>
      </c>
      <c r="D105" s="37">
        <v>0</v>
      </c>
      <c r="E105" s="37">
        <v>0</v>
      </c>
      <c r="F105" s="37">
        <v>0</v>
      </c>
      <c r="G105" s="37">
        <v>0</v>
      </c>
      <c r="H105" s="36"/>
      <c r="I105" s="36" t="s">
        <v>181</v>
      </c>
      <c r="J105" s="36" t="s">
        <v>182</v>
      </c>
      <c r="K105" s="38">
        <v>44011.373611111114</v>
      </c>
      <c r="L105" s="36" t="s">
        <v>183</v>
      </c>
      <c r="M105" s="36" t="s">
        <v>23</v>
      </c>
      <c r="N105" s="36" t="s">
        <v>24</v>
      </c>
      <c r="O105" s="36" t="s">
        <v>24</v>
      </c>
    </row>
    <row r="106" spans="1:15" ht="14.4">
      <c r="A106" s="36" t="s">
        <v>184</v>
      </c>
      <c r="B106" s="37">
        <v>0</v>
      </c>
      <c r="C106" s="37">
        <v>1</v>
      </c>
      <c r="D106" s="37">
        <v>0</v>
      </c>
      <c r="E106" s="37">
        <v>1</v>
      </c>
      <c r="F106" s="37">
        <v>0</v>
      </c>
      <c r="G106" s="37">
        <v>0</v>
      </c>
      <c r="H106" s="36"/>
      <c r="I106" s="36" t="s">
        <v>185</v>
      </c>
      <c r="J106" s="36" t="s">
        <v>186</v>
      </c>
      <c r="K106" s="38">
        <v>44010.95</v>
      </c>
      <c r="L106" s="36" t="s">
        <v>187</v>
      </c>
      <c r="M106" s="36" t="s">
        <v>23</v>
      </c>
      <c r="N106" s="36" t="s">
        <v>24</v>
      </c>
      <c r="O106" s="36" t="s">
        <v>24</v>
      </c>
    </row>
    <row r="107" spans="1:15" ht="14.4">
      <c r="A107" s="36" t="s">
        <v>605</v>
      </c>
      <c r="B107" s="37">
        <v>0</v>
      </c>
      <c r="C107" s="37">
        <v>0</v>
      </c>
      <c r="D107" s="37">
        <v>0</v>
      </c>
      <c r="E107" s="37">
        <v>0</v>
      </c>
      <c r="F107" s="37">
        <v>0</v>
      </c>
      <c r="G107" s="37">
        <v>0</v>
      </c>
      <c r="H107" s="36"/>
      <c r="I107" s="36" t="s">
        <v>606</v>
      </c>
      <c r="J107" s="36" t="s">
        <v>607</v>
      </c>
      <c r="K107" s="38">
        <v>44010.763888888891</v>
      </c>
      <c r="L107" s="36" t="s">
        <v>608</v>
      </c>
      <c r="M107" s="36" t="s">
        <v>23</v>
      </c>
      <c r="N107" s="36" t="s">
        <v>24</v>
      </c>
      <c r="O107" s="36" t="s">
        <v>24</v>
      </c>
    </row>
    <row r="108" spans="1:15" ht="14.4">
      <c r="A108" s="36" t="s">
        <v>609</v>
      </c>
      <c r="B108" s="37">
        <v>0</v>
      </c>
      <c r="C108" s="37">
        <v>0</v>
      </c>
      <c r="D108" s="37">
        <v>0</v>
      </c>
      <c r="E108" s="37">
        <v>0</v>
      </c>
      <c r="F108" s="37">
        <v>0</v>
      </c>
      <c r="G108" s="37">
        <v>0</v>
      </c>
      <c r="H108" s="36"/>
      <c r="I108" s="36" t="s">
        <v>610</v>
      </c>
      <c r="J108" s="36" t="s">
        <v>611</v>
      </c>
      <c r="K108" s="38">
        <v>44010.843055555553</v>
      </c>
      <c r="L108" s="36" t="s">
        <v>612</v>
      </c>
      <c r="M108" s="36" t="s">
        <v>23</v>
      </c>
      <c r="N108" s="36" t="s">
        <v>24</v>
      </c>
      <c r="O108" s="36" t="s">
        <v>24</v>
      </c>
    </row>
    <row r="109" spans="1:15" ht="14.4">
      <c r="A109" s="36" t="s">
        <v>613</v>
      </c>
      <c r="B109" s="37">
        <v>0</v>
      </c>
      <c r="C109" s="37">
        <v>0</v>
      </c>
      <c r="D109" s="37">
        <v>0</v>
      </c>
      <c r="E109" s="37">
        <v>0</v>
      </c>
      <c r="F109" s="37">
        <v>0</v>
      </c>
      <c r="G109" s="37">
        <v>0</v>
      </c>
      <c r="H109" s="36" t="s">
        <v>3315</v>
      </c>
      <c r="I109" s="36" t="s">
        <v>614</v>
      </c>
      <c r="J109" s="36" t="s">
        <v>615</v>
      </c>
      <c r="K109" s="38">
        <v>44009.644444444442</v>
      </c>
      <c r="L109" s="36" t="s">
        <v>616</v>
      </c>
      <c r="M109" s="36" t="s">
        <v>69</v>
      </c>
      <c r="N109" s="36" t="s">
        <v>24</v>
      </c>
      <c r="O109" s="36" t="s">
        <v>24</v>
      </c>
    </row>
    <row r="110" spans="1:15" ht="14.4">
      <c r="A110" s="36" t="s">
        <v>188</v>
      </c>
      <c r="B110" s="37">
        <v>0</v>
      </c>
      <c r="C110" s="37">
        <v>1</v>
      </c>
      <c r="D110" s="37">
        <v>0</v>
      </c>
      <c r="E110" s="37">
        <v>0</v>
      </c>
      <c r="F110" s="37">
        <v>0</v>
      </c>
      <c r="G110" s="37">
        <v>0</v>
      </c>
      <c r="H110" s="36"/>
      <c r="I110" s="36" t="s">
        <v>189</v>
      </c>
      <c r="J110" s="36" t="s">
        <v>190</v>
      </c>
      <c r="K110" s="38">
        <v>44011.643055555556</v>
      </c>
      <c r="L110" s="36" t="s">
        <v>191</v>
      </c>
      <c r="M110" s="36" t="s">
        <v>23</v>
      </c>
      <c r="N110" s="36" t="s">
        <v>24</v>
      </c>
      <c r="O110" s="36" t="s">
        <v>24</v>
      </c>
    </row>
    <row r="111" spans="1:15" ht="14.4">
      <c r="A111" s="36" t="s">
        <v>37</v>
      </c>
      <c r="B111" s="37">
        <v>1</v>
      </c>
      <c r="C111" s="37">
        <v>1</v>
      </c>
      <c r="D111" s="37">
        <v>1</v>
      </c>
      <c r="E111" s="37">
        <v>1</v>
      </c>
      <c r="F111" s="37">
        <v>1</v>
      </c>
      <c r="G111" s="37">
        <v>1</v>
      </c>
      <c r="H111" s="36" t="s">
        <v>3316</v>
      </c>
      <c r="I111" s="36" t="s">
        <v>38</v>
      </c>
      <c r="J111" s="36" t="s">
        <v>39</v>
      </c>
      <c r="K111" s="38">
        <v>44008.98541666667</v>
      </c>
      <c r="L111" s="36" t="s">
        <v>40</v>
      </c>
      <c r="M111" s="36" t="s">
        <v>23</v>
      </c>
      <c r="N111" s="36" t="s">
        <v>24</v>
      </c>
      <c r="O111" s="36" t="s">
        <v>24</v>
      </c>
    </row>
    <row r="112" spans="1:15" ht="14.4">
      <c r="A112" s="36" t="s">
        <v>192</v>
      </c>
      <c r="B112" s="37">
        <v>0</v>
      </c>
      <c r="C112" s="37">
        <v>1</v>
      </c>
      <c r="D112" s="37">
        <v>0</v>
      </c>
      <c r="E112" s="37">
        <v>0</v>
      </c>
      <c r="F112" s="37">
        <v>0</v>
      </c>
      <c r="G112" s="37">
        <v>0</v>
      </c>
      <c r="H112" s="36"/>
      <c r="I112" s="36" t="s">
        <v>193</v>
      </c>
      <c r="J112" s="36" t="s">
        <v>194</v>
      </c>
      <c r="K112" s="38">
        <v>44010.021527777775</v>
      </c>
      <c r="L112" s="36" t="s">
        <v>195</v>
      </c>
      <c r="M112" s="36" t="s">
        <v>23</v>
      </c>
      <c r="N112" s="36" t="s">
        <v>24</v>
      </c>
      <c r="O112" s="36" t="s">
        <v>24</v>
      </c>
    </row>
    <row r="113" spans="1:15" ht="14.4">
      <c r="A113" s="36" t="s">
        <v>617</v>
      </c>
      <c r="B113" s="37">
        <v>0</v>
      </c>
      <c r="C113" s="37">
        <v>0</v>
      </c>
      <c r="D113" s="37">
        <v>0</v>
      </c>
      <c r="E113" s="37">
        <v>0</v>
      </c>
      <c r="F113" s="37">
        <v>0</v>
      </c>
      <c r="G113" s="37">
        <v>0</v>
      </c>
      <c r="H113" s="36"/>
      <c r="I113" s="36" t="s">
        <v>490</v>
      </c>
      <c r="J113" s="36" t="s">
        <v>491</v>
      </c>
      <c r="K113" s="38">
        <v>44010.907638888886</v>
      </c>
      <c r="L113" s="36" t="s">
        <v>618</v>
      </c>
      <c r="M113" s="36" t="s">
        <v>23</v>
      </c>
      <c r="N113" s="36" t="s">
        <v>24</v>
      </c>
      <c r="O113" s="36" t="s">
        <v>24</v>
      </c>
    </row>
    <row r="114" spans="1:15" ht="14.4">
      <c r="A114" s="36" t="s">
        <v>619</v>
      </c>
      <c r="B114" s="37">
        <v>0</v>
      </c>
      <c r="C114" s="37">
        <v>0</v>
      </c>
      <c r="D114" s="37">
        <v>0</v>
      </c>
      <c r="E114" s="37">
        <v>0</v>
      </c>
      <c r="F114" s="37">
        <v>0</v>
      </c>
      <c r="G114" s="37">
        <v>0</v>
      </c>
      <c r="H114" s="36"/>
      <c r="I114" s="36" t="s">
        <v>620</v>
      </c>
      <c r="J114" s="36" t="s">
        <v>621</v>
      </c>
      <c r="K114" s="38">
        <v>44010.57916666667</v>
      </c>
      <c r="L114" s="36" t="s">
        <v>622</v>
      </c>
      <c r="M114" s="36" t="s">
        <v>23</v>
      </c>
      <c r="N114" s="36" t="s">
        <v>24</v>
      </c>
      <c r="O114" s="36" t="s">
        <v>24</v>
      </c>
    </row>
    <row r="115" spans="1:15" ht="14.4">
      <c r="A115" s="36" t="s">
        <v>623</v>
      </c>
      <c r="B115" s="37">
        <v>0</v>
      </c>
      <c r="C115" s="37">
        <v>0</v>
      </c>
      <c r="D115" s="37">
        <v>0</v>
      </c>
      <c r="E115" s="37">
        <v>0</v>
      </c>
      <c r="F115" s="37">
        <v>0</v>
      </c>
      <c r="G115" s="37">
        <v>0</v>
      </c>
      <c r="H115" s="36"/>
      <c r="I115" s="36" t="s">
        <v>624</v>
      </c>
      <c r="J115" s="36" t="s">
        <v>625</v>
      </c>
      <c r="K115" s="38">
        <v>44011.600694444445</v>
      </c>
      <c r="L115" s="36" t="s">
        <v>626</v>
      </c>
      <c r="M115" s="36" t="s">
        <v>23</v>
      </c>
      <c r="N115" s="36" t="s">
        <v>24</v>
      </c>
      <c r="O115" s="36" t="s">
        <v>24</v>
      </c>
    </row>
    <row r="116" spans="1:15" ht="14.4">
      <c r="A116" s="36" t="s">
        <v>627</v>
      </c>
      <c r="B116" s="37">
        <v>0</v>
      </c>
      <c r="C116" s="37">
        <v>0</v>
      </c>
      <c r="D116" s="37">
        <v>0</v>
      </c>
      <c r="E116" s="37">
        <v>0</v>
      </c>
      <c r="F116" s="37">
        <v>0</v>
      </c>
      <c r="G116" s="37">
        <v>0</v>
      </c>
      <c r="H116" s="36"/>
      <c r="I116" s="36" t="s">
        <v>628</v>
      </c>
      <c r="J116" s="36" t="s">
        <v>629</v>
      </c>
      <c r="K116" s="38">
        <v>44008.955555555556</v>
      </c>
      <c r="L116" s="36" t="s">
        <v>630</v>
      </c>
      <c r="M116" s="36" t="s">
        <v>23</v>
      </c>
      <c r="N116" s="36" t="s">
        <v>24</v>
      </c>
      <c r="O116" s="36" t="s">
        <v>24</v>
      </c>
    </row>
    <row r="117" spans="1:15" ht="14.4">
      <c r="A117" s="36" t="s">
        <v>631</v>
      </c>
      <c r="B117" s="37">
        <v>0</v>
      </c>
      <c r="C117" s="37">
        <v>0</v>
      </c>
      <c r="D117" s="37">
        <v>0</v>
      </c>
      <c r="E117" s="37">
        <v>0</v>
      </c>
      <c r="F117" s="37">
        <v>0</v>
      </c>
      <c r="G117" s="37">
        <v>0</v>
      </c>
      <c r="H117" s="36"/>
      <c r="I117" s="36" t="s">
        <v>632</v>
      </c>
      <c r="J117" s="36" t="s">
        <v>633</v>
      </c>
      <c r="K117" s="38">
        <v>44009.272222222222</v>
      </c>
      <c r="L117" s="36" t="s">
        <v>634</v>
      </c>
      <c r="M117" s="36" t="s">
        <v>23</v>
      </c>
      <c r="N117" s="36" t="s">
        <v>24</v>
      </c>
      <c r="O117" s="36" t="s">
        <v>24</v>
      </c>
    </row>
    <row r="118" spans="1:15" ht="14.4">
      <c r="A118" s="36" t="s">
        <v>635</v>
      </c>
      <c r="B118" s="37">
        <v>0</v>
      </c>
      <c r="C118" s="37">
        <v>0</v>
      </c>
      <c r="D118" s="37">
        <v>0</v>
      </c>
      <c r="E118" s="37">
        <v>0</v>
      </c>
      <c r="F118" s="37">
        <v>0</v>
      </c>
      <c r="G118" s="37">
        <v>0</v>
      </c>
      <c r="H118" s="36"/>
      <c r="I118" s="36" t="s">
        <v>113</v>
      </c>
      <c r="J118" s="36" t="s">
        <v>114</v>
      </c>
      <c r="K118" s="38">
        <v>44009.82708333333</v>
      </c>
      <c r="L118" s="36" t="s">
        <v>636</v>
      </c>
      <c r="M118" s="36" t="s">
        <v>23</v>
      </c>
      <c r="N118" s="36" t="s">
        <v>24</v>
      </c>
      <c r="O118" s="36" t="s">
        <v>24</v>
      </c>
    </row>
    <row r="119" spans="1:15" ht="14.4">
      <c r="A119" s="36" t="s">
        <v>196</v>
      </c>
      <c r="B119" s="37">
        <v>0</v>
      </c>
      <c r="C119" s="37">
        <v>1</v>
      </c>
      <c r="D119" s="37">
        <v>1</v>
      </c>
      <c r="E119" s="37">
        <v>0</v>
      </c>
      <c r="F119" s="37">
        <v>0</v>
      </c>
      <c r="G119" s="37">
        <v>0</v>
      </c>
      <c r="H119" s="36"/>
      <c r="I119" s="36" t="s">
        <v>197</v>
      </c>
      <c r="J119" s="36" t="s">
        <v>198</v>
      </c>
      <c r="K119" s="38">
        <v>44010.938888888886</v>
      </c>
      <c r="L119" s="36" t="s">
        <v>199</v>
      </c>
      <c r="M119" s="36" t="s">
        <v>23</v>
      </c>
      <c r="N119" s="36" t="s">
        <v>24</v>
      </c>
      <c r="O119" s="36" t="s">
        <v>24</v>
      </c>
    </row>
    <row r="120" spans="1:15" ht="14.4">
      <c r="A120" s="36" t="s">
        <v>200</v>
      </c>
      <c r="B120" s="37">
        <v>0</v>
      </c>
      <c r="C120" s="37">
        <v>1</v>
      </c>
      <c r="D120" s="37">
        <v>0</v>
      </c>
      <c r="E120" s="37">
        <v>0</v>
      </c>
      <c r="F120" s="37">
        <v>0</v>
      </c>
      <c r="G120" s="37">
        <v>0</v>
      </c>
      <c r="H120" s="36"/>
      <c r="I120" s="36" t="s">
        <v>201</v>
      </c>
      <c r="J120" s="36" t="s">
        <v>202</v>
      </c>
      <c r="K120" s="38">
        <v>44011.147916666669</v>
      </c>
      <c r="L120" s="36" t="s">
        <v>203</v>
      </c>
      <c r="M120" s="36" t="s">
        <v>23</v>
      </c>
      <c r="N120" s="36" t="s">
        <v>24</v>
      </c>
      <c r="O120" s="36" t="s">
        <v>24</v>
      </c>
    </row>
    <row r="121" spans="1:15" ht="14.4">
      <c r="A121" s="36" t="s">
        <v>637</v>
      </c>
      <c r="B121" s="37">
        <v>0</v>
      </c>
      <c r="C121" s="37">
        <v>0</v>
      </c>
      <c r="D121" s="37">
        <v>0</v>
      </c>
      <c r="E121" s="37">
        <v>0</v>
      </c>
      <c r="F121" s="37">
        <v>0</v>
      </c>
      <c r="G121" s="37">
        <v>0</v>
      </c>
      <c r="H121" s="36"/>
      <c r="I121" s="36" t="s">
        <v>638</v>
      </c>
      <c r="J121" s="36" t="s">
        <v>639</v>
      </c>
      <c r="K121" s="38">
        <v>44009.094444444447</v>
      </c>
      <c r="L121" s="36" t="s">
        <v>640</v>
      </c>
      <c r="M121" s="36" t="s">
        <v>23</v>
      </c>
      <c r="N121" s="36" t="s">
        <v>24</v>
      </c>
      <c r="O121" s="36" t="s">
        <v>24</v>
      </c>
    </row>
    <row r="122" spans="1:15" ht="14.4">
      <c r="A122" s="36" t="s">
        <v>3317</v>
      </c>
      <c r="B122" s="37">
        <v>1</v>
      </c>
      <c r="C122" s="37">
        <v>1</v>
      </c>
      <c r="D122" s="37">
        <v>0</v>
      </c>
      <c r="E122" s="37">
        <v>0</v>
      </c>
      <c r="F122" s="37">
        <v>0</v>
      </c>
      <c r="G122" s="37">
        <v>0</v>
      </c>
      <c r="H122" s="36"/>
      <c r="I122" s="36" t="s">
        <v>3318</v>
      </c>
      <c r="J122" s="36" t="s">
        <v>3319</v>
      </c>
      <c r="K122" s="38">
        <v>44009.894444444442</v>
      </c>
      <c r="L122" s="36" t="s">
        <v>3320</v>
      </c>
      <c r="M122" s="36" t="s">
        <v>23</v>
      </c>
      <c r="N122" s="36" t="s">
        <v>24</v>
      </c>
      <c r="O122" s="36" t="s">
        <v>24</v>
      </c>
    </row>
    <row r="123" spans="1:15" ht="14.4">
      <c r="A123" s="36" t="s">
        <v>641</v>
      </c>
      <c r="B123" s="37">
        <v>0</v>
      </c>
      <c r="C123" s="37">
        <v>0</v>
      </c>
      <c r="D123" s="37">
        <v>0</v>
      </c>
      <c r="E123" s="37">
        <v>0</v>
      </c>
      <c r="F123" s="37">
        <v>0</v>
      </c>
      <c r="G123" s="37">
        <v>0</v>
      </c>
      <c r="H123" s="36" t="s">
        <v>3321</v>
      </c>
      <c r="I123" s="36" t="s">
        <v>642</v>
      </c>
      <c r="J123" s="36" t="s">
        <v>643</v>
      </c>
      <c r="K123" s="38">
        <v>44011.368750000001</v>
      </c>
      <c r="L123" s="36" t="s">
        <v>644</v>
      </c>
      <c r="M123" s="36" t="s">
        <v>23</v>
      </c>
      <c r="N123" s="36" t="s">
        <v>24</v>
      </c>
      <c r="O123" s="36" t="s">
        <v>24</v>
      </c>
    </row>
    <row r="124" spans="1:15" ht="14.4">
      <c r="A124" s="36" t="s">
        <v>645</v>
      </c>
      <c r="B124" s="37">
        <v>0</v>
      </c>
      <c r="C124" s="37">
        <v>0</v>
      </c>
      <c r="D124" s="37">
        <v>0</v>
      </c>
      <c r="E124" s="37">
        <v>0</v>
      </c>
      <c r="F124" s="37">
        <v>0</v>
      </c>
      <c r="G124" s="37">
        <v>0</v>
      </c>
      <c r="H124" s="36"/>
      <c r="I124" s="36" t="s">
        <v>646</v>
      </c>
      <c r="J124" s="36" t="s">
        <v>647</v>
      </c>
      <c r="K124" s="38">
        <v>44008.771527777775</v>
      </c>
      <c r="L124" s="36" t="s">
        <v>648</v>
      </c>
      <c r="M124" s="36" t="s">
        <v>23</v>
      </c>
      <c r="N124" s="36" t="s">
        <v>24</v>
      </c>
      <c r="O124" s="36" t="s">
        <v>24</v>
      </c>
    </row>
    <row r="125" spans="1:15" ht="14.4">
      <c r="A125" s="36" t="s">
        <v>204</v>
      </c>
      <c r="B125" s="37">
        <v>0</v>
      </c>
      <c r="C125" s="37">
        <v>1</v>
      </c>
      <c r="D125" s="37">
        <v>0</v>
      </c>
      <c r="E125" s="37">
        <v>0</v>
      </c>
      <c r="F125" s="37">
        <v>1</v>
      </c>
      <c r="G125" s="37">
        <v>0</v>
      </c>
      <c r="H125" s="36"/>
      <c r="I125" s="36" t="s">
        <v>205</v>
      </c>
      <c r="J125" s="36" t="s">
        <v>206</v>
      </c>
      <c r="K125" s="38">
        <v>44010.573611111111</v>
      </c>
      <c r="L125" s="36" t="s">
        <v>207</v>
      </c>
      <c r="M125" s="36" t="s">
        <v>23</v>
      </c>
      <c r="N125" s="36" t="s">
        <v>24</v>
      </c>
      <c r="O125" s="36" t="s">
        <v>24</v>
      </c>
    </row>
    <row r="126" spans="1:15" ht="14.4">
      <c r="A126" s="36" t="s">
        <v>649</v>
      </c>
      <c r="B126" s="37">
        <v>0</v>
      </c>
      <c r="C126" s="37">
        <v>0</v>
      </c>
      <c r="D126" s="37">
        <v>0</v>
      </c>
      <c r="E126" s="37">
        <v>0</v>
      </c>
      <c r="F126" s="37">
        <v>0</v>
      </c>
      <c r="G126" s="37">
        <v>0</v>
      </c>
      <c r="H126" s="36"/>
      <c r="I126" s="36" t="s">
        <v>650</v>
      </c>
      <c r="J126" s="36" t="s">
        <v>651</v>
      </c>
      <c r="K126" s="38">
        <v>44009.73541666667</v>
      </c>
      <c r="L126" s="36" t="s">
        <v>652</v>
      </c>
      <c r="M126" s="36" t="s">
        <v>23</v>
      </c>
      <c r="N126" s="36" t="s">
        <v>24</v>
      </c>
      <c r="O126" s="36" t="s">
        <v>24</v>
      </c>
    </row>
    <row r="127" spans="1:15" ht="14.4">
      <c r="A127" s="36" t="s">
        <v>653</v>
      </c>
      <c r="B127" s="37">
        <v>0</v>
      </c>
      <c r="C127" s="37">
        <v>0</v>
      </c>
      <c r="D127" s="37">
        <v>0</v>
      </c>
      <c r="E127" s="37">
        <v>0</v>
      </c>
      <c r="F127" s="37">
        <v>0</v>
      </c>
      <c r="G127" s="37">
        <v>0</v>
      </c>
      <c r="H127" s="36"/>
      <c r="I127" s="36" t="s">
        <v>654</v>
      </c>
      <c r="J127" s="36" t="s">
        <v>655</v>
      </c>
      <c r="K127" s="38">
        <v>44009.958333333336</v>
      </c>
      <c r="L127" s="36" t="s">
        <v>656</v>
      </c>
      <c r="M127" s="36" t="s">
        <v>23</v>
      </c>
      <c r="N127" s="36" t="s">
        <v>24</v>
      </c>
      <c r="O127" s="36" t="s">
        <v>24</v>
      </c>
    </row>
    <row r="128" spans="1:15" ht="14.4">
      <c r="A128" s="36" t="s">
        <v>41</v>
      </c>
      <c r="B128" s="37">
        <v>1</v>
      </c>
      <c r="C128" s="37">
        <v>1</v>
      </c>
      <c r="D128" s="37">
        <v>1</v>
      </c>
      <c r="E128" s="37">
        <v>0</v>
      </c>
      <c r="F128" s="37">
        <v>1</v>
      </c>
      <c r="G128" s="37">
        <v>0</v>
      </c>
      <c r="H128" s="36"/>
      <c r="I128" s="36" t="s">
        <v>42</v>
      </c>
      <c r="J128" s="36" t="s">
        <v>43</v>
      </c>
      <c r="K128" s="38">
        <v>44009.325694444444</v>
      </c>
      <c r="L128" s="36" t="s">
        <v>44</v>
      </c>
      <c r="M128" s="36" t="s">
        <v>23</v>
      </c>
      <c r="N128" s="36" t="s">
        <v>24</v>
      </c>
      <c r="O128" s="36" t="s">
        <v>24</v>
      </c>
    </row>
    <row r="129" spans="1:15" ht="14.4">
      <c r="A129" s="36" t="s">
        <v>208</v>
      </c>
      <c r="B129" s="37">
        <v>0</v>
      </c>
      <c r="C129" s="37">
        <v>1</v>
      </c>
      <c r="D129" s="37">
        <v>0</v>
      </c>
      <c r="E129" s="37">
        <v>0</v>
      </c>
      <c r="F129" s="37">
        <v>0</v>
      </c>
      <c r="G129" s="37">
        <v>0</v>
      </c>
      <c r="H129" s="36"/>
      <c r="I129" s="36" t="s">
        <v>209</v>
      </c>
      <c r="J129" s="36" t="s">
        <v>210</v>
      </c>
      <c r="K129" s="38">
        <v>44011.682638888888</v>
      </c>
      <c r="L129" s="36" t="s">
        <v>211</v>
      </c>
      <c r="M129" s="36" t="s">
        <v>23</v>
      </c>
      <c r="N129" s="36" t="s">
        <v>24</v>
      </c>
      <c r="O129" s="36" t="s">
        <v>24</v>
      </c>
    </row>
    <row r="130" spans="1:15" ht="14.4">
      <c r="A130" s="36" t="s">
        <v>657</v>
      </c>
      <c r="B130" s="37">
        <v>0</v>
      </c>
      <c r="C130" s="37">
        <v>0</v>
      </c>
      <c r="D130" s="37">
        <v>0</v>
      </c>
      <c r="E130" s="37">
        <v>0</v>
      </c>
      <c r="F130" s="37">
        <v>0</v>
      </c>
      <c r="G130" s="37">
        <v>0</v>
      </c>
      <c r="H130" s="36"/>
      <c r="I130" s="36" t="s">
        <v>490</v>
      </c>
      <c r="J130" s="36" t="s">
        <v>491</v>
      </c>
      <c r="K130" s="38">
        <v>44008.763194444444</v>
      </c>
      <c r="L130" s="36" t="s">
        <v>658</v>
      </c>
      <c r="M130" s="36" t="s">
        <v>23</v>
      </c>
      <c r="N130" s="36" t="s">
        <v>24</v>
      </c>
      <c r="O130" s="36" t="s">
        <v>24</v>
      </c>
    </row>
    <row r="131" spans="1:15" ht="14.4">
      <c r="A131" s="36" t="s">
        <v>212</v>
      </c>
      <c r="B131" s="37">
        <v>0</v>
      </c>
      <c r="C131" s="37">
        <v>1</v>
      </c>
      <c r="D131" s="37">
        <v>0</v>
      </c>
      <c r="E131" s="37">
        <v>0</v>
      </c>
      <c r="F131" s="37">
        <v>0</v>
      </c>
      <c r="G131" s="37">
        <v>0</v>
      </c>
      <c r="H131" s="36"/>
      <c r="I131" s="36" t="s">
        <v>213</v>
      </c>
      <c r="J131" s="36" t="s">
        <v>214</v>
      </c>
      <c r="K131" s="38">
        <v>44011.331250000003</v>
      </c>
      <c r="L131" s="36" t="s">
        <v>215</v>
      </c>
      <c r="M131" s="36" t="s">
        <v>23</v>
      </c>
      <c r="N131" s="36" t="s">
        <v>24</v>
      </c>
      <c r="O131" s="36" t="s">
        <v>24</v>
      </c>
    </row>
    <row r="132" spans="1:15" ht="14.4">
      <c r="A132" s="36" t="s">
        <v>659</v>
      </c>
      <c r="B132" s="37">
        <v>0</v>
      </c>
      <c r="C132" s="37">
        <v>0</v>
      </c>
      <c r="D132" s="37">
        <v>0</v>
      </c>
      <c r="E132" s="37">
        <v>0</v>
      </c>
      <c r="F132" s="37">
        <v>0</v>
      </c>
      <c r="G132" s="37">
        <v>0</v>
      </c>
      <c r="H132" s="36"/>
      <c r="I132" s="36" t="s">
        <v>660</v>
      </c>
      <c r="J132" s="36" t="s">
        <v>661</v>
      </c>
      <c r="K132" s="38">
        <v>44010.915972222225</v>
      </c>
      <c r="L132" s="36" t="s">
        <v>662</v>
      </c>
      <c r="M132" s="36" t="s">
        <v>23</v>
      </c>
      <c r="N132" s="36" t="s">
        <v>24</v>
      </c>
      <c r="O132" s="36" t="s">
        <v>24</v>
      </c>
    </row>
    <row r="133" spans="1:15" ht="14.4">
      <c r="A133" s="36" t="s">
        <v>663</v>
      </c>
      <c r="B133" s="37">
        <v>0</v>
      </c>
      <c r="C133" s="37">
        <v>0</v>
      </c>
      <c r="D133" s="37">
        <v>0</v>
      </c>
      <c r="E133" s="37">
        <v>0</v>
      </c>
      <c r="F133" s="37">
        <v>0</v>
      </c>
      <c r="G133" s="37">
        <v>0</v>
      </c>
      <c r="H133" s="36"/>
      <c r="I133" s="36" t="s">
        <v>113</v>
      </c>
      <c r="J133" s="36" t="s">
        <v>114</v>
      </c>
      <c r="K133" s="38">
        <v>44009.524305555555</v>
      </c>
      <c r="L133" s="36" t="s">
        <v>664</v>
      </c>
      <c r="M133" s="36" t="s">
        <v>23</v>
      </c>
      <c r="N133" s="36" t="s">
        <v>24</v>
      </c>
      <c r="O133" s="36" t="s">
        <v>24</v>
      </c>
    </row>
    <row r="134" spans="1:15" ht="14.4">
      <c r="A134" s="36" t="s">
        <v>216</v>
      </c>
      <c r="B134" s="37">
        <v>0</v>
      </c>
      <c r="C134" s="37">
        <v>1</v>
      </c>
      <c r="D134" s="37">
        <v>0</v>
      </c>
      <c r="E134" s="37">
        <v>0</v>
      </c>
      <c r="F134" s="37">
        <v>0</v>
      </c>
      <c r="G134" s="37">
        <v>0</v>
      </c>
      <c r="H134" s="36"/>
      <c r="I134" s="36" t="s">
        <v>217</v>
      </c>
      <c r="J134" s="36" t="s">
        <v>218</v>
      </c>
      <c r="K134" s="38">
        <v>44009.565972222219</v>
      </c>
      <c r="L134" s="36" t="s">
        <v>219</v>
      </c>
      <c r="M134" s="36" t="s">
        <v>23</v>
      </c>
      <c r="N134" s="36" t="s">
        <v>24</v>
      </c>
      <c r="O134" s="36" t="s">
        <v>24</v>
      </c>
    </row>
    <row r="135" spans="1:15" ht="14.4">
      <c r="A135" s="36" t="s">
        <v>665</v>
      </c>
      <c r="B135" s="37">
        <v>0</v>
      </c>
      <c r="C135" s="37">
        <v>0</v>
      </c>
      <c r="D135" s="37">
        <v>0</v>
      </c>
      <c r="E135" s="37">
        <v>0</v>
      </c>
      <c r="F135" s="37">
        <v>0</v>
      </c>
      <c r="G135" s="37">
        <v>0</v>
      </c>
      <c r="H135" s="36"/>
      <c r="I135" s="36" t="s">
        <v>666</v>
      </c>
      <c r="J135" s="36" t="s">
        <v>667</v>
      </c>
      <c r="K135" s="38">
        <v>44010.270833333336</v>
      </c>
      <c r="L135" s="36" t="s">
        <v>668</v>
      </c>
      <c r="M135" s="36" t="s">
        <v>23</v>
      </c>
      <c r="N135" s="36" t="s">
        <v>24</v>
      </c>
      <c r="O135" s="36" t="s">
        <v>24</v>
      </c>
    </row>
    <row r="136" spans="1:15" ht="14.4">
      <c r="A136" s="36" t="s">
        <v>669</v>
      </c>
      <c r="B136" s="37">
        <v>0</v>
      </c>
      <c r="C136" s="37">
        <v>0</v>
      </c>
      <c r="D136" s="37">
        <v>0</v>
      </c>
      <c r="E136" s="37">
        <v>0</v>
      </c>
      <c r="F136" s="37">
        <v>0</v>
      </c>
      <c r="G136" s="37">
        <v>0</v>
      </c>
      <c r="H136" s="36"/>
      <c r="I136" s="36" t="s">
        <v>169</v>
      </c>
      <c r="J136" s="36" t="s">
        <v>170</v>
      </c>
      <c r="K136" s="38">
        <v>44009.686805555553</v>
      </c>
      <c r="L136" s="36" t="s">
        <v>670</v>
      </c>
      <c r="M136" s="36" t="s">
        <v>23</v>
      </c>
      <c r="N136" s="36" t="s">
        <v>24</v>
      </c>
      <c r="O136" s="36" t="s">
        <v>24</v>
      </c>
    </row>
    <row r="137" spans="1:15" ht="14.4">
      <c r="A137" s="36" t="s">
        <v>220</v>
      </c>
      <c r="B137" s="37">
        <v>0</v>
      </c>
      <c r="C137" s="37">
        <v>0</v>
      </c>
      <c r="D137" s="37">
        <v>0</v>
      </c>
      <c r="E137" s="37">
        <v>1</v>
      </c>
      <c r="F137" s="37">
        <v>0</v>
      </c>
      <c r="G137" s="37">
        <v>0</v>
      </c>
      <c r="H137" s="36"/>
      <c r="I137" s="36" t="s">
        <v>221</v>
      </c>
      <c r="J137" s="36" t="s">
        <v>222</v>
      </c>
      <c r="K137" s="38">
        <v>44010.305555555555</v>
      </c>
      <c r="L137" s="36" t="s">
        <v>223</v>
      </c>
      <c r="M137" s="36" t="s">
        <v>23</v>
      </c>
      <c r="N137" s="36" t="s">
        <v>24</v>
      </c>
      <c r="O137" s="36" t="s">
        <v>24</v>
      </c>
    </row>
    <row r="138" spans="1:15" ht="14.4">
      <c r="A138" s="36" t="s">
        <v>3322</v>
      </c>
      <c r="B138" s="37">
        <v>0</v>
      </c>
      <c r="C138" s="37">
        <v>0</v>
      </c>
      <c r="D138" s="37">
        <v>0</v>
      </c>
      <c r="E138" s="37">
        <v>0</v>
      </c>
      <c r="F138" s="37">
        <v>0</v>
      </c>
      <c r="G138" s="37">
        <v>0</v>
      </c>
      <c r="H138" s="36"/>
      <c r="I138" s="36" t="s">
        <v>113</v>
      </c>
      <c r="J138" s="36" t="s">
        <v>114</v>
      </c>
      <c r="K138" s="38">
        <v>44009.34097222222</v>
      </c>
      <c r="L138" s="36" t="s">
        <v>3323</v>
      </c>
      <c r="M138" s="36" t="s">
        <v>23</v>
      </c>
      <c r="N138" s="36" t="s">
        <v>24</v>
      </c>
      <c r="O138" s="36" t="s">
        <v>24</v>
      </c>
    </row>
    <row r="139" spans="1:15" ht="14.4">
      <c r="A139" s="36" t="s">
        <v>671</v>
      </c>
      <c r="B139" s="37">
        <v>0</v>
      </c>
      <c r="C139" s="37">
        <v>0</v>
      </c>
      <c r="D139" s="37">
        <v>0</v>
      </c>
      <c r="E139" s="37">
        <v>0</v>
      </c>
      <c r="F139" s="37">
        <v>0</v>
      </c>
      <c r="G139" s="37">
        <v>0</v>
      </c>
      <c r="H139" s="36"/>
      <c r="I139" s="36" t="s">
        <v>672</v>
      </c>
      <c r="J139" s="36" t="s">
        <v>673</v>
      </c>
      <c r="K139" s="38">
        <v>44009.270833333336</v>
      </c>
      <c r="L139" s="36" t="s">
        <v>674</v>
      </c>
      <c r="M139" s="36" t="s">
        <v>23</v>
      </c>
      <c r="N139" s="36" t="s">
        <v>24</v>
      </c>
      <c r="O139" s="36" t="s">
        <v>24</v>
      </c>
    </row>
    <row r="140" spans="1:15" ht="14.4">
      <c r="A140" s="36" t="s">
        <v>675</v>
      </c>
      <c r="B140" s="37">
        <v>0</v>
      </c>
      <c r="C140" s="37">
        <v>0</v>
      </c>
      <c r="D140" s="37">
        <v>0</v>
      </c>
      <c r="E140" s="37">
        <v>0</v>
      </c>
      <c r="F140" s="37">
        <v>0</v>
      </c>
      <c r="G140" s="37">
        <v>0</v>
      </c>
      <c r="H140" s="36"/>
      <c r="I140" s="36" t="s">
        <v>93</v>
      </c>
      <c r="J140" s="36" t="s">
        <v>94</v>
      </c>
      <c r="K140" s="38">
        <v>44011.634027777778</v>
      </c>
      <c r="L140" s="36" t="s">
        <v>676</v>
      </c>
      <c r="M140" s="36" t="s">
        <v>23</v>
      </c>
      <c r="N140" s="36" t="s">
        <v>24</v>
      </c>
      <c r="O140" s="36" t="s">
        <v>24</v>
      </c>
    </row>
    <row r="141" spans="1:15" ht="14.4">
      <c r="A141" s="36" t="s">
        <v>224</v>
      </c>
      <c r="B141" s="37">
        <v>0</v>
      </c>
      <c r="C141" s="37">
        <v>1</v>
      </c>
      <c r="D141" s="37">
        <v>1</v>
      </c>
      <c r="E141" s="37">
        <v>0</v>
      </c>
      <c r="F141" s="37">
        <v>0</v>
      </c>
      <c r="G141" s="37">
        <v>0</v>
      </c>
      <c r="H141" s="36"/>
      <c r="I141" s="36" t="s">
        <v>225</v>
      </c>
      <c r="J141" s="36" t="s">
        <v>226</v>
      </c>
      <c r="K141" s="38">
        <v>44009.772222222222</v>
      </c>
      <c r="L141" s="36" t="s">
        <v>227</v>
      </c>
      <c r="M141" s="36" t="s">
        <v>23</v>
      </c>
      <c r="N141" s="36" t="s">
        <v>24</v>
      </c>
      <c r="O141" s="36" t="s">
        <v>24</v>
      </c>
    </row>
    <row r="142" spans="1:15" ht="14.4">
      <c r="A142" s="36" t="s">
        <v>228</v>
      </c>
      <c r="B142" s="37">
        <v>0</v>
      </c>
      <c r="C142" s="37">
        <v>1</v>
      </c>
      <c r="D142" s="37">
        <v>0</v>
      </c>
      <c r="E142" s="37">
        <v>0</v>
      </c>
      <c r="F142" s="37">
        <v>0</v>
      </c>
      <c r="G142" s="37">
        <v>0</v>
      </c>
      <c r="H142" s="36"/>
      <c r="I142" s="36" t="s">
        <v>229</v>
      </c>
      <c r="J142" s="36" t="s">
        <v>230</v>
      </c>
      <c r="K142" s="38">
        <v>44009.009027777778</v>
      </c>
      <c r="L142" s="36" t="s">
        <v>231</v>
      </c>
      <c r="M142" s="36" t="s">
        <v>23</v>
      </c>
      <c r="N142" s="36" t="s">
        <v>24</v>
      </c>
      <c r="O142" s="36" t="s">
        <v>24</v>
      </c>
    </row>
    <row r="143" spans="1:15" ht="14.4">
      <c r="A143" s="36" t="s">
        <v>677</v>
      </c>
      <c r="B143" s="37">
        <v>0</v>
      </c>
      <c r="C143" s="37">
        <v>0</v>
      </c>
      <c r="D143" s="37">
        <v>0</v>
      </c>
      <c r="E143" s="37">
        <v>0</v>
      </c>
      <c r="F143" s="37">
        <v>0</v>
      </c>
      <c r="G143" s="37">
        <v>0</v>
      </c>
      <c r="H143" s="36"/>
      <c r="I143" s="36" t="s">
        <v>678</v>
      </c>
      <c r="J143" s="36" t="s">
        <v>679</v>
      </c>
      <c r="K143" s="38">
        <v>44009.906944444447</v>
      </c>
      <c r="L143" s="36" t="s">
        <v>680</v>
      </c>
      <c r="M143" s="36" t="s">
        <v>23</v>
      </c>
      <c r="N143" s="36" t="s">
        <v>24</v>
      </c>
      <c r="O143" s="36" t="s">
        <v>24</v>
      </c>
    </row>
    <row r="144" spans="1:15" ht="14.4">
      <c r="A144" s="36" t="s">
        <v>232</v>
      </c>
      <c r="B144" s="37">
        <v>0</v>
      </c>
      <c r="C144" s="37">
        <v>1</v>
      </c>
      <c r="D144" s="37">
        <v>0</v>
      </c>
      <c r="E144" s="37">
        <v>0</v>
      </c>
      <c r="F144" s="37">
        <v>0</v>
      </c>
      <c r="G144" s="37">
        <v>0</v>
      </c>
      <c r="H144" s="36"/>
      <c r="I144" s="36" t="s">
        <v>233</v>
      </c>
      <c r="J144" s="36" t="s">
        <v>234</v>
      </c>
      <c r="K144" s="38">
        <v>44010.236111111109</v>
      </c>
      <c r="L144" s="36" t="s">
        <v>235</v>
      </c>
      <c r="M144" s="36" t="s">
        <v>23</v>
      </c>
      <c r="N144" s="36" t="s">
        <v>24</v>
      </c>
      <c r="O144" s="36" t="s">
        <v>24</v>
      </c>
    </row>
    <row r="145" spans="1:15" ht="14.4">
      <c r="A145" s="36" t="s">
        <v>236</v>
      </c>
      <c r="B145" s="37">
        <v>0</v>
      </c>
      <c r="C145" s="37">
        <v>1</v>
      </c>
      <c r="D145" s="37">
        <v>0</v>
      </c>
      <c r="E145" s="37">
        <v>0</v>
      </c>
      <c r="F145" s="37">
        <v>0</v>
      </c>
      <c r="G145" s="37">
        <v>0</v>
      </c>
      <c r="H145" s="36"/>
      <c r="I145" s="36" t="s">
        <v>237</v>
      </c>
      <c r="J145" s="36" t="s">
        <v>238</v>
      </c>
      <c r="K145" s="38">
        <v>44009.54583333333</v>
      </c>
      <c r="L145" s="36" t="s">
        <v>239</v>
      </c>
      <c r="M145" s="36" t="s">
        <v>23</v>
      </c>
      <c r="N145" s="36" t="s">
        <v>24</v>
      </c>
      <c r="O145" s="36" t="s">
        <v>24</v>
      </c>
    </row>
    <row r="146" spans="1:15" ht="14.4">
      <c r="A146" s="36" t="s">
        <v>681</v>
      </c>
      <c r="B146" s="37">
        <v>0</v>
      </c>
      <c r="C146" s="37">
        <v>0</v>
      </c>
      <c r="D146" s="37">
        <v>0</v>
      </c>
      <c r="E146" s="37">
        <v>0</v>
      </c>
      <c r="F146" s="37">
        <v>0</v>
      </c>
      <c r="G146" s="37">
        <v>0</v>
      </c>
      <c r="H146" s="36"/>
      <c r="I146" s="36" t="s">
        <v>682</v>
      </c>
      <c r="J146" s="36" t="s">
        <v>683</v>
      </c>
      <c r="K146" s="38">
        <v>44009.581944444442</v>
      </c>
      <c r="L146" s="36" t="s">
        <v>684</v>
      </c>
      <c r="M146" s="36" t="s">
        <v>23</v>
      </c>
      <c r="N146" s="36" t="s">
        <v>24</v>
      </c>
      <c r="O146" s="36" t="s">
        <v>24</v>
      </c>
    </row>
    <row r="147" spans="1:15" ht="14.4">
      <c r="A147" s="36" t="s">
        <v>685</v>
      </c>
      <c r="B147" s="37">
        <v>0</v>
      </c>
      <c r="C147" s="37">
        <v>0</v>
      </c>
      <c r="D147" s="37">
        <v>0</v>
      </c>
      <c r="E147" s="37">
        <v>0</v>
      </c>
      <c r="F147" s="37">
        <v>0</v>
      </c>
      <c r="G147" s="37">
        <v>0</v>
      </c>
      <c r="H147" s="36"/>
      <c r="I147" s="36" t="s">
        <v>686</v>
      </c>
      <c r="J147" s="36" t="s">
        <v>687</v>
      </c>
      <c r="K147" s="38">
        <v>44010.039583333331</v>
      </c>
      <c r="L147" s="36" t="s">
        <v>688</v>
      </c>
      <c r="M147" s="36" t="s">
        <v>23</v>
      </c>
      <c r="N147" s="36" t="s">
        <v>24</v>
      </c>
      <c r="O147" s="36" t="s">
        <v>24</v>
      </c>
    </row>
    <row r="148" spans="1:15" ht="14.4">
      <c r="A148" s="36" t="s">
        <v>689</v>
      </c>
      <c r="B148" s="37">
        <v>0</v>
      </c>
      <c r="C148" s="37">
        <v>0</v>
      </c>
      <c r="D148" s="37">
        <v>0</v>
      </c>
      <c r="E148" s="37">
        <v>0</v>
      </c>
      <c r="F148" s="37">
        <v>0</v>
      </c>
      <c r="G148" s="37">
        <v>0</v>
      </c>
      <c r="H148" s="36"/>
      <c r="I148" s="36" t="s">
        <v>690</v>
      </c>
      <c r="J148" s="36" t="s">
        <v>691</v>
      </c>
      <c r="K148" s="38">
        <v>44008.863888888889</v>
      </c>
      <c r="L148" s="36" t="s">
        <v>692</v>
      </c>
      <c r="M148" s="36" t="s">
        <v>23</v>
      </c>
      <c r="N148" s="36" t="s">
        <v>24</v>
      </c>
      <c r="O148" s="36" t="s">
        <v>24</v>
      </c>
    </row>
    <row r="149" spans="1:15" ht="14.4">
      <c r="A149" s="36" t="s">
        <v>693</v>
      </c>
      <c r="B149" s="37">
        <v>0</v>
      </c>
      <c r="C149" s="37">
        <v>0</v>
      </c>
      <c r="D149" s="37">
        <v>0</v>
      </c>
      <c r="E149" s="37">
        <v>0</v>
      </c>
      <c r="F149" s="37">
        <v>0</v>
      </c>
      <c r="G149" s="37">
        <v>0</v>
      </c>
      <c r="H149" s="36"/>
      <c r="I149" s="36" t="s">
        <v>694</v>
      </c>
      <c r="J149" s="36" t="s">
        <v>695</v>
      </c>
      <c r="K149" s="38">
        <v>44011.239583333336</v>
      </c>
      <c r="L149" s="36" t="s">
        <v>696</v>
      </c>
      <c r="M149" s="36" t="s">
        <v>23</v>
      </c>
      <c r="N149" s="36" t="s">
        <v>24</v>
      </c>
      <c r="O149" s="36" t="s">
        <v>24</v>
      </c>
    </row>
    <row r="150" spans="1:15" ht="14.4">
      <c r="A150" s="36" t="s">
        <v>697</v>
      </c>
      <c r="B150" s="37">
        <v>0</v>
      </c>
      <c r="C150" s="37">
        <v>0</v>
      </c>
      <c r="D150" s="37">
        <v>0</v>
      </c>
      <c r="E150" s="37">
        <v>0</v>
      </c>
      <c r="F150" s="37">
        <v>0</v>
      </c>
      <c r="G150" s="37">
        <v>0</v>
      </c>
      <c r="H150" s="36"/>
      <c r="I150" s="36" t="s">
        <v>698</v>
      </c>
      <c r="J150" s="36" t="s">
        <v>699</v>
      </c>
      <c r="K150" s="38">
        <v>44010.834722222222</v>
      </c>
      <c r="L150" s="36" t="s">
        <v>700</v>
      </c>
      <c r="M150" s="36" t="s">
        <v>23</v>
      </c>
      <c r="N150" s="36" t="s">
        <v>24</v>
      </c>
      <c r="O150" s="36" t="s">
        <v>24</v>
      </c>
    </row>
    <row r="151" spans="1:15" ht="14.4">
      <c r="A151" s="36" t="s">
        <v>701</v>
      </c>
      <c r="B151" s="37">
        <v>0</v>
      </c>
      <c r="C151" s="37">
        <v>0</v>
      </c>
      <c r="D151" s="37">
        <v>0</v>
      </c>
      <c r="E151" s="37">
        <v>0</v>
      </c>
      <c r="F151" s="37">
        <v>0</v>
      </c>
      <c r="G151" s="37">
        <v>0</v>
      </c>
      <c r="H151" s="36"/>
      <c r="I151" s="36" t="s">
        <v>702</v>
      </c>
      <c r="J151" s="36" t="s">
        <v>703</v>
      </c>
      <c r="K151" s="38">
        <v>44010.26458333333</v>
      </c>
      <c r="L151" s="36" t="s">
        <v>704</v>
      </c>
      <c r="M151" s="36" t="s">
        <v>23</v>
      </c>
      <c r="N151" s="36" t="s">
        <v>24</v>
      </c>
      <c r="O151" s="36" t="s">
        <v>24</v>
      </c>
    </row>
    <row r="152" spans="1:15" ht="14.4">
      <c r="A152" s="36" t="s">
        <v>705</v>
      </c>
      <c r="B152" s="37">
        <v>0</v>
      </c>
      <c r="C152" s="37">
        <v>0</v>
      </c>
      <c r="D152" s="37">
        <v>0</v>
      </c>
      <c r="E152" s="37">
        <v>0</v>
      </c>
      <c r="F152" s="37">
        <v>0</v>
      </c>
      <c r="G152" s="37">
        <v>0</v>
      </c>
      <c r="H152" s="36"/>
      <c r="I152" s="36" t="s">
        <v>706</v>
      </c>
      <c r="J152" s="36" t="s">
        <v>707</v>
      </c>
      <c r="K152" s="38">
        <v>44011.154861111114</v>
      </c>
      <c r="L152" s="36" t="s">
        <v>708</v>
      </c>
      <c r="M152" s="36" t="s">
        <v>23</v>
      </c>
      <c r="N152" s="36" t="s">
        <v>24</v>
      </c>
      <c r="O152" s="36" t="s">
        <v>24</v>
      </c>
    </row>
    <row r="153" spans="1:15" ht="14.4">
      <c r="A153" s="36" t="s">
        <v>240</v>
      </c>
      <c r="B153" s="37">
        <v>0</v>
      </c>
      <c r="C153" s="37">
        <v>1</v>
      </c>
      <c r="D153" s="37">
        <v>0</v>
      </c>
      <c r="E153" s="37">
        <v>0</v>
      </c>
      <c r="F153" s="37">
        <v>0</v>
      </c>
      <c r="G153" s="37">
        <v>0</v>
      </c>
      <c r="H153" s="36"/>
      <c r="I153" s="36" t="s">
        <v>241</v>
      </c>
      <c r="J153" s="36" t="s">
        <v>242</v>
      </c>
      <c r="K153" s="38">
        <v>44009.385416666664</v>
      </c>
      <c r="L153" s="36" t="s">
        <v>243</v>
      </c>
      <c r="M153" s="36" t="s">
        <v>23</v>
      </c>
      <c r="N153" s="36" t="s">
        <v>24</v>
      </c>
      <c r="O153" s="36" t="s">
        <v>24</v>
      </c>
    </row>
    <row r="154" spans="1:15" ht="14.4">
      <c r="A154" s="36" t="s">
        <v>709</v>
      </c>
      <c r="B154" s="37">
        <v>0</v>
      </c>
      <c r="C154" s="37">
        <v>0</v>
      </c>
      <c r="D154" s="37">
        <v>0</v>
      </c>
      <c r="E154" s="37">
        <v>0</v>
      </c>
      <c r="F154" s="37">
        <v>0</v>
      </c>
      <c r="G154" s="37">
        <v>0</v>
      </c>
      <c r="H154" s="36"/>
      <c r="I154" s="36" t="s">
        <v>710</v>
      </c>
      <c r="J154" s="36" t="s">
        <v>711</v>
      </c>
      <c r="K154" s="38">
        <v>44010.943749999999</v>
      </c>
      <c r="L154" s="36" t="s">
        <v>712</v>
      </c>
      <c r="M154" s="36" t="s">
        <v>23</v>
      </c>
      <c r="N154" s="36" t="s">
        <v>24</v>
      </c>
      <c r="O154" s="36" t="s">
        <v>24</v>
      </c>
    </row>
    <row r="155" spans="1:15" ht="14.4">
      <c r="A155" s="36" t="s">
        <v>3324</v>
      </c>
      <c r="B155" s="37">
        <v>0</v>
      </c>
      <c r="C155" s="37">
        <v>0</v>
      </c>
      <c r="D155" s="37">
        <v>0</v>
      </c>
      <c r="E155" s="37">
        <v>0</v>
      </c>
      <c r="F155" s="37">
        <v>0</v>
      </c>
      <c r="G155" s="37">
        <v>0</v>
      </c>
      <c r="H155" s="36"/>
      <c r="I155" s="36" t="s">
        <v>3325</v>
      </c>
      <c r="J155" s="36" t="s">
        <v>3326</v>
      </c>
      <c r="K155" s="38">
        <v>44011.082638888889</v>
      </c>
      <c r="L155" s="36" t="s">
        <v>3327</v>
      </c>
      <c r="M155" s="36" t="s">
        <v>23</v>
      </c>
      <c r="N155" s="36" t="s">
        <v>24</v>
      </c>
      <c r="O155" s="36" t="s">
        <v>24</v>
      </c>
    </row>
    <row r="156" spans="1:15" ht="14.4">
      <c r="A156" s="36" t="s">
        <v>713</v>
      </c>
      <c r="B156" s="37">
        <v>0</v>
      </c>
      <c r="C156" s="37">
        <v>0</v>
      </c>
      <c r="D156" s="37">
        <v>0</v>
      </c>
      <c r="E156" s="37">
        <v>0</v>
      </c>
      <c r="F156" s="37">
        <v>0</v>
      </c>
      <c r="G156" s="37">
        <v>0</v>
      </c>
      <c r="H156" s="36"/>
      <c r="I156" s="36" t="s">
        <v>113</v>
      </c>
      <c r="J156" s="36" t="s">
        <v>114</v>
      </c>
      <c r="K156" s="38">
        <v>44010.907638888886</v>
      </c>
      <c r="L156" s="36" t="s">
        <v>714</v>
      </c>
      <c r="M156" s="36" t="s">
        <v>23</v>
      </c>
      <c r="N156" s="36" t="s">
        <v>24</v>
      </c>
      <c r="O156" s="36" t="s">
        <v>24</v>
      </c>
    </row>
    <row r="157" spans="1:15" ht="14.4">
      <c r="A157" s="36" t="s">
        <v>715</v>
      </c>
      <c r="B157" s="37">
        <v>0</v>
      </c>
      <c r="C157" s="37">
        <v>0</v>
      </c>
      <c r="D157" s="37">
        <v>0</v>
      </c>
      <c r="E157" s="37">
        <v>0</v>
      </c>
      <c r="F157" s="37">
        <v>0</v>
      </c>
      <c r="G157" s="37">
        <v>0</v>
      </c>
      <c r="H157" s="36"/>
      <c r="I157" s="36" t="s">
        <v>716</v>
      </c>
      <c r="J157" s="36" t="s">
        <v>717</v>
      </c>
      <c r="K157" s="38">
        <v>44011.176388888889</v>
      </c>
      <c r="L157" s="36" t="s">
        <v>718</v>
      </c>
      <c r="M157" s="36" t="s">
        <v>23</v>
      </c>
      <c r="N157" s="36" t="s">
        <v>24</v>
      </c>
      <c r="O157" s="36" t="s">
        <v>24</v>
      </c>
    </row>
    <row r="158" spans="1:15" ht="14.4">
      <c r="A158" s="36" t="s">
        <v>244</v>
      </c>
      <c r="B158" s="37">
        <v>1</v>
      </c>
      <c r="C158" s="37">
        <v>1</v>
      </c>
      <c r="D158" s="37">
        <v>0</v>
      </c>
      <c r="E158" s="37">
        <v>0</v>
      </c>
      <c r="F158" s="37">
        <v>0</v>
      </c>
      <c r="G158" s="37">
        <v>0</v>
      </c>
      <c r="H158" s="36"/>
      <c r="I158" s="36" t="s">
        <v>113</v>
      </c>
      <c r="J158" s="36" t="s">
        <v>114</v>
      </c>
      <c r="K158" s="38">
        <v>44010.597222222219</v>
      </c>
      <c r="L158" s="36" t="s">
        <v>245</v>
      </c>
      <c r="M158" s="36" t="s">
        <v>23</v>
      </c>
      <c r="N158" s="36" t="s">
        <v>24</v>
      </c>
      <c r="O158" s="36" t="s">
        <v>24</v>
      </c>
    </row>
    <row r="159" spans="1:15" ht="14.4">
      <c r="A159" s="36" t="s">
        <v>719</v>
      </c>
      <c r="B159" s="37">
        <v>0</v>
      </c>
      <c r="C159" s="37">
        <v>0</v>
      </c>
      <c r="D159" s="37">
        <v>0</v>
      </c>
      <c r="E159" s="37">
        <v>0</v>
      </c>
      <c r="F159" s="37">
        <v>0</v>
      </c>
      <c r="G159" s="37">
        <v>0</v>
      </c>
      <c r="H159" s="36"/>
      <c r="I159" s="36" t="s">
        <v>720</v>
      </c>
      <c r="J159" s="36" t="s">
        <v>721</v>
      </c>
      <c r="K159" s="38">
        <v>44009.298611111109</v>
      </c>
      <c r="L159" s="36" t="s">
        <v>722</v>
      </c>
      <c r="M159" s="36" t="s">
        <v>23</v>
      </c>
      <c r="N159" s="36" t="s">
        <v>24</v>
      </c>
      <c r="O159" s="36" t="s">
        <v>24</v>
      </c>
    </row>
    <row r="160" spans="1:15" ht="14.4">
      <c r="A160" s="36" t="s">
        <v>246</v>
      </c>
      <c r="B160" s="37">
        <v>0</v>
      </c>
      <c r="C160" s="37">
        <v>1</v>
      </c>
      <c r="D160" s="37">
        <v>0</v>
      </c>
      <c r="E160" s="37">
        <v>0</v>
      </c>
      <c r="F160" s="37">
        <v>1</v>
      </c>
      <c r="G160" s="37">
        <v>0</v>
      </c>
      <c r="H160" s="36"/>
      <c r="I160" s="36" t="s">
        <v>247</v>
      </c>
      <c r="J160" s="36" t="s">
        <v>248</v>
      </c>
      <c r="K160" s="38">
        <v>44011.047222222223</v>
      </c>
      <c r="L160" s="36" t="s">
        <v>249</v>
      </c>
      <c r="M160" s="36" t="s">
        <v>23</v>
      </c>
      <c r="N160" s="36" t="s">
        <v>24</v>
      </c>
      <c r="O160" s="36" t="s">
        <v>24</v>
      </c>
    </row>
    <row r="161" spans="1:15" ht="14.4">
      <c r="A161" s="36" t="s">
        <v>250</v>
      </c>
      <c r="B161" s="37">
        <v>0</v>
      </c>
      <c r="C161" s="37">
        <v>1</v>
      </c>
      <c r="D161" s="37">
        <v>0</v>
      </c>
      <c r="E161" s="37">
        <v>0</v>
      </c>
      <c r="F161" s="37">
        <v>0</v>
      </c>
      <c r="G161" s="37">
        <v>0</v>
      </c>
      <c r="H161" s="36"/>
      <c r="I161" s="36" t="s">
        <v>233</v>
      </c>
      <c r="J161" s="36" t="s">
        <v>234</v>
      </c>
      <c r="K161" s="38">
        <v>44010.834722222222</v>
      </c>
      <c r="L161" s="36" t="s">
        <v>251</v>
      </c>
      <c r="M161" s="36" t="s">
        <v>23</v>
      </c>
      <c r="N161" s="36" t="s">
        <v>24</v>
      </c>
      <c r="O161" s="36" t="s">
        <v>24</v>
      </c>
    </row>
    <row r="162" spans="1:15" ht="14.4">
      <c r="A162" s="36" t="s">
        <v>252</v>
      </c>
      <c r="B162" s="37">
        <v>0</v>
      </c>
      <c r="C162" s="37">
        <v>1</v>
      </c>
      <c r="D162" s="37">
        <v>0</v>
      </c>
      <c r="E162" s="37">
        <v>1</v>
      </c>
      <c r="F162" s="37">
        <v>0</v>
      </c>
      <c r="G162" s="37">
        <v>0</v>
      </c>
      <c r="H162" s="36"/>
      <c r="I162" s="36" t="s">
        <v>253</v>
      </c>
      <c r="J162" s="36" t="s">
        <v>254</v>
      </c>
      <c r="K162" s="38">
        <v>44010.451388888891</v>
      </c>
      <c r="L162" s="36" t="s">
        <v>255</v>
      </c>
      <c r="M162" s="36" t="s">
        <v>23</v>
      </c>
      <c r="N162" s="36" t="s">
        <v>24</v>
      </c>
      <c r="O162" s="36" t="s">
        <v>24</v>
      </c>
    </row>
    <row r="163" spans="1:15" ht="14.4">
      <c r="A163" s="36" t="s">
        <v>723</v>
      </c>
      <c r="B163" s="37">
        <v>0</v>
      </c>
      <c r="C163" s="37">
        <v>0</v>
      </c>
      <c r="D163" s="37">
        <v>0</v>
      </c>
      <c r="E163" s="37">
        <v>0</v>
      </c>
      <c r="F163" s="37">
        <v>0</v>
      </c>
      <c r="G163" s="37">
        <v>0</v>
      </c>
      <c r="H163" s="36"/>
      <c r="I163" s="36" t="s">
        <v>724</v>
      </c>
      <c r="J163" s="36" t="s">
        <v>725</v>
      </c>
      <c r="K163" s="38">
        <v>44010.668749999997</v>
      </c>
      <c r="L163" s="36" t="s">
        <v>726</v>
      </c>
      <c r="M163" s="36" t="s">
        <v>23</v>
      </c>
      <c r="N163" s="36" t="s">
        <v>24</v>
      </c>
      <c r="O163" s="36" t="s">
        <v>24</v>
      </c>
    </row>
    <row r="164" spans="1:15" ht="14.4">
      <c r="A164" s="36" t="s">
        <v>727</v>
      </c>
      <c r="B164" s="37">
        <v>0</v>
      </c>
      <c r="C164" s="37">
        <v>0</v>
      </c>
      <c r="D164" s="37">
        <v>0</v>
      </c>
      <c r="E164" s="37">
        <v>0</v>
      </c>
      <c r="F164" s="37">
        <v>0</v>
      </c>
      <c r="G164" s="37">
        <v>0</v>
      </c>
      <c r="H164" s="36"/>
      <c r="I164" s="36" t="s">
        <v>728</v>
      </c>
      <c r="J164" s="36" t="s">
        <v>729</v>
      </c>
      <c r="K164" s="38">
        <v>44010.261111111111</v>
      </c>
      <c r="L164" s="36" t="s">
        <v>730</v>
      </c>
      <c r="M164" s="36" t="s">
        <v>23</v>
      </c>
      <c r="N164" s="36" t="s">
        <v>24</v>
      </c>
      <c r="O164" s="36" t="s">
        <v>24</v>
      </c>
    </row>
    <row r="165" spans="1:15" ht="14.4">
      <c r="A165" s="36" t="s">
        <v>256</v>
      </c>
      <c r="B165" s="37">
        <v>0</v>
      </c>
      <c r="C165" s="37">
        <v>1</v>
      </c>
      <c r="D165" s="37">
        <v>0</v>
      </c>
      <c r="E165" s="37">
        <v>0</v>
      </c>
      <c r="F165" s="37">
        <v>0</v>
      </c>
      <c r="G165" s="37">
        <v>0</v>
      </c>
      <c r="H165" s="36"/>
      <c r="I165" s="36" t="s">
        <v>257</v>
      </c>
      <c r="J165" s="36" t="s">
        <v>258</v>
      </c>
      <c r="K165" s="38">
        <v>44009.868750000001</v>
      </c>
      <c r="L165" s="36" t="s">
        <v>259</v>
      </c>
      <c r="M165" s="36" t="s">
        <v>23</v>
      </c>
      <c r="N165" s="36" t="s">
        <v>24</v>
      </c>
      <c r="O165" s="36" t="s">
        <v>24</v>
      </c>
    </row>
    <row r="166" spans="1:15" ht="14.4">
      <c r="A166" s="36" t="s">
        <v>260</v>
      </c>
      <c r="B166" s="37">
        <v>0</v>
      </c>
      <c r="C166" s="37">
        <v>1</v>
      </c>
      <c r="D166" s="37">
        <v>0</v>
      </c>
      <c r="E166" s="37">
        <v>0</v>
      </c>
      <c r="F166" s="37">
        <v>0</v>
      </c>
      <c r="G166" s="37">
        <v>0</v>
      </c>
      <c r="H166" s="36"/>
      <c r="I166" s="36" t="s">
        <v>261</v>
      </c>
      <c r="J166" s="36" t="s">
        <v>262</v>
      </c>
      <c r="K166" s="38">
        <v>44009.475694444445</v>
      </c>
      <c r="L166" s="36" t="s">
        <v>263</v>
      </c>
      <c r="M166" s="36" t="s">
        <v>23</v>
      </c>
      <c r="N166" s="36" t="s">
        <v>24</v>
      </c>
      <c r="O166" s="36" t="s">
        <v>24</v>
      </c>
    </row>
    <row r="167" spans="1:15" ht="14.4">
      <c r="A167" s="36" t="s">
        <v>264</v>
      </c>
      <c r="B167" s="37">
        <v>0</v>
      </c>
      <c r="C167" s="37">
        <v>1</v>
      </c>
      <c r="D167" s="37">
        <v>0</v>
      </c>
      <c r="E167" s="37">
        <v>0</v>
      </c>
      <c r="F167" s="37">
        <v>0</v>
      </c>
      <c r="G167" s="37">
        <v>0</v>
      </c>
      <c r="H167" s="36"/>
      <c r="I167" s="36" t="s">
        <v>265</v>
      </c>
      <c r="J167" s="36" t="s">
        <v>266</v>
      </c>
      <c r="K167" s="38">
        <v>44009.845138888886</v>
      </c>
      <c r="L167" s="36" t="s">
        <v>267</v>
      </c>
      <c r="M167" s="36" t="s">
        <v>23</v>
      </c>
      <c r="N167" s="36" t="s">
        <v>24</v>
      </c>
      <c r="O167" s="36" t="s">
        <v>24</v>
      </c>
    </row>
    <row r="168" spans="1:15" ht="14.4">
      <c r="A168" s="36" t="s">
        <v>3328</v>
      </c>
      <c r="B168" s="37">
        <v>0</v>
      </c>
      <c r="C168" s="37">
        <v>0</v>
      </c>
      <c r="D168" s="37">
        <v>0</v>
      </c>
      <c r="E168" s="37">
        <v>0</v>
      </c>
      <c r="F168" s="37">
        <v>0</v>
      </c>
      <c r="G168" s="37">
        <v>0</v>
      </c>
      <c r="H168" s="36"/>
      <c r="I168" s="36" t="s">
        <v>2341</v>
      </c>
      <c r="J168" s="36" t="s">
        <v>2342</v>
      </c>
      <c r="K168" s="38">
        <v>44009.411805555559</v>
      </c>
      <c r="L168" s="36" t="s">
        <v>3329</v>
      </c>
      <c r="M168" s="36" t="s">
        <v>23</v>
      </c>
      <c r="N168" s="36" t="s">
        <v>24</v>
      </c>
      <c r="O168" s="36" t="s">
        <v>24</v>
      </c>
    </row>
    <row r="169" spans="1:15" ht="14.4">
      <c r="A169" s="36" t="s">
        <v>731</v>
      </c>
      <c r="B169" s="37">
        <v>0</v>
      </c>
      <c r="C169" s="37">
        <v>0</v>
      </c>
      <c r="D169" s="37">
        <v>0</v>
      </c>
      <c r="E169" s="37">
        <v>0</v>
      </c>
      <c r="F169" s="37">
        <v>0</v>
      </c>
      <c r="G169" s="37">
        <v>0</v>
      </c>
      <c r="H169" s="36"/>
      <c r="I169" s="36" t="s">
        <v>732</v>
      </c>
      <c r="J169" s="36" t="s">
        <v>733</v>
      </c>
      <c r="K169" s="38">
        <v>44010.861111111109</v>
      </c>
      <c r="L169" s="36" t="s">
        <v>734</v>
      </c>
      <c r="M169" s="36" t="s">
        <v>23</v>
      </c>
      <c r="N169" s="36" t="s">
        <v>24</v>
      </c>
      <c r="O169" s="36" t="s">
        <v>24</v>
      </c>
    </row>
    <row r="170" spans="1:15" ht="14.4">
      <c r="A170" s="36" t="s">
        <v>735</v>
      </c>
      <c r="B170" s="37">
        <v>0</v>
      </c>
      <c r="C170" s="37">
        <v>0</v>
      </c>
      <c r="D170" s="37">
        <v>0</v>
      </c>
      <c r="E170" s="37">
        <v>0</v>
      </c>
      <c r="F170" s="37">
        <v>0</v>
      </c>
      <c r="G170" s="37">
        <v>0</v>
      </c>
      <c r="H170" s="36"/>
      <c r="I170" s="36" t="s">
        <v>736</v>
      </c>
      <c r="J170" s="36" t="s">
        <v>737</v>
      </c>
      <c r="K170" s="38">
        <v>44008.807638888888</v>
      </c>
      <c r="L170" s="36" t="s">
        <v>738</v>
      </c>
      <c r="M170" s="36" t="s">
        <v>23</v>
      </c>
      <c r="N170" s="36" t="s">
        <v>24</v>
      </c>
      <c r="O170" s="36" t="s">
        <v>24</v>
      </c>
    </row>
    <row r="171" spans="1:15" ht="14.4">
      <c r="A171" s="36" t="s">
        <v>268</v>
      </c>
      <c r="B171" s="37">
        <v>0</v>
      </c>
      <c r="C171" s="37">
        <v>1</v>
      </c>
      <c r="D171" s="37">
        <v>0</v>
      </c>
      <c r="E171" s="37">
        <v>0</v>
      </c>
      <c r="F171" s="37">
        <v>0</v>
      </c>
      <c r="G171" s="37">
        <v>0</v>
      </c>
      <c r="H171" s="36"/>
      <c r="I171" s="36" t="s">
        <v>83</v>
      </c>
      <c r="J171" s="36" t="s">
        <v>84</v>
      </c>
      <c r="K171" s="38">
        <v>44010.799305555556</v>
      </c>
      <c r="L171" s="36" t="s">
        <v>269</v>
      </c>
      <c r="M171" s="36" t="s">
        <v>23</v>
      </c>
      <c r="N171" s="36" t="s">
        <v>24</v>
      </c>
      <c r="O171" s="36" t="s">
        <v>24</v>
      </c>
    </row>
    <row r="172" spans="1:15" ht="14.4">
      <c r="A172" s="36" t="s">
        <v>45</v>
      </c>
      <c r="B172" s="37">
        <v>1</v>
      </c>
      <c r="C172" s="37">
        <v>1</v>
      </c>
      <c r="D172" s="37">
        <v>0</v>
      </c>
      <c r="E172" s="37">
        <v>1</v>
      </c>
      <c r="F172" s="37">
        <v>1</v>
      </c>
      <c r="G172" s="37">
        <v>0</v>
      </c>
      <c r="H172" s="36"/>
      <c r="I172" s="36" t="s">
        <v>46</v>
      </c>
      <c r="J172" s="36" t="s">
        <v>47</v>
      </c>
      <c r="K172" s="38">
        <v>44011.171527777777</v>
      </c>
      <c r="L172" s="36" t="s">
        <v>48</v>
      </c>
      <c r="M172" s="36" t="s">
        <v>23</v>
      </c>
      <c r="N172" s="36" t="s">
        <v>24</v>
      </c>
      <c r="O172" s="36" t="s">
        <v>24</v>
      </c>
    </row>
    <row r="173" spans="1:15" ht="14.4">
      <c r="A173" s="36" t="s">
        <v>739</v>
      </c>
      <c r="B173" s="37">
        <v>0</v>
      </c>
      <c r="C173" s="37">
        <v>0</v>
      </c>
      <c r="D173" s="37">
        <v>0</v>
      </c>
      <c r="E173" s="37">
        <v>0</v>
      </c>
      <c r="F173" s="37">
        <v>0</v>
      </c>
      <c r="G173" s="37">
        <v>0</v>
      </c>
      <c r="H173" s="36"/>
      <c r="I173" s="36" t="s">
        <v>740</v>
      </c>
      <c r="J173" s="36" t="s">
        <v>741</v>
      </c>
      <c r="K173" s="38">
        <v>44010.642361111109</v>
      </c>
      <c r="L173" s="36" t="s">
        <v>742</v>
      </c>
      <c r="M173" s="36" t="s">
        <v>23</v>
      </c>
      <c r="N173" s="36" t="s">
        <v>24</v>
      </c>
      <c r="O173" s="36" t="s">
        <v>24</v>
      </c>
    </row>
    <row r="174" spans="1:15" ht="14.4">
      <c r="A174" s="36" t="s">
        <v>3330</v>
      </c>
      <c r="B174" s="37">
        <v>0</v>
      </c>
      <c r="C174" s="37">
        <v>0</v>
      </c>
      <c r="D174" s="37">
        <v>0</v>
      </c>
      <c r="E174" s="37">
        <v>0</v>
      </c>
      <c r="F174" s="37">
        <v>0</v>
      </c>
      <c r="G174" s="37">
        <v>0</v>
      </c>
      <c r="H174" s="36"/>
      <c r="I174" s="36" t="s">
        <v>838</v>
      </c>
      <c r="J174" s="36" t="s">
        <v>839</v>
      </c>
      <c r="K174" s="38">
        <v>44011.404166666667</v>
      </c>
      <c r="L174" s="36" t="s">
        <v>3331</v>
      </c>
      <c r="M174" s="36" t="s">
        <v>23</v>
      </c>
      <c r="N174" s="36" t="s">
        <v>24</v>
      </c>
      <c r="O174" s="36" t="s">
        <v>24</v>
      </c>
    </row>
    <row r="175" spans="1:15" ht="14.4">
      <c r="A175" s="36" t="s">
        <v>743</v>
      </c>
      <c r="B175" s="37">
        <v>0</v>
      </c>
      <c r="C175" s="37">
        <v>0</v>
      </c>
      <c r="D175" s="37">
        <v>0</v>
      </c>
      <c r="E175" s="37">
        <v>0</v>
      </c>
      <c r="F175" s="37">
        <v>0</v>
      </c>
      <c r="G175" s="37">
        <v>0</v>
      </c>
      <c r="H175" s="36"/>
      <c r="I175" s="36" t="s">
        <v>744</v>
      </c>
      <c r="J175" s="36" t="s">
        <v>745</v>
      </c>
      <c r="K175" s="38">
        <v>44011.465277777781</v>
      </c>
      <c r="L175" s="36" t="s">
        <v>746</v>
      </c>
      <c r="M175" s="36" t="s">
        <v>23</v>
      </c>
      <c r="N175" s="36" t="s">
        <v>24</v>
      </c>
      <c r="O175" s="36" t="s">
        <v>24</v>
      </c>
    </row>
    <row r="176" spans="1:15" ht="14.4">
      <c r="A176" s="36" t="s">
        <v>747</v>
      </c>
      <c r="B176" s="37">
        <v>0</v>
      </c>
      <c r="C176" s="37">
        <v>0</v>
      </c>
      <c r="D176" s="37">
        <v>0</v>
      </c>
      <c r="E176" s="37">
        <v>0</v>
      </c>
      <c r="F176" s="37">
        <v>0</v>
      </c>
      <c r="G176" s="37">
        <v>0</v>
      </c>
      <c r="H176" s="36"/>
      <c r="I176" s="36" t="s">
        <v>748</v>
      </c>
      <c r="J176" s="36" t="s">
        <v>749</v>
      </c>
      <c r="K176" s="38">
        <v>44011.375</v>
      </c>
      <c r="L176" s="36" t="s">
        <v>750</v>
      </c>
      <c r="M176" s="36" t="s">
        <v>23</v>
      </c>
      <c r="N176" s="36" t="s">
        <v>24</v>
      </c>
      <c r="O176" s="36" t="s">
        <v>24</v>
      </c>
    </row>
    <row r="177" spans="1:15" ht="14.4">
      <c r="A177" s="36" t="s">
        <v>270</v>
      </c>
      <c r="B177" s="37">
        <v>0</v>
      </c>
      <c r="C177" s="37">
        <v>0</v>
      </c>
      <c r="D177" s="37">
        <v>1</v>
      </c>
      <c r="E177" s="37">
        <v>0</v>
      </c>
      <c r="F177" s="37">
        <v>1</v>
      </c>
      <c r="G177" s="37">
        <v>0</v>
      </c>
      <c r="H177" s="36"/>
      <c r="I177" s="36" t="s">
        <v>79</v>
      </c>
      <c r="J177" s="36" t="s">
        <v>80</v>
      </c>
      <c r="K177" s="38">
        <v>44009.061111111114</v>
      </c>
      <c r="L177" s="36" t="s">
        <v>271</v>
      </c>
      <c r="M177" s="36" t="s">
        <v>23</v>
      </c>
      <c r="N177" s="36" t="s">
        <v>24</v>
      </c>
      <c r="O177" s="36" t="s">
        <v>24</v>
      </c>
    </row>
    <row r="178" spans="1:15" ht="14.4">
      <c r="A178" s="36" t="s">
        <v>751</v>
      </c>
      <c r="B178" s="37">
        <v>0</v>
      </c>
      <c r="C178" s="37">
        <v>0</v>
      </c>
      <c r="D178" s="37">
        <v>0</v>
      </c>
      <c r="E178" s="37">
        <v>0</v>
      </c>
      <c r="F178" s="37">
        <v>0</v>
      </c>
      <c r="G178" s="37">
        <v>0</v>
      </c>
      <c r="H178" s="36"/>
      <c r="I178" s="36" t="s">
        <v>720</v>
      </c>
      <c r="J178" s="36" t="s">
        <v>721</v>
      </c>
      <c r="K178" s="38">
        <v>44010.583333333336</v>
      </c>
      <c r="L178" s="36" t="s">
        <v>752</v>
      </c>
      <c r="M178" s="36" t="s">
        <v>23</v>
      </c>
      <c r="N178" s="36" t="s">
        <v>24</v>
      </c>
      <c r="O178" s="36" t="s">
        <v>24</v>
      </c>
    </row>
    <row r="179" spans="1:15" ht="14.4">
      <c r="A179" s="36" t="s">
        <v>753</v>
      </c>
      <c r="B179" s="37">
        <v>0</v>
      </c>
      <c r="C179" s="37">
        <v>0</v>
      </c>
      <c r="D179" s="37">
        <v>0</v>
      </c>
      <c r="E179" s="37">
        <v>0</v>
      </c>
      <c r="F179" s="37">
        <v>0</v>
      </c>
      <c r="G179" s="37">
        <v>0</v>
      </c>
      <c r="H179" s="36"/>
      <c r="I179" s="36" t="s">
        <v>754</v>
      </c>
      <c r="J179" s="36" t="s">
        <v>755</v>
      </c>
      <c r="K179" s="38">
        <v>44011.038194444445</v>
      </c>
      <c r="L179" s="36" t="s">
        <v>756</v>
      </c>
      <c r="M179" s="36" t="s">
        <v>23</v>
      </c>
      <c r="N179" s="36" t="s">
        <v>24</v>
      </c>
      <c r="O179" s="36" t="s">
        <v>24</v>
      </c>
    </row>
    <row r="180" spans="1:15" ht="14.4">
      <c r="A180" s="36" t="s">
        <v>757</v>
      </c>
      <c r="B180" s="37">
        <v>0</v>
      </c>
      <c r="C180" s="37">
        <v>0</v>
      </c>
      <c r="D180" s="37">
        <v>0</v>
      </c>
      <c r="E180" s="37">
        <v>0</v>
      </c>
      <c r="F180" s="37">
        <v>0</v>
      </c>
      <c r="G180" s="37">
        <v>0</v>
      </c>
      <c r="H180" s="36"/>
      <c r="I180" s="36" t="s">
        <v>758</v>
      </c>
      <c r="J180" s="36" t="s">
        <v>759</v>
      </c>
      <c r="K180" s="38">
        <v>44010.87222222222</v>
      </c>
      <c r="L180" s="36" t="s">
        <v>760</v>
      </c>
      <c r="M180" s="36" t="s">
        <v>23</v>
      </c>
      <c r="N180" s="36" t="s">
        <v>24</v>
      </c>
      <c r="O180" s="36" t="s">
        <v>24</v>
      </c>
    </row>
    <row r="181" spans="1:15" ht="14.4">
      <c r="A181" s="36" t="s">
        <v>761</v>
      </c>
      <c r="B181" s="37">
        <v>0</v>
      </c>
      <c r="C181" s="37">
        <v>0</v>
      </c>
      <c r="D181" s="37">
        <v>0</v>
      </c>
      <c r="E181" s="37">
        <v>0</v>
      </c>
      <c r="F181" s="37">
        <v>0</v>
      </c>
      <c r="G181" s="37">
        <v>0</v>
      </c>
      <c r="H181" s="36"/>
      <c r="I181" s="36" t="s">
        <v>762</v>
      </c>
      <c r="J181" s="36" t="s">
        <v>763</v>
      </c>
      <c r="K181" s="38">
        <v>44009.704861111109</v>
      </c>
      <c r="L181" s="36" t="s">
        <v>764</v>
      </c>
      <c r="M181" s="36" t="s">
        <v>23</v>
      </c>
      <c r="N181" s="36" t="s">
        <v>24</v>
      </c>
      <c r="O181" s="36" t="s">
        <v>24</v>
      </c>
    </row>
    <row r="182" spans="1:15" ht="14.4">
      <c r="A182" s="36" t="s">
        <v>272</v>
      </c>
      <c r="B182" s="37">
        <v>0</v>
      </c>
      <c r="C182" s="37">
        <v>1</v>
      </c>
      <c r="D182" s="37">
        <v>1</v>
      </c>
      <c r="E182" s="37">
        <v>0</v>
      </c>
      <c r="F182" s="37">
        <v>0</v>
      </c>
      <c r="G182" s="37">
        <v>0</v>
      </c>
      <c r="H182" s="36"/>
      <c r="I182" s="36" t="s">
        <v>273</v>
      </c>
      <c r="J182" s="36" t="s">
        <v>274</v>
      </c>
      <c r="K182" s="38">
        <v>44009.111111111109</v>
      </c>
      <c r="L182" s="36" t="s">
        <v>275</v>
      </c>
      <c r="M182" s="36" t="s">
        <v>23</v>
      </c>
      <c r="N182" s="36" t="s">
        <v>24</v>
      </c>
      <c r="O182" s="36" t="s">
        <v>24</v>
      </c>
    </row>
    <row r="183" spans="1:15" ht="14.4">
      <c r="A183" s="36" t="s">
        <v>765</v>
      </c>
      <c r="B183" s="37">
        <v>0</v>
      </c>
      <c r="C183" s="37">
        <v>0</v>
      </c>
      <c r="D183" s="37">
        <v>0</v>
      </c>
      <c r="E183" s="37">
        <v>0</v>
      </c>
      <c r="F183" s="37">
        <v>0</v>
      </c>
      <c r="G183" s="37">
        <v>0</v>
      </c>
      <c r="H183" s="36"/>
      <c r="I183" s="36" t="s">
        <v>766</v>
      </c>
      <c r="J183" s="36" t="s">
        <v>767</v>
      </c>
      <c r="K183" s="38">
        <v>44009.29583333333</v>
      </c>
      <c r="L183" s="36" t="s">
        <v>768</v>
      </c>
      <c r="M183" s="36" t="s">
        <v>23</v>
      </c>
      <c r="N183" s="36" t="s">
        <v>24</v>
      </c>
      <c r="O183" s="36" t="s">
        <v>24</v>
      </c>
    </row>
    <row r="184" spans="1:15" ht="14.4">
      <c r="A184" s="36" t="s">
        <v>769</v>
      </c>
      <c r="B184" s="37">
        <v>0</v>
      </c>
      <c r="C184" s="37">
        <v>0</v>
      </c>
      <c r="D184" s="37">
        <v>0</v>
      </c>
      <c r="E184" s="37">
        <v>0</v>
      </c>
      <c r="F184" s="37">
        <v>0</v>
      </c>
      <c r="G184" s="37">
        <v>0</v>
      </c>
      <c r="H184" s="36"/>
      <c r="I184" s="36" t="s">
        <v>770</v>
      </c>
      <c r="J184" s="36" t="s">
        <v>771</v>
      </c>
      <c r="K184" s="38">
        <v>44011.305555555555</v>
      </c>
      <c r="L184" s="36" t="s">
        <v>772</v>
      </c>
      <c r="M184" s="36" t="s">
        <v>23</v>
      </c>
      <c r="N184" s="36" t="s">
        <v>24</v>
      </c>
      <c r="O184" s="36" t="s">
        <v>24</v>
      </c>
    </row>
    <row r="185" spans="1:15" ht="14.4">
      <c r="A185" s="36" t="s">
        <v>49</v>
      </c>
      <c r="B185" s="37">
        <v>0</v>
      </c>
      <c r="C185" s="37">
        <v>0</v>
      </c>
      <c r="D185" s="37">
        <v>0</v>
      </c>
      <c r="E185" s="37">
        <v>0</v>
      </c>
      <c r="F185" s="37">
        <v>0</v>
      </c>
      <c r="G185" s="37">
        <v>0</v>
      </c>
      <c r="H185" s="36"/>
      <c r="I185" s="36" t="s">
        <v>50</v>
      </c>
      <c r="J185" s="36" t="s">
        <v>51</v>
      </c>
      <c r="K185" s="38">
        <v>44011.295138888891</v>
      </c>
      <c r="L185" s="36" t="s">
        <v>52</v>
      </c>
      <c r="M185" s="36" t="s">
        <v>23</v>
      </c>
      <c r="N185" s="36" t="s">
        <v>24</v>
      </c>
      <c r="O185" s="36" t="s">
        <v>24</v>
      </c>
    </row>
    <row r="186" spans="1:15" ht="14.4">
      <c r="A186" s="36" t="s">
        <v>276</v>
      </c>
      <c r="B186" s="37">
        <v>0</v>
      </c>
      <c r="C186" s="37">
        <v>1</v>
      </c>
      <c r="D186" s="37">
        <v>1</v>
      </c>
      <c r="E186" s="37">
        <v>0</v>
      </c>
      <c r="F186" s="37">
        <v>0</v>
      </c>
      <c r="G186" s="37">
        <v>0</v>
      </c>
      <c r="H186" s="36"/>
      <c r="I186" s="36" t="s">
        <v>277</v>
      </c>
      <c r="J186" s="36" t="s">
        <v>278</v>
      </c>
      <c r="K186" s="38">
        <v>44011.450694444444</v>
      </c>
      <c r="L186" s="36" t="s">
        <v>279</v>
      </c>
      <c r="M186" s="36" t="s">
        <v>23</v>
      </c>
      <c r="N186" s="36" t="s">
        <v>24</v>
      </c>
      <c r="O186" s="36" t="s">
        <v>24</v>
      </c>
    </row>
    <row r="187" spans="1:15" ht="14.4">
      <c r="A187" s="36" t="s">
        <v>280</v>
      </c>
      <c r="B187" s="37">
        <v>0</v>
      </c>
      <c r="C187" s="37">
        <v>1</v>
      </c>
      <c r="D187" s="37">
        <v>0</v>
      </c>
      <c r="E187" s="37">
        <v>0</v>
      </c>
      <c r="F187" s="37">
        <v>0</v>
      </c>
      <c r="G187" s="37">
        <v>0</v>
      </c>
      <c r="H187" s="36"/>
      <c r="I187" s="36" t="s">
        <v>281</v>
      </c>
      <c r="J187" s="36" t="s">
        <v>282</v>
      </c>
      <c r="K187" s="38">
        <v>44008.958333333336</v>
      </c>
      <c r="L187" s="36" t="s">
        <v>283</v>
      </c>
      <c r="M187" s="36" t="s">
        <v>23</v>
      </c>
      <c r="N187" s="36" t="s">
        <v>24</v>
      </c>
      <c r="O187" s="36" t="s">
        <v>24</v>
      </c>
    </row>
    <row r="188" spans="1:15" ht="14.4">
      <c r="A188" s="36" t="s">
        <v>773</v>
      </c>
      <c r="B188" s="37">
        <v>0</v>
      </c>
      <c r="C188" s="37">
        <v>0</v>
      </c>
      <c r="D188" s="37">
        <v>0</v>
      </c>
      <c r="E188" s="37">
        <v>0</v>
      </c>
      <c r="F188" s="37">
        <v>1</v>
      </c>
      <c r="G188" s="37">
        <v>0</v>
      </c>
      <c r="H188" s="36"/>
      <c r="I188" s="36" t="s">
        <v>221</v>
      </c>
      <c r="J188" s="36" t="s">
        <v>222</v>
      </c>
      <c r="K188" s="38">
        <v>44011.166666666664</v>
      </c>
      <c r="L188" s="36" t="s">
        <v>774</v>
      </c>
      <c r="M188" s="36" t="s">
        <v>23</v>
      </c>
      <c r="N188" s="36" t="s">
        <v>24</v>
      </c>
      <c r="O188" s="36" t="s">
        <v>24</v>
      </c>
    </row>
    <row r="189" spans="1:15" ht="14.4">
      <c r="A189" s="36" t="s">
        <v>53</v>
      </c>
      <c r="B189" s="37">
        <v>1</v>
      </c>
      <c r="C189" s="37">
        <v>1</v>
      </c>
      <c r="D189" s="37">
        <v>1</v>
      </c>
      <c r="E189" s="37">
        <v>0</v>
      </c>
      <c r="F189" s="37">
        <v>1</v>
      </c>
      <c r="G189" s="37">
        <v>0</v>
      </c>
      <c r="H189" s="36"/>
      <c r="I189" s="36" t="s">
        <v>54</v>
      </c>
      <c r="J189" s="36" t="s">
        <v>55</v>
      </c>
      <c r="K189" s="38">
        <v>44009.410416666666</v>
      </c>
      <c r="L189" s="36" t="s">
        <v>56</v>
      </c>
      <c r="M189" s="36" t="s">
        <v>23</v>
      </c>
      <c r="N189" s="36" t="s">
        <v>24</v>
      </c>
      <c r="O189" s="36" t="s">
        <v>24</v>
      </c>
    </row>
    <row r="190" spans="1:15" ht="14.4">
      <c r="A190" s="36" t="s">
        <v>284</v>
      </c>
      <c r="B190" s="37">
        <v>0</v>
      </c>
      <c r="C190" s="37">
        <v>1</v>
      </c>
      <c r="D190" s="37">
        <v>0</v>
      </c>
      <c r="E190" s="37">
        <v>0</v>
      </c>
      <c r="F190" s="37">
        <v>0</v>
      </c>
      <c r="G190" s="37">
        <v>0</v>
      </c>
      <c r="H190" s="36"/>
      <c r="I190" s="36" t="s">
        <v>113</v>
      </c>
      <c r="J190" s="36" t="s">
        <v>114</v>
      </c>
      <c r="K190" s="38">
        <v>44009.379861111112</v>
      </c>
      <c r="L190" s="36" t="s">
        <v>285</v>
      </c>
      <c r="M190" s="36" t="s">
        <v>23</v>
      </c>
      <c r="N190" s="36" t="s">
        <v>24</v>
      </c>
      <c r="O190" s="36" t="s">
        <v>24</v>
      </c>
    </row>
    <row r="191" spans="1:15" ht="14.4">
      <c r="A191" s="36" t="s">
        <v>775</v>
      </c>
      <c r="B191" s="37">
        <v>0</v>
      </c>
      <c r="C191" s="37">
        <v>0</v>
      </c>
      <c r="D191" s="37">
        <v>0</v>
      </c>
      <c r="E191" s="37">
        <v>0</v>
      </c>
      <c r="F191" s="37">
        <v>0</v>
      </c>
      <c r="G191" s="37">
        <v>0</v>
      </c>
      <c r="H191" s="36"/>
      <c r="I191" s="36" t="s">
        <v>776</v>
      </c>
      <c r="J191" s="36" t="s">
        <v>777</v>
      </c>
      <c r="K191" s="38">
        <v>44011.656944444447</v>
      </c>
      <c r="L191" s="36" t="s">
        <v>778</v>
      </c>
      <c r="M191" s="36" t="s">
        <v>23</v>
      </c>
      <c r="N191" s="36" t="s">
        <v>24</v>
      </c>
      <c r="O191" s="36" t="s">
        <v>24</v>
      </c>
    </row>
    <row r="192" spans="1:15" ht="14.4">
      <c r="A192" s="36" t="s">
        <v>779</v>
      </c>
      <c r="B192" s="37">
        <v>0</v>
      </c>
      <c r="C192" s="37">
        <v>0</v>
      </c>
      <c r="D192" s="37">
        <v>0</v>
      </c>
      <c r="E192" s="37">
        <v>0</v>
      </c>
      <c r="F192" s="37">
        <v>0</v>
      </c>
      <c r="G192" s="37">
        <v>0</v>
      </c>
      <c r="H192" s="36"/>
      <c r="I192" s="36" t="s">
        <v>510</v>
      </c>
      <c r="J192" s="36" t="s">
        <v>511</v>
      </c>
      <c r="K192" s="38">
        <v>44009.939583333333</v>
      </c>
      <c r="L192" s="36" t="s">
        <v>780</v>
      </c>
      <c r="M192" s="36" t="s">
        <v>23</v>
      </c>
      <c r="N192" s="36" t="s">
        <v>24</v>
      </c>
      <c r="O192" s="36" t="s">
        <v>24</v>
      </c>
    </row>
    <row r="193" spans="1:15" ht="14.4">
      <c r="A193" s="36" t="s">
        <v>286</v>
      </c>
      <c r="B193" s="37">
        <v>0</v>
      </c>
      <c r="C193" s="37">
        <v>1</v>
      </c>
      <c r="D193" s="37">
        <v>0</v>
      </c>
      <c r="E193" s="37">
        <v>0</v>
      </c>
      <c r="F193" s="37">
        <v>0</v>
      </c>
      <c r="G193" s="37">
        <v>0</v>
      </c>
      <c r="H193" s="36"/>
      <c r="I193" s="36" t="s">
        <v>287</v>
      </c>
      <c r="J193" s="36" t="s">
        <v>288</v>
      </c>
      <c r="K193" s="38">
        <v>44011.04791666667</v>
      </c>
      <c r="L193" s="36" t="s">
        <v>289</v>
      </c>
      <c r="M193" s="36" t="s">
        <v>23</v>
      </c>
      <c r="N193" s="36" t="s">
        <v>24</v>
      </c>
      <c r="O193" s="36" t="s">
        <v>24</v>
      </c>
    </row>
    <row r="194" spans="1:15" ht="14.4">
      <c r="A194" s="36" t="s">
        <v>290</v>
      </c>
      <c r="B194" s="37">
        <v>1</v>
      </c>
      <c r="C194" s="37">
        <v>1</v>
      </c>
      <c r="D194" s="37">
        <v>1</v>
      </c>
      <c r="E194" s="37">
        <v>0</v>
      </c>
      <c r="F194" s="37">
        <v>0</v>
      </c>
      <c r="G194" s="37">
        <v>1</v>
      </c>
      <c r="H194" s="36"/>
      <c r="I194" s="36" t="s">
        <v>291</v>
      </c>
      <c r="J194" s="36" t="s">
        <v>292</v>
      </c>
      <c r="K194" s="38">
        <v>44010.281944444447</v>
      </c>
      <c r="L194" s="36" t="s">
        <v>293</v>
      </c>
      <c r="M194" s="36" t="s">
        <v>23</v>
      </c>
      <c r="N194" s="36" t="s">
        <v>24</v>
      </c>
      <c r="O194" s="36" t="s">
        <v>24</v>
      </c>
    </row>
    <row r="195" spans="1:15" ht="14.4">
      <c r="A195" s="36" t="s">
        <v>294</v>
      </c>
      <c r="B195" s="37">
        <v>0</v>
      </c>
      <c r="C195" s="37">
        <v>1</v>
      </c>
      <c r="D195" s="37">
        <v>0</v>
      </c>
      <c r="E195" s="37">
        <v>0</v>
      </c>
      <c r="F195" s="37">
        <v>0</v>
      </c>
      <c r="G195" s="37">
        <v>0</v>
      </c>
      <c r="H195" s="36"/>
      <c r="I195" s="36" t="s">
        <v>295</v>
      </c>
      <c r="J195" s="36" t="s">
        <v>296</v>
      </c>
      <c r="K195" s="38">
        <v>44009.230555555558</v>
      </c>
      <c r="L195" s="36" t="s">
        <v>297</v>
      </c>
      <c r="M195" s="36" t="s">
        <v>23</v>
      </c>
      <c r="N195" s="36" t="s">
        <v>24</v>
      </c>
      <c r="O195" s="36" t="s">
        <v>24</v>
      </c>
    </row>
    <row r="196" spans="1:15" ht="14.4">
      <c r="A196" s="36" t="s">
        <v>781</v>
      </c>
      <c r="B196" s="37">
        <v>0</v>
      </c>
      <c r="C196" s="37">
        <v>0</v>
      </c>
      <c r="D196" s="37">
        <v>0</v>
      </c>
      <c r="E196" s="37">
        <v>0</v>
      </c>
      <c r="F196" s="37">
        <v>0</v>
      </c>
      <c r="G196" s="37">
        <v>0</v>
      </c>
      <c r="H196" s="36"/>
      <c r="I196" s="36" t="s">
        <v>782</v>
      </c>
      <c r="J196" s="36" t="s">
        <v>783</v>
      </c>
      <c r="K196" s="38">
        <v>44010.904166666667</v>
      </c>
      <c r="L196" s="36" t="s">
        <v>784</v>
      </c>
      <c r="M196" s="36" t="s">
        <v>23</v>
      </c>
      <c r="N196" s="36" t="s">
        <v>24</v>
      </c>
      <c r="O196" s="36" t="s">
        <v>24</v>
      </c>
    </row>
    <row r="197" spans="1:15" ht="14.4">
      <c r="A197" s="36" t="s">
        <v>785</v>
      </c>
      <c r="B197" s="37">
        <v>0</v>
      </c>
      <c r="C197" s="37">
        <v>0</v>
      </c>
      <c r="D197" s="37">
        <v>0</v>
      </c>
      <c r="E197" s="37">
        <v>0</v>
      </c>
      <c r="F197" s="37">
        <v>0</v>
      </c>
      <c r="G197" s="37">
        <v>0</v>
      </c>
      <c r="H197" s="36"/>
      <c r="I197" s="36" t="s">
        <v>786</v>
      </c>
      <c r="J197" s="36" t="s">
        <v>787</v>
      </c>
      <c r="K197" s="38">
        <v>44009.897222222222</v>
      </c>
      <c r="L197" s="36" t="s">
        <v>788</v>
      </c>
      <c r="M197" s="36" t="s">
        <v>23</v>
      </c>
      <c r="N197" s="36" t="s">
        <v>24</v>
      </c>
      <c r="O197" s="36" t="s">
        <v>24</v>
      </c>
    </row>
    <row r="198" spans="1:15" ht="14.4">
      <c r="A198" s="36" t="s">
        <v>298</v>
      </c>
      <c r="B198" s="37">
        <v>0</v>
      </c>
      <c r="C198" s="37">
        <v>1</v>
      </c>
      <c r="D198" s="37">
        <v>0</v>
      </c>
      <c r="E198" s="37">
        <v>0</v>
      </c>
      <c r="F198" s="37">
        <v>0</v>
      </c>
      <c r="G198" s="37">
        <v>0</v>
      </c>
      <c r="H198" s="36"/>
      <c r="I198" s="36" t="s">
        <v>299</v>
      </c>
      <c r="J198" s="36" t="s">
        <v>300</v>
      </c>
      <c r="K198" s="38">
        <v>44008.784722222219</v>
      </c>
      <c r="L198" s="36" t="s">
        <v>301</v>
      </c>
      <c r="M198" s="36" t="s">
        <v>23</v>
      </c>
      <c r="N198" s="36" t="s">
        <v>24</v>
      </c>
      <c r="O198" s="36" t="s">
        <v>24</v>
      </c>
    </row>
    <row r="199" spans="1:15" ht="14.4">
      <c r="A199" s="36" t="s">
        <v>789</v>
      </c>
      <c r="B199" s="37">
        <v>0</v>
      </c>
      <c r="C199" s="37">
        <v>0</v>
      </c>
      <c r="D199" s="37">
        <v>0</v>
      </c>
      <c r="E199" s="37">
        <v>0</v>
      </c>
      <c r="F199" s="37">
        <v>0</v>
      </c>
      <c r="G199" s="37">
        <v>0</v>
      </c>
      <c r="H199" s="36"/>
      <c r="I199" s="36" t="s">
        <v>790</v>
      </c>
      <c r="J199" s="36" t="s">
        <v>791</v>
      </c>
      <c r="K199" s="38">
        <v>44009.29583333333</v>
      </c>
      <c r="L199" s="36" t="s">
        <v>792</v>
      </c>
      <c r="M199" s="36" t="s">
        <v>23</v>
      </c>
      <c r="N199" s="36" t="s">
        <v>24</v>
      </c>
      <c r="O199" s="36" t="s">
        <v>24</v>
      </c>
    </row>
    <row r="200" spans="1:15" ht="14.4">
      <c r="A200" s="36" t="s">
        <v>302</v>
      </c>
      <c r="B200" s="37">
        <v>0</v>
      </c>
      <c r="C200" s="37">
        <v>1</v>
      </c>
      <c r="D200" s="37">
        <v>0</v>
      </c>
      <c r="E200" s="37">
        <v>0</v>
      </c>
      <c r="F200" s="37">
        <v>0</v>
      </c>
      <c r="G200" s="37">
        <v>0</v>
      </c>
      <c r="H200" s="36"/>
      <c r="I200" s="36" t="s">
        <v>303</v>
      </c>
      <c r="J200" s="36" t="s">
        <v>304</v>
      </c>
      <c r="K200" s="38">
        <v>44011.109722222223</v>
      </c>
      <c r="L200" s="36" t="s">
        <v>305</v>
      </c>
      <c r="M200" s="36" t="s">
        <v>23</v>
      </c>
      <c r="N200" s="36" t="s">
        <v>24</v>
      </c>
      <c r="O200" s="36" t="s">
        <v>24</v>
      </c>
    </row>
    <row r="201" spans="1:15" ht="14.4">
      <c r="A201" s="36" t="s">
        <v>793</v>
      </c>
      <c r="B201" s="37">
        <v>0</v>
      </c>
      <c r="C201" s="37">
        <v>0</v>
      </c>
      <c r="D201" s="37">
        <v>0</v>
      </c>
      <c r="E201" s="37">
        <v>0</v>
      </c>
      <c r="F201" s="37">
        <v>0</v>
      </c>
      <c r="G201" s="37">
        <v>0</v>
      </c>
      <c r="H201" s="36"/>
      <c r="I201" s="36" t="s">
        <v>794</v>
      </c>
      <c r="J201" s="36" t="s">
        <v>795</v>
      </c>
      <c r="K201" s="38">
        <v>44008.9375</v>
      </c>
      <c r="L201" s="36" t="s">
        <v>796</v>
      </c>
      <c r="M201" s="36" t="s">
        <v>23</v>
      </c>
      <c r="N201" s="36" t="s">
        <v>24</v>
      </c>
      <c r="O201" s="36" t="s">
        <v>24</v>
      </c>
    </row>
    <row r="202" spans="1:15" ht="14.4">
      <c r="A202" s="36" t="s">
        <v>306</v>
      </c>
      <c r="B202" s="37">
        <v>0</v>
      </c>
      <c r="C202" s="37">
        <v>1</v>
      </c>
      <c r="D202" s="37">
        <v>0</v>
      </c>
      <c r="E202" s="37">
        <v>0</v>
      </c>
      <c r="F202" s="37">
        <v>0</v>
      </c>
      <c r="G202" s="37">
        <v>0</v>
      </c>
      <c r="H202" s="36"/>
      <c r="I202" s="36" t="s">
        <v>307</v>
      </c>
      <c r="J202" s="36" t="s">
        <v>308</v>
      </c>
      <c r="K202" s="38">
        <v>44009.80972222222</v>
      </c>
      <c r="L202" s="36" t="s">
        <v>309</v>
      </c>
      <c r="M202" s="36" t="s">
        <v>23</v>
      </c>
      <c r="N202" s="36" t="s">
        <v>24</v>
      </c>
      <c r="O202" s="36" t="s">
        <v>24</v>
      </c>
    </row>
    <row r="203" spans="1:15" ht="14.4">
      <c r="A203" s="36" t="s">
        <v>310</v>
      </c>
      <c r="B203" s="37">
        <v>0</v>
      </c>
      <c r="C203" s="37">
        <v>1</v>
      </c>
      <c r="D203" s="37">
        <v>0</v>
      </c>
      <c r="E203" s="37">
        <v>0</v>
      </c>
      <c r="F203" s="37">
        <v>0</v>
      </c>
      <c r="G203" s="37">
        <v>0</v>
      </c>
      <c r="H203" s="36"/>
      <c r="I203" s="36" t="s">
        <v>311</v>
      </c>
      <c r="J203" s="36" t="s">
        <v>312</v>
      </c>
      <c r="K203" s="38">
        <v>44008.927777777775</v>
      </c>
      <c r="L203" s="36" t="s">
        <v>313</v>
      </c>
      <c r="M203" s="36" t="s">
        <v>23</v>
      </c>
      <c r="N203" s="36" t="s">
        <v>24</v>
      </c>
      <c r="O203" s="36" t="s">
        <v>24</v>
      </c>
    </row>
    <row r="204" spans="1:15" ht="14.4">
      <c r="A204" s="36" t="s">
        <v>314</v>
      </c>
      <c r="B204" s="37">
        <v>0</v>
      </c>
      <c r="C204" s="37">
        <v>1</v>
      </c>
      <c r="D204" s="37">
        <v>0</v>
      </c>
      <c r="E204" s="37">
        <v>0</v>
      </c>
      <c r="F204" s="37">
        <v>0</v>
      </c>
      <c r="G204" s="37">
        <v>0</v>
      </c>
      <c r="H204" s="36"/>
      <c r="I204" s="36" t="s">
        <v>315</v>
      </c>
      <c r="J204" s="36" t="s">
        <v>316</v>
      </c>
      <c r="K204" s="38">
        <v>44011.638194444444</v>
      </c>
      <c r="L204" s="36" t="s">
        <v>317</v>
      </c>
      <c r="M204" s="36" t="s">
        <v>23</v>
      </c>
      <c r="N204" s="36" t="s">
        <v>24</v>
      </c>
      <c r="O204" s="36" t="s">
        <v>24</v>
      </c>
    </row>
    <row r="205" spans="1:15" ht="14.4">
      <c r="A205" s="36" t="s">
        <v>318</v>
      </c>
      <c r="B205" s="37">
        <v>0</v>
      </c>
      <c r="C205" s="37">
        <v>1</v>
      </c>
      <c r="D205" s="37">
        <v>0</v>
      </c>
      <c r="E205" s="37">
        <v>0</v>
      </c>
      <c r="F205" s="37">
        <v>0</v>
      </c>
      <c r="G205" s="37">
        <v>0</v>
      </c>
      <c r="H205" s="36"/>
      <c r="I205" s="36" t="s">
        <v>319</v>
      </c>
      <c r="J205" s="36" t="s">
        <v>320</v>
      </c>
      <c r="K205" s="38">
        <v>44010.551388888889</v>
      </c>
      <c r="L205" s="36" t="s">
        <v>321</v>
      </c>
      <c r="M205" s="36" t="s">
        <v>23</v>
      </c>
      <c r="N205" s="36" t="s">
        <v>24</v>
      </c>
      <c r="O205" s="36" t="s">
        <v>24</v>
      </c>
    </row>
    <row r="206" spans="1:15" ht="14.4">
      <c r="A206" s="36" t="s">
        <v>797</v>
      </c>
      <c r="B206" s="37">
        <v>0</v>
      </c>
      <c r="C206" s="37">
        <v>0</v>
      </c>
      <c r="D206" s="37">
        <v>0</v>
      </c>
      <c r="E206" s="37">
        <v>0</v>
      </c>
      <c r="F206" s="37">
        <v>0</v>
      </c>
      <c r="G206" s="37">
        <v>0</v>
      </c>
      <c r="H206" s="36"/>
      <c r="I206" s="36" t="s">
        <v>798</v>
      </c>
      <c r="J206" s="36" t="s">
        <v>799</v>
      </c>
      <c r="K206" s="38">
        <v>44011.545138888891</v>
      </c>
      <c r="L206" s="36" t="s">
        <v>800</v>
      </c>
      <c r="M206" s="36" t="s">
        <v>23</v>
      </c>
      <c r="N206" s="36" t="s">
        <v>24</v>
      </c>
      <c r="O206" s="36" t="s">
        <v>24</v>
      </c>
    </row>
    <row r="207" spans="1:15" ht="14.4">
      <c r="A207" s="36" t="s">
        <v>801</v>
      </c>
      <c r="B207" s="37">
        <v>0</v>
      </c>
      <c r="C207" s="37">
        <v>0</v>
      </c>
      <c r="D207" s="37">
        <v>0</v>
      </c>
      <c r="E207" s="37">
        <v>0</v>
      </c>
      <c r="F207" s="37">
        <v>0</v>
      </c>
      <c r="G207" s="37">
        <v>0</v>
      </c>
      <c r="H207" s="36"/>
      <c r="I207" s="36" t="s">
        <v>802</v>
      </c>
      <c r="J207" s="36" t="s">
        <v>803</v>
      </c>
      <c r="K207" s="38">
        <v>44008.710416666669</v>
      </c>
      <c r="L207" s="36" t="s">
        <v>804</v>
      </c>
      <c r="M207" s="36" t="s">
        <v>23</v>
      </c>
      <c r="N207" s="36" t="s">
        <v>24</v>
      </c>
      <c r="O207" s="36" t="s">
        <v>24</v>
      </c>
    </row>
    <row r="208" spans="1:15" ht="14.4">
      <c r="A208" s="36" t="s">
        <v>805</v>
      </c>
      <c r="B208" s="37">
        <v>0</v>
      </c>
      <c r="C208" s="37">
        <v>0</v>
      </c>
      <c r="D208" s="37">
        <v>0</v>
      </c>
      <c r="E208" s="37">
        <v>0</v>
      </c>
      <c r="F208" s="37">
        <v>0</v>
      </c>
      <c r="G208" s="37">
        <v>0</v>
      </c>
      <c r="H208" s="36"/>
      <c r="I208" s="36" t="s">
        <v>806</v>
      </c>
      <c r="J208" s="36" t="s">
        <v>807</v>
      </c>
      <c r="K208" s="38">
        <v>44009.118750000001</v>
      </c>
      <c r="L208" s="36" t="s">
        <v>808</v>
      </c>
      <c r="M208" s="36" t="s">
        <v>23</v>
      </c>
      <c r="N208" s="36" t="s">
        <v>24</v>
      </c>
      <c r="O208" s="36" t="s">
        <v>24</v>
      </c>
    </row>
    <row r="209" spans="1:15" ht="14.4">
      <c r="A209" s="36" t="s">
        <v>322</v>
      </c>
      <c r="B209" s="37">
        <v>0</v>
      </c>
      <c r="C209" s="37">
        <v>1</v>
      </c>
      <c r="D209" s="37">
        <v>0</v>
      </c>
      <c r="E209" s="37">
        <v>0</v>
      </c>
      <c r="F209" s="37">
        <v>0</v>
      </c>
      <c r="G209" s="37">
        <v>0</v>
      </c>
      <c r="H209" s="36"/>
      <c r="I209" s="36" t="s">
        <v>323</v>
      </c>
      <c r="J209" s="36" t="s">
        <v>324</v>
      </c>
      <c r="K209" s="38">
        <v>44008.777083333334</v>
      </c>
      <c r="L209" s="36" t="s">
        <v>325</v>
      </c>
      <c r="M209" s="36" t="s">
        <v>23</v>
      </c>
      <c r="N209" s="36" t="s">
        <v>24</v>
      </c>
      <c r="O209" s="36" t="s">
        <v>24</v>
      </c>
    </row>
    <row r="210" spans="1:15" ht="14.4">
      <c r="A210" s="36" t="s">
        <v>326</v>
      </c>
      <c r="B210" s="37">
        <v>1</v>
      </c>
      <c r="C210" s="37">
        <v>1</v>
      </c>
      <c r="D210" s="37">
        <v>0</v>
      </c>
      <c r="E210" s="37">
        <v>0</v>
      </c>
      <c r="F210" s="37">
        <v>0</v>
      </c>
      <c r="G210" s="37">
        <v>0</v>
      </c>
      <c r="H210" s="36"/>
      <c r="I210" s="36" t="s">
        <v>327</v>
      </c>
      <c r="J210" s="36" t="s">
        <v>328</v>
      </c>
      <c r="K210" s="38">
        <v>44010.87222222222</v>
      </c>
      <c r="L210" s="36" t="s">
        <v>329</v>
      </c>
      <c r="M210" s="36" t="s">
        <v>23</v>
      </c>
      <c r="N210" s="36" t="s">
        <v>24</v>
      </c>
      <c r="O210" s="36" t="s">
        <v>24</v>
      </c>
    </row>
    <row r="211" spans="1:15" ht="14.4">
      <c r="A211" s="36" t="s">
        <v>809</v>
      </c>
      <c r="B211" s="37">
        <v>0</v>
      </c>
      <c r="C211" s="37">
        <v>0</v>
      </c>
      <c r="D211" s="37">
        <v>0</v>
      </c>
      <c r="E211" s="37">
        <v>0</v>
      </c>
      <c r="F211" s="37">
        <v>0</v>
      </c>
      <c r="G211" s="37">
        <v>0</v>
      </c>
      <c r="H211" s="36"/>
      <c r="I211" s="36" t="s">
        <v>810</v>
      </c>
      <c r="J211" s="36" t="s">
        <v>811</v>
      </c>
      <c r="K211" s="38">
        <v>44008.780555555553</v>
      </c>
      <c r="L211" s="36" t="s">
        <v>812</v>
      </c>
      <c r="M211" s="36" t="s">
        <v>23</v>
      </c>
      <c r="N211" s="36" t="s">
        <v>24</v>
      </c>
      <c r="O211" s="36" t="s">
        <v>24</v>
      </c>
    </row>
    <row r="212" spans="1:15" ht="14.4">
      <c r="A212" s="36" t="s">
        <v>813</v>
      </c>
      <c r="B212" s="37">
        <v>0</v>
      </c>
      <c r="C212" s="37">
        <v>0</v>
      </c>
      <c r="D212" s="37">
        <v>0</v>
      </c>
      <c r="E212" s="37">
        <v>0</v>
      </c>
      <c r="F212" s="37">
        <v>0</v>
      </c>
      <c r="G212" s="37">
        <v>0</v>
      </c>
      <c r="H212" s="36"/>
      <c r="I212" s="36" t="s">
        <v>814</v>
      </c>
      <c r="J212" s="36" t="s">
        <v>815</v>
      </c>
      <c r="K212" s="38">
        <v>44009.789583333331</v>
      </c>
      <c r="L212" s="36" t="s">
        <v>816</v>
      </c>
      <c r="M212" s="36" t="s">
        <v>23</v>
      </c>
      <c r="N212" s="36" t="s">
        <v>24</v>
      </c>
      <c r="O212" s="36" t="s">
        <v>24</v>
      </c>
    </row>
    <row r="213" spans="1:15" ht="14.4">
      <c r="A213" s="36" t="s">
        <v>330</v>
      </c>
      <c r="B213" s="37">
        <v>0</v>
      </c>
      <c r="C213" s="37">
        <v>1</v>
      </c>
      <c r="D213" s="37">
        <v>0</v>
      </c>
      <c r="E213" s="37">
        <v>0</v>
      </c>
      <c r="F213" s="37">
        <v>0</v>
      </c>
      <c r="G213" s="37">
        <v>0</v>
      </c>
      <c r="H213" s="36"/>
      <c r="I213" s="36" t="s">
        <v>331</v>
      </c>
      <c r="J213" s="36" t="s">
        <v>332</v>
      </c>
      <c r="K213" s="38">
        <v>44010.578472222223</v>
      </c>
      <c r="L213" s="36" t="s">
        <v>333</v>
      </c>
      <c r="M213" s="36" t="s">
        <v>23</v>
      </c>
      <c r="N213" s="36" t="s">
        <v>24</v>
      </c>
      <c r="O213" s="36" t="s">
        <v>24</v>
      </c>
    </row>
    <row r="214" spans="1:15" ht="14.4">
      <c r="A214" s="36" t="s">
        <v>817</v>
      </c>
      <c r="B214" s="37">
        <v>0</v>
      </c>
      <c r="C214" s="37">
        <v>0</v>
      </c>
      <c r="D214" s="37">
        <v>0</v>
      </c>
      <c r="E214" s="37">
        <v>0</v>
      </c>
      <c r="F214" s="37">
        <v>0</v>
      </c>
      <c r="G214" s="37">
        <v>0</v>
      </c>
      <c r="H214" s="36"/>
      <c r="I214" s="36" t="s">
        <v>818</v>
      </c>
      <c r="J214" s="36" t="s">
        <v>819</v>
      </c>
      <c r="K214" s="38">
        <v>44008.770138888889</v>
      </c>
      <c r="L214" s="36" t="s">
        <v>820</v>
      </c>
      <c r="M214" s="36" t="s">
        <v>23</v>
      </c>
      <c r="N214" s="36" t="s">
        <v>24</v>
      </c>
      <c r="O214" s="36" t="s">
        <v>24</v>
      </c>
    </row>
    <row r="215" spans="1:15" ht="14.4">
      <c r="A215" s="36" t="s">
        <v>334</v>
      </c>
      <c r="B215" s="37">
        <v>0</v>
      </c>
      <c r="C215" s="37">
        <v>1</v>
      </c>
      <c r="D215" s="37">
        <v>0</v>
      </c>
      <c r="E215" s="37">
        <v>0</v>
      </c>
      <c r="F215" s="37">
        <v>0</v>
      </c>
      <c r="G215" s="37">
        <v>0</v>
      </c>
      <c r="H215" s="36"/>
      <c r="I215" s="36" t="s">
        <v>335</v>
      </c>
      <c r="J215" s="36" t="s">
        <v>336</v>
      </c>
      <c r="K215" s="38">
        <v>44010.734027777777</v>
      </c>
      <c r="L215" s="36" t="s">
        <v>337</v>
      </c>
      <c r="M215" s="36" t="s">
        <v>23</v>
      </c>
      <c r="N215" s="36" t="s">
        <v>24</v>
      </c>
      <c r="O215" s="36" t="s">
        <v>24</v>
      </c>
    </row>
    <row r="216" spans="1:15" ht="14.4">
      <c r="A216" s="36" t="s">
        <v>821</v>
      </c>
      <c r="B216" s="37">
        <v>0</v>
      </c>
      <c r="C216" s="37">
        <v>0</v>
      </c>
      <c r="D216" s="37">
        <v>0</v>
      </c>
      <c r="E216" s="37">
        <v>0</v>
      </c>
      <c r="F216" s="37">
        <v>0</v>
      </c>
      <c r="G216" s="37">
        <v>0</v>
      </c>
      <c r="H216" s="36"/>
      <c r="I216" s="36" t="s">
        <v>822</v>
      </c>
      <c r="J216" s="36" t="s">
        <v>823</v>
      </c>
      <c r="K216" s="38">
        <v>44010.238888888889</v>
      </c>
      <c r="L216" s="36" t="s">
        <v>824</v>
      </c>
      <c r="M216" s="36" t="s">
        <v>23</v>
      </c>
      <c r="N216" s="36" t="s">
        <v>24</v>
      </c>
      <c r="O216" s="36" t="s">
        <v>24</v>
      </c>
    </row>
    <row r="217" spans="1:15" ht="14.4">
      <c r="A217" s="36" t="s">
        <v>338</v>
      </c>
      <c r="B217" s="37">
        <v>0</v>
      </c>
      <c r="C217" s="37">
        <v>1</v>
      </c>
      <c r="D217" s="37">
        <v>0</v>
      </c>
      <c r="E217" s="37">
        <v>0</v>
      </c>
      <c r="F217" s="37">
        <v>0</v>
      </c>
      <c r="G217" s="37">
        <v>0</v>
      </c>
      <c r="H217" s="36"/>
      <c r="I217" s="36" t="s">
        <v>221</v>
      </c>
      <c r="J217" s="36" t="s">
        <v>222</v>
      </c>
      <c r="K217" s="38">
        <v>44011.026388888888</v>
      </c>
      <c r="L217" s="36" t="s">
        <v>339</v>
      </c>
      <c r="M217" s="36" t="s">
        <v>23</v>
      </c>
      <c r="N217" s="36" t="s">
        <v>24</v>
      </c>
      <c r="O217" s="36" t="s">
        <v>24</v>
      </c>
    </row>
    <row r="218" spans="1:15" ht="14.4">
      <c r="A218" s="36" t="s">
        <v>340</v>
      </c>
      <c r="B218" s="37">
        <v>0</v>
      </c>
      <c r="C218" s="37">
        <v>1</v>
      </c>
      <c r="D218" s="37">
        <v>0</v>
      </c>
      <c r="E218" s="37">
        <v>0</v>
      </c>
      <c r="F218" s="37">
        <v>0</v>
      </c>
      <c r="G218" s="37">
        <v>0</v>
      </c>
      <c r="H218" s="36"/>
      <c r="I218" s="36" t="s">
        <v>341</v>
      </c>
      <c r="J218" s="36" t="s">
        <v>342</v>
      </c>
      <c r="K218" s="38">
        <v>44009.636111111111</v>
      </c>
      <c r="L218" s="36" t="s">
        <v>343</v>
      </c>
      <c r="M218" s="36" t="s">
        <v>23</v>
      </c>
      <c r="N218" s="36" t="s">
        <v>24</v>
      </c>
      <c r="O218" s="36" t="s">
        <v>24</v>
      </c>
    </row>
    <row r="219" spans="1:15" ht="14.4">
      <c r="A219" s="36" t="s">
        <v>825</v>
      </c>
      <c r="B219" s="37">
        <v>0</v>
      </c>
      <c r="C219" s="37">
        <v>0</v>
      </c>
      <c r="D219" s="37">
        <v>0</v>
      </c>
      <c r="E219" s="37">
        <v>0</v>
      </c>
      <c r="F219" s="37">
        <v>0</v>
      </c>
      <c r="G219" s="37">
        <v>0</v>
      </c>
      <c r="H219" s="36"/>
      <c r="I219" s="36" t="s">
        <v>826</v>
      </c>
      <c r="J219" s="36" t="s">
        <v>827</v>
      </c>
      <c r="K219" s="38">
        <v>44009.333333333336</v>
      </c>
      <c r="L219" s="36" t="s">
        <v>828</v>
      </c>
      <c r="M219" s="36" t="s">
        <v>23</v>
      </c>
      <c r="N219" s="36" t="s">
        <v>24</v>
      </c>
      <c r="O219" s="36" t="s">
        <v>24</v>
      </c>
    </row>
    <row r="220" spans="1:15" ht="14.4">
      <c r="A220" s="36" t="s">
        <v>829</v>
      </c>
      <c r="B220" s="37">
        <v>0</v>
      </c>
      <c r="C220" s="37">
        <v>0</v>
      </c>
      <c r="D220" s="37">
        <v>0</v>
      </c>
      <c r="E220" s="37">
        <v>0</v>
      </c>
      <c r="F220" s="37">
        <v>0</v>
      </c>
      <c r="G220" s="37">
        <v>0</v>
      </c>
      <c r="H220" s="36"/>
      <c r="I220" s="36" t="s">
        <v>830</v>
      </c>
      <c r="J220" s="36" t="s">
        <v>831</v>
      </c>
      <c r="K220" s="38">
        <v>44010.074999999997</v>
      </c>
      <c r="L220" s="36" t="s">
        <v>832</v>
      </c>
      <c r="M220" s="36" t="s">
        <v>23</v>
      </c>
      <c r="N220" s="36" t="s">
        <v>24</v>
      </c>
      <c r="O220" s="36" t="s">
        <v>24</v>
      </c>
    </row>
    <row r="221" spans="1:15" ht="14.4">
      <c r="A221" s="36" t="s">
        <v>833</v>
      </c>
      <c r="B221" s="37">
        <v>0</v>
      </c>
      <c r="C221" s="37">
        <v>0</v>
      </c>
      <c r="D221" s="37">
        <v>0</v>
      </c>
      <c r="E221" s="37">
        <v>0</v>
      </c>
      <c r="F221" s="37">
        <v>0</v>
      </c>
      <c r="G221" s="37">
        <v>0</v>
      </c>
      <c r="H221" s="36"/>
      <c r="I221" s="36" t="s">
        <v>379</v>
      </c>
      <c r="J221" s="36" t="s">
        <v>380</v>
      </c>
      <c r="K221" s="38">
        <v>44011.284722222219</v>
      </c>
      <c r="L221" s="36" t="s">
        <v>834</v>
      </c>
      <c r="M221" s="36" t="s">
        <v>23</v>
      </c>
      <c r="N221" s="36" t="s">
        <v>24</v>
      </c>
      <c r="O221" s="36" t="s">
        <v>24</v>
      </c>
    </row>
    <row r="222" spans="1:15" ht="14.4">
      <c r="A222" s="36" t="s">
        <v>835</v>
      </c>
      <c r="B222" s="37">
        <v>0</v>
      </c>
      <c r="C222" s="37">
        <v>0</v>
      </c>
      <c r="D222" s="37">
        <v>0</v>
      </c>
      <c r="E222" s="37">
        <v>0</v>
      </c>
      <c r="F222" s="37">
        <v>0</v>
      </c>
      <c r="G222" s="37">
        <v>0</v>
      </c>
      <c r="H222" s="36"/>
      <c r="I222" s="36" t="s">
        <v>472</v>
      </c>
      <c r="J222" s="36" t="s">
        <v>473</v>
      </c>
      <c r="K222" s="38">
        <v>44011.456250000003</v>
      </c>
      <c r="L222" s="36" t="s">
        <v>836</v>
      </c>
      <c r="M222" s="36" t="s">
        <v>23</v>
      </c>
      <c r="N222" s="36" t="s">
        <v>24</v>
      </c>
      <c r="O222" s="36" t="s">
        <v>24</v>
      </c>
    </row>
    <row r="223" spans="1:15" ht="14.4">
      <c r="A223" s="36" t="s">
        <v>3332</v>
      </c>
      <c r="B223" s="37">
        <v>0</v>
      </c>
      <c r="C223" s="37">
        <v>0</v>
      </c>
      <c r="D223" s="37">
        <v>0</v>
      </c>
      <c r="E223" s="37">
        <v>1</v>
      </c>
      <c r="F223" s="37">
        <v>0</v>
      </c>
      <c r="G223" s="37">
        <v>1</v>
      </c>
      <c r="H223" s="36" t="s">
        <v>3333</v>
      </c>
      <c r="I223" s="36" t="s">
        <v>1882</v>
      </c>
      <c r="J223" s="36" t="s">
        <v>1883</v>
      </c>
      <c r="K223" s="38">
        <v>44009.883333333331</v>
      </c>
      <c r="L223" s="36" t="s">
        <v>3334</v>
      </c>
      <c r="M223" s="36" t="s">
        <v>23</v>
      </c>
      <c r="N223" s="36" t="s">
        <v>24</v>
      </c>
      <c r="O223" s="36" t="s">
        <v>24</v>
      </c>
    </row>
    <row r="224" spans="1:15" ht="14.4">
      <c r="A224" s="36" t="s">
        <v>344</v>
      </c>
      <c r="B224" s="37">
        <v>1</v>
      </c>
      <c r="C224" s="37">
        <v>1</v>
      </c>
      <c r="D224" s="37">
        <v>0</v>
      </c>
      <c r="E224" s="37">
        <v>0</v>
      </c>
      <c r="F224" s="37">
        <v>1</v>
      </c>
      <c r="G224" s="37">
        <v>1</v>
      </c>
      <c r="H224" s="36"/>
      <c r="I224" s="36" t="s">
        <v>345</v>
      </c>
      <c r="J224" s="36" t="s">
        <v>346</v>
      </c>
      <c r="K224" s="38">
        <v>44009.451388888891</v>
      </c>
      <c r="L224" s="36" t="s">
        <v>347</v>
      </c>
      <c r="M224" s="36" t="s">
        <v>23</v>
      </c>
      <c r="N224" s="36" t="s">
        <v>24</v>
      </c>
      <c r="O224" s="36" t="s">
        <v>24</v>
      </c>
    </row>
    <row r="225" spans="1:15" ht="14.4">
      <c r="A225" s="36" t="s">
        <v>837</v>
      </c>
      <c r="B225" s="37">
        <v>0</v>
      </c>
      <c r="C225" s="37">
        <v>0</v>
      </c>
      <c r="D225" s="37">
        <v>0</v>
      </c>
      <c r="E225" s="37">
        <v>0</v>
      </c>
      <c r="F225" s="37">
        <v>0</v>
      </c>
      <c r="G225" s="37">
        <v>1</v>
      </c>
      <c r="H225" s="36"/>
      <c r="I225" s="36" t="s">
        <v>838</v>
      </c>
      <c r="J225" s="36" t="s">
        <v>839</v>
      </c>
      <c r="K225" s="38">
        <v>44008.785416666666</v>
      </c>
      <c r="L225" s="36" t="s">
        <v>840</v>
      </c>
      <c r="M225" s="36" t="s">
        <v>23</v>
      </c>
      <c r="N225" s="36" t="s">
        <v>24</v>
      </c>
      <c r="O225" s="36" t="s">
        <v>24</v>
      </c>
    </row>
    <row r="226" spans="1:15" ht="14.4">
      <c r="A226" s="36" t="s">
        <v>841</v>
      </c>
      <c r="B226" s="37">
        <v>0</v>
      </c>
      <c r="C226" s="37">
        <v>0</v>
      </c>
      <c r="D226" s="37">
        <v>0</v>
      </c>
      <c r="E226" s="37">
        <v>0</v>
      </c>
      <c r="F226" s="37">
        <v>0</v>
      </c>
      <c r="G226" s="37">
        <v>0</v>
      </c>
      <c r="H226" s="36"/>
      <c r="I226" s="36" t="s">
        <v>842</v>
      </c>
      <c r="J226" s="36" t="s">
        <v>843</v>
      </c>
      <c r="K226" s="38">
        <v>44009.746527777781</v>
      </c>
      <c r="L226" s="36" t="s">
        <v>844</v>
      </c>
      <c r="M226" s="36" t="s">
        <v>23</v>
      </c>
      <c r="N226" s="36" t="s">
        <v>24</v>
      </c>
      <c r="O226" s="36" t="s">
        <v>24</v>
      </c>
    </row>
    <row r="227" spans="1:15" ht="14.4">
      <c r="A227" s="36" t="s">
        <v>348</v>
      </c>
      <c r="B227" s="37">
        <v>0</v>
      </c>
      <c r="C227" s="37">
        <v>1</v>
      </c>
      <c r="D227" s="37">
        <v>0</v>
      </c>
      <c r="E227" s="37">
        <v>1</v>
      </c>
      <c r="F227" s="37">
        <v>0</v>
      </c>
      <c r="G227" s="37">
        <v>0</v>
      </c>
      <c r="H227" s="36"/>
      <c r="I227" s="36" t="s">
        <v>349</v>
      </c>
      <c r="J227" s="36" t="s">
        <v>350</v>
      </c>
      <c r="K227" s="38">
        <v>44010.147222222222</v>
      </c>
      <c r="L227" s="36" t="s">
        <v>351</v>
      </c>
      <c r="M227" s="36" t="s">
        <v>23</v>
      </c>
      <c r="N227" s="36" t="s">
        <v>24</v>
      </c>
      <c r="O227" s="36" t="s">
        <v>24</v>
      </c>
    </row>
    <row r="228" spans="1:15" ht="14.4">
      <c r="A228" s="36" t="s">
        <v>352</v>
      </c>
      <c r="B228" s="37">
        <v>0</v>
      </c>
      <c r="C228" s="37">
        <v>1</v>
      </c>
      <c r="D228" s="37">
        <v>0</v>
      </c>
      <c r="E228" s="37">
        <v>0</v>
      </c>
      <c r="F228" s="37">
        <v>0</v>
      </c>
      <c r="G228" s="37">
        <v>0</v>
      </c>
      <c r="H228" s="36"/>
      <c r="I228" s="36" t="s">
        <v>353</v>
      </c>
      <c r="J228" s="36" t="s">
        <v>354</v>
      </c>
      <c r="K228" s="38">
        <v>44008.738888888889</v>
      </c>
      <c r="L228" s="36" t="s">
        <v>355</v>
      </c>
      <c r="M228" s="36" t="s">
        <v>23</v>
      </c>
      <c r="N228" s="36" t="s">
        <v>24</v>
      </c>
      <c r="O228" s="36" t="s">
        <v>24</v>
      </c>
    </row>
    <row r="229" spans="1:15" ht="14.4">
      <c r="A229" s="36" t="s">
        <v>356</v>
      </c>
      <c r="B229" s="37">
        <v>0</v>
      </c>
      <c r="C229" s="37">
        <v>1</v>
      </c>
      <c r="D229" s="37">
        <v>0</v>
      </c>
      <c r="E229" s="37">
        <v>0</v>
      </c>
      <c r="F229" s="37">
        <v>0</v>
      </c>
      <c r="G229" s="37">
        <v>0</v>
      </c>
      <c r="H229" s="36"/>
      <c r="I229" s="36" t="s">
        <v>357</v>
      </c>
      <c r="J229" s="36" t="s">
        <v>358</v>
      </c>
      <c r="K229" s="38">
        <v>44009.587500000001</v>
      </c>
      <c r="L229" s="36" t="s">
        <v>359</v>
      </c>
      <c r="M229" s="36" t="s">
        <v>23</v>
      </c>
      <c r="N229" s="36" t="s">
        <v>24</v>
      </c>
      <c r="O229" s="36" t="s">
        <v>24</v>
      </c>
    </row>
    <row r="230" spans="1:15" ht="14.4">
      <c r="A230" s="36" t="s">
        <v>845</v>
      </c>
      <c r="B230" s="37">
        <v>0</v>
      </c>
      <c r="C230" s="37">
        <v>0</v>
      </c>
      <c r="D230" s="37">
        <v>0</v>
      </c>
      <c r="E230" s="37">
        <v>0</v>
      </c>
      <c r="F230" s="37">
        <v>0</v>
      </c>
      <c r="G230" s="37">
        <v>1</v>
      </c>
      <c r="H230" s="36"/>
      <c r="I230" s="36" t="s">
        <v>846</v>
      </c>
      <c r="J230" s="36" t="s">
        <v>847</v>
      </c>
      <c r="K230" s="38">
        <v>44011.167361111111</v>
      </c>
      <c r="L230" s="36" t="s">
        <v>848</v>
      </c>
      <c r="M230" s="36" t="s">
        <v>23</v>
      </c>
      <c r="N230" s="36" t="s">
        <v>24</v>
      </c>
      <c r="O230" s="36" t="s">
        <v>24</v>
      </c>
    </row>
    <row r="231" spans="1:15" ht="14.4">
      <c r="A231" s="36" t="s">
        <v>360</v>
      </c>
      <c r="B231" s="37">
        <v>0</v>
      </c>
      <c r="C231" s="37">
        <v>1</v>
      </c>
      <c r="D231" s="37">
        <v>0</v>
      </c>
      <c r="E231" s="37">
        <v>0</v>
      </c>
      <c r="F231" s="37">
        <v>1</v>
      </c>
      <c r="G231" s="37">
        <v>0</v>
      </c>
      <c r="H231" s="36"/>
      <c r="I231" s="36" t="s">
        <v>273</v>
      </c>
      <c r="J231" s="36" t="s">
        <v>274</v>
      </c>
      <c r="K231" s="38">
        <v>44008.77847222222</v>
      </c>
      <c r="L231" s="36" t="s">
        <v>361</v>
      </c>
      <c r="M231" s="36" t="s">
        <v>23</v>
      </c>
      <c r="N231" s="36" t="s">
        <v>24</v>
      </c>
      <c r="O231" s="36" t="s">
        <v>24</v>
      </c>
    </row>
    <row r="232" spans="1:15" ht="14.4">
      <c r="A232" s="36" t="s">
        <v>849</v>
      </c>
      <c r="B232" s="37">
        <v>0</v>
      </c>
      <c r="C232" s="37">
        <v>0</v>
      </c>
      <c r="D232" s="37">
        <v>0</v>
      </c>
      <c r="E232" s="37">
        <v>0</v>
      </c>
      <c r="F232" s="37">
        <v>0</v>
      </c>
      <c r="G232" s="37">
        <v>0</v>
      </c>
      <c r="H232" s="36"/>
      <c r="I232" s="36" t="s">
        <v>850</v>
      </c>
      <c r="J232" s="36" t="s">
        <v>851</v>
      </c>
      <c r="K232" s="38">
        <v>44010.29791666667</v>
      </c>
      <c r="L232" s="36" t="s">
        <v>852</v>
      </c>
      <c r="M232" s="36" t="s">
        <v>23</v>
      </c>
      <c r="N232" s="36" t="s">
        <v>24</v>
      </c>
      <c r="O232" s="36" t="s">
        <v>24</v>
      </c>
    </row>
    <row r="233" spans="1:15" ht="14.4">
      <c r="A233" s="36" t="s">
        <v>362</v>
      </c>
      <c r="B233" s="37">
        <v>0</v>
      </c>
      <c r="C233" s="37">
        <v>1</v>
      </c>
      <c r="D233" s="37">
        <v>0</v>
      </c>
      <c r="E233" s="37">
        <v>0</v>
      </c>
      <c r="F233" s="37">
        <v>0</v>
      </c>
      <c r="G233" s="37">
        <v>0</v>
      </c>
      <c r="H233" s="36"/>
      <c r="I233" s="36" t="s">
        <v>363</v>
      </c>
      <c r="J233" s="36" t="s">
        <v>364</v>
      </c>
      <c r="K233" s="38">
        <v>44008.743055555555</v>
      </c>
      <c r="L233" s="36" t="s">
        <v>365</v>
      </c>
      <c r="M233" s="36" t="s">
        <v>23</v>
      </c>
      <c r="N233" s="36" t="s">
        <v>24</v>
      </c>
      <c r="O233" s="36" t="s">
        <v>24</v>
      </c>
    </row>
    <row r="234" spans="1:15" ht="14.4">
      <c r="A234" s="36" t="s">
        <v>366</v>
      </c>
      <c r="B234" s="37">
        <v>0</v>
      </c>
      <c r="C234" s="37">
        <v>1</v>
      </c>
      <c r="D234" s="37">
        <v>0</v>
      </c>
      <c r="E234" s="37">
        <v>0</v>
      </c>
      <c r="F234" s="37">
        <v>0</v>
      </c>
      <c r="G234" s="37">
        <v>0</v>
      </c>
      <c r="H234" s="36"/>
      <c r="I234" s="36" t="s">
        <v>367</v>
      </c>
      <c r="J234" s="36" t="s">
        <v>368</v>
      </c>
      <c r="K234" s="38">
        <v>44009.70208333333</v>
      </c>
      <c r="L234" s="36" t="s">
        <v>369</v>
      </c>
      <c r="M234" s="36" t="s">
        <v>23</v>
      </c>
      <c r="N234" s="36" t="s">
        <v>24</v>
      </c>
      <c r="O234" s="36" t="s">
        <v>24</v>
      </c>
    </row>
    <row r="235" spans="1:15" ht="14.4">
      <c r="A235" s="36" t="s">
        <v>853</v>
      </c>
      <c r="B235" s="37">
        <v>0</v>
      </c>
      <c r="C235" s="37">
        <v>0</v>
      </c>
      <c r="D235" s="37">
        <v>0</v>
      </c>
      <c r="E235" s="37">
        <v>0</v>
      </c>
      <c r="F235" s="37">
        <v>0</v>
      </c>
      <c r="G235" s="37">
        <v>0</v>
      </c>
      <c r="H235" s="36"/>
      <c r="I235" s="36" t="s">
        <v>113</v>
      </c>
      <c r="J235" s="36" t="s">
        <v>114</v>
      </c>
      <c r="K235" s="38">
        <v>44010.307638888888</v>
      </c>
      <c r="L235" s="36" t="s">
        <v>854</v>
      </c>
      <c r="M235" s="36" t="s">
        <v>23</v>
      </c>
      <c r="N235" s="36" t="s">
        <v>24</v>
      </c>
      <c r="O235" s="36" t="s">
        <v>24</v>
      </c>
    </row>
    <row r="236" spans="1:15" ht="14.4">
      <c r="A236" s="36" t="s">
        <v>855</v>
      </c>
      <c r="B236" s="37">
        <v>0</v>
      </c>
      <c r="C236" s="37">
        <v>0</v>
      </c>
      <c r="D236" s="37">
        <v>0</v>
      </c>
      <c r="E236" s="37">
        <v>0</v>
      </c>
      <c r="F236" s="37">
        <v>0</v>
      </c>
      <c r="G236" s="37">
        <v>0</v>
      </c>
      <c r="H236" s="36"/>
      <c r="I236" s="36" t="s">
        <v>319</v>
      </c>
      <c r="J236" s="36" t="s">
        <v>320</v>
      </c>
      <c r="K236" s="38">
        <v>44010.12222222222</v>
      </c>
      <c r="L236" s="36" t="s">
        <v>856</v>
      </c>
      <c r="M236" s="36" t="s">
        <v>23</v>
      </c>
      <c r="N236" s="36" t="s">
        <v>24</v>
      </c>
      <c r="O236" s="36" t="s">
        <v>24</v>
      </c>
    </row>
    <row r="237" spans="1:15" ht="14.4">
      <c r="A237" s="36" t="s">
        <v>857</v>
      </c>
      <c r="B237" s="37">
        <v>0</v>
      </c>
      <c r="C237" s="37">
        <v>0</v>
      </c>
      <c r="D237" s="37">
        <v>0</v>
      </c>
      <c r="E237" s="37">
        <v>0</v>
      </c>
      <c r="F237" s="37">
        <v>0</v>
      </c>
      <c r="G237" s="37">
        <v>0</v>
      </c>
      <c r="H237" s="36"/>
      <c r="I237" s="36" t="s">
        <v>858</v>
      </c>
      <c r="J237" s="36" t="s">
        <v>859</v>
      </c>
      <c r="K237" s="38">
        <v>44010.881944444445</v>
      </c>
      <c r="L237" s="36" t="s">
        <v>860</v>
      </c>
      <c r="M237" s="36" t="s">
        <v>23</v>
      </c>
      <c r="N237" s="36" t="s">
        <v>24</v>
      </c>
      <c r="O237" s="36" t="s">
        <v>24</v>
      </c>
    </row>
    <row r="238" spans="1:15" ht="14.4">
      <c r="A238" s="36" t="s">
        <v>861</v>
      </c>
      <c r="B238" s="37">
        <v>0</v>
      </c>
      <c r="C238" s="37">
        <v>0</v>
      </c>
      <c r="D238" s="37">
        <v>0</v>
      </c>
      <c r="E238" s="37">
        <v>0</v>
      </c>
      <c r="F238" s="37">
        <v>0</v>
      </c>
      <c r="G238" s="37">
        <v>0</v>
      </c>
      <c r="H238" s="36"/>
      <c r="I238" s="36" t="s">
        <v>862</v>
      </c>
      <c r="J238" s="36" t="s">
        <v>863</v>
      </c>
      <c r="K238" s="38">
        <v>44008.767361111109</v>
      </c>
      <c r="L238" s="36" t="s">
        <v>864</v>
      </c>
      <c r="M238" s="36" t="s">
        <v>23</v>
      </c>
      <c r="N238" s="36" t="s">
        <v>24</v>
      </c>
      <c r="O238" s="36" t="s">
        <v>24</v>
      </c>
    </row>
    <row r="239" spans="1:15" ht="14.4">
      <c r="A239" s="36" t="s">
        <v>865</v>
      </c>
      <c r="B239" s="37">
        <v>0</v>
      </c>
      <c r="C239" s="37">
        <v>0</v>
      </c>
      <c r="D239" s="37">
        <v>0</v>
      </c>
      <c r="E239" s="37">
        <v>0</v>
      </c>
      <c r="F239" s="37">
        <v>0</v>
      </c>
      <c r="G239" s="37">
        <v>0</v>
      </c>
      <c r="H239" s="36"/>
      <c r="I239" s="36" t="s">
        <v>866</v>
      </c>
      <c r="J239" s="36" t="s">
        <v>867</v>
      </c>
      <c r="K239" s="38">
        <v>44009.78402777778</v>
      </c>
      <c r="L239" s="36" t="s">
        <v>868</v>
      </c>
      <c r="M239" s="36" t="s">
        <v>23</v>
      </c>
      <c r="N239" s="36" t="s">
        <v>24</v>
      </c>
      <c r="O239" s="36" t="s">
        <v>24</v>
      </c>
    </row>
    <row r="240" spans="1:15" ht="14.4">
      <c r="A240" s="36" t="s">
        <v>869</v>
      </c>
      <c r="B240" s="37">
        <v>0</v>
      </c>
      <c r="C240" s="37">
        <v>0</v>
      </c>
      <c r="D240" s="37">
        <v>0</v>
      </c>
      <c r="E240" s="37">
        <v>0</v>
      </c>
      <c r="F240" s="37">
        <v>0</v>
      </c>
      <c r="G240" s="37">
        <v>0</v>
      </c>
      <c r="H240" s="36"/>
      <c r="I240" s="36" t="s">
        <v>870</v>
      </c>
      <c r="J240" s="36" t="s">
        <v>871</v>
      </c>
      <c r="K240" s="38">
        <v>44010.724999999999</v>
      </c>
      <c r="L240" s="36" t="s">
        <v>872</v>
      </c>
      <c r="M240" s="36" t="s">
        <v>23</v>
      </c>
      <c r="N240" s="36" t="s">
        <v>24</v>
      </c>
      <c r="O240" s="36" t="s">
        <v>24</v>
      </c>
    </row>
    <row r="241" spans="1:15" ht="14.4">
      <c r="A241" s="36" t="s">
        <v>873</v>
      </c>
      <c r="B241" s="37">
        <v>0</v>
      </c>
      <c r="C241" s="37">
        <v>0</v>
      </c>
      <c r="D241" s="37">
        <v>0</v>
      </c>
      <c r="E241" s="37">
        <v>0</v>
      </c>
      <c r="F241" s="37">
        <v>0</v>
      </c>
      <c r="G241" s="37">
        <v>0</v>
      </c>
      <c r="H241" s="36"/>
      <c r="I241" s="36" t="s">
        <v>874</v>
      </c>
      <c r="J241" s="36" t="s">
        <v>875</v>
      </c>
      <c r="K241" s="38">
        <v>44009.169444444444</v>
      </c>
      <c r="L241" s="36" t="s">
        <v>876</v>
      </c>
      <c r="M241" s="36" t="s">
        <v>23</v>
      </c>
      <c r="N241" s="36" t="s">
        <v>24</v>
      </c>
      <c r="O241" s="36" t="s">
        <v>24</v>
      </c>
    </row>
    <row r="242" spans="1:15" ht="14.4">
      <c r="A242" s="36" t="s">
        <v>370</v>
      </c>
      <c r="B242" s="37">
        <v>0</v>
      </c>
      <c r="C242" s="37">
        <v>1</v>
      </c>
      <c r="D242" s="37">
        <v>0</v>
      </c>
      <c r="E242" s="37">
        <v>0</v>
      </c>
      <c r="F242" s="37">
        <v>0</v>
      </c>
      <c r="G242" s="37">
        <v>0</v>
      </c>
      <c r="H242" s="36"/>
      <c r="I242" s="36" t="s">
        <v>371</v>
      </c>
      <c r="J242" s="36" t="s">
        <v>372</v>
      </c>
      <c r="K242" s="38">
        <v>44009.088888888888</v>
      </c>
      <c r="L242" s="36" t="s">
        <v>373</v>
      </c>
      <c r="M242" s="36" t="s">
        <v>23</v>
      </c>
      <c r="N242" s="36" t="s">
        <v>24</v>
      </c>
      <c r="O242" s="36" t="s">
        <v>24</v>
      </c>
    </row>
    <row r="243" spans="1:15" ht="14.4">
      <c r="A243" s="36" t="s">
        <v>877</v>
      </c>
      <c r="B243" s="37">
        <v>0</v>
      </c>
      <c r="C243" s="37">
        <v>0</v>
      </c>
      <c r="D243" s="37">
        <v>0</v>
      </c>
      <c r="E243" s="37">
        <v>0</v>
      </c>
      <c r="F243" s="37">
        <v>0</v>
      </c>
      <c r="G243" s="37">
        <v>0</v>
      </c>
      <c r="H243" s="36"/>
      <c r="I243" s="36" t="s">
        <v>806</v>
      </c>
      <c r="J243" s="36" t="s">
        <v>807</v>
      </c>
      <c r="K243" s="38">
        <v>44011.552083333336</v>
      </c>
      <c r="L243" s="36" t="s">
        <v>878</v>
      </c>
      <c r="M243" s="36" t="s">
        <v>23</v>
      </c>
      <c r="N243" s="36" t="s">
        <v>24</v>
      </c>
      <c r="O243" s="36" t="s">
        <v>24</v>
      </c>
    </row>
    <row r="244" spans="1:15" ht="14.4">
      <c r="A244" s="36" t="s">
        <v>374</v>
      </c>
      <c r="B244" s="37">
        <v>0</v>
      </c>
      <c r="C244" s="37">
        <v>1</v>
      </c>
      <c r="D244" s="37">
        <v>0</v>
      </c>
      <c r="E244" s="37">
        <v>0</v>
      </c>
      <c r="F244" s="37">
        <v>0</v>
      </c>
      <c r="G244" s="37">
        <v>0</v>
      </c>
      <c r="H244" s="36"/>
      <c r="I244" s="36" t="s">
        <v>375</v>
      </c>
      <c r="J244" s="36" t="s">
        <v>376</v>
      </c>
      <c r="K244" s="38">
        <v>44009.478472222225</v>
      </c>
      <c r="L244" s="36" t="s">
        <v>377</v>
      </c>
      <c r="M244" s="36" t="s">
        <v>23</v>
      </c>
      <c r="N244" s="36" t="s">
        <v>24</v>
      </c>
      <c r="O244" s="36" t="s">
        <v>24</v>
      </c>
    </row>
    <row r="245" spans="1:15" ht="14.4">
      <c r="A245" s="36" t="s">
        <v>879</v>
      </c>
      <c r="B245" s="37">
        <v>0</v>
      </c>
      <c r="C245" s="37">
        <v>0</v>
      </c>
      <c r="D245" s="37">
        <v>0</v>
      </c>
      <c r="E245" s="37">
        <v>0</v>
      </c>
      <c r="F245" s="37">
        <v>0</v>
      </c>
      <c r="G245" s="37">
        <v>0</v>
      </c>
      <c r="H245" s="36"/>
      <c r="I245" s="36" t="s">
        <v>880</v>
      </c>
      <c r="J245" s="36" t="s">
        <v>881</v>
      </c>
      <c r="K245" s="38">
        <v>44009.522222222222</v>
      </c>
      <c r="L245" s="36" t="s">
        <v>882</v>
      </c>
      <c r="M245" s="36" t="s">
        <v>23</v>
      </c>
      <c r="N245" s="36" t="s">
        <v>24</v>
      </c>
      <c r="O245" s="36" t="s">
        <v>24</v>
      </c>
    </row>
    <row r="246" spans="1:15" ht="14.4">
      <c r="A246" s="36" t="s">
        <v>883</v>
      </c>
      <c r="B246" s="37">
        <v>0</v>
      </c>
      <c r="C246" s="37">
        <v>0</v>
      </c>
      <c r="D246" s="37">
        <v>0</v>
      </c>
      <c r="E246" s="37">
        <v>0</v>
      </c>
      <c r="F246" s="37">
        <v>0</v>
      </c>
      <c r="G246" s="37">
        <v>0</v>
      </c>
      <c r="H246" s="36"/>
      <c r="I246" s="36" t="s">
        <v>241</v>
      </c>
      <c r="J246" s="36" t="s">
        <v>242</v>
      </c>
      <c r="K246" s="38">
        <v>44011.254861111112</v>
      </c>
      <c r="L246" s="36" t="s">
        <v>884</v>
      </c>
      <c r="M246" s="36" t="s">
        <v>23</v>
      </c>
      <c r="N246" s="36" t="s">
        <v>24</v>
      </c>
      <c r="O246" s="36" t="s">
        <v>24</v>
      </c>
    </row>
    <row r="247" spans="1:15" ht="14.4">
      <c r="A247" s="36" t="s">
        <v>885</v>
      </c>
      <c r="B247" s="37">
        <v>0</v>
      </c>
      <c r="C247" s="37">
        <v>0</v>
      </c>
      <c r="D247" s="37">
        <v>0</v>
      </c>
      <c r="E247" s="37">
        <v>0</v>
      </c>
      <c r="F247" s="37">
        <v>0</v>
      </c>
      <c r="G247" s="37">
        <v>0</v>
      </c>
      <c r="H247" s="36"/>
      <c r="I247" s="36" t="s">
        <v>886</v>
      </c>
      <c r="J247" s="36" t="s">
        <v>887</v>
      </c>
      <c r="K247" s="38">
        <v>44009.305555555555</v>
      </c>
      <c r="L247" s="36" t="s">
        <v>888</v>
      </c>
      <c r="M247" s="36" t="s">
        <v>23</v>
      </c>
      <c r="N247" s="36" t="s">
        <v>24</v>
      </c>
      <c r="O247" s="36" t="s">
        <v>24</v>
      </c>
    </row>
    <row r="248" spans="1:15" ht="14.4">
      <c r="A248" s="36" t="s">
        <v>889</v>
      </c>
      <c r="B248" s="37">
        <v>0</v>
      </c>
      <c r="C248" s="37">
        <v>0</v>
      </c>
      <c r="D248" s="37">
        <v>0</v>
      </c>
      <c r="E248" s="37">
        <v>0</v>
      </c>
      <c r="F248" s="37">
        <v>0</v>
      </c>
      <c r="G248" s="37">
        <v>0</v>
      </c>
      <c r="H248" s="36"/>
      <c r="I248" s="36" t="s">
        <v>890</v>
      </c>
      <c r="J248" s="36" t="s">
        <v>891</v>
      </c>
      <c r="K248" s="38">
        <v>44009.013888888891</v>
      </c>
      <c r="L248" s="36" t="s">
        <v>892</v>
      </c>
      <c r="M248" s="36" t="s">
        <v>23</v>
      </c>
      <c r="N248" s="36" t="s">
        <v>24</v>
      </c>
      <c r="O248" s="36" t="s">
        <v>24</v>
      </c>
    </row>
    <row r="249" spans="1:15" ht="14.4">
      <c r="A249" s="36" t="s">
        <v>893</v>
      </c>
      <c r="B249" s="37">
        <v>0</v>
      </c>
      <c r="C249" s="37">
        <v>0</v>
      </c>
      <c r="D249" s="37">
        <v>0</v>
      </c>
      <c r="E249" s="37">
        <v>0</v>
      </c>
      <c r="F249" s="37">
        <v>0</v>
      </c>
      <c r="G249" s="37">
        <v>0</v>
      </c>
      <c r="H249" s="36"/>
      <c r="I249" s="36" t="s">
        <v>894</v>
      </c>
      <c r="J249" s="36" t="s">
        <v>895</v>
      </c>
      <c r="K249" s="38">
        <v>44011.612500000003</v>
      </c>
      <c r="L249" s="36" t="s">
        <v>896</v>
      </c>
      <c r="M249" s="36" t="s">
        <v>23</v>
      </c>
      <c r="N249" s="36" t="s">
        <v>24</v>
      </c>
      <c r="O249" s="36" t="s">
        <v>24</v>
      </c>
    </row>
    <row r="250" spans="1:15" ht="14.4">
      <c r="A250" s="36" t="s">
        <v>897</v>
      </c>
      <c r="B250" s="37">
        <v>0</v>
      </c>
      <c r="C250" s="37">
        <v>0</v>
      </c>
      <c r="D250" s="37">
        <v>0</v>
      </c>
      <c r="E250" s="37">
        <v>0</v>
      </c>
      <c r="F250" s="37">
        <v>0</v>
      </c>
      <c r="G250" s="37">
        <v>0</v>
      </c>
      <c r="H250" s="36"/>
      <c r="I250" s="36" t="s">
        <v>898</v>
      </c>
      <c r="J250" s="36" t="s">
        <v>899</v>
      </c>
      <c r="K250" s="38">
        <v>44010.883333333331</v>
      </c>
      <c r="L250" s="36" t="s">
        <v>900</v>
      </c>
      <c r="M250" s="36" t="s">
        <v>23</v>
      </c>
      <c r="N250" s="36" t="s">
        <v>24</v>
      </c>
      <c r="O250" s="36" t="s">
        <v>24</v>
      </c>
    </row>
    <row r="251" spans="1:15" ht="14.4">
      <c r="A251" s="36" t="s">
        <v>378</v>
      </c>
      <c r="B251" s="37">
        <v>1</v>
      </c>
      <c r="C251" s="37">
        <v>1</v>
      </c>
      <c r="D251" s="37">
        <v>1</v>
      </c>
      <c r="E251" s="37">
        <v>0</v>
      </c>
      <c r="F251" s="37">
        <v>1</v>
      </c>
      <c r="G251" s="37">
        <v>1</v>
      </c>
      <c r="H251" s="36"/>
      <c r="I251" s="36" t="s">
        <v>379</v>
      </c>
      <c r="J251" s="36" t="s">
        <v>380</v>
      </c>
      <c r="K251" s="38">
        <v>44011.332638888889</v>
      </c>
      <c r="L251" s="36" t="s">
        <v>381</v>
      </c>
      <c r="M251" s="36" t="s">
        <v>23</v>
      </c>
      <c r="N251" s="36" t="s">
        <v>24</v>
      </c>
      <c r="O251" s="36" t="s">
        <v>24</v>
      </c>
    </row>
    <row r="252" spans="1:15" ht="14.4">
      <c r="A252" s="36" t="s">
        <v>901</v>
      </c>
      <c r="B252" s="37">
        <v>0</v>
      </c>
      <c r="C252" s="37">
        <v>0</v>
      </c>
      <c r="D252" s="37">
        <v>0</v>
      </c>
      <c r="E252" s="37">
        <v>0</v>
      </c>
      <c r="F252" s="37">
        <v>0</v>
      </c>
      <c r="G252" s="37">
        <v>0</v>
      </c>
      <c r="H252" s="36"/>
      <c r="I252" s="36" t="s">
        <v>902</v>
      </c>
      <c r="J252" s="36" t="s">
        <v>903</v>
      </c>
      <c r="K252" s="38">
        <v>44010.563194444447</v>
      </c>
      <c r="L252" s="36" t="s">
        <v>904</v>
      </c>
      <c r="M252" s="36" t="s">
        <v>23</v>
      </c>
      <c r="N252" s="36" t="s">
        <v>24</v>
      </c>
      <c r="O252" s="36" t="s">
        <v>24</v>
      </c>
    </row>
    <row r="253" spans="1:15" ht="14.4">
      <c r="A253" s="36" t="s">
        <v>905</v>
      </c>
      <c r="B253" s="37">
        <v>0</v>
      </c>
      <c r="C253" s="37">
        <v>1</v>
      </c>
      <c r="D253" s="37">
        <v>0</v>
      </c>
      <c r="E253" s="37">
        <v>0</v>
      </c>
      <c r="F253" s="37">
        <v>1</v>
      </c>
      <c r="G253" s="37">
        <v>0</v>
      </c>
      <c r="H253" s="36"/>
      <c r="I253" s="36" t="s">
        <v>62</v>
      </c>
      <c r="J253" s="36" t="s">
        <v>63</v>
      </c>
      <c r="K253" s="38">
        <v>44010.286805555559</v>
      </c>
      <c r="L253" s="36" t="s">
        <v>906</v>
      </c>
      <c r="M253" s="36" t="s">
        <v>23</v>
      </c>
      <c r="N253" s="36" t="s">
        <v>24</v>
      </c>
      <c r="O253" s="36" t="s">
        <v>24</v>
      </c>
    </row>
    <row r="254" spans="1:15" ht="14.4">
      <c r="A254" s="36" t="s">
        <v>907</v>
      </c>
      <c r="B254" s="37">
        <v>0</v>
      </c>
      <c r="C254" s="37">
        <v>1</v>
      </c>
      <c r="D254" s="37">
        <v>1</v>
      </c>
      <c r="E254" s="37">
        <v>0</v>
      </c>
      <c r="F254" s="37">
        <v>0</v>
      </c>
      <c r="G254" s="37">
        <v>0</v>
      </c>
      <c r="H254" s="36"/>
      <c r="I254" s="36" t="s">
        <v>740</v>
      </c>
      <c r="J254" s="36" t="s">
        <v>741</v>
      </c>
      <c r="K254" s="38">
        <v>44010.862500000003</v>
      </c>
      <c r="L254" s="36" t="s">
        <v>908</v>
      </c>
      <c r="M254" s="36" t="s">
        <v>23</v>
      </c>
      <c r="N254" s="36" t="s">
        <v>24</v>
      </c>
      <c r="O254" s="36" t="s">
        <v>24</v>
      </c>
    </row>
    <row r="255" spans="1:15" ht="14.4">
      <c r="A255" s="36" t="s">
        <v>909</v>
      </c>
      <c r="B255" s="37">
        <v>0</v>
      </c>
      <c r="C255" s="37">
        <v>1</v>
      </c>
      <c r="D255" s="37">
        <v>0</v>
      </c>
      <c r="E255" s="37">
        <v>0</v>
      </c>
      <c r="F255" s="37">
        <v>0</v>
      </c>
      <c r="G255" s="37">
        <v>0</v>
      </c>
      <c r="H255" s="36"/>
      <c r="I255" s="36" t="s">
        <v>910</v>
      </c>
      <c r="J255" s="36" t="s">
        <v>911</v>
      </c>
      <c r="K255" s="38">
        <v>44010.635416666664</v>
      </c>
      <c r="L255" s="36" t="s">
        <v>912</v>
      </c>
      <c r="M255" s="36" t="s">
        <v>23</v>
      </c>
      <c r="N255" s="36" t="s">
        <v>24</v>
      </c>
      <c r="O255" s="36" t="s">
        <v>24</v>
      </c>
    </row>
    <row r="256" spans="1:15" ht="14.4">
      <c r="A256" s="36" t="s">
        <v>913</v>
      </c>
      <c r="B256" s="37">
        <v>0</v>
      </c>
      <c r="C256" s="37">
        <v>0</v>
      </c>
      <c r="D256" s="37">
        <v>0</v>
      </c>
      <c r="E256" s="37">
        <v>0</v>
      </c>
      <c r="F256" s="37">
        <v>1</v>
      </c>
      <c r="G256" s="37">
        <v>0</v>
      </c>
      <c r="H256" s="36"/>
      <c r="I256" s="36" t="s">
        <v>806</v>
      </c>
      <c r="J256" s="36" t="s">
        <v>807</v>
      </c>
      <c r="K256" s="38">
        <v>44009.736111111109</v>
      </c>
      <c r="L256" s="36" t="s">
        <v>914</v>
      </c>
      <c r="M256" s="36" t="s">
        <v>23</v>
      </c>
      <c r="N256" s="36" t="s">
        <v>24</v>
      </c>
      <c r="O256" s="36" t="s">
        <v>24</v>
      </c>
    </row>
    <row r="257" spans="1:15" ht="14.4">
      <c r="A257" s="36" t="s">
        <v>915</v>
      </c>
      <c r="B257" s="37">
        <v>0</v>
      </c>
      <c r="C257" s="37">
        <v>0</v>
      </c>
      <c r="D257" s="37">
        <v>0</v>
      </c>
      <c r="E257" s="37">
        <v>0</v>
      </c>
      <c r="F257" s="37">
        <v>0</v>
      </c>
      <c r="G257" s="37">
        <v>0</v>
      </c>
      <c r="H257" s="36"/>
      <c r="I257" s="36" t="s">
        <v>720</v>
      </c>
      <c r="J257" s="36" t="s">
        <v>721</v>
      </c>
      <c r="K257" s="38">
        <v>44009.37222222222</v>
      </c>
      <c r="L257" s="36" t="s">
        <v>916</v>
      </c>
      <c r="M257" s="36" t="s">
        <v>23</v>
      </c>
      <c r="N257" s="36" t="s">
        <v>24</v>
      </c>
      <c r="O257" s="36" t="s">
        <v>24</v>
      </c>
    </row>
    <row r="258" spans="1:15" ht="14.4">
      <c r="A258" s="36" t="s">
        <v>917</v>
      </c>
      <c r="B258" s="37">
        <v>0</v>
      </c>
      <c r="C258" s="37">
        <v>0</v>
      </c>
      <c r="D258" s="37">
        <v>0</v>
      </c>
      <c r="E258" s="37">
        <v>0</v>
      </c>
      <c r="F258" s="37">
        <v>0</v>
      </c>
      <c r="G258" s="37">
        <v>0</v>
      </c>
      <c r="H258" s="36"/>
      <c r="I258" s="36" t="s">
        <v>918</v>
      </c>
      <c r="J258" s="36" t="s">
        <v>919</v>
      </c>
      <c r="K258" s="38">
        <v>44009.754166666666</v>
      </c>
      <c r="L258" s="36" t="s">
        <v>920</v>
      </c>
      <c r="M258" s="36" t="s">
        <v>23</v>
      </c>
      <c r="N258" s="36" t="s">
        <v>24</v>
      </c>
      <c r="O258" s="36" t="s">
        <v>24</v>
      </c>
    </row>
    <row r="259" spans="1:15" ht="14.4">
      <c r="A259" s="36" t="s">
        <v>921</v>
      </c>
      <c r="B259" s="37">
        <v>0</v>
      </c>
      <c r="C259" s="37">
        <v>1</v>
      </c>
      <c r="D259" s="37">
        <v>0</v>
      </c>
      <c r="E259" s="37">
        <v>0</v>
      </c>
      <c r="F259" s="37">
        <v>0</v>
      </c>
      <c r="G259" s="37">
        <v>0</v>
      </c>
      <c r="H259" s="36"/>
      <c r="I259" s="36" t="s">
        <v>922</v>
      </c>
      <c r="J259" s="36" t="s">
        <v>923</v>
      </c>
      <c r="K259" s="38">
        <v>44010.111805555556</v>
      </c>
      <c r="L259" s="36" t="s">
        <v>924</v>
      </c>
      <c r="M259" s="36" t="s">
        <v>23</v>
      </c>
      <c r="N259" s="36" t="s">
        <v>24</v>
      </c>
      <c r="O259" s="36" t="s">
        <v>24</v>
      </c>
    </row>
    <row r="260" spans="1:15" ht="14.4">
      <c r="A260" s="36" t="s">
        <v>925</v>
      </c>
      <c r="B260" s="37">
        <v>0</v>
      </c>
      <c r="C260" s="37">
        <v>0</v>
      </c>
      <c r="D260" s="37">
        <v>0</v>
      </c>
      <c r="E260" s="37">
        <v>0</v>
      </c>
      <c r="F260" s="37">
        <v>0</v>
      </c>
      <c r="G260" s="37">
        <v>0</v>
      </c>
      <c r="H260" s="36"/>
      <c r="I260" s="36" t="s">
        <v>131</v>
      </c>
      <c r="J260" s="36" t="s">
        <v>132</v>
      </c>
      <c r="K260" s="38">
        <v>44011.075694444444</v>
      </c>
      <c r="L260" s="36" t="s">
        <v>926</v>
      </c>
      <c r="M260" s="36" t="s">
        <v>23</v>
      </c>
      <c r="N260" s="36" t="s">
        <v>24</v>
      </c>
      <c r="O260" s="36" t="s">
        <v>24</v>
      </c>
    </row>
    <row r="261" spans="1:15" ht="14.4">
      <c r="A261" s="36" t="s">
        <v>927</v>
      </c>
      <c r="B261" s="37">
        <v>0</v>
      </c>
      <c r="C261" s="37">
        <v>0</v>
      </c>
      <c r="D261" s="37">
        <v>0</v>
      </c>
      <c r="E261" s="37">
        <v>0</v>
      </c>
      <c r="F261" s="37">
        <v>0</v>
      </c>
      <c r="G261" s="37">
        <v>0</v>
      </c>
      <c r="H261" s="36"/>
      <c r="I261" s="36" t="s">
        <v>490</v>
      </c>
      <c r="J261" s="36" t="s">
        <v>491</v>
      </c>
      <c r="K261" s="38">
        <v>44008.887499999997</v>
      </c>
      <c r="L261" s="36" t="s">
        <v>928</v>
      </c>
      <c r="M261" s="36" t="s">
        <v>23</v>
      </c>
      <c r="N261" s="36" t="s">
        <v>24</v>
      </c>
      <c r="O261" s="36" t="s">
        <v>24</v>
      </c>
    </row>
    <row r="262" spans="1:15" ht="14.4">
      <c r="A262" s="36" t="s">
        <v>929</v>
      </c>
      <c r="B262" s="37">
        <v>1</v>
      </c>
      <c r="C262" s="37">
        <v>1</v>
      </c>
      <c r="D262" s="37">
        <v>0</v>
      </c>
      <c r="E262" s="37">
        <v>0</v>
      </c>
      <c r="F262" s="37">
        <v>0</v>
      </c>
      <c r="G262" s="37">
        <v>0</v>
      </c>
      <c r="H262" s="36"/>
      <c r="I262" s="36" t="s">
        <v>113</v>
      </c>
      <c r="J262" s="36" t="s">
        <v>114</v>
      </c>
      <c r="K262" s="38">
        <v>44010.802777777775</v>
      </c>
      <c r="L262" s="36" t="s">
        <v>930</v>
      </c>
      <c r="M262" s="36" t="s">
        <v>23</v>
      </c>
      <c r="N262" s="36" t="s">
        <v>24</v>
      </c>
      <c r="O262" s="36" t="s">
        <v>24</v>
      </c>
    </row>
    <row r="263" spans="1:15" ht="14.4">
      <c r="A263" s="36" t="s">
        <v>931</v>
      </c>
      <c r="B263" s="37">
        <v>0</v>
      </c>
      <c r="C263" s="37">
        <v>1</v>
      </c>
      <c r="D263" s="37">
        <v>0</v>
      </c>
      <c r="E263" s="37">
        <v>0</v>
      </c>
      <c r="F263" s="37">
        <v>0</v>
      </c>
      <c r="G263" s="37">
        <v>0</v>
      </c>
      <c r="H263" s="36"/>
      <c r="I263" s="36" t="s">
        <v>932</v>
      </c>
      <c r="J263" s="36" t="s">
        <v>933</v>
      </c>
      <c r="K263" s="38">
        <v>44009.948611111111</v>
      </c>
      <c r="L263" s="36" t="s">
        <v>934</v>
      </c>
      <c r="M263" s="36" t="s">
        <v>23</v>
      </c>
      <c r="N263" s="36" t="s">
        <v>24</v>
      </c>
      <c r="O263" s="36" t="s">
        <v>24</v>
      </c>
    </row>
    <row r="264" spans="1:15" ht="14.4">
      <c r="A264" s="36" t="s">
        <v>935</v>
      </c>
      <c r="B264" s="37">
        <v>0</v>
      </c>
      <c r="C264" s="37">
        <v>0</v>
      </c>
      <c r="D264" s="37">
        <v>0</v>
      </c>
      <c r="E264" s="37">
        <v>0</v>
      </c>
      <c r="F264" s="37">
        <v>0</v>
      </c>
      <c r="G264" s="37">
        <v>0</v>
      </c>
      <c r="H264" s="36"/>
      <c r="I264" s="36" t="s">
        <v>936</v>
      </c>
      <c r="J264" s="36" t="s">
        <v>937</v>
      </c>
      <c r="K264" s="38">
        <v>44008.929166666669</v>
      </c>
      <c r="L264" s="36" t="s">
        <v>938</v>
      </c>
      <c r="M264" s="36" t="s">
        <v>23</v>
      </c>
      <c r="N264" s="36" t="s">
        <v>24</v>
      </c>
      <c r="O264" s="36" t="s">
        <v>24</v>
      </c>
    </row>
    <row r="265" spans="1:15" ht="14.4">
      <c r="A265" s="36" t="s">
        <v>939</v>
      </c>
      <c r="B265" s="37">
        <v>0</v>
      </c>
      <c r="C265" s="37">
        <v>0</v>
      </c>
      <c r="D265" s="37">
        <v>0</v>
      </c>
      <c r="E265" s="37">
        <v>0</v>
      </c>
      <c r="F265" s="37">
        <v>0</v>
      </c>
      <c r="G265" s="37">
        <v>0</v>
      </c>
      <c r="H265" s="36"/>
      <c r="I265" s="36" t="s">
        <v>940</v>
      </c>
      <c r="J265" s="36" t="s">
        <v>941</v>
      </c>
      <c r="K265" s="38">
        <v>44010.588194444441</v>
      </c>
      <c r="L265" s="36" t="s">
        <v>942</v>
      </c>
      <c r="M265" s="36" t="s">
        <v>23</v>
      </c>
      <c r="N265" s="36" t="s">
        <v>24</v>
      </c>
      <c r="O265" s="36" t="s">
        <v>24</v>
      </c>
    </row>
    <row r="266" spans="1:15" ht="14.4">
      <c r="A266" s="36" t="s">
        <v>943</v>
      </c>
      <c r="B266" s="37">
        <v>1</v>
      </c>
      <c r="C266" s="37">
        <v>1</v>
      </c>
      <c r="D266" s="37">
        <v>0</v>
      </c>
      <c r="E266" s="37">
        <v>0</v>
      </c>
      <c r="F266" s="37">
        <v>0</v>
      </c>
      <c r="G266" s="37">
        <v>0</v>
      </c>
      <c r="H266" s="36"/>
      <c r="I266" s="36" t="s">
        <v>944</v>
      </c>
      <c r="J266" s="36" t="s">
        <v>945</v>
      </c>
      <c r="K266" s="38">
        <v>44011.306250000001</v>
      </c>
      <c r="L266" s="36" t="s">
        <v>946</v>
      </c>
      <c r="M266" s="36" t="s">
        <v>23</v>
      </c>
      <c r="N266" s="36" t="s">
        <v>24</v>
      </c>
      <c r="O266" s="36" t="s">
        <v>24</v>
      </c>
    </row>
    <row r="267" spans="1:15" ht="14.4">
      <c r="A267" s="36" t="s">
        <v>947</v>
      </c>
      <c r="B267" s="37">
        <v>0</v>
      </c>
      <c r="C267" s="37">
        <v>1</v>
      </c>
      <c r="D267" s="37">
        <v>0</v>
      </c>
      <c r="E267" s="37">
        <v>0</v>
      </c>
      <c r="F267" s="37">
        <v>0</v>
      </c>
      <c r="G267" s="37">
        <v>0</v>
      </c>
      <c r="H267" s="36"/>
      <c r="I267" s="36" t="s">
        <v>948</v>
      </c>
      <c r="J267" s="36" t="s">
        <v>949</v>
      </c>
      <c r="K267" s="38">
        <v>44009.097916666666</v>
      </c>
      <c r="L267" s="36" t="s">
        <v>950</v>
      </c>
      <c r="M267" s="36" t="s">
        <v>23</v>
      </c>
      <c r="N267" s="36" t="s">
        <v>24</v>
      </c>
      <c r="O267" s="36" t="s">
        <v>24</v>
      </c>
    </row>
    <row r="268" spans="1:15" ht="14.4">
      <c r="A268" s="36" t="s">
        <v>951</v>
      </c>
      <c r="B268" s="37">
        <v>0</v>
      </c>
      <c r="C268" s="37">
        <v>1</v>
      </c>
      <c r="D268" s="37">
        <v>0</v>
      </c>
      <c r="E268" s="37">
        <v>0</v>
      </c>
      <c r="F268" s="37">
        <v>0</v>
      </c>
      <c r="G268" s="37">
        <v>0</v>
      </c>
      <c r="H268" s="36"/>
      <c r="I268" s="36" t="s">
        <v>952</v>
      </c>
      <c r="J268" s="36" t="s">
        <v>953</v>
      </c>
      <c r="K268" s="38">
        <v>44009.081944444442</v>
      </c>
      <c r="L268" s="36" t="s">
        <v>954</v>
      </c>
      <c r="M268" s="36" t="s">
        <v>23</v>
      </c>
      <c r="N268" s="36" t="s">
        <v>24</v>
      </c>
      <c r="O268" s="36" t="s">
        <v>24</v>
      </c>
    </row>
    <row r="269" spans="1:15" ht="14.4">
      <c r="A269" s="36" t="s">
        <v>955</v>
      </c>
      <c r="B269" s="37">
        <v>0</v>
      </c>
      <c r="C269" s="37">
        <v>0</v>
      </c>
      <c r="D269" s="37">
        <v>0</v>
      </c>
      <c r="E269" s="37">
        <v>0</v>
      </c>
      <c r="F269" s="37">
        <v>0</v>
      </c>
      <c r="G269" s="37">
        <v>0</v>
      </c>
      <c r="H269" s="36"/>
      <c r="I269" s="36" t="s">
        <v>956</v>
      </c>
      <c r="J269" s="36" t="s">
        <v>957</v>
      </c>
      <c r="K269" s="38">
        <v>44009.665972222225</v>
      </c>
      <c r="L269" s="36" t="s">
        <v>958</v>
      </c>
      <c r="M269" s="36" t="s">
        <v>23</v>
      </c>
      <c r="N269" s="36" t="s">
        <v>24</v>
      </c>
      <c r="O269" s="36" t="s">
        <v>24</v>
      </c>
    </row>
    <row r="270" spans="1:15" ht="14.4">
      <c r="A270" s="36" t="s">
        <v>959</v>
      </c>
      <c r="B270" s="37">
        <v>0</v>
      </c>
      <c r="C270" s="37">
        <v>0</v>
      </c>
      <c r="D270" s="37">
        <v>0</v>
      </c>
      <c r="E270" s="37">
        <v>0</v>
      </c>
      <c r="F270" s="37">
        <v>0</v>
      </c>
      <c r="G270" s="37">
        <v>0</v>
      </c>
      <c r="H270" s="36"/>
      <c r="I270" s="36" t="s">
        <v>960</v>
      </c>
      <c r="J270" s="36" t="s">
        <v>961</v>
      </c>
      <c r="K270" s="38">
        <v>44011.497916666667</v>
      </c>
      <c r="L270" s="36" t="s">
        <v>962</v>
      </c>
      <c r="M270" s="36" t="s">
        <v>23</v>
      </c>
      <c r="N270" s="36" t="s">
        <v>24</v>
      </c>
      <c r="O270" s="36" t="s">
        <v>24</v>
      </c>
    </row>
    <row r="271" spans="1:15" ht="14.4">
      <c r="A271" s="36" t="s">
        <v>963</v>
      </c>
      <c r="B271" s="37">
        <v>0</v>
      </c>
      <c r="C271" s="37">
        <v>0</v>
      </c>
      <c r="D271" s="37">
        <v>0</v>
      </c>
      <c r="E271" s="37">
        <v>0</v>
      </c>
      <c r="F271" s="37">
        <v>0</v>
      </c>
      <c r="G271" s="37">
        <v>0</v>
      </c>
      <c r="H271" s="36"/>
      <c r="I271" s="36" t="s">
        <v>964</v>
      </c>
      <c r="J271" s="36" t="s">
        <v>965</v>
      </c>
      <c r="K271" s="38">
        <v>44010.806250000001</v>
      </c>
      <c r="L271" s="36" t="s">
        <v>966</v>
      </c>
      <c r="M271" s="36" t="s">
        <v>23</v>
      </c>
      <c r="N271" s="36" t="s">
        <v>24</v>
      </c>
      <c r="O271" s="36" t="s">
        <v>24</v>
      </c>
    </row>
    <row r="272" spans="1:15" ht="14.4">
      <c r="A272" s="36" t="s">
        <v>967</v>
      </c>
      <c r="B272" s="37">
        <v>0</v>
      </c>
      <c r="C272" s="37">
        <v>0</v>
      </c>
      <c r="D272" s="37">
        <v>0</v>
      </c>
      <c r="E272" s="37">
        <v>0</v>
      </c>
      <c r="F272" s="37">
        <v>0</v>
      </c>
      <c r="G272" s="37">
        <v>0</v>
      </c>
      <c r="H272" s="36"/>
      <c r="I272" s="36" t="s">
        <v>357</v>
      </c>
      <c r="J272" s="36" t="s">
        <v>358</v>
      </c>
      <c r="K272" s="38">
        <v>44009.273611111108</v>
      </c>
      <c r="L272" s="36" t="s">
        <v>968</v>
      </c>
      <c r="M272" s="36" t="s">
        <v>23</v>
      </c>
      <c r="N272" s="36" t="s">
        <v>24</v>
      </c>
      <c r="O272" s="36" t="s">
        <v>24</v>
      </c>
    </row>
    <row r="273" spans="1:15" ht="14.4">
      <c r="A273" s="36" t="s">
        <v>969</v>
      </c>
      <c r="B273" s="37">
        <v>0</v>
      </c>
      <c r="C273" s="37">
        <v>0</v>
      </c>
      <c r="D273" s="37">
        <v>0</v>
      </c>
      <c r="E273" s="37">
        <v>0</v>
      </c>
      <c r="F273" s="37">
        <v>0</v>
      </c>
      <c r="G273" s="37">
        <v>0</v>
      </c>
      <c r="H273" s="36"/>
      <c r="I273" s="36" t="s">
        <v>940</v>
      </c>
      <c r="J273" s="36" t="s">
        <v>941</v>
      </c>
      <c r="K273" s="38">
        <v>44008.986805555556</v>
      </c>
      <c r="L273" s="36" t="s">
        <v>970</v>
      </c>
      <c r="M273" s="36" t="s">
        <v>23</v>
      </c>
      <c r="N273" s="36" t="s">
        <v>24</v>
      </c>
      <c r="O273" s="36" t="s">
        <v>24</v>
      </c>
    </row>
    <row r="274" spans="1:15" ht="14.4">
      <c r="A274" s="36" t="s">
        <v>971</v>
      </c>
      <c r="B274" s="37">
        <v>1</v>
      </c>
      <c r="C274" s="37">
        <v>1</v>
      </c>
      <c r="D274" s="37">
        <v>0</v>
      </c>
      <c r="E274" s="37">
        <v>0</v>
      </c>
      <c r="F274" s="37">
        <v>0</v>
      </c>
      <c r="G274" s="37">
        <v>0</v>
      </c>
      <c r="H274" s="36"/>
      <c r="I274" s="36" t="s">
        <v>273</v>
      </c>
      <c r="J274" s="36" t="s">
        <v>274</v>
      </c>
      <c r="K274" s="38">
        <v>44010.231944444444</v>
      </c>
      <c r="L274" s="36" t="s">
        <v>972</v>
      </c>
      <c r="M274" s="36" t="s">
        <v>23</v>
      </c>
      <c r="N274" s="36" t="s">
        <v>24</v>
      </c>
      <c r="O274" s="36" t="s">
        <v>24</v>
      </c>
    </row>
    <row r="275" spans="1:15" ht="14.4">
      <c r="A275" s="36" t="s">
        <v>973</v>
      </c>
      <c r="B275" s="37">
        <v>0</v>
      </c>
      <c r="C275" s="37">
        <v>1</v>
      </c>
      <c r="D275" s="37">
        <v>0</v>
      </c>
      <c r="E275" s="37">
        <v>0</v>
      </c>
      <c r="F275" s="37">
        <v>0</v>
      </c>
      <c r="G275" s="37">
        <v>0</v>
      </c>
      <c r="H275" s="36"/>
      <c r="I275" s="36" t="s">
        <v>974</v>
      </c>
      <c r="J275" s="36" t="s">
        <v>975</v>
      </c>
      <c r="K275" s="38">
        <v>44010.981944444444</v>
      </c>
      <c r="L275" s="36" t="s">
        <v>976</v>
      </c>
      <c r="M275" s="36" t="s">
        <v>23</v>
      </c>
      <c r="N275" s="36" t="s">
        <v>24</v>
      </c>
      <c r="O275" s="36" t="s">
        <v>24</v>
      </c>
    </row>
    <row r="276" spans="1:15" ht="14.4">
      <c r="A276" s="36" t="s">
        <v>977</v>
      </c>
      <c r="B276" s="37">
        <v>0</v>
      </c>
      <c r="C276" s="37">
        <v>0</v>
      </c>
      <c r="D276" s="37">
        <v>0</v>
      </c>
      <c r="E276" s="37">
        <v>0</v>
      </c>
      <c r="F276" s="37">
        <v>0</v>
      </c>
      <c r="G276" s="37">
        <v>0</v>
      </c>
      <c r="H276" s="36"/>
      <c r="I276" s="36" t="s">
        <v>978</v>
      </c>
      <c r="J276" s="36" t="s">
        <v>979</v>
      </c>
      <c r="K276" s="38">
        <v>44008.912499999999</v>
      </c>
      <c r="L276" s="36" t="s">
        <v>980</v>
      </c>
      <c r="M276" s="36" t="s">
        <v>23</v>
      </c>
      <c r="N276" s="36" t="s">
        <v>24</v>
      </c>
      <c r="O276" s="36" t="s">
        <v>24</v>
      </c>
    </row>
    <row r="277" spans="1:15" ht="14.4">
      <c r="A277" s="36" t="s">
        <v>981</v>
      </c>
      <c r="B277" s="37">
        <v>0</v>
      </c>
      <c r="C277" s="37">
        <v>1</v>
      </c>
      <c r="D277" s="37">
        <v>1</v>
      </c>
      <c r="E277" s="37">
        <v>1</v>
      </c>
      <c r="F277" s="37">
        <v>0</v>
      </c>
      <c r="G277" s="37">
        <v>0</v>
      </c>
      <c r="H277" s="36"/>
      <c r="I277" s="36" t="s">
        <v>982</v>
      </c>
      <c r="J277" s="36" t="s">
        <v>983</v>
      </c>
      <c r="K277" s="38">
        <v>44008.995138888888</v>
      </c>
      <c r="L277" s="36" t="s">
        <v>984</v>
      </c>
      <c r="M277" s="36" t="s">
        <v>23</v>
      </c>
      <c r="N277" s="36" t="s">
        <v>24</v>
      </c>
      <c r="O277" s="36" t="s">
        <v>24</v>
      </c>
    </row>
    <row r="278" spans="1:15" ht="14.4">
      <c r="A278" s="36" t="s">
        <v>985</v>
      </c>
      <c r="B278" s="37">
        <v>0</v>
      </c>
      <c r="C278" s="37">
        <v>1</v>
      </c>
      <c r="D278" s="37">
        <v>0</v>
      </c>
      <c r="E278" s="37">
        <v>0</v>
      </c>
      <c r="F278" s="37">
        <v>0</v>
      </c>
      <c r="G278" s="37">
        <v>0</v>
      </c>
      <c r="H278" s="36"/>
      <c r="I278" s="36" t="s">
        <v>986</v>
      </c>
      <c r="J278" s="36" t="s">
        <v>987</v>
      </c>
      <c r="K278" s="38">
        <v>44009.46875</v>
      </c>
      <c r="L278" s="36" t="s">
        <v>988</v>
      </c>
      <c r="M278" s="36" t="s">
        <v>23</v>
      </c>
      <c r="N278" s="36" t="s">
        <v>24</v>
      </c>
      <c r="O278" s="36" t="s">
        <v>24</v>
      </c>
    </row>
    <row r="279" spans="1:15" ht="14.4">
      <c r="A279" s="36" t="s">
        <v>989</v>
      </c>
      <c r="B279" s="37">
        <v>0</v>
      </c>
      <c r="C279" s="37">
        <v>0</v>
      </c>
      <c r="D279" s="37">
        <v>0</v>
      </c>
      <c r="E279" s="37">
        <v>0</v>
      </c>
      <c r="F279" s="37">
        <v>0</v>
      </c>
      <c r="G279" s="37">
        <v>0</v>
      </c>
      <c r="H279" s="36"/>
      <c r="I279" s="36" t="s">
        <v>990</v>
      </c>
      <c r="J279" s="36" t="s">
        <v>991</v>
      </c>
      <c r="K279" s="38">
        <v>44009.074305555558</v>
      </c>
      <c r="L279" s="36" t="s">
        <v>992</v>
      </c>
      <c r="M279" s="36" t="s">
        <v>23</v>
      </c>
      <c r="N279" s="36" t="s">
        <v>24</v>
      </c>
      <c r="O279" s="36" t="s">
        <v>24</v>
      </c>
    </row>
    <row r="280" spans="1:15" ht="14.4">
      <c r="A280" s="36" t="s">
        <v>993</v>
      </c>
      <c r="B280" s="37">
        <v>0</v>
      </c>
      <c r="C280" s="37">
        <v>0</v>
      </c>
      <c r="D280" s="37">
        <v>0</v>
      </c>
      <c r="E280" s="37">
        <v>0</v>
      </c>
      <c r="F280" s="37">
        <v>0</v>
      </c>
      <c r="G280" s="37">
        <v>0</v>
      </c>
      <c r="H280" s="39" t="s">
        <v>3335</v>
      </c>
      <c r="I280" s="36" t="s">
        <v>994</v>
      </c>
      <c r="J280" s="36" t="s">
        <v>995</v>
      </c>
      <c r="K280" s="38">
        <v>44009.902083333334</v>
      </c>
      <c r="L280" s="36" t="s">
        <v>996</v>
      </c>
      <c r="M280" s="36" t="s">
        <v>23</v>
      </c>
      <c r="N280" s="36" t="s">
        <v>24</v>
      </c>
      <c r="O280" s="36" t="s">
        <v>24</v>
      </c>
    </row>
    <row r="281" spans="1:15" ht="14.4">
      <c r="A281" s="36" t="s">
        <v>997</v>
      </c>
      <c r="B281" s="37">
        <v>0</v>
      </c>
      <c r="C281" s="37">
        <v>0</v>
      </c>
      <c r="D281" s="37">
        <v>0</v>
      </c>
      <c r="E281" s="37">
        <v>0</v>
      </c>
      <c r="F281" s="37">
        <v>0</v>
      </c>
      <c r="G281" s="37">
        <v>0</v>
      </c>
      <c r="H281" s="36"/>
      <c r="I281" s="36" t="s">
        <v>54</v>
      </c>
      <c r="J281" s="36" t="s">
        <v>55</v>
      </c>
      <c r="K281" s="38">
        <v>44010.100694444445</v>
      </c>
      <c r="L281" s="36" t="s">
        <v>998</v>
      </c>
      <c r="M281" s="36" t="s">
        <v>23</v>
      </c>
      <c r="N281" s="36" t="s">
        <v>24</v>
      </c>
      <c r="O281" s="36" t="s">
        <v>24</v>
      </c>
    </row>
    <row r="282" spans="1:15" ht="14.4">
      <c r="A282" s="36" t="s">
        <v>999</v>
      </c>
      <c r="B282" s="37">
        <v>0</v>
      </c>
      <c r="C282" s="37">
        <v>0</v>
      </c>
      <c r="D282" s="37">
        <v>0</v>
      </c>
      <c r="E282" s="37">
        <v>0</v>
      </c>
      <c r="F282" s="37">
        <v>0</v>
      </c>
      <c r="G282" s="37">
        <v>0</v>
      </c>
      <c r="H282" s="36"/>
      <c r="I282" s="36" t="s">
        <v>1000</v>
      </c>
      <c r="J282" s="36" t="s">
        <v>1001</v>
      </c>
      <c r="K282" s="38">
        <v>44008.756944444445</v>
      </c>
      <c r="L282" s="36" t="s">
        <v>1002</v>
      </c>
      <c r="M282" s="36" t="s">
        <v>23</v>
      </c>
      <c r="N282" s="36" t="s">
        <v>24</v>
      </c>
      <c r="O282" s="36" t="s">
        <v>24</v>
      </c>
    </row>
    <row r="283" spans="1:15" ht="14.4">
      <c r="A283" s="36" t="s">
        <v>1003</v>
      </c>
      <c r="B283" s="37">
        <v>0</v>
      </c>
      <c r="C283" s="37">
        <v>0</v>
      </c>
      <c r="D283" s="37">
        <v>0</v>
      </c>
      <c r="E283" s="37">
        <v>0</v>
      </c>
      <c r="F283" s="37">
        <v>0</v>
      </c>
      <c r="G283" s="37">
        <v>0</v>
      </c>
      <c r="H283" s="36"/>
      <c r="I283" s="36" t="s">
        <v>1004</v>
      </c>
      <c r="J283" s="36" t="s">
        <v>1005</v>
      </c>
      <c r="K283" s="38">
        <v>44008.943055555559</v>
      </c>
      <c r="L283" s="36" t="s">
        <v>1006</v>
      </c>
      <c r="M283" s="36" t="s">
        <v>23</v>
      </c>
      <c r="N283" s="36" t="s">
        <v>24</v>
      </c>
      <c r="O283" s="36" t="s">
        <v>24</v>
      </c>
    </row>
    <row r="284" spans="1:15" ht="14.4">
      <c r="A284" s="36" t="s">
        <v>1007</v>
      </c>
      <c r="B284" s="37">
        <v>0</v>
      </c>
      <c r="C284" s="37">
        <v>1</v>
      </c>
      <c r="D284" s="37">
        <v>1</v>
      </c>
      <c r="E284" s="37">
        <v>1</v>
      </c>
      <c r="F284" s="37">
        <v>1</v>
      </c>
      <c r="G284" s="37">
        <v>0</v>
      </c>
      <c r="H284" s="36" t="s">
        <v>3336</v>
      </c>
      <c r="I284" s="36" t="s">
        <v>1008</v>
      </c>
      <c r="J284" s="36" t="s">
        <v>1009</v>
      </c>
      <c r="K284" s="38">
        <v>44010.620138888888</v>
      </c>
      <c r="L284" s="36" t="s">
        <v>1010</v>
      </c>
      <c r="M284" s="36" t="s">
        <v>23</v>
      </c>
      <c r="N284" s="36" t="s">
        <v>24</v>
      </c>
      <c r="O284" s="36" t="s">
        <v>24</v>
      </c>
    </row>
    <row r="285" spans="1:15" ht="14.4">
      <c r="A285" s="36" t="s">
        <v>1011</v>
      </c>
      <c r="B285" s="37">
        <v>0</v>
      </c>
      <c r="C285" s="37">
        <v>1</v>
      </c>
      <c r="D285" s="37">
        <v>0</v>
      </c>
      <c r="E285" s="37">
        <v>0</v>
      </c>
      <c r="F285" s="37">
        <v>0</v>
      </c>
      <c r="G285" s="37">
        <v>0</v>
      </c>
      <c r="H285" s="36"/>
      <c r="I285" s="36" t="s">
        <v>1012</v>
      </c>
      <c r="J285" s="36" t="s">
        <v>1013</v>
      </c>
      <c r="K285" s="38">
        <v>44010.59652777778</v>
      </c>
      <c r="L285" s="36" t="s">
        <v>1014</v>
      </c>
      <c r="M285" s="36" t="s">
        <v>23</v>
      </c>
      <c r="N285" s="36" t="s">
        <v>24</v>
      </c>
      <c r="O285" s="36" t="s">
        <v>24</v>
      </c>
    </row>
    <row r="286" spans="1:15" ht="14.4">
      <c r="A286" s="36" t="s">
        <v>1015</v>
      </c>
      <c r="B286" s="37">
        <v>0</v>
      </c>
      <c r="C286" s="37">
        <v>1</v>
      </c>
      <c r="D286" s="37">
        <v>0</v>
      </c>
      <c r="E286" s="37">
        <v>0</v>
      </c>
      <c r="F286" s="37">
        <v>0</v>
      </c>
      <c r="G286" s="37">
        <v>0</v>
      </c>
      <c r="H286" s="36"/>
      <c r="I286" s="36" t="s">
        <v>1016</v>
      </c>
      <c r="J286" s="36" t="s">
        <v>1017</v>
      </c>
      <c r="K286" s="38">
        <v>44008.920138888891</v>
      </c>
      <c r="L286" s="36" t="s">
        <v>1018</v>
      </c>
      <c r="M286" s="36" t="s">
        <v>23</v>
      </c>
      <c r="N286" s="36" t="s">
        <v>24</v>
      </c>
      <c r="O286" s="36" t="s">
        <v>24</v>
      </c>
    </row>
    <row r="287" spans="1:15" ht="14.4">
      <c r="A287" s="36" t="s">
        <v>1019</v>
      </c>
      <c r="B287" s="37">
        <v>0</v>
      </c>
      <c r="C287" s="37">
        <v>0</v>
      </c>
      <c r="D287" s="37">
        <v>0</v>
      </c>
      <c r="E287" s="37">
        <v>0</v>
      </c>
      <c r="F287" s="37">
        <v>0</v>
      </c>
      <c r="G287" s="37">
        <v>0</v>
      </c>
      <c r="H287" s="36"/>
      <c r="I287" s="36" t="s">
        <v>1020</v>
      </c>
      <c r="J287" s="36" t="s">
        <v>1021</v>
      </c>
      <c r="K287" s="38">
        <v>44008.727083333331</v>
      </c>
      <c r="L287" s="36" t="s">
        <v>1022</v>
      </c>
      <c r="M287" s="36" t="s">
        <v>23</v>
      </c>
      <c r="N287" s="36" t="s">
        <v>24</v>
      </c>
      <c r="O287" s="36" t="s">
        <v>24</v>
      </c>
    </row>
    <row r="288" spans="1:15" ht="14.4">
      <c r="A288" s="36" t="s">
        <v>1023</v>
      </c>
      <c r="B288" s="37">
        <v>0</v>
      </c>
      <c r="C288" s="37">
        <v>1</v>
      </c>
      <c r="D288" s="37">
        <v>0</v>
      </c>
      <c r="E288" s="37">
        <v>0</v>
      </c>
      <c r="F288" s="37">
        <v>0</v>
      </c>
      <c r="G288" s="37">
        <v>0</v>
      </c>
      <c r="H288" s="36"/>
      <c r="I288" s="36" t="s">
        <v>472</v>
      </c>
      <c r="J288" s="36" t="s">
        <v>473</v>
      </c>
      <c r="K288" s="38">
        <v>44010.224999999999</v>
      </c>
      <c r="L288" s="36" t="s">
        <v>1024</v>
      </c>
      <c r="M288" s="36" t="s">
        <v>23</v>
      </c>
      <c r="N288" s="36" t="s">
        <v>24</v>
      </c>
      <c r="O288" s="36" t="s">
        <v>24</v>
      </c>
    </row>
    <row r="289" spans="1:15" ht="14.4">
      <c r="A289" s="36" t="s">
        <v>1025</v>
      </c>
      <c r="B289" s="37">
        <v>0</v>
      </c>
      <c r="C289" s="37">
        <v>1</v>
      </c>
      <c r="D289" s="37">
        <v>0</v>
      </c>
      <c r="E289" s="37">
        <v>0</v>
      </c>
      <c r="F289" s="37">
        <v>0</v>
      </c>
      <c r="G289" s="37">
        <v>0</v>
      </c>
      <c r="H289" s="36"/>
      <c r="I289" s="36" t="s">
        <v>1026</v>
      </c>
      <c r="J289" s="36" t="s">
        <v>1027</v>
      </c>
      <c r="K289" s="38">
        <v>44009.695833333331</v>
      </c>
      <c r="L289" s="36" t="s">
        <v>1028</v>
      </c>
      <c r="M289" s="36" t="s">
        <v>23</v>
      </c>
      <c r="N289" s="36" t="s">
        <v>24</v>
      </c>
      <c r="O289" s="36" t="s">
        <v>24</v>
      </c>
    </row>
    <row r="290" spans="1:15" ht="14.4">
      <c r="A290" s="36" t="s">
        <v>1029</v>
      </c>
      <c r="B290" s="37">
        <v>0</v>
      </c>
      <c r="C290" s="37">
        <v>0</v>
      </c>
      <c r="D290" s="37">
        <v>0</v>
      </c>
      <c r="E290" s="37">
        <v>0</v>
      </c>
      <c r="F290" s="37">
        <v>0</v>
      </c>
      <c r="G290" s="37">
        <v>0</v>
      </c>
      <c r="H290" s="36"/>
      <c r="I290" s="36" t="s">
        <v>1030</v>
      </c>
      <c r="J290" s="36" t="s">
        <v>1031</v>
      </c>
      <c r="K290" s="38">
        <v>44009.334027777775</v>
      </c>
      <c r="L290" s="36" t="s">
        <v>1032</v>
      </c>
      <c r="M290" s="36" t="s">
        <v>23</v>
      </c>
      <c r="N290" s="36" t="s">
        <v>24</v>
      </c>
      <c r="O290" s="36" t="s">
        <v>24</v>
      </c>
    </row>
    <row r="291" spans="1:15" ht="14.4">
      <c r="A291" s="36" t="s">
        <v>1033</v>
      </c>
      <c r="B291" s="37">
        <v>0</v>
      </c>
      <c r="C291" s="37">
        <v>1</v>
      </c>
      <c r="D291" s="37">
        <v>0</v>
      </c>
      <c r="E291" s="37">
        <v>0</v>
      </c>
      <c r="F291" s="37">
        <v>0</v>
      </c>
      <c r="G291" s="37">
        <v>0</v>
      </c>
      <c r="H291" s="36"/>
      <c r="I291" s="36" t="s">
        <v>1034</v>
      </c>
      <c r="J291" s="36" t="s">
        <v>1035</v>
      </c>
      <c r="K291" s="38">
        <v>44011.620138888888</v>
      </c>
      <c r="L291" s="36" t="s">
        <v>1036</v>
      </c>
      <c r="M291" s="36" t="s">
        <v>23</v>
      </c>
      <c r="N291" s="36" t="s">
        <v>24</v>
      </c>
      <c r="O291" s="36" t="s">
        <v>24</v>
      </c>
    </row>
    <row r="292" spans="1:15" ht="14.4">
      <c r="A292" s="36" t="s">
        <v>1037</v>
      </c>
      <c r="B292" s="37">
        <v>0</v>
      </c>
      <c r="C292" s="37">
        <v>1</v>
      </c>
      <c r="D292" s="37">
        <v>0</v>
      </c>
      <c r="E292" s="37">
        <v>0</v>
      </c>
      <c r="F292" s="37">
        <v>0</v>
      </c>
      <c r="G292" s="37">
        <v>0</v>
      </c>
      <c r="H292" s="36"/>
      <c r="I292" s="36" t="s">
        <v>62</v>
      </c>
      <c r="J292" s="36" t="s">
        <v>63</v>
      </c>
      <c r="K292" s="38">
        <v>44010.054166666669</v>
      </c>
      <c r="L292" s="36" t="s">
        <v>1038</v>
      </c>
      <c r="M292" s="36" t="s">
        <v>23</v>
      </c>
      <c r="N292" s="36" t="s">
        <v>24</v>
      </c>
      <c r="O292" s="36" t="s">
        <v>24</v>
      </c>
    </row>
    <row r="293" spans="1:15" ht="14.4">
      <c r="A293" s="36" t="s">
        <v>1039</v>
      </c>
      <c r="B293" s="37">
        <v>0</v>
      </c>
      <c r="C293" s="37">
        <v>0</v>
      </c>
      <c r="D293" s="37">
        <v>0</v>
      </c>
      <c r="E293" s="37">
        <v>0</v>
      </c>
      <c r="F293" s="37">
        <v>0</v>
      </c>
      <c r="G293" s="37">
        <v>0</v>
      </c>
      <c r="H293" s="36"/>
      <c r="I293" s="36" t="s">
        <v>1040</v>
      </c>
      <c r="J293" s="36" t="s">
        <v>1041</v>
      </c>
      <c r="K293" s="38">
        <v>44010.063888888886</v>
      </c>
      <c r="L293" s="36" t="s">
        <v>1042</v>
      </c>
      <c r="M293" s="36" t="s">
        <v>23</v>
      </c>
      <c r="N293" s="36" t="s">
        <v>24</v>
      </c>
      <c r="O293" s="36" t="s">
        <v>24</v>
      </c>
    </row>
    <row r="294" spans="1:15" ht="14.4">
      <c r="A294" s="36" t="s">
        <v>1043</v>
      </c>
      <c r="B294" s="37">
        <v>0</v>
      </c>
      <c r="C294" s="37">
        <v>0</v>
      </c>
      <c r="D294" s="37">
        <v>0</v>
      </c>
      <c r="E294" s="37">
        <v>0</v>
      </c>
      <c r="F294" s="37">
        <v>0</v>
      </c>
      <c r="G294" s="37">
        <v>0</v>
      </c>
      <c r="H294" s="36"/>
      <c r="I294" s="36" t="s">
        <v>113</v>
      </c>
      <c r="J294" s="36" t="s">
        <v>114</v>
      </c>
      <c r="K294" s="38">
        <v>44009.995833333334</v>
      </c>
      <c r="L294" s="36" t="s">
        <v>1044</v>
      </c>
      <c r="M294" s="36" t="s">
        <v>23</v>
      </c>
      <c r="N294" s="36" t="s">
        <v>24</v>
      </c>
      <c r="O294" s="36" t="s">
        <v>24</v>
      </c>
    </row>
    <row r="295" spans="1:15" ht="14.4">
      <c r="A295" s="36" t="s">
        <v>1045</v>
      </c>
      <c r="B295" s="37">
        <v>0</v>
      </c>
      <c r="C295" s="37">
        <v>0</v>
      </c>
      <c r="D295" s="37">
        <v>0</v>
      </c>
      <c r="E295" s="37">
        <v>0</v>
      </c>
      <c r="F295" s="37">
        <v>0</v>
      </c>
      <c r="G295" s="37">
        <v>0</v>
      </c>
      <c r="H295" s="36"/>
      <c r="I295" s="36" t="s">
        <v>113</v>
      </c>
      <c r="J295" s="36" t="s">
        <v>114</v>
      </c>
      <c r="K295" s="38">
        <v>44010.127083333333</v>
      </c>
      <c r="L295" s="36" t="s">
        <v>1046</v>
      </c>
      <c r="M295" s="36" t="s">
        <v>23</v>
      </c>
      <c r="N295" s="36" t="s">
        <v>24</v>
      </c>
      <c r="O295" s="36" t="s">
        <v>24</v>
      </c>
    </row>
    <row r="296" spans="1:15" ht="14.4">
      <c r="A296" s="36" t="s">
        <v>1047</v>
      </c>
      <c r="B296" s="37">
        <v>0</v>
      </c>
      <c r="C296" s="37">
        <v>1</v>
      </c>
      <c r="D296" s="37">
        <v>0</v>
      </c>
      <c r="E296" s="37">
        <v>0</v>
      </c>
      <c r="F296" s="37">
        <v>0</v>
      </c>
      <c r="G296" s="37">
        <v>0</v>
      </c>
      <c r="H296" s="36"/>
      <c r="I296" s="36" t="s">
        <v>1048</v>
      </c>
      <c r="J296" s="36" t="s">
        <v>1049</v>
      </c>
      <c r="K296" s="38">
        <v>44009.393055555556</v>
      </c>
      <c r="L296" s="36" t="s">
        <v>1050</v>
      </c>
      <c r="M296" s="36" t="s">
        <v>23</v>
      </c>
      <c r="N296" s="36" t="s">
        <v>24</v>
      </c>
      <c r="O296" s="36" t="s">
        <v>24</v>
      </c>
    </row>
    <row r="297" spans="1:15" ht="14.4">
      <c r="A297" s="36" t="s">
        <v>1051</v>
      </c>
      <c r="B297" s="37">
        <v>0</v>
      </c>
      <c r="C297" s="37">
        <v>0</v>
      </c>
      <c r="D297" s="37">
        <v>0</v>
      </c>
      <c r="E297" s="37">
        <v>0</v>
      </c>
      <c r="F297" s="37">
        <v>0</v>
      </c>
      <c r="G297" s="37">
        <v>0</v>
      </c>
      <c r="H297" s="36"/>
      <c r="I297" s="36" t="s">
        <v>1052</v>
      </c>
      <c r="J297" s="36" t="s">
        <v>1053</v>
      </c>
      <c r="K297" s="38">
        <v>44010.172222222223</v>
      </c>
      <c r="L297" s="36" t="s">
        <v>1054</v>
      </c>
      <c r="M297" s="36" t="s">
        <v>23</v>
      </c>
      <c r="N297" s="36" t="s">
        <v>24</v>
      </c>
      <c r="O297" s="36" t="s">
        <v>24</v>
      </c>
    </row>
    <row r="298" spans="1:15" ht="14.4">
      <c r="A298" s="36" t="s">
        <v>1055</v>
      </c>
      <c r="B298" s="37">
        <v>0</v>
      </c>
      <c r="C298" s="37">
        <v>0</v>
      </c>
      <c r="D298" s="37">
        <v>0</v>
      </c>
      <c r="E298" s="37">
        <v>0</v>
      </c>
      <c r="F298" s="37">
        <v>0</v>
      </c>
      <c r="G298" s="37">
        <v>0</v>
      </c>
      <c r="H298" s="36"/>
      <c r="I298" s="36" t="s">
        <v>1056</v>
      </c>
      <c r="J298" s="36" t="s">
        <v>1057</v>
      </c>
      <c r="K298" s="38">
        <v>44009.946527777778</v>
      </c>
      <c r="L298" s="36" t="s">
        <v>1058</v>
      </c>
      <c r="M298" s="36" t="s">
        <v>23</v>
      </c>
      <c r="N298" s="36" t="s">
        <v>24</v>
      </c>
      <c r="O298" s="36" t="s">
        <v>24</v>
      </c>
    </row>
    <row r="299" spans="1:15" ht="14.4">
      <c r="A299" s="36" t="s">
        <v>1059</v>
      </c>
      <c r="B299" s="37">
        <v>0</v>
      </c>
      <c r="C299" s="37">
        <v>1</v>
      </c>
      <c r="D299" s="37">
        <v>0</v>
      </c>
      <c r="E299" s="37">
        <v>0</v>
      </c>
      <c r="F299" s="37">
        <v>0</v>
      </c>
      <c r="G299" s="37">
        <v>0</v>
      </c>
      <c r="H299" s="36"/>
      <c r="I299" s="36" t="s">
        <v>357</v>
      </c>
      <c r="J299" s="36" t="s">
        <v>358</v>
      </c>
      <c r="K299" s="38">
        <v>44009.210416666669</v>
      </c>
      <c r="L299" s="36" t="s">
        <v>1060</v>
      </c>
      <c r="M299" s="36" t="s">
        <v>23</v>
      </c>
      <c r="N299" s="36" t="s">
        <v>24</v>
      </c>
      <c r="O299" s="36" t="s">
        <v>24</v>
      </c>
    </row>
    <row r="300" spans="1:15" ht="14.4">
      <c r="A300" s="36" t="s">
        <v>1061</v>
      </c>
      <c r="B300" s="37">
        <v>0</v>
      </c>
      <c r="C300" s="37">
        <v>1</v>
      </c>
      <c r="D300" s="37">
        <v>0</v>
      </c>
      <c r="E300" s="37">
        <v>0</v>
      </c>
      <c r="F300" s="37">
        <v>0</v>
      </c>
      <c r="G300" s="37">
        <v>0</v>
      </c>
      <c r="H300" s="36"/>
      <c r="I300" s="36" t="s">
        <v>1062</v>
      </c>
      <c r="J300" s="36" t="s">
        <v>1063</v>
      </c>
      <c r="K300" s="38">
        <v>44008.821527777778</v>
      </c>
      <c r="L300" s="36" t="s">
        <v>1064</v>
      </c>
      <c r="M300" s="36" t="s">
        <v>23</v>
      </c>
      <c r="N300" s="36" t="s">
        <v>24</v>
      </c>
      <c r="O300" s="36" t="s">
        <v>24</v>
      </c>
    </row>
    <row r="301" spans="1:15" ht="14.4">
      <c r="A301" s="36" t="s">
        <v>1065</v>
      </c>
      <c r="B301" s="37">
        <v>0</v>
      </c>
      <c r="C301" s="37">
        <v>1</v>
      </c>
      <c r="D301" s="37">
        <v>0</v>
      </c>
      <c r="E301" s="37">
        <v>0</v>
      </c>
      <c r="F301" s="37">
        <v>0</v>
      </c>
      <c r="G301" s="37">
        <v>0</v>
      </c>
      <c r="H301" s="36"/>
      <c r="I301" s="36" t="s">
        <v>588</v>
      </c>
      <c r="J301" s="36" t="s">
        <v>589</v>
      </c>
      <c r="K301" s="38">
        <v>44010.150694444441</v>
      </c>
      <c r="L301" s="36" t="s">
        <v>1066</v>
      </c>
      <c r="M301" s="36" t="s">
        <v>23</v>
      </c>
      <c r="N301" s="36" t="s">
        <v>24</v>
      </c>
      <c r="O301" s="36" t="s">
        <v>24</v>
      </c>
    </row>
    <row r="302" spans="1:15" ht="14.4">
      <c r="A302" s="36" t="s">
        <v>1067</v>
      </c>
      <c r="B302" s="37">
        <v>0</v>
      </c>
      <c r="C302" s="37">
        <v>0</v>
      </c>
      <c r="D302" s="37">
        <v>0</v>
      </c>
      <c r="E302" s="37">
        <v>0</v>
      </c>
      <c r="F302" s="37">
        <v>0</v>
      </c>
      <c r="G302" s="37">
        <v>0</v>
      </c>
      <c r="H302" s="36"/>
      <c r="I302" s="36" t="s">
        <v>1068</v>
      </c>
      <c r="J302" s="36" t="s">
        <v>1069</v>
      </c>
      <c r="K302" s="38">
        <v>44010.988194444442</v>
      </c>
      <c r="L302" s="36" t="s">
        <v>1070</v>
      </c>
      <c r="M302" s="36" t="s">
        <v>23</v>
      </c>
      <c r="N302" s="36" t="s">
        <v>24</v>
      </c>
      <c r="O302" s="36" t="s">
        <v>24</v>
      </c>
    </row>
    <row r="303" spans="1:15" ht="14.4">
      <c r="A303" s="36" t="s">
        <v>1071</v>
      </c>
      <c r="B303" s="37">
        <v>0</v>
      </c>
      <c r="C303" s="37">
        <v>0</v>
      </c>
      <c r="D303" s="37">
        <v>0</v>
      </c>
      <c r="E303" s="37">
        <v>0</v>
      </c>
      <c r="F303" s="37">
        <v>0</v>
      </c>
      <c r="G303" s="37">
        <v>0</v>
      </c>
      <c r="H303" s="36"/>
      <c r="I303" s="36" t="s">
        <v>1072</v>
      </c>
      <c r="J303" s="36" t="s">
        <v>1073</v>
      </c>
      <c r="K303" s="38">
        <v>44009.675000000003</v>
      </c>
      <c r="L303" s="36" t="s">
        <v>1074</v>
      </c>
      <c r="M303" s="36" t="s">
        <v>23</v>
      </c>
      <c r="N303" s="36" t="s">
        <v>24</v>
      </c>
      <c r="O303" s="36" t="s">
        <v>24</v>
      </c>
    </row>
    <row r="304" spans="1:15" ht="14.4">
      <c r="A304" s="36" t="s">
        <v>1075</v>
      </c>
      <c r="B304" s="37">
        <v>1</v>
      </c>
      <c r="C304" s="37">
        <v>1</v>
      </c>
      <c r="D304" s="37">
        <v>1</v>
      </c>
      <c r="E304" s="37">
        <v>1</v>
      </c>
      <c r="F304" s="37">
        <v>1</v>
      </c>
      <c r="G304" s="37">
        <v>0</v>
      </c>
      <c r="H304" s="36" t="s">
        <v>3337</v>
      </c>
      <c r="I304" s="36" t="s">
        <v>846</v>
      </c>
      <c r="J304" s="36" t="s">
        <v>847</v>
      </c>
      <c r="K304" s="38">
        <v>44010.270138888889</v>
      </c>
      <c r="L304" s="36" t="s">
        <v>1076</v>
      </c>
      <c r="M304" s="36" t="s">
        <v>23</v>
      </c>
      <c r="N304" s="36" t="s">
        <v>24</v>
      </c>
      <c r="O304" s="36" t="s">
        <v>24</v>
      </c>
    </row>
    <row r="305" spans="1:15" ht="14.4">
      <c r="A305" s="36" t="s">
        <v>1077</v>
      </c>
      <c r="B305" s="37">
        <v>0</v>
      </c>
      <c r="C305" s="37">
        <v>1</v>
      </c>
      <c r="D305" s="37">
        <v>0</v>
      </c>
      <c r="E305" s="37">
        <v>0</v>
      </c>
      <c r="F305" s="37">
        <v>0</v>
      </c>
      <c r="G305" s="37">
        <v>0</v>
      </c>
      <c r="H305" s="36"/>
      <c r="I305" s="36" t="s">
        <v>1078</v>
      </c>
      <c r="J305" s="36" t="s">
        <v>1079</v>
      </c>
      <c r="K305" s="38">
        <v>44010.76666666667</v>
      </c>
      <c r="L305" s="36" t="s">
        <v>1080</v>
      </c>
      <c r="M305" s="36" t="s">
        <v>23</v>
      </c>
      <c r="N305" s="36" t="s">
        <v>24</v>
      </c>
      <c r="O305" s="36" t="s">
        <v>24</v>
      </c>
    </row>
    <row r="306" spans="1:15" ht="14.4">
      <c r="A306" s="36" t="s">
        <v>1081</v>
      </c>
      <c r="B306" s="37">
        <v>0</v>
      </c>
      <c r="C306" s="37">
        <v>1</v>
      </c>
      <c r="D306" s="37">
        <v>0</v>
      </c>
      <c r="E306" s="37">
        <v>0</v>
      </c>
      <c r="F306" s="37">
        <v>0</v>
      </c>
      <c r="G306" s="37">
        <v>0</v>
      </c>
      <c r="H306" s="36"/>
      <c r="I306" s="36" t="s">
        <v>1082</v>
      </c>
      <c r="J306" s="36" t="s">
        <v>1083</v>
      </c>
      <c r="K306" s="38">
        <v>44008.796527777777</v>
      </c>
      <c r="L306" s="36" t="s">
        <v>1084</v>
      </c>
      <c r="M306" s="36" t="s">
        <v>23</v>
      </c>
      <c r="N306" s="36" t="s">
        <v>24</v>
      </c>
      <c r="O306" s="36" t="s">
        <v>24</v>
      </c>
    </row>
    <row r="307" spans="1:15" ht="14.4">
      <c r="A307" s="36" t="s">
        <v>1085</v>
      </c>
      <c r="B307" s="37">
        <v>1</v>
      </c>
      <c r="C307" s="37">
        <v>1</v>
      </c>
      <c r="D307" s="37">
        <v>1</v>
      </c>
      <c r="E307" s="37">
        <v>1</v>
      </c>
      <c r="F307" s="37">
        <v>0</v>
      </c>
      <c r="G307" s="37">
        <v>1</v>
      </c>
      <c r="H307" s="36"/>
      <c r="I307" s="36" t="s">
        <v>1086</v>
      </c>
      <c r="J307" s="36" t="s">
        <v>1087</v>
      </c>
      <c r="K307" s="38">
        <v>44009.09375</v>
      </c>
      <c r="L307" s="36" t="s">
        <v>1088</v>
      </c>
      <c r="M307" s="36" t="s">
        <v>23</v>
      </c>
      <c r="N307" s="36" t="s">
        <v>24</v>
      </c>
      <c r="O307" s="36" t="s">
        <v>24</v>
      </c>
    </row>
    <row r="308" spans="1:15" ht="14.4">
      <c r="A308" s="36" t="s">
        <v>1089</v>
      </c>
      <c r="B308" s="37">
        <v>0</v>
      </c>
      <c r="C308" s="37">
        <v>0</v>
      </c>
      <c r="D308" s="37">
        <v>0</v>
      </c>
      <c r="E308" s="37">
        <v>0</v>
      </c>
      <c r="F308" s="37">
        <v>0</v>
      </c>
      <c r="G308" s="37">
        <v>0</v>
      </c>
      <c r="H308" s="36"/>
      <c r="I308" s="36" t="s">
        <v>1090</v>
      </c>
      <c r="J308" s="36" t="s">
        <v>1091</v>
      </c>
      <c r="K308" s="38">
        <v>44010.98541666667</v>
      </c>
      <c r="L308" s="36" t="s">
        <v>1092</v>
      </c>
      <c r="M308" s="36" t="s">
        <v>23</v>
      </c>
      <c r="N308" s="36" t="s">
        <v>24</v>
      </c>
      <c r="O308" s="36" t="s">
        <v>24</v>
      </c>
    </row>
    <row r="309" spans="1:15" ht="14.4">
      <c r="A309" s="36" t="s">
        <v>1093</v>
      </c>
      <c r="B309" s="37">
        <v>0</v>
      </c>
      <c r="C309" s="37">
        <v>0</v>
      </c>
      <c r="D309" s="37">
        <v>0</v>
      </c>
      <c r="E309" s="37">
        <v>0</v>
      </c>
      <c r="F309" s="37">
        <v>0</v>
      </c>
      <c r="G309" s="37">
        <v>0</v>
      </c>
      <c r="H309" s="36"/>
      <c r="I309" s="36" t="s">
        <v>1094</v>
      </c>
      <c r="J309" s="36" t="s">
        <v>1095</v>
      </c>
      <c r="K309" s="38">
        <v>44009.097222222219</v>
      </c>
      <c r="L309" s="36" t="s">
        <v>1096</v>
      </c>
      <c r="M309" s="36" t="s">
        <v>23</v>
      </c>
      <c r="N309" s="36" t="s">
        <v>24</v>
      </c>
      <c r="O309" s="36" t="s">
        <v>24</v>
      </c>
    </row>
    <row r="310" spans="1:15" ht="14.4">
      <c r="A310" s="36" t="s">
        <v>1097</v>
      </c>
      <c r="B310" s="37">
        <v>0</v>
      </c>
      <c r="C310" s="37">
        <v>0</v>
      </c>
      <c r="D310" s="37">
        <v>0</v>
      </c>
      <c r="E310" s="37">
        <v>0</v>
      </c>
      <c r="F310" s="37">
        <v>0</v>
      </c>
      <c r="G310" s="37">
        <v>0</v>
      </c>
      <c r="H310" s="36"/>
      <c r="I310" s="36" t="s">
        <v>1098</v>
      </c>
      <c r="J310" s="36" t="s">
        <v>1099</v>
      </c>
      <c r="K310" s="38">
        <v>44011.464583333334</v>
      </c>
      <c r="L310" s="36" t="s">
        <v>1100</v>
      </c>
      <c r="M310" s="36" t="s">
        <v>23</v>
      </c>
      <c r="N310" s="36" t="s">
        <v>24</v>
      </c>
      <c r="O310" s="36" t="s">
        <v>24</v>
      </c>
    </row>
    <row r="311" spans="1:15" ht="14.4">
      <c r="A311" s="36" t="s">
        <v>1101</v>
      </c>
      <c r="B311" s="37">
        <v>0</v>
      </c>
      <c r="C311" s="37">
        <v>0</v>
      </c>
      <c r="D311" s="37">
        <v>0</v>
      </c>
      <c r="E311" s="37">
        <v>0</v>
      </c>
      <c r="F311" s="37">
        <v>0</v>
      </c>
      <c r="G311" s="37">
        <v>0</v>
      </c>
      <c r="H311" s="36"/>
      <c r="I311" s="36" t="s">
        <v>1102</v>
      </c>
      <c r="J311" s="36" t="s">
        <v>1103</v>
      </c>
      <c r="K311" s="38">
        <v>44011.524305555555</v>
      </c>
      <c r="L311" s="36" t="s">
        <v>1104</v>
      </c>
      <c r="M311" s="36" t="s">
        <v>23</v>
      </c>
      <c r="N311" s="36" t="s">
        <v>24</v>
      </c>
      <c r="O311" s="36" t="s">
        <v>24</v>
      </c>
    </row>
    <row r="312" spans="1:15" ht="14.4">
      <c r="A312" s="36" t="s">
        <v>1105</v>
      </c>
      <c r="B312" s="37">
        <v>0</v>
      </c>
      <c r="C312" s="37">
        <v>0</v>
      </c>
      <c r="D312" s="37">
        <v>0</v>
      </c>
      <c r="E312" s="37">
        <v>0</v>
      </c>
      <c r="F312" s="37">
        <v>0</v>
      </c>
      <c r="G312" s="37">
        <v>0</v>
      </c>
      <c r="H312" s="36"/>
      <c r="I312" s="36" t="s">
        <v>1106</v>
      </c>
      <c r="J312" s="36" t="s">
        <v>1107</v>
      </c>
      <c r="K312" s="38">
        <v>44011.261111111111</v>
      </c>
      <c r="L312" s="36" t="s">
        <v>1108</v>
      </c>
      <c r="M312" s="36" t="s">
        <v>23</v>
      </c>
      <c r="N312" s="36" t="s">
        <v>24</v>
      </c>
      <c r="O312" s="36" t="s">
        <v>24</v>
      </c>
    </row>
    <row r="313" spans="1:15" ht="14.4">
      <c r="A313" s="36" t="s">
        <v>1109</v>
      </c>
      <c r="B313" s="37">
        <v>0</v>
      </c>
      <c r="C313" s="37">
        <v>1</v>
      </c>
      <c r="D313" s="37">
        <v>0</v>
      </c>
      <c r="E313" s="37">
        <v>0</v>
      </c>
      <c r="F313" s="37">
        <v>0</v>
      </c>
      <c r="G313" s="37">
        <v>0</v>
      </c>
      <c r="H313" s="36"/>
      <c r="I313" s="36" t="s">
        <v>770</v>
      </c>
      <c r="J313" s="36" t="s">
        <v>771</v>
      </c>
      <c r="K313" s="38">
        <v>44009.598611111112</v>
      </c>
      <c r="L313" s="36" t="s">
        <v>1110</v>
      </c>
      <c r="M313" s="36" t="s">
        <v>23</v>
      </c>
      <c r="N313" s="36" t="s">
        <v>24</v>
      </c>
      <c r="O313" s="36" t="s">
        <v>24</v>
      </c>
    </row>
    <row r="314" spans="1:15" ht="14.4">
      <c r="A314" s="36" t="s">
        <v>1111</v>
      </c>
      <c r="B314" s="37">
        <v>0</v>
      </c>
      <c r="C314" s="37">
        <v>0</v>
      </c>
      <c r="D314" s="37">
        <v>0</v>
      </c>
      <c r="E314" s="37">
        <v>0</v>
      </c>
      <c r="F314" s="37">
        <v>0</v>
      </c>
      <c r="G314" s="37">
        <v>0</v>
      </c>
      <c r="H314" s="36"/>
      <c r="I314" s="36" t="s">
        <v>113</v>
      </c>
      <c r="J314" s="36" t="s">
        <v>114</v>
      </c>
      <c r="K314" s="38">
        <v>44010.079861111109</v>
      </c>
      <c r="L314" s="36" t="s">
        <v>1112</v>
      </c>
      <c r="M314" s="36" t="s">
        <v>23</v>
      </c>
      <c r="N314" s="36" t="s">
        <v>24</v>
      </c>
      <c r="O314" s="36" t="s">
        <v>24</v>
      </c>
    </row>
    <row r="315" spans="1:15" ht="14.4">
      <c r="A315" s="36" t="s">
        <v>1113</v>
      </c>
      <c r="B315" s="37">
        <v>0</v>
      </c>
      <c r="C315" s="37">
        <v>0</v>
      </c>
      <c r="D315" s="37">
        <v>0</v>
      </c>
      <c r="E315" s="37">
        <v>0</v>
      </c>
      <c r="F315" s="37">
        <v>0</v>
      </c>
      <c r="G315" s="37">
        <v>0</v>
      </c>
      <c r="H315" s="36"/>
      <c r="I315" s="36" t="s">
        <v>1114</v>
      </c>
      <c r="J315" s="36" t="s">
        <v>1115</v>
      </c>
      <c r="K315" s="38">
        <v>44011.040277777778</v>
      </c>
      <c r="L315" s="36" t="s">
        <v>1116</v>
      </c>
      <c r="M315" s="36" t="s">
        <v>23</v>
      </c>
      <c r="N315" s="36" t="s">
        <v>24</v>
      </c>
      <c r="O315" s="36" t="s">
        <v>24</v>
      </c>
    </row>
    <row r="316" spans="1:15" ht="14.4">
      <c r="A316" s="36" t="s">
        <v>1117</v>
      </c>
      <c r="B316" s="37">
        <v>0</v>
      </c>
      <c r="C316" s="37">
        <v>0</v>
      </c>
      <c r="D316" s="37">
        <v>0</v>
      </c>
      <c r="E316" s="37">
        <v>0</v>
      </c>
      <c r="F316" s="37">
        <v>0</v>
      </c>
      <c r="G316" s="37">
        <v>0</v>
      </c>
      <c r="H316" s="36"/>
      <c r="I316" s="36" t="s">
        <v>1118</v>
      </c>
      <c r="J316" s="36" t="s">
        <v>1119</v>
      </c>
      <c r="K316" s="38">
        <v>44008.920138888891</v>
      </c>
      <c r="L316" s="36" t="s">
        <v>1120</v>
      </c>
      <c r="M316" s="36" t="s">
        <v>23</v>
      </c>
      <c r="N316" s="36" t="s">
        <v>24</v>
      </c>
      <c r="O316" s="36" t="s">
        <v>24</v>
      </c>
    </row>
    <row r="317" spans="1:15" ht="14.4">
      <c r="A317" s="36" t="s">
        <v>1121</v>
      </c>
      <c r="B317" s="37">
        <v>0</v>
      </c>
      <c r="C317" s="37">
        <v>0</v>
      </c>
      <c r="D317" s="37">
        <v>0</v>
      </c>
      <c r="E317" s="37">
        <v>0</v>
      </c>
      <c r="F317" s="37">
        <v>0</v>
      </c>
      <c r="G317" s="37">
        <v>0</v>
      </c>
      <c r="H317" s="36"/>
      <c r="I317" s="36" t="s">
        <v>1122</v>
      </c>
      <c r="J317" s="36" t="s">
        <v>1123</v>
      </c>
      <c r="K317" s="38">
        <v>44009.677083333336</v>
      </c>
      <c r="L317" s="36" t="s">
        <v>1124</v>
      </c>
      <c r="M317" s="36" t="s">
        <v>23</v>
      </c>
      <c r="N317" s="36" t="s">
        <v>24</v>
      </c>
      <c r="O317" s="36" t="s">
        <v>24</v>
      </c>
    </row>
    <row r="318" spans="1:15" ht="14.4">
      <c r="A318" s="36" t="s">
        <v>1125</v>
      </c>
      <c r="B318" s="37">
        <v>0</v>
      </c>
      <c r="C318" s="37">
        <v>0</v>
      </c>
      <c r="D318" s="37">
        <v>0</v>
      </c>
      <c r="E318" s="37">
        <v>0</v>
      </c>
      <c r="F318" s="37">
        <v>0</v>
      </c>
      <c r="G318" s="37">
        <v>0</v>
      </c>
      <c r="H318" s="36"/>
      <c r="I318" s="36" t="s">
        <v>1126</v>
      </c>
      <c r="J318" s="36" t="s">
        <v>1127</v>
      </c>
      <c r="K318" s="38">
        <v>44010.75277777778</v>
      </c>
      <c r="L318" s="36" t="s">
        <v>1128</v>
      </c>
      <c r="M318" s="36" t="s">
        <v>23</v>
      </c>
      <c r="N318" s="36" t="s">
        <v>24</v>
      </c>
      <c r="O318" s="36" t="s">
        <v>24</v>
      </c>
    </row>
    <row r="319" spans="1:15" ht="14.4">
      <c r="A319" s="36" t="s">
        <v>1129</v>
      </c>
      <c r="B319" s="37">
        <v>1</v>
      </c>
      <c r="C319" s="37">
        <v>1</v>
      </c>
      <c r="D319" s="37">
        <v>1</v>
      </c>
      <c r="E319" s="37">
        <v>0</v>
      </c>
      <c r="F319" s="37">
        <v>1</v>
      </c>
      <c r="G319" s="37">
        <v>0</v>
      </c>
      <c r="H319" s="36"/>
      <c r="I319" s="36" t="s">
        <v>177</v>
      </c>
      <c r="J319" s="36" t="s">
        <v>178</v>
      </c>
      <c r="K319" s="38">
        <v>44010.515277777777</v>
      </c>
      <c r="L319" s="36" t="s">
        <v>1130</v>
      </c>
      <c r="M319" s="36" t="s">
        <v>23</v>
      </c>
      <c r="N319" s="36" t="s">
        <v>24</v>
      </c>
      <c r="O319" s="36" t="s">
        <v>24</v>
      </c>
    </row>
    <row r="320" spans="1:15" ht="14.4">
      <c r="A320" s="36" t="s">
        <v>1131</v>
      </c>
      <c r="B320" s="37">
        <v>0</v>
      </c>
      <c r="C320" s="37">
        <v>1</v>
      </c>
      <c r="D320" s="37">
        <v>0</v>
      </c>
      <c r="E320" s="37">
        <v>0</v>
      </c>
      <c r="F320" s="37">
        <v>0</v>
      </c>
      <c r="G320" s="37">
        <v>0</v>
      </c>
      <c r="H320" s="36"/>
      <c r="I320" s="36" t="s">
        <v>1132</v>
      </c>
      <c r="J320" s="36" t="s">
        <v>1133</v>
      </c>
      <c r="K320" s="38">
        <v>44010.769444444442</v>
      </c>
      <c r="L320" s="36" t="s">
        <v>1134</v>
      </c>
      <c r="M320" s="36" t="s">
        <v>23</v>
      </c>
      <c r="N320" s="36" t="s">
        <v>24</v>
      </c>
      <c r="O320" s="36" t="s">
        <v>24</v>
      </c>
    </row>
    <row r="321" spans="1:15" ht="14.4">
      <c r="A321" s="36" t="s">
        <v>1135</v>
      </c>
      <c r="B321" s="37">
        <v>0</v>
      </c>
      <c r="C321" s="37">
        <v>0</v>
      </c>
      <c r="D321" s="37">
        <v>0</v>
      </c>
      <c r="E321" s="37">
        <v>0</v>
      </c>
      <c r="F321" s="37">
        <v>0</v>
      </c>
      <c r="G321" s="37">
        <v>0</v>
      </c>
      <c r="H321" s="36"/>
      <c r="I321" s="36" t="s">
        <v>1136</v>
      </c>
      <c r="J321" s="36" t="s">
        <v>1137</v>
      </c>
      <c r="K321" s="38">
        <v>44009.23541666667</v>
      </c>
      <c r="L321" s="36" t="s">
        <v>1138</v>
      </c>
      <c r="M321" s="36" t="s">
        <v>23</v>
      </c>
      <c r="N321" s="36" t="s">
        <v>24</v>
      </c>
      <c r="O321" s="36" t="s">
        <v>24</v>
      </c>
    </row>
    <row r="322" spans="1:15" ht="14.4">
      <c r="A322" s="36" t="s">
        <v>1139</v>
      </c>
      <c r="B322" s="37">
        <v>0</v>
      </c>
      <c r="C322" s="37">
        <v>1</v>
      </c>
      <c r="D322" s="37">
        <v>0</v>
      </c>
      <c r="E322" s="37">
        <v>0</v>
      </c>
      <c r="F322" s="37">
        <v>0</v>
      </c>
      <c r="G322" s="37">
        <v>0</v>
      </c>
      <c r="H322" s="36"/>
      <c r="I322" s="36" t="s">
        <v>1140</v>
      </c>
      <c r="J322" s="36" t="s">
        <v>1141</v>
      </c>
      <c r="K322" s="38">
        <v>44010.436805555553</v>
      </c>
      <c r="L322" s="36" t="s">
        <v>1142</v>
      </c>
      <c r="M322" s="36" t="s">
        <v>23</v>
      </c>
      <c r="N322" s="36" t="s">
        <v>24</v>
      </c>
      <c r="O322" s="36" t="s">
        <v>24</v>
      </c>
    </row>
    <row r="323" spans="1:15" ht="14.4">
      <c r="A323" s="36" t="s">
        <v>1143</v>
      </c>
      <c r="B323" s="37">
        <v>0</v>
      </c>
      <c r="C323" s="37">
        <v>0</v>
      </c>
      <c r="D323" s="37">
        <v>0</v>
      </c>
      <c r="E323" s="37">
        <v>0</v>
      </c>
      <c r="F323" s="37">
        <v>0</v>
      </c>
      <c r="G323" s="37">
        <v>0</v>
      </c>
      <c r="H323" s="36"/>
      <c r="I323" s="36" t="s">
        <v>1144</v>
      </c>
      <c r="J323" s="36" t="s">
        <v>1145</v>
      </c>
      <c r="K323" s="38">
        <v>44009.36041666667</v>
      </c>
      <c r="L323" s="36" t="s">
        <v>1146</v>
      </c>
      <c r="M323" s="36" t="s">
        <v>23</v>
      </c>
      <c r="N323" s="36" t="s">
        <v>24</v>
      </c>
      <c r="O323" s="36" t="s">
        <v>24</v>
      </c>
    </row>
    <row r="324" spans="1:15" ht="14.4">
      <c r="A324" s="36" t="s">
        <v>1147</v>
      </c>
      <c r="B324" s="37">
        <v>0</v>
      </c>
      <c r="C324" s="37">
        <v>1</v>
      </c>
      <c r="D324" s="37">
        <v>0</v>
      </c>
      <c r="E324" s="37">
        <v>0</v>
      </c>
      <c r="F324" s="37">
        <v>1</v>
      </c>
      <c r="G324" s="37">
        <v>0</v>
      </c>
      <c r="H324" s="36"/>
      <c r="I324" s="36" t="s">
        <v>1148</v>
      </c>
      <c r="J324" s="36" t="s">
        <v>1149</v>
      </c>
      <c r="K324" s="38">
        <v>44009.595138888886</v>
      </c>
      <c r="L324" s="36" t="s">
        <v>1150</v>
      </c>
      <c r="M324" s="36" t="s">
        <v>23</v>
      </c>
      <c r="N324" s="36" t="s">
        <v>24</v>
      </c>
      <c r="O324" s="36" t="s">
        <v>24</v>
      </c>
    </row>
    <row r="325" spans="1:15" ht="14.4">
      <c r="A325" s="36" t="s">
        <v>1151</v>
      </c>
      <c r="B325" s="37">
        <v>0</v>
      </c>
      <c r="C325" s="37">
        <v>0</v>
      </c>
      <c r="D325" s="37">
        <v>0</v>
      </c>
      <c r="E325" s="37">
        <v>0</v>
      </c>
      <c r="F325" s="37">
        <v>0</v>
      </c>
      <c r="G325" s="37">
        <v>0</v>
      </c>
      <c r="H325" s="36"/>
      <c r="I325" s="36" t="s">
        <v>1152</v>
      </c>
      <c r="J325" s="36" t="s">
        <v>1153</v>
      </c>
      <c r="K325" s="38">
        <v>44011.642361111109</v>
      </c>
      <c r="L325" s="36" t="s">
        <v>1154</v>
      </c>
      <c r="M325" s="36" t="s">
        <v>23</v>
      </c>
      <c r="N325" s="36" t="s">
        <v>24</v>
      </c>
      <c r="O325" s="36" t="s">
        <v>24</v>
      </c>
    </row>
    <row r="326" spans="1:15" ht="14.4">
      <c r="A326" s="36" t="s">
        <v>1155</v>
      </c>
      <c r="B326" s="37">
        <v>0</v>
      </c>
      <c r="C326" s="37">
        <v>0</v>
      </c>
      <c r="D326" s="37">
        <v>0</v>
      </c>
      <c r="E326" s="37">
        <v>0</v>
      </c>
      <c r="F326" s="37">
        <v>0</v>
      </c>
      <c r="G326" s="37">
        <v>0</v>
      </c>
      <c r="H326" s="36"/>
      <c r="I326" s="36" t="s">
        <v>113</v>
      </c>
      <c r="J326" s="36" t="s">
        <v>114</v>
      </c>
      <c r="K326" s="38">
        <v>44008.883333333331</v>
      </c>
      <c r="L326" s="36" t="s">
        <v>1156</v>
      </c>
      <c r="M326" s="36" t="s">
        <v>23</v>
      </c>
      <c r="N326" s="36" t="s">
        <v>24</v>
      </c>
      <c r="O326" s="36" t="s">
        <v>24</v>
      </c>
    </row>
    <row r="327" spans="1:15" ht="14.4">
      <c r="A327" s="36" t="s">
        <v>1157</v>
      </c>
      <c r="B327" s="37">
        <v>1</v>
      </c>
      <c r="C327" s="37">
        <v>1</v>
      </c>
      <c r="D327" s="37">
        <v>0</v>
      </c>
      <c r="E327" s="37">
        <v>0</v>
      </c>
      <c r="F327" s="37">
        <v>1</v>
      </c>
      <c r="G327" s="37">
        <v>0</v>
      </c>
      <c r="H327" s="36"/>
      <c r="I327" s="36" t="s">
        <v>357</v>
      </c>
      <c r="J327" s="36" t="s">
        <v>358</v>
      </c>
      <c r="K327" s="38">
        <v>44008.711805555555</v>
      </c>
      <c r="L327" s="36" t="s">
        <v>1158</v>
      </c>
      <c r="M327" s="36" t="s">
        <v>23</v>
      </c>
      <c r="N327" s="36" t="s">
        <v>24</v>
      </c>
      <c r="O327" s="36" t="s">
        <v>24</v>
      </c>
    </row>
    <row r="328" spans="1:15" ht="14.4">
      <c r="A328" s="36" t="s">
        <v>1159</v>
      </c>
      <c r="B328" s="37">
        <v>0</v>
      </c>
      <c r="C328" s="37">
        <v>1</v>
      </c>
      <c r="D328" s="37">
        <v>0</v>
      </c>
      <c r="E328" s="37">
        <v>0</v>
      </c>
      <c r="F328" s="37">
        <v>0</v>
      </c>
      <c r="G328" s="37">
        <v>0</v>
      </c>
      <c r="H328" s="36"/>
      <c r="I328" s="36" t="s">
        <v>1160</v>
      </c>
      <c r="J328" s="36" t="s">
        <v>1161</v>
      </c>
      <c r="K328" s="38">
        <v>44010.906944444447</v>
      </c>
      <c r="L328" s="36" t="s">
        <v>1162</v>
      </c>
      <c r="M328" s="36" t="s">
        <v>23</v>
      </c>
      <c r="N328" s="36" t="s">
        <v>24</v>
      </c>
      <c r="O328" s="36" t="s">
        <v>24</v>
      </c>
    </row>
    <row r="329" spans="1:15" ht="14.4">
      <c r="A329" s="36" t="s">
        <v>1163</v>
      </c>
      <c r="B329" s="37">
        <v>0</v>
      </c>
      <c r="C329" s="37">
        <v>0</v>
      </c>
      <c r="D329" s="37">
        <v>0</v>
      </c>
      <c r="E329" s="37">
        <v>0</v>
      </c>
      <c r="F329" s="37">
        <v>0</v>
      </c>
      <c r="G329" s="37">
        <v>0</v>
      </c>
      <c r="H329" s="36"/>
      <c r="I329" s="36" t="s">
        <v>1164</v>
      </c>
      <c r="J329" s="36" t="s">
        <v>1165</v>
      </c>
      <c r="K329" s="38">
        <v>44011.163888888892</v>
      </c>
      <c r="L329" s="36" t="s">
        <v>1166</v>
      </c>
      <c r="M329" s="36" t="s">
        <v>23</v>
      </c>
      <c r="N329" s="36" t="s">
        <v>24</v>
      </c>
      <c r="O329" s="36" t="s">
        <v>24</v>
      </c>
    </row>
    <row r="330" spans="1:15" ht="14.4">
      <c r="A330" s="36" t="s">
        <v>1167</v>
      </c>
      <c r="B330" s="37">
        <v>0</v>
      </c>
      <c r="C330" s="37">
        <v>0</v>
      </c>
      <c r="D330" s="37">
        <v>0</v>
      </c>
      <c r="E330" s="37">
        <v>0</v>
      </c>
      <c r="F330" s="37">
        <v>0</v>
      </c>
      <c r="G330" s="37">
        <v>0</v>
      </c>
      <c r="H330" s="36"/>
      <c r="I330" s="36" t="s">
        <v>806</v>
      </c>
      <c r="J330" s="36" t="s">
        <v>807</v>
      </c>
      <c r="K330" s="38">
        <v>44010.888194444444</v>
      </c>
      <c r="L330" s="36" t="s">
        <v>1168</v>
      </c>
      <c r="M330" s="36" t="s">
        <v>23</v>
      </c>
      <c r="N330" s="36" t="s">
        <v>24</v>
      </c>
      <c r="O330" s="36" t="s">
        <v>24</v>
      </c>
    </row>
    <row r="331" spans="1:15" ht="14.4">
      <c r="A331" s="36" t="s">
        <v>1169</v>
      </c>
      <c r="B331" s="37">
        <v>0</v>
      </c>
      <c r="C331" s="37">
        <v>0</v>
      </c>
      <c r="D331" s="37">
        <v>0</v>
      </c>
      <c r="E331" s="37">
        <v>1</v>
      </c>
      <c r="F331" s="37">
        <v>0</v>
      </c>
      <c r="G331" s="37">
        <v>0</v>
      </c>
      <c r="H331" s="36"/>
      <c r="I331" s="36" t="s">
        <v>1072</v>
      </c>
      <c r="J331" s="36" t="s">
        <v>1073</v>
      </c>
      <c r="K331" s="38">
        <v>44009.09652777778</v>
      </c>
      <c r="L331" s="36" t="s">
        <v>1170</v>
      </c>
      <c r="M331" s="36" t="s">
        <v>23</v>
      </c>
      <c r="N331" s="36" t="s">
        <v>24</v>
      </c>
      <c r="O331" s="36" t="s">
        <v>24</v>
      </c>
    </row>
    <row r="332" spans="1:15" ht="14.4">
      <c r="A332" s="36" t="s">
        <v>1171</v>
      </c>
      <c r="B332" s="37">
        <v>1</v>
      </c>
      <c r="C332" s="37">
        <v>1</v>
      </c>
      <c r="D332" s="37">
        <v>1</v>
      </c>
      <c r="E332" s="37">
        <v>0</v>
      </c>
      <c r="F332" s="37">
        <v>0</v>
      </c>
      <c r="G332" s="37">
        <v>0</v>
      </c>
      <c r="H332" s="36" t="s">
        <v>3338</v>
      </c>
      <c r="I332" s="36" t="s">
        <v>1172</v>
      </c>
      <c r="J332" s="36" t="s">
        <v>1173</v>
      </c>
      <c r="K332" s="38">
        <v>44011.693055555559</v>
      </c>
      <c r="L332" s="36" t="s">
        <v>1174</v>
      </c>
      <c r="M332" s="36" t="s">
        <v>23</v>
      </c>
      <c r="N332" s="36" t="s">
        <v>24</v>
      </c>
      <c r="O332" s="36" t="s">
        <v>24</v>
      </c>
    </row>
    <row r="333" spans="1:15" ht="14.4">
      <c r="A333" s="36" t="s">
        <v>1175</v>
      </c>
      <c r="B333" s="37">
        <v>0</v>
      </c>
      <c r="C333" s="37">
        <v>0</v>
      </c>
      <c r="D333" s="37">
        <v>0</v>
      </c>
      <c r="E333" s="37">
        <v>0</v>
      </c>
      <c r="F333" s="37">
        <v>0</v>
      </c>
      <c r="G333" s="37">
        <v>0</v>
      </c>
      <c r="H333" s="36"/>
      <c r="I333" s="36" t="s">
        <v>1176</v>
      </c>
      <c r="J333" s="36" t="s">
        <v>1177</v>
      </c>
      <c r="K333" s="38">
        <v>44009.850694444445</v>
      </c>
      <c r="L333" s="36" t="s">
        <v>1178</v>
      </c>
      <c r="M333" s="36" t="s">
        <v>23</v>
      </c>
      <c r="N333" s="36" t="s">
        <v>24</v>
      </c>
      <c r="O333" s="36" t="s">
        <v>24</v>
      </c>
    </row>
    <row r="334" spans="1:15" ht="14.4">
      <c r="A334" s="36" t="s">
        <v>1179</v>
      </c>
      <c r="B334" s="37">
        <v>0</v>
      </c>
      <c r="C334" s="37">
        <v>0</v>
      </c>
      <c r="D334" s="37">
        <v>0</v>
      </c>
      <c r="E334" s="37">
        <v>0</v>
      </c>
      <c r="F334" s="37">
        <v>0</v>
      </c>
      <c r="G334" s="37">
        <v>0</v>
      </c>
      <c r="H334" s="36"/>
      <c r="I334" s="36" t="s">
        <v>1180</v>
      </c>
      <c r="J334" s="36" t="s">
        <v>1181</v>
      </c>
      <c r="K334" s="38">
        <v>44009.172222222223</v>
      </c>
      <c r="L334" s="36" t="s">
        <v>1182</v>
      </c>
      <c r="M334" s="36" t="s">
        <v>23</v>
      </c>
      <c r="N334" s="36" t="s">
        <v>24</v>
      </c>
      <c r="O334" s="36" t="s">
        <v>24</v>
      </c>
    </row>
    <row r="335" spans="1:15" ht="14.4">
      <c r="A335" s="36" t="s">
        <v>1183</v>
      </c>
      <c r="B335" s="37">
        <v>0</v>
      </c>
      <c r="C335" s="37">
        <v>0</v>
      </c>
      <c r="D335" s="37">
        <v>0</v>
      </c>
      <c r="E335" s="37">
        <v>0</v>
      </c>
      <c r="F335" s="37">
        <v>0</v>
      </c>
      <c r="G335" s="37">
        <v>0</v>
      </c>
      <c r="H335" s="36"/>
      <c r="I335" s="36" t="s">
        <v>740</v>
      </c>
      <c r="J335" s="36" t="s">
        <v>741</v>
      </c>
      <c r="K335" s="38">
        <v>44008.9375</v>
      </c>
      <c r="L335" s="36" t="s">
        <v>1184</v>
      </c>
      <c r="M335" s="36" t="s">
        <v>23</v>
      </c>
      <c r="N335" s="36" t="s">
        <v>24</v>
      </c>
      <c r="O335" s="36" t="s">
        <v>24</v>
      </c>
    </row>
    <row r="336" spans="1:15" ht="14.4">
      <c r="A336" s="36" t="s">
        <v>1185</v>
      </c>
      <c r="B336" s="37">
        <v>0</v>
      </c>
      <c r="C336" s="37">
        <v>0</v>
      </c>
      <c r="D336" s="37">
        <v>0</v>
      </c>
      <c r="E336" s="37">
        <v>0</v>
      </c>
      <c r="F336" s="37">
        <v>0</v>
      </c>
      <c r="G336" s="37">
        <v>0</v>
      </c>
      <c r="H336" s="36"/>
      <c r="I336" s="36" t="s">
        <v>1186</v>
      </c>
      <c r="J336" s="36" t="s">
        <v>1187</v>
      </c>
      <c r="K336" s="38">
        <v>44010.7</v>
      </c>
      <c r="L336" s="36" t="s">
        <v>1188</v>
      </c>
      <c r="M336" s="36" t="s">
        <v>23</v>
      </c>
      <c r="N336" s="36" t="s">
        <v>24</v>
      </c>
      <c r="O336" s="36" t="s">
        <v>24</v>
      </c>
    </row>
    <row r="337" spans="1:15" ht="14.4">
      <c r="A337" s="36" t="s">
        <v>3339</v>
      </c>
      <c r="B337" s="37">
        <v>1</v>
      </c>
      <c r="C337" s="37">
        <v>1</v>
      </c>
      <c r="D337" s="37">
        <v>1</v>
      </c>
      <c r="E337" s="37">
        <v>0</v>
      </c>
      <c r="F337" s="37">
        <v>0</v>
      </c>
      <c r="G337" s="37">
        <v>0</v>
      </c>
      <c r="H337" s="36" t="s">
        <v>3340</v>
      </c>
      <c r="I337" s="36" t="s">
        <v>3341</v>
      </c>
      <c r="J337" s="36" t="s">
        <v>3342</v>
      </c>
      <c r="K337" s="38">
        <v>44010.331250000003</v>
      </c>
      <c r="L337" s="36" t="s">
        <v>3343</v>
      </c>
      <c r="M337" s="36" t="s">
        <v>23</v>
      </c>
      <c r="N337" s="36" t="s">
        <v>24</v>
      </c>
      <c r="O337" s="36" t="s">
        <v>24</v>
      </c>
    </row>
    <row r="338" spans="1:15" ht="14.4">
      <c r="A338" s="36" t="s">
        <v>3344</v>
      </c>
      <c r="B338" s="37">
        <v>0</v>
      </c>
      <c r="C338" s="37">
        <v>0</v>
      </c>
      <c r="D338" s="37">
        <v>0</v>
      </c>
      <c r="E338" s="37">
        <v>0</v>
      </c>
      <c r="F338" s="37">
        <v>0</v>
      </c>
      <c r="G338" s="37">
        <v>0</v>
      </c>
      <c r="H338" s="36"/>
      <c r="I338" s="36" t="s">
        <v>408</v>
      </c>
      <c r="J338" s="36" t="s">
        <v>409</v>
      </c>
      <c r="K338" s="38">
        <v>44008.822916666664</v>
      </c>
      <c r="L338" s="36" t="s">
        <v>3345</v>
      </c>
      <c r="M338" s="36" t="s">
        <v>23</v>
      </c>
      <c r="N338" s="36" t="s">
        <v>24</v>
      </c>
      <c r="O338" s="36" t="s">
        <v>24</v>
      </c>
    </row>
    <row r="339" spans="1:15" ht="14.4">
      <c r="A339" s="36" t="s">
        <v>1189</v>
      </c>
      <c r="B339" s="37">
        <v>0</v>
      </c>
      <c r="C339" s="37">
        <v>1</v>
      </c>
      <c r="D339" s="37">
        <v>0</v>
      </c>
      <c r="E339" s="37">
        <v>0</v>
      </c>
      <c r="F339" s="37">
        <v>0</v>
      </c>
      <c r="G339" s="37">
        <v>0</v>
      </c>
      <c r="H339" s="39" t="s">
        <v>3346</v>
      </c>
      <c r="I339" s="36" t="s">
        <v>1190</v>
      </c>
      <c r="J339" s="36" t="s">
        <v>1191</v>
      </c>
      <c r="K339" s="38">
        <v>44009.451388888891</v>
      </c>
      <c r="L339" s="36" t="s">
        <v>1192</v>
      </c>
      <c r="M339" s="36" t="s">
        <v>23</v>
      </c>
      <c r="N339" s="36" t="s">
        <v>24</v>
      </c>
      <c r="O339" s="36" t="s">
        <v>24</v>
      </c>
    </row>
    <row r="340" spans="1:15" ht="14.4">
      <c r="A340" s="36" t="s">
        <v>1193</v>
      </c>
      <c r="B340" s="37">
        <v>0</v>
      </c>
      <c r="C340" s="37">
        <v>1</v>
      </c>
      <c r="D340" s="37">
        <v>0</v>
      </c>
      <c r="E340" s="37">
        <v>0</v>
      </c>
      <c r="F340" s="37">
        <v>0</v>
      </c>
      <c r="G340" s="37">
        <v>0</v>
      </c>
      <c r="H340" s="36"/>
      <c r="I340" s="36" t="s">
        <v>1194</v>
      </c>
      <c r="J340" s="36" t="s">
        <v>1195</v>
      </c>
      <c r="K340" s="38">
        <v>44009.54583333333</v>
      </c>
      <c r="L340" s="36" t="s">
        <v>1196</v>
      </c>
      <c r="M340" s="36" t="s">
        <v>23</v>
      </c>
      <c r="N340" s="36" t="s">
        <v>24</v>
      </c>
      <c r="O340" s="36" t="s">
        <v>24</v>
      </c>
    </row>
    <row r="341" spans="1:15" ht="14.4">
      <c r="A341" s="36" t="s">
        <v>1197</v>
      </c>
      <c r="B341" s="37">
        <v>1</v>
      </c>
      <c r="C341" s="37">
        <v>1</v>
      </c>
      <c r="D341" s="37">
        <v>1</v>
      </c>
      <c r="E341" s="37">
        <v>0</v>
      </c>
      <c r="F341" s="37">
        <v>1</v>
      </c>
      <c r="G341" s="37">
        <v>0</v>
      </c>
      <c r="H341" s="36"/>
      <c r="I341" s="36" t="s">
        <v>1198</v>
      </c>
      <c r="J341" s="36" t="s">
        <v>1199</v>
      </c>
      <c r="K341" s="38">
        <v>44009.111805555556</v>
      </c>
      <c r="L341" s="36" t="s">
        <v>1200</v>
      </c>
      <c r="M341" s="36" t="s">
        <v>23</v>
      </c>
      <c r="N341" s="36" t="s">
        <v>24</v>
      </c>
      <c r="O341" s="36" t="s">
        <v>24</v>
      </c>
    </row>
    <row r="342" spans="1:15" ht="14.4">
      <c r="A342" s="36" t="s">
        <v>1201</v>
      </c>
      <c r="B342" s="37">
        <v>0</v>
      </c>
      <c r="C342" s="37">
        <v>0</v>
      </c>
      <c r="D342" s="37">
        <v>0</v>
      </c>
      <c r="E342" s="37">
        <v>0</v>
      </c>
      <c r="F342" s="37">
        <v>0</v>
      </c>
      <c r="G342" s="37">
        <v>0</v>
      </c>
      <c r="H342" s="36"/>
      <c r="I342" s="36" t="s">
        <v>1202</v>
      </c>
      <c r="J342" s="36" t="s">
        <v>1203</v>
      </c>
      <c r="K342" s="38">
        <v>44009.431944444441</v>
      </c>
      <c r="L342" s="36" t="s">
        <v>1204</v>
      </c>
      <c r="M342" s="36" t="s">
        <v>23</v>
      </c>
      <c r="N342" s="36" t="s">
        <v>24</v>
      </c>
      <c r="O342" s="36" t="s">
        <v>24</v>
      </c>
    </row>
    <row r="343" spans="1:15" ht="14.4">
      <c r="A343" s="36" t="s">
        <v>1205</v>
      </c>
      <c r="B343" s="37">
        <v>0</v>
      </c>
      <c r="C343" s="37">
        <v>0</v>
      </c>
      <c r="D343" s="37">
        <v>0</v>
      </c>
      <c r="E343" s="37">
        <v>0</v>
      </c>
      <c r="F343" s="37">
        <v>0</v>
      </c>
      <c r="G343" s="37">
        <v>0</v>
      </c>
      <c r="H343" s="36"/>
      <c r="I343" s="36" t="s">
        <v>1206</v>
      </c>
      <c r="J343" s="36" t="s">
        <v>1207</v>
      </c>
      <c r="K343" s="38">
        <v>44009.845833333333</v>
      </c>
      <c r="L343" s="36" t="s">
        <v>1208</v>
      </c>
      <c r="M343" s="36" t="s">
        <v>23</v>
      </c>
      <c r="N343" s="36" t="s">
        <v>24</v>
      </c>
      <c r="O343" s="36" t="s">
        <v>24</v>
      </c>
    </row>
    <row r="344" spans="1:15" ht="14.4">
      <c r="A344" s="36" t="s">
        <v>1209</v>
      </c>
      <c r="B344" s="37">
        <v>0</v>
      </c>
      <c r="C344" s="37">
        <v>0</v>
      </c>
      <c r="D344" s="37">
        <v>0</v>
      </c>
      <c r="E344" s="37">
        <v>1</v>
      </c>
      <c r="F344" s="37">
        <v>1</v>
      </c>
      <c r="G344" s="37">
        <v>0</v>
      </c>
      <c r="H344" s="36"/>
      <c r="I344" s="36" t="s">
        <v>177</v>
      </c>
      <c r="J344" s="36" t="s">
        <v>178</v>
      </c>
      <c r="K344" s="38">
        <v>44009.322916666664</v>
      </c>
      <c r="L344" s="36" t="s">
        <v>1210</v>
      </c>
      <c r="M344" s="36" t="s">
        <v>23</v>
      </c>
      <c r="N344" s="36" t="s">
        <v>24</v>
      </c>
      <c r="O344" s="36" t="s">
        <v>24</v>
      </c>
    </row>
    <row r="345" spans="1:15" ht="14.4">
      <c r="A345" s="36" t="s">
        <v>1211</v>
      </c>
      <c r="B345" s="37">
        <v>0</v>
      </c>
      <c r="C345" s="37">
        <v>1</v>
      </c>
      <c r="D345" s="37">
        <v>0</v>
      </c>
      <c r="E345" s="37">
        <v>0</v>
      </c>
      <c r="F345" s="37">
        <v>1</v>
      </c>
      <c r="G345" s="37">
        <v>0</v>
      </c>
      <c r="H345" s="36"/>
      <c r="I345" s="36" t="s">
        <v>1212</v>
      </c>
      <c r="J345" s="36" t="s">
        <v>1213</v>
      </c>
      <c r="K345" s="38">
        <v>44011.698611111111</v>
      </c>
      <c r="L345" s="36" t="s">
        <v>1214</v>
      </c>
      <c r="M345" s="36" t="s">
        <v>23</v>
      </c>
      <c r="N345" s="36" t="s">
        <v>24</v>
      </c>
      <c r="O345" s="36" t="s">
        <v>24</v>
      </c>
    </row>
    <row r="346" spans="1:15" ht="14.4">
      <c r="A346" s="36" t="s">
        <v>1215</v>
      </c>
      <c r="B346" s="37">
        <v>0</v>
      </c>
      <c r="C346" s="37">
        <v>0</v>
      </c>
      <c r="D346" s="37">
        <v>0</v>
      </c>
      <c r="E346" s="37">
        <v>0</v>
      </c>
      <c r="F346" s="37">
        <v>0</v>
      </c>
      <c r="G346" s="37">
        <v>0</v>
      </c>
      <c r="H346" s="36"/>
      <c r="I346" s="36" t="s">
        <v>357</v>
      </c>
      <c r="J346" s="36" t="s">
        <v>358</v>
      </c>
      <c r="K346" s="38">
        <v>44009.644444444442</v>
      </c>
      <c r="L346" s="36" t="s">
        <v>1216</v>
      </c>
      <c r="M346" s="36" t="s">
        <v>23</v>
      </c>
      <c r="N346" s="36" t="s">
        <v>24</v>
      </c>
      <c r="O346" s="36" t="s">
        <v>24</v>
      </c>
    </row>
    <row r="347" spans="1:15" ht="14.4">
      <c r="A347" s="36" t="s">
        <v>1217</v>
      </c>
      <c r="B347" s="37">
        <v>0</v>
      </c>
      <c r="C347" s="37">
        <v>1</v>
      </c>
      <c r="D347" s="37">
        <v>0</v>
      </c>
      <c r="E347" s="37">
        <v>0</v>
      </c>
      <c r="F347" s="37">
        <v>0</v>
      </c>
      <c r="G347" s="37">
        <v>0</v>
      </c>
      <c r="H347" s="36"/>
      <c r="I347" s="36" t="s">
        <v>740</v>
      </c>
      <c r="J347" s="36" t="s">
        <v>741</v>
      </c>
      <c r="K347" s="38">
        <v>44011.3</v>
      </c>
      <c r="L347" s="36" t="s">
        <v>1218</v>
      </c>
      <c r="M347" s="36" t="s">
        <v>23</v>
      </c>
      <c r="N347" s="36" t="s">
        <v>24</v>
      </c>
      <c r="O347" s="36" t="s">
        <v>24</v>
      </c>
    </row>
    <row r="348" spans="1:15" ht="14.4">
      <c r="A348" s="36" t="s">
        <v>1219</v>
      </c>
      <c r="B348" s="37">
        <v>0</v>
      </c>
      <c r="C348" s="37">
        <v>0</v>
      </c>
      <c r="D348" s="37">
        <v>0</v>
      </c>
      <c r="E348" s="37">
        <v>0</v>
      </c>
      <c r="F348" s="37">
        <v>0</v>
      </c>
      <c r="G348" s="37">
        <v>0</v>
      </c>
      <c r="H348" s="36"/>
      <c r="I348" s="36" t="s">
        <v>472</v>
      </c>
      <c r="J348" s="36" t="s">
        <v>473</v>
      </c>
      <c r="K348" s="38">
        <v>44011.220833333333</v>
      </c>
      <c r="L348" s="36" t="s">
        <v>1220</v>
      </c>
      <c r="M348" s="36" t="s">
        <v>23</v>
      </c>
      <c r="N348" s="36" t="s">
        <v>24</v>
      </c>
      <c r="O348" s="36" t="s">
        <v>24</v>
      </c>
    </row>
    <row r="349" spans="1:15" ht="14.4">
      <c r="A349" s="36" t="s">
        <v>1221</v>
      </c>
      <c r="B349" s="37">
        <v>0</v>
      </c>
      <c r="C349" s="37">
        <v>1</v>
      </c>
      <c r="D349" s="37">
        <v>0</v>
      </c>
      <c r="E349" s="37">
        <v>0</v>
      </c>
      <c r="F349" s="37">
        <v>0</v>
      </c>
      <c r="G349" s="37">
        <v>0</v>
      </c>
      <c r="H349" s="36"/>
      <c r="I349" s="36" t="s">
        <v>1222</v>
      </c>
      <c r="J349" s="36" t="s">
        <v>1223</v>
      </c>
      <c r="K349" s="38">
        <v>44009.015277777777</v>
      </c>
      <c r="L349" s="36" t="s">
        <v>1224</v>
      </c>
      <c r="M349" s="36" t="s">
        <v>23</v>
      </c>
      <c r="N349" s="36" t="s">
        <v>24</v>
      </c>
      <c r="O349" s="36" t="s">
        <v>24</v>
      </c>
    </row>
    <row r="350" spans="1:15" ht="14.4">
      <c r="A350" s="36" t="s">
        <v>1225</v>
      </c>
      <c r="B350" s="37">
        <v>0</v>
      </c>
      <c r="C350" s="37">
        <v>0</v>
      </c>
      <c r="D350" s="37">
        <v>0</v>
      </c>
      <c r="E350" s="37">
        <v>0</v>
      </c>
      <c r="F350" s="37">
        <v>0</v>
      </c>
      <c r="G350" s="37">
        <v>0</v>
      </c>
      <c r="H350" s="36"/>
      <c r="I350" s="36" t="s">
        <v>1226</v>
      </c>
      <c r="J350" s="36" t="s">
        <v>1227</v>
      </c>
      <c r="K350" s="38">
        <v>44010.659722222219</v>
      </c>
      <c r="L350" s="36" t="s">
        <v>1228</v>
      </c>
      <c r="M350" s="36" t="s">
        <v>23</v>
      </c>
      <c r="N350" s="36" t="s">
        <v>24</v>
      </c>
      <c r="O350" s="36" t="s">
        <v>24</v>
      </c>
    </row>
    <row r="351" spans="1:15" ht="14.4">
      <c r="A351" s="36" t="s">
        <v>1229</v>
      </c>
      <c r="B351" s="37">
        <v>0</v>
      </c>
      <c r="C351" s="37">
        <v>0</v>
      </c>
      <c r="D351" s="37">
        <v>0</v>
      </c>
      <c r="E351" s="37">
        <v>0</v>
      </c>
      <c r="F351" s="37">
        <v>0</v>
      </c>
      <c r="G351" s="37">
        <v>0</v>
      </c>
      <c r="H351" s="36"/>
      <c r="I351" s="36" t="s">
        <v>1230</v>
      </c>
      <c r="J351" s="36" t="s">
        <v>1231</v>
      </c>
      <c r="K351" s="38">
        <v>44009.504861111112</v>
      </c>
      <c r="L351" s="36" t="s">
        <v>1232</v>
      </c>
      <c r="M351" s="36" t="s">
        <v>23</v>
      </c>
      <c r="N351" s="36" t="s">
        <v>24</v>
      </c>
      <c r="O351" s="36" t="s">
        <v>24</v>
      </c>
    </row>
    <row r="352" spans="1:15" ht="14.4">
      <c r="A352" s="36" t="s">
        <v>1233</v>
      </c>
      <c r="B352" s="37">
        <v>1</v>
      </c>
      <c r="C352" s="37">
        <v>0</v>
      </c>
      <c r="D352" s="37">
        <v>1</v>
      </c>
      <c r="E352" s="37">
        <v>0</v>
      </c>
      <c r="F352" s="37">
        <v>0</v>
      </c>
      <c r="G352" s="37">
        <v>0</v>
      </c>
      <c r="H352" s="36"/>
      <c r="I352" s="36" t="s">
        <v>1234</v>
      </c>
      <c r="J352" s="36" t="s">
        <v>1235</v>
      </c>
      <c r="K352" s="38">
        <v>44008.817361111112</v>
      </c>
      <c r="L352" s="36" t="s">
        <v>1236</v>
      </c>
      <c r="M352" s="36" t="s">
        <v>23</v>
      </c>
      <c r="N352" s="36" t="s">
        <v>24</v>
      </c>
      <c r="O352" s="36" t="s">
        <v>24</v>
      </c>
    </row>
    <row r="353" spans="1:15" ht="14.4">
      <c r="A353" s="36" t="s">
        <v>1237</v>
      </c>
      <c r="B353" s="37">
        <v>0</v>
      </c>
      <c r="C353" s="37">
        <v>1</v>
      </c>
      <c r="D353" s="37">
        <v>0</v>
      </c>
      <c r="E353" s="37">
        <v>0</v>
      </c>
      <c r="F353" s="37">
        <v>0</v>
      </c>
      <c r="G353" s="37">
        <v>0</v>
      </c>
      <c r="H353" s="36"/>
      <c r="I353" s="36" t="s">
        <v>1238</v>
      </c>
      <c r="J353" s="36" t="s">
        <v>1239</v>
      </c>
      <c r="K353" s="38">
        <v>44010.022222222222</v>
      </c>
      <c r="L353" s="36" t="s">
        <v>1240</v>
      </c>
      <c r="M353" s="36" t="s">
        <v>23</v>
      </c>
      <c r="N353" s="36" t="s">
        <v>24</v>
      </c>
      <c r="O353" s="36" t="s">
        <v>24</v>
      </c>
    </row>
    <row r="354" spans="1:15" ht="14.4">
      <c r="A354" s="36" t="s">
        <v>1241</v>
      </c>
      <c r="B354" s="37">
        <v>0</v>
      </c>
      <c r="C354" s="37">
        <v>1</v>
      </c>
      <c r="D354" s="37">
        <v>0</v>
      </c>
      <c r="E354" s="37">
        <v>0</v>
      </c>
      <c r="F354" s="37">
        <v>0</v>
      </c>
      <c r="G354" s="37">
        <v>0</v>
      </c>
      <c r="H354" s="36"/>
      <c r="I354" s="36" t="s">
        <v>1242</v>
      </c>
      <c r="J354" s="36" t="s">
        <v>1243</v>
      </c>
      <c r="K354" s="38">
        <v>44010.237500000003</v>
      </c>
      <c r="L354" s="36" t="s">
        <v>1244</v>
      </c>
      <c r="M354" s="36" t="s">
        <v>23</v>
      </c>
      <c r="N354" s="36" t="s">
        <v>24</v>
      </c>
      <c r="O354" s="36" t="s">
        <v>24</v>
      </c>
    </row>
    <row r="355" spans="1:15" ht="14.4">
      <c r="A355" s="36" t="s">
        <v>1245</v>
      </c>
      <c r="B355" s="37">
        <v>0</v>
      </c>
      <c r="C355" s="37">
        <v>0</v>
      </c>
      <c r="D355" s="37">
        <v>0</v>
      </c>
      <c r="E355" s="37">
        <v>0</v>
      </c>
      <c r="F355" s="37">
        <v>0</v>
      </c>
      <c r="G355" s="37">
        <v>0</v>
      </c>
      <c r="H355" s="36"/>
      <c r="I355" s="36" t="s">
        <v>1246</v>
      </c>
      <c r="J355" s="36" t="s">
        <v>1247</v>
      </c>
      <c r="K355" s="38">
        <v>44011.415972222225</v>
      </c>
      <c r="L355" s="36" t="s">
        <v>1248</v>
      </c>
      <c r="M355" s="36" t="s">
        <v>69</v>
      </c>
      <c r="N355" s="36" t="s">
        <v>24</v>
      </c>
      <c r="O355" s="36" t="s">
        <v>24</v>
      </c>
    </row>
    <row r="356" spans="1:15" ht="14.4">
      <c r="A356" s="36" t="s">
        <v>1249</v>
      </c>
      <c r="B356" s="37">
        <v>0</v>
      </c>
      <c r="C356" s="37">
        <v>0</v>
      </c>
      <c r="D356" s="37">
        <v>0</v>
      </c>
      <c r="E356" s="37">
        <v>0</v>
      </c>
      <c r="F356" s="37">
        <v>0</v>
      </c>
      <c r="G356" s="37">
        <v>0</v>
      </c>
      <c r="H356" s="36"/>
      <c r="I356" s="36" t="s">
        <v>1250</v>
      </c>
      <c r="J356" s="36" t="s">
        <v>1251</v>
      </c>
      <c r="K356" s="38">
        <v>44009.571527777778</v>
      </c>
      <c r="L356" s="36" t="s">
        <v>1252</v>
      </c>
      <c r="M356" s="36" t="s">
        <v>23</v>
      </c>
      <c r="N356" s="36" t="s">
        <v>24</v>
      </c>
      <c r="O356" s="36" t="s">
        <v>24</v>
      </c>
    </row>
    <row r="357" spans="1:15" ht="14.4">
      <c r="A357" s="36" t="s">
        <v>1253</v>
      </c>
      <c r="B357" s="37">
        <v>0</v>
      </c>
      <c r="C357" s="37">
        <v>0</v>
      </c>
      <c r="D357" s="37">
        <v>1</v>
      </c>
      <c r="E357" s="37">
        <v>0</v>
      </c>
      <c r="F357" s="37">
        <v>1</v>
      </c>
      <c r="G357" s="37">
        <v>0</v>
      </c>
      <c r="H357" s="36"/>
      <c r="I357" s="36" t="s">
        <v>1254</v>
      </c>
      <c r="J357" s="36" t="s">
        <v>1255</v>
      </c>
      <c r="K357" s="38">
        <v>44009.579861111109</v>
      </c>
      <c r="L357" s="36" t="s">
        <v>1256</v>
      </c>
      <c r="M357" s="36" t="s">
        <v>23</v>
      </c>
      <c r="N357" s="36" t="s">
        <v>24</v>
      </c>
      <c r="O357" s="36" t="s">
        <v>24</v>
      </c>
    </row>
    <row r="358" spans="1:15" ht="14.4">
      <c r="A358" s="36" t="s">
        <v>1257</v>
      </c>
      <c r="B358" s="37">
        <v>0</v>
      </c>
      <c r="C358" s="37">
        <v>0</v>
      </c>
      <c r="D358" s="37">
        <v>1</v>
      </c>
      <c r="E358" s="37">
        <v>0</v>
      </c>
      <c r="F358" s="37">
        <v>0</v>
      </c>
      <c r="G358" s="37">
        <v>0</v>
      </c>
      <c r="H358" s="36"/>
      <c r="I358" s="36" t="s">
        <v>1258</v>
      </c>
      <c r="J358" s="36" t="s">
        <v>1259</v>
      </c>
      <c r="K358" s="38">
        <v>44009.930555555555</v>
      </c>
      <c r="L358" s="36" t="s">
        <v>1260</v>
      </c>
      <c r="M358" s="36" t="s">
        <v>23</v>
      </c>
      <c r="N358" s="36" t="s">
        <v>24</v>
      </c>
      <c r="O358" s="36" t="s">
        <v>24</v>
      </c>
    </row>
    <row r="359" spans="1:15" ht="14.4">
      <c r="A359" s="36" t="s">
        <v>1261</v>
      </c>
      <c r="B359" s="37">
        <v>0</v>
      </c>
      <c r="C359" s="37">
        <v>1</v>
      </c>
      <c r="D359" s="37">
        <v>0</v>
      </c>
      <c r="E359" s="37">
        <v>0</v>
      </c>
      <c r="F359" s="37">
        <v>0</v>
      </c>
      <c r="G359" s="37">
        <v>0</v>
      </c>
      <c r="H359" s="36"/>
      <c r="I359" s="36" t="s">
        <v>562</v>
      </c>
      <c r="J359" s="36" t="s">
        <v>563</v>
      </c>
      <c r="K359" s="38">
        <v>44010.163888888892</v>
      </c>
      <c r="L359" s="36" t="s">
        <v>1262</v>
      </c>
      <c r="M359" s="36" t="s">
        <v>23</v>
      </c>
      <c r="N359" s="36" t="s">
        <v>24</v>
      </c>
      <c r="O359" s="36" t="s">
        <v>24</v>
      </c>
    </row>
    <row r="360" spans="1:15" ht="14.4">
      <c r="A360" s="36" t="s">
        <v>1263</v>
      </c>
      <c r="B360" s="37">
        <v>0</v>
      </c>
      <c r="C360" s="37">
        <v>1</v>
      </c>
      <c r="D360" s="37">
        <v>0</v>
      </c>
      <c r="E360" s="37">
        <v>0</v>
      </c>
      <c r="F360" s="37">
        <v>1</v>
      </c>
      <c r="G360" s="37">
        <v>0</v>
      </c>
      <c r="H360" s="36"/>
      <c r="I360" s="36" t="s">
        <v>1264</v>
      </c>
      <c r="J360" s="36" t="s">
        <v>1265</v>
      </c>
      <c r="K360" s="38">
        <v>44009.86041666667</v>
      </c>
      <c r="L360" s="36" t="s">
        <v>1266</v>
      </c>
      <c r="M360" s="36" t="s">
        <v>23</v>
      </c>
      <c r="N360" s="36" t="s">
        <v>24</v>
      </c>
      <c r="O360" s="36" t="s">
        <v>24</v>
      </c>
    </row>
    <row r="361" spans="1:15" ht="14.4">
      <c r="A361" s="36" t="s">
        <v>1267</v>
      </c>
      <c r="B361" s="37">
        <v>1</v>
      </c>
      <c r="C361" s="37">
        <v>1</v>
      </c>
      <c r="D361" s="37">
        <v>1</v>
      </c>
      <c r="E361" s="37">
        <v>0</v>
      </c>
      <c r="F361" s="37">
        <v>0</v>
      </c>
      <c r="G361" s="37">
        <v>0</v>
      </c>
      <c r="H361" s="36"/>
      <c r="I361" s="36" t="s">
        <v>1268</v>
      </c>
      <c r="J361" s="36" t="s">
        <v>1269</v>
      </c>
      <c r="K361" s="38">
        <v>44011.143055555556</v>
      </c>
      <c r="L361" s="36" t="s">
        <v>1270</v>
      </c>
      <c r="M361" s="36" t="s">
        <v>23</v>
      </c>
      <c r="N361" s="36" t="s">
        <v>24</v>
      </c>
      <c r="O361" s="36" t="s">
        <v>24</v>
      </c>
    </row>
    <row r="362" spans="1:15" ht="14.4">
      <c r="A362" s="36" t="s">
        <v>1271</v>
      </c>
      <c r="B362" s="37">
        <v>0</v>
      </c>
      <c r="C362" s="37">
        <v>0</v>
      </c>
      <c r="D362" s="37">
        <v>0</v>
      </c>
      <c r="E362" s="37">
        <v>0</v>
      </c>
      <c r="F362" s="37">
        <v>0</v>
      </c>
      <c r="G362" s="37">
        <v>0</v>
      </c>
      <c r="H362" s="36"/>
      <c r="I362" s="36" t="s">
        <v>1098</v>
      </c>
      <c r="J362" s="36" t="s">
        <v>1099</v>
      </c>
      <c r="K362" s="38">
        <v>44010.723611111112</v>
      </c>
      <c r="L362" s="36" t="s">
        <v>1272</v>
      </c>
      <c r="M362" s="36" t="s">
        <v>23</v>
      </c>
      <c r="N362" s="36" t="s">
        <v>24</v>
      </c>
      <c r="O362" s="36" t="s">
        <v>24</v>
      </c>
    </row>
    <row r="363" spans="1:15" ht="14.4">
      <c r="A363" s="36" t="s">
        <v>1273</v>
      </c>
      <c r="B363" s="37">
        <v>0</v>
      </c>
      <c r="C363" s="37">
        <v>0</v>
      </c>
      <c r="D363" s="37">
        <v>0</v>
      </c>
      <c r="E363" s="37">
        <v>1</v>
      </c>
      <c r="F363" s="37">
        <v>0</v>
      </c>
      <c r="G363" s="37">
        <v>0</v>
      </c>
      <c r="H363" s="36"/>
      <c r="I363" s="36" t="s">
        <v>1274</v>
      </c>
      <c r="J363" s="36" t="s">
        <v>1275</v>
      </c>
      <c r="K363" s="38">
        <v>44010.006249999999</v>
      </c>
      <c r="L363" s="36" t="s">
        <v>1276</v>
      </c>
      <c r="M363" s="36" t="s">
        <v>23</v>
      </c>
      <c r="N363" s="36" t="s">
        <v>24</v>
      </c>
      <c r="O363" s="36" t="s">
        <v>24</v>
      </c>
    </row>
    <row r="364" spans="1:15" ht="14.4">
      <c r="A364" s="36" t="s">
        <v>1277</v>
      </c>
      <c r="B364" s="37">
        <v>0</v>
      </c>
      <c r="C364" s="37">
        <v>0</v>
      </c>
      <c r="D364" s="37">
        <v>0</v>
      </c>
      <c r="E364" s="37">
        <v>0</v>
      </c>
      <c r="F364" s="37">
        <v>0</v>
      </c>
      <c r="G364" s="37">
        <v>0</v>
      </c>
      <c r="H364" s="36"/>
      <c r="I364" s="36" t="s">
        <v>1278</v>
      </c>
      <c r="J364" s="36" t="s">
        <v>1279</v>
      </c>
      <c r="K364" s="38">
        <v>44009.65347222222</v>
      </c>
      <c r="L364" s="36" t="s">
        <v>1280</v>
      </c>
      <c r="M364" s="36" t="s">
        <v>23</v>
      </c>
      <c r="N364" s="36" t="s">
        <v>24</v>
      </c>
      <c r="O364" s="36" t="s">
        <v>24</v>
      </c>
    </row>
    <row r="365" spans="1:15" ht="14.4">
      <c r="A365" s="36" t="s">
        <v>1281</v>
      </c>
      <c r="B365" s="37">
        <v>0</v>
      </c>
      <c r="C365" s="37">
        <v>1</v>
      </c>
      <c r="D365" s="37">
        <v>0</v>
      </c>
      <c r="E365" s="37">
        <v>0</v>
      </c>
      <c r="F365" s="37">
        <v>0</v>
      </c>
      <c r="G365" s="37">
        <v>0</v>
      </c>
      <c r="H365" s="36"/>
      <c r="I365" s="36" t="s">
        <v>1282</v>
      </c>
      <c r="J365" s="36" t="s">
        <v>1283</v>
      </c>
      <c r="K365" s="38">
        <v>44008.870833333334</v>
      </c>
      <c r="L365" s="36" t="s">
        <v>1284</v>
      </c>
      <c r="M365" s="36" t="s">
        <v>23</v>
      </c>
      <c r="N365" s="36" t="s">
        <v>24</v>
      </c>
      <c r="O365" s="36" t="s">
        <v>24</v>
      </c>
    </row>
    <row r="366" spans="1:15" ht="14.4">
      <c r="A366" s="36" t="s">
        <v>1285</v>
      </c>
      <c r="B366" s="37">
        <v>1</v>
      </c>
      <c r="C366" s="37">
        <v>1</v>
      </c>
      <c r="D366" s="37">
        <v>1</v>
      </c>
      <c r="E366" s="37">
        <v>1</v>
      </c>
      <c r="F366" s="37">
        <v>0</v>
      </c>
      <c r="G366" s="37">
        <v>1</v>
      </c>
      <c r="H366" s="36"/>
      <c r="I366" s="36" t="s">
        <v>1286</v>
      </c>
      <c r="J366" s="36" t="s">
        <v>1287</v>
      </c>
      <c r="K366" s="38">
        <v>44010.775000000001</v>
      </c>
      <c r="L366" s="36" t="s">
        <v>1288</v>
      </c>
      <c r="M366" s="36" t="s">
        <v>23</v>
      </c>
      <c r="N366" s="36" t="s">
        <v>24</v>
      </c>
      <c r="O366" s="36" t="s">
        <v>24</v>
      </c>
    </row>
    <row r="367" spans="1:15" ht="14.4">
      <c r="A367" s="36" t="s">
        <v>1289</v>
      </c>
      <c r="B367" s="37">
        <v>1</v>
      </c>
      <c r="C367" s="37">
        <v>1</v>
      </c>
      <c r="D367" s="37">
        <v>0</v>
      </c>
      <c r="E367" s="37">
        <v>0</v>
      </c>
      <c r="F367" s="37">
        <v>0</v>
      </c>
      <c r="G367" s="37">
        <v>0</v>
      </c>
      <c r="H367" s="36"/>
      <c r="I367" s="36" t="s">
        <v>1290</v>
      </c>
      <c r="J367" s="36" t="s">
        <v>1291</v>
      </c>
      <c r="K367" s="38">
        <v>44011.219444444447</v>
      </c>
      <c r="L367" s="36" t="s">
        <v>1292</v>
      </c>
      <c r="M367" s="36" t="s">
        <v>23</v>
      </c>
      <c r="N367" s="36" t="s">
        <v>24</v>
      </c>
      <c r="O367" s="36" t="s">
        <v>24</v>
      </c>
    </row>
    <row r="368" spans="1:15" ht="14.4">
      <c r="A368" s="36" t="s">
        <v>1293</v>
      </c>
      <c r="B368" s="37">
        <v>0</v>
      </c>
      <c r="C368" s="37">
        <v>0</v>
      </c>
      <c r="D368" s="37">
        <v>1</v>
      </c>
      <c r="E368" s="37">
        <v>0</v>
      </c>
      <c r="F368" s="37">
        <v>0</v>
      </c>
      <c r="G368" s="37">
        <v>0</v>
      </c>
      <c r="H368" s="36"/>
      <c r="I368" s="36" t="s">
        <v>1294</v>
      </c>
      <c r="J368" s="36" t="s">
        <v>1295</v>
      </c>
      <c r="K368" s="38">
        <v>44011.643750000003</v>
      </c>
      <c r="L368" s="36" t="s">
        <v>1296</v>
      </c>
      <c r="M368" s="36" t="s">
        <v>406</v>
      </c>
      <c r="N368" s="36" t="s">
        <v>24</v>
      </c>
      <c r="O368" s="36" t="s">
        <v>24</v>
      </c>
    </row>
    <row r="369" spans="1:15" ht="14.4">
      <c r="A369" s="36" t="s">
        <v>1297</v>
      </c>
      <c r="B369" s="37">
        <v>0</v>
      </c>
      <c r="C369" s="37">
        <v>0</v>
      </c>
      <c r="D369" s="37">
        <v>0</v>
      </c>
      <c r="E369" s="37">
        <v>0</v>
      </c>
      <c r="F369" s="37">
        <v>0</v>
      </c>
      <c r="G369" s="37">
        <v>0</v>
      </c>
      <c r="H369" s="36"/>
      <c r="I369" s="36" t="s">
        <v>1298</v>
      </c>
      <c r="J369" s="36" t="s">
        <v>1299</v>
      </c>
      <c r="K369" s="38">
        <v>44009.336111111108</v>
      </c>
      <c r="L369" s="36" t="s">
        <v>1300</v>
      </c>
      <c r="M369" s="36" t="s">
        <v>23</v>
      </c>
      <c r="N369" s="36" t="s">
        <v>24</v>
      </c>
      <c r="O369" s="36" t="s">
        <v>24</v>
      </c>
    </row>
    <row r="370" spans="1:15" ht="14.4">
      <c r="A370" s="36" t="s">
        <v>1301</v>
      </c>
      <c r="B370" s="37">
        <v>0</v>
      </c>
      <c r="C370" s="37">
        <v>1</v>
      </c>
      <c r="D370" s="37">
        <v>0</v>
      </c>
      <c r="E370" s="37">
        <v>0</v>
      </c>
      <c r="F370" s="37">
        <v>0</v>
      </c>
      <c r="G370" s="37">
        <v>0</v>
      </c>
      <c r="H370" s="36"/>
      <c r="I370" s="36" t="s">
        <v>1302</v>
      </c>
      <c r="J370" s="36" t="s">
        <v>1303</v>
      </c>
      <c r="K370" s="38">
        <v>44010.570833333331</v>
      </c>
      <c r="L370" s="36" t="s">
        <v>1304</v>
      </c>
      <c r="M370" s="36" t="s">
        <v>23</v>
      </c>
      <c r="N370" s="36" t="s">
        <v>24</v>
      </c>
      <c r="O370" s="36" t="s">
        <v>24</v>
      </c>
    </row>
    <row r="371" spans="1:15" ht="14.4">
      <c r="A371" s="36" t="s">
        <v>1305</v>
      </c>
      <c r="B371" s="37">
        <v>0</v>
      </c>
      <c r="C371" s="37">
        <v>1</v>
      </c>
      <c r="D371" s="37">
        <v>0</v>
      </c>
      <c r="E371" s="37">
        <v>0</v>
      </c>
      <c r="F371" s="37">
        <v>0</v>
      </c>
      <c r="G371" s="37">
        <v>0</v>
      </c>
      <c r="H371" s="36"/>
      <c r="I371" s="36" t="s">
        <v>345</v>
      </c>
      <c r="J371" s="36" t="s">
        <v>346</v>
      </c>
      <c r="K371" s="38">
        <v>44011.522222222222</v>
      </c>
      <c r="L371" s="36" t="s">
        <v>1306</v>
      </c>
      <c r="M371" s="36" t="s">
        <v>23</v>
      </c>
      <c r="N371" s="36" t="s">
        <v>24</v>
      </c>
      <c r="O371" s="36" t="s">
        <v>24</v>
      </c>
    </row>
    <row r="372" spans="1:15" ht="14.4">
      <c r="A372" s="36" t="s">
        <v>1307</v>
      </c>
      <c r="B372" s="37">
        <v>0</v>
      </c>
      <c r="C372" s="37">
        <v>0</v>
      </c>
      <c r="D372" s="37">
        <v>0</v>
      </c>
      <c r="E372" s="37">
        <v>0</v>
      </c>
      <c r="F372" s="37">
        <v>0</v>
      </c>
      <c r="G372" s="37">
        <v>0</v>
      </c>
      <c r="H372" s="36"/>
      <c r="I372" s="36" t="s">
        <v>1308</v>
      </c>
      <c r="J372" s="36" t="s">
        <v>1309</v>
      </c>
      <c r="K372" s="38">
        <v>44011.586805555555</v>
      </c>
      <c r="L372" s="36" t="s">
        <v>1310</v>
      </c>
      <c r="M372" s="36" t="s">
        <v>23</v>
      </c>
      <c r="N372" s="36" t="s">
        <v>24</v>
      </c>
      <c r="O372" s="36" t="s">
        <v>24</v>
      </c>
    </row>
    <row r="373" spans="1:15" ht="14.4">
      <c r="A373" s="36" t="s">
        <v>1311</v>
      </c>
      <c r="B373" s="37">
        <v>0</v>
      </c>
      <c r="C373" s="37">
        <v>0</v>
      </c>
      <c r="D373" s="37">
        <v>0</v>
      </c>
      <c r="E373" s="37">
        <v>0</v>
      </c>
      <c r="F373" s="37">
        <v>0</v>
      </c>
      <c r="G373" s="37">
        <v>0</v>
      </c>
      <c r="H373" s="36"/>
      <c r="I373" s="36" t="s">
        <v>1312</v>
      </c>
      <c r="J373" s="36" t="s">
        <v>1313</v>
      </c>
      <c r="K373" s="38">
        <v>44009.273611111108</v>
      </c>
      <c r="L373" s="36" t="s">
        <v>1314</v>
      </c>
      <c r="M373" s="36" t="s">
        <v>23</v>
      </c>
      <c r="N373" s="36" t="s">
        <v>24</v>
      </c>
      <c r="O373" s="36" t="s">
        <v>24</v>
      </c>
    </row>
    <row r="374" spans="1:15" ht="14.4">
      <c r="A374" s="36" t="s">
        <v>1315</v>
      </c>
      <c r="B374" s="37">
        <v>0</v>
      </c>
      <c r="C374" s="37">
        <v>1</v>
      </c>
      <c r="D374" s="37">
        <v>0</v>
      </c>
      <c r="E374" s="37">
        <v>0</v>
      </c>
      <c r="F374" s="37">
        <v>0</v>
      </c>
      <c r="G374" s="37">
        <v>0</v>
      </c>
      <c r="H374" s="36"/>
      <c r="I374" s="36" t="s">
        <v>1316</v>
      </c>
      <c r="J374" s="36" t="s">
        <v>1317</v>
      </c>
      <c r="K374" s="38">
        <v>44008.888888888891</v>
      </c>
      <c r="L374" s="36" t="s">
        <v>1318</v>
      </c>
      <c r="M374" s="36" t="s">
        <v>23</v>
      </c>
      <c r="N374" s="36" t="s">
        <v>24</v>
      </c>
      <c r="O374" s="36" t="s">
        <v>24</v>
      </c>
    </row>
    <row r="375" spans="1:15" ht="14.4">
      <c r="A375" s="36" t="s">
        <v>1319</v>
      </c>
      <c r="B375" s="37">
        <v>0</v>
      </c>
      <c r="C375" s="37">
        <v>0</v>
      </c>
      <c r="D375" s="37">
        <v>0</v>
      </c>
      <c r="E375" s="37">
        <v>0</v>
      </c>
      <c r="F375" s="37">
        <v>0</v>
      </c>
      <c r="G375" s="37">
        <v>0</v>
      </c>
      <c r="H375" s="36"/>
      <c r="I375" s="36" t="s">
        <v>253</v>
      </c>
      <c r="J375" s="36" t="s">
        <v>254</v>
      </c>
      <c r="K375" s="38">
        <v>44010.461805555555</v>
      </c>
      <c r="L375" s="36" t="s">
        <v>1320</v>
      </c>
      <c r="M375" s="36" t="s">
        <v>23</v>
      </c>
      <c r="N375" s="36" t="s">
        <v>24</v>
      </c>
      <c r="O375" s="36" t="s">
        <v>24</v>
      </c>
    </row>
    <row r="376" spans="1:15" ht="14.4">
      <c r="A376" s="36" t="s">
        <v>1321</v>
      </c>
      <c r="B376" s="37">
        <v>0</v>
      </c>
      <c r="C376" s="37">
        <v>1</v>
      </c>
      <c r="D376" s="37">
        <v>0</v>
      </c>
      <c r="E376" s="37">
        <v>0</v>
      </c>
      <c r="F376" s="37">
        <v>0</v>
      </c>
      <c r="G376" s="37">
        <v>0</v>
      </c>
      <c r="H376" s="36"/>
      <c r="I376" s="36" t="s">
        <v>1322</v>
      </c>
      <c r="J376" s="36" t="s">
        <v>1323</v>
      </c>
      <c r="K376" s="38">
        <v>44010.510416666664</v>
      </c>
      <c r="L376" s="36" t="s">
        <v>1324</v>
      </c>
      <c r="M376" s="36" t="s">
        <v>23</v>
      </c>
      <c r="N376" s="36" t="s">
        <v>24</v>
      </c>
      <c r="O376" s="36" t="s">
        <v>24</v>
      </c>
    </row>
    <row r="377" spans="1:15" ht="14.4">
      <c r="A377" s="36" t="s">
        <v>3347</v>
      </c>
      <c r="B377" s="37">
        <v>0</v>
      </c>
      <c r="C377" s="37">
        <v>0</v>
      </c>
      <c r="D377" s="37">
        <v>0</v>
      </c>
      <c r="E377" s="37">
        <v>0</v>
      </c>
      <c r="F377" s="37">
        <v>0</v>
      </c>
      <c r="G377" s="37">
        <v>0</v>
      </c>
      <c r="H377" s="36"/>
      <c r="I377" s="36" t="s">
        <v>3348</v>
      </c>
      <c r="J377" s="36" t="s">
        <v>3349</v>
      </c>
      <c r="K377" s="38">
        <v>44010.964583333334</v>
      </c>
      <c r="L377" s="36" t="s">
        <v>3350</v>
      </c>
      <c r="M377" s="36" t="s">
        <v>23</v>
      </c>
      <c r="N377" s="36" t="s">
        <v>24</v>
      </c>
      <c r="O377" s="36" t="s">
        <v>24</v>
      </c>
    </row>
    <row r="378" spans="1:15" ht="14.4">
      <c r="A378" s="36" t="s">
        <v>1325</v>
      </c>
      <c r="B378" s="37">
        <v>0</v>
      </c>
      <c r="C378" s="37">
        <v>0</v>
      </c>
      <c r="D378" s="37">
        <v>0</v>
      </c>
      <c r="E378" s="37">
        <v>0</v>
      </c>
      <c r="F378" s="37">
        <v>0</v>
      </c>
      <c r="G378" s="37">
        <v>0</v>
      </c>
      <c r="H378" s="36"/>
      <c r="I378" s="36" t="s">
        <v>922</v>
      </c>
      <c r="J378" s="36" t="s">
        <v>923</v>
      </c>
      <c r="K378" s="38">
        <v>44009.157638888886</v>
      </c>
      <c r="L378" s="36" t="s">
        <v>1326</v>
      </c>
      <c r="M378" s="36" t="s">
        <v>23</v>
      </c>
      <c r="N378" s="36" t="s">
        <v>24</v>
      </c>
      <c r="O378" s="36" t="s">
        <v>24</v>
      </c>
    </row>
    <row r="379" spans="1:15" ht="14.4">
      <c r="A379" s="36" t="s">
        <v>1327</v>
      </c>
      <c r="B379" s="37">
        <v>0</v>
      </c>
      <c r="C379" s="37">
        <v>0</v>
      </c>
      <c r="D379" s="37">
        <v>0</v>
      </c>
      <c r="E379" s="37">
        <v>0</v>
      </c>
      <c r="F379" s="37">
        <v>0</v>
      </c>
      <c r="G379" s="37">
        <v>0</v>
      </c>
      <c r="H379" s="36"/>
      <c r="I379" s="36" t="s">
        <v>1328</v>
      </c>
      <c r="J379" s="36" t="s">
        <v>1329</v>
      </c>
      <c r="K379" s="38">
        <v>44011.463888888888</v>
      </c>
      <c r="L379" s="36" t="s">
        <v>1330</v>
      </c>
      <c r="M379" s="36" t="s">
        <v>23</v>
      </c>
      <c r="N379" s="36" t="s">
        <v>24</v>
      </c>
      <c r="O379" s="36" t="s">
        <v>24</v>
      </c>
    </row>
    <row r="380" spans="1:15" ht="14.4">
      <c r="A380" s="36" t="s">
        <v>1331</v>
      </c>
      <c r="B380" s="37">
        <v>0</v>
      </c>
      <c r="C380" s="37">
        <v>1</v>
      </c>
      <c r="D380" s="37">
        <v>0</v>
      </c>
      <c r="E380" s="37">
        <v>0</v>
      </c>
      <c r="F380" s="37">
        <v>0</v>
      </c>
      <c r="G380" s="37">
        <v>0</v>
      </c>
      <c r="H380" s="36"/>
      <c r="I380" s="36" t="s">
        <v>1332</v>
      </c>
      <c r="J380" s="36" t="s">
        <v>1333</v>
      </c>
      <c r="K380" s="38">
        <v>44009.068055555559</v>
      </c>
      <c r="L380" s="36" t="s">
        <v>1334</v>
      </c>
      <c r="M380" s="36" t="s">
        <v>23</v>
      </c>
      <c r="N380" s="36" t="s">
        <v>24</v>
      </c>
      <c r="O380" s="36" t="s">
        <v>24</v>
      </c>
    </row>
    <row r="381" spans="1:15" ht="14.4">
      <c r="A381" s="36" t="s">
        <v>1335</v>
      </c>
      <c r="B381" s="37">
        <v>0</v>
      </c>
      <c r="C381" s="37">
        <v>0</v>
      </c>
      <c r="D381" s="37">
        <v>0</v>
      </c>
      <c r="E381" s="37">
        <v>0</v>
      </c>
      <c r="F381" s="37">
        <v>1</v>
      </c>
      <c r="G381" s="37">
        <v>0</v>
      </c>
      <c r="H381" s="36"/>
      <c r="I381" s="36" t="s">
        <v>1336</v>
      </c>
      <c r="J381" s="36" t="s">
        <v>1337</v>
      </c>
      <c r="K381" s="38">
        <v>44010.371527777781</v>
      </c>
      <c r="L381" s="36" t="s">
        <v>1338</v>
      </c>
      <c r="M381" s="36" t="s">
        <v>23</v>
      </c>
      <c r="N381" s="36" t="s">
        <v>24</v>
      </c>
      <c r="O381" s="36" t="s">
        <v>24</v>
      </c>
    </row>
    <row r="382" spans="1:15" ht="14.4">
      <c r="A382" s="36" t="s">
        <v>1339</v>
      </c>
      <c r="B382" s="37">
        <v>0</v>
      </c>
      <c r="C382" s="37">
        <v>1</v>
      </c>
      <c r="D382" s="37">
        <v>0</v>
      </c>
      <c r="E382" s="37">
        <v>0</v>
      </c>
      <c r="F382" s="37">
        <v>0</v>
      </c>
      <c r="G382" s="37">
        <v>0</v>
      </c>
      <c r="H382" s="36"/>
      <c r="I382" s="36" t="s">
        <v>1340</v>
      </c>
      <c r="J382" s="36" t="s">
        <v>1341</v>
      </c>
      <c r="K382" s="38">
        <v>44011.168749999997</v>
      </c>
      <c r="L382" s="36" t="s">
        <v>1342</v>
      </c>
      <c r="M382" s="36" t="s">
        <v>23</v>
      </c>
      <c r="N382" s="36" t="s">
        <v>24</v>
      </c>
      <c r="O382" s="36" t="s">
        <v>24</v>
      </c>
    </row>
    <row r="383" spans="1:15" ht="14.4">
      <c r="A383" s="36" t="s">
        <v>1343</v>
      </c>
      <c r="B383" s="37">
        <v>0</v>
      </c>
      <c r="C383" s="37">
        <v>0</v>
      </c>
      <c r="D383" s="37">
        <v>0</v>
      </c>
      <c r="E383" s="37">
        <v>0</v>
      </c>
      <c r="F383" s="37">
        <v>0</v>
      </c>
      <c r="G383" s="37">
        <v>0</v>
      </c>
      <c r="H383" s="36"/>
      <c r="I383" s="36" t="s">
        <v>1344</v>
      </c>
      <c r="J383" s="36" t="s">
        <v>1345</v>
      </c>
      <c r="K383" s="38">
        <v>44010.043055555558</v>
      </c>
      <c r="L383" s="36" t="s">
        <v>1346</v>
      </c>
      <c r="M383" s="36" t="s">
        <v>23</v>
      </c>
      <c r="N383" s="36" t="s">
        <v>24</v>
      </c>
      <c r="O383" s="36" t="s">
        <v>24</v>
      </c>
    </row>
    <row r="384" spans="1:15" ht="14.4">
      <c r="A384" s="36" t="s">
        <v>3351</v>
      </c>
      <c r="B384" s="37">
        <v>1</v>
      </c>
      <c r="C384" s="37">
        <v>1</v>
      </c>
      <c r="D384" s="37">
        <v>0</v>
      </c>
      <c r="E384" s="37">
        <v>0</v>
      </c>
      <c r="F384" s="37">
        <v>0</v>
      </c>
      <c r="G384" s="37">
        <v>0</v>
      </c>
      <c r="H384" s="36"/>
      <c r="I384" s="36" t="s">
        <v>3352</v>
      </c>
      <c r="J384" s="36" t="s">
        <v>3353</v>
      </c>
      <c r="K384" s="38">
        <v>44010.943055555559</v>
      </c>
      <c r="L384" s="36" t="s">
        <v>3354</v>
      </c>
      <c r="M384" s="36" t="s">
        <v>23</v>
      </c>
      <c r="N384" s="36" t="s">
        <v>24</v>
      </c>
      <c r="O384" s="36" t="s">
        <v>24</v>
      </c>
    </row>
    <row r="385" spans="1:15" ht="14.4">
      <c r="A385" s="36" t="s">
        <v>1347</v>
      </c>
      <c r="B385" s="37">
        <v>0</v>
      </c>
      <c r="C385" s="37">
        <v>0</v>
      </c>
      <c r="D385" s="37">
        <v>0</v>
      </c>
      <c r="E385" s="37">
        <v>0</v>
      </c>
      <c r="F385" s="37">
        <v>0</v>
      </c>
      <c r="G385" s="37">
        <v>0</v>
      </c>
      <c r="H385" s="36"/>
      <c r="I385" s="36" t="s">
        <v>1348</v>
      </c>
      <c r="J385" s="36" t="s">
        <v>1349</v>
      </c>
      <c r="K385" s="38">
        <v>44010.543055555558</v>
      </c>
      <c r="L385" s="36" t="s">
        <v>1350</v>
      </c>
      <c r="M385" s="36" t="s">
        <v>23</v>
      </c>
      <c r="N385" s="36" t="s">
        <v>24</v>
      </c>
      <c r="O385" s="36" t="s">
        <v>24</v>
      </c>
    </row>
    <row r="386" spans="1:15" ht="14.4">
      <c r="A386" s="36" t="s">
        <v>1351</v>
      </c>
      <c r="B386" s="37">
        <v>0</v>
      </c>
      <c r="C386" s="37">
        <v>1</v>
      </c>
      <c r="D386" s="37">
        <v>0</v>
      </c>
      <c r="E386" s="37">
        <v>0</v>
      </c>
      <c r="F386" s="37">
        <v>0</v>
      </c>
      <c r="G386" s="37">
        <v>0</v>
      </c>
      <c r="H386" s="36"/>
      <c r="I386" s="36" t="s">
        <v>1352</v>
      </c>
      <c r="J386" s="36" t="s">
        <v>1353</v>
      </c>
      <c r="K386" s="38">
        <v>44008.802777777775</v>
      </c>
      <c r="L386" s="36" t="s">
        <v>1354</v>
      </c>
      <c r="M386" s="36" t="s">
        <v>23</v>
      </c>
      <c r="N386" s="36" t="s">
        <v>24</v>
      </c>
      <c r="O386" s="36" t="s">
        <v>24</v>
      </c>
    </row>
    <row r="387" spans="1:15" ht="14.4">
      <c r="A387" s="36" t="s">
        <v>1355</v>
      </c>
      <c r="B387" s="37">
        <v>1</v>
      </c>
      <c r="C387" s="37">
        <v>1</v>
      </c>
      <c r="D387" s="37">
        <v>1</v>
      </c>
      <c r="E387" s="37">
        <v>0</v>
      </c>
      <c r="F387" s="37">
        <v>1</v>
      </c>
      <c r="G387" s="37">
        <v>0</v>
      </c>
      <c r="H387" s="36"/>
      <c r="I387" s="36" t="s">
        <v>79</v>
      </c>
      <c r="J387" s="36" t="s">
        <v>80</v>
      </c>
      <c r="K387" s="38">
        <v>44011.625</v>
      </c>
      <c r="L387" s="36" t="s">
        <v>1356</v>
      </c>
      <c r="M387" s="36" t="s">
        <v>23</v>
      </c>
      <c r="N387" s="36" t="s">
        <v>24</v>
      </c>
      <c r="O387" s="36" t="s">
        <v>24</v>
      </c>
    </row>
    <row r="388" spans="1:15" ht="14.4">
      <c r="A388" s="36" t="s">
        <v>1357</v>
      </c>
      <c r="B388" s="37">
        <v>0</v>
      </c>
      <c r="C388" s="37">
        <v>1</v>
      </c>
      <c r="D388" s="37">
        <v>0</v>
      </c>
      <c r="E388" s="37">
        <v>0</v>
      </c>
      <c r="F388" s="37">
        <v>0</v>
      </c>
      <c r="G388" s="37">
        <v>0</v>
      </c>
      <c r="H388" s="36"/>
      <c r="I388" s="36" t="s">
        <v>1358</v>
      </c>
      <c r="J388" s="36" t="s">
        <v>1359</v>
      </c>
      <c r="K388" s="38">
        <v>44011.012499999997</v>
      </c>
      <c r="L388" s="36" t="s">
        <v>1360</v>
      </c>
      <c r="M388" s="36" t="s">
        <v>23</v>
      </c>
      <c r="N388" s="36" t="s">
        <v>24</v>
      </c>
      <c r="O388" s="36" t="s">
        <v>24</v>
      </c>
    </row>
    <row r="389" spans="1:15" ht="14.4">
      <c r="A389" s="36" t="s">
        <v>1361</v>
      </c>
      <c r="B389" s="37">
        <v>0</v>
      </c>
      <c r="C389" s="37">
        <v>0</v>
      </c>
      <c r="D389" s="37">
        <v>0</v>
      </c>
      <c r="E389" s="37">
        <v>0</v>
      </c>
      <c r="F389" s="37">
        <v>0</v>
      </c>
      <c r="G389" s="37">
        <v>0</v>
      </c>
      <c r="H389" s="36"/>
      <c r="I389" s="36" t="s">
        <v>1362</v>
      </c>
      <c r="J389" s="36" t="s">
        <v>1363</v>
      </c>
      <c r="K389" s="38">
        <v>44010.523611111108</v>
      </c>
      <c r="L389" s="36" t="s">
        <v>1364</v>
      </c>
      <c r="M389" s="36" t="s">
        <v>23</v>
      </c>
      <c r="N389" s="36" t="s">
        <v>24</v>
      </c>
      <c r="O389" s="36" t="s">
        <v>24</v>
      </c>
    </row>
    <row r="390" spans="1:15" ht="14.4">
      <c r="A390" s="36" t="s">
        <v>1365</v>
      </c>
      <c r="B390" s="37">
        <v>0</v>
      </c>
      <c r="C390" s="37">
        <v>0</v>
      </c>
      <c r="D390" s="37">
        <v>0</v>
      </c>
      <c r="E390" s="37">
        <v>0</v>
      </c>
      <c r="F390" s="37">
        <v>0</v>
      </c>
      <c r="G390" s="37">
        <v>0</v>
      </c>
      <c r="H390" s="36"/>
      <c r="I390" s="36" t="s">
        <v>1366</v>
      </c>
      <c r="J390" s="36" t="s">
        <v>1367</v>
      </c>
      <c r="K390" s="38">
        <v>44008.718055555553</v>
      </c>
      <c r="L390" s="36" t="s">
        <v>1368</v>
      </c>
      <c r="M390" s="36" t="s">
        <v>23</v>
      </c>
      <c r="N390" s="36" t="s">
        <v>24</v>
      </c>
      <c r="O390" s="36" t="s">
        <v>24</v>
      </c>
    </row>
    <row r="391" spans="1:15" ht="14.4">
      <c r="A391" s="36" t="s">
        <v>1369</v>
      </c>
      <c r="B391" s="37">
        <v>0</v>
      </c>
      <c r="C391" s="37">
        <v>1</v>
      </c>
      <c r="D391" s="37">
        <v>0</v>
      </c>
      <c r="E391" s="37">
        <v>0</v>
      </c>
      <c r="F391" s="37">
        <v>0</v>
      </c>
      <c r="G391" s="37">
        <v>1</v>
      </c>
      <c r="H391" s="36"/>
      <c r="I391" s="36" t="s">
        <v>1234</v>
      </c>
      <c r="J391" s="36" t="s">
        <v>1235</v>
      </c>
      <c r="K391" s="38">
        <v>44011.087500000001</v>
      </c>
      <c r="L391" s="36" t="s">
        <v>1370</v>
      </c>
      <c r="M391" s="36" t="s">
        <v>23</v>
      </c>
      <c r="N391" s="36" t="s">
        <v>24</v>
      </c>
      <c r="O391" s="36" t="s">
        <v>24</v>
      </c>
    </row>
    <row r="392" spans="1:15" ht="14.4">
      <c r="A392" s="36" t="s">
        <v>1371</v>
      </c>
      <c r="B392" s="37">
        <v>0</v>
      </c>
      <c r="C392" s="37">
        <v>1</v>
      </c>
      <c r="D392" s="37">
        <v>0</v>
      </c>
      <c r="E392" s="37">
        <v>0</v>
      </c>
      <c r="F392" s="37">
        <v>0</v>
      </c>
      <c r="G392" s="37">
        <v>1</v>
      </c>
      <c r="H392" s="36"/>
      <c r="I392" s="36" t="s">
        <v>1234</v>
      </c>
      <c r="J392" s="36" t="s">
        <v>1235</v>
      </c>
      <c r="K392" s="38">
        <v>44009.836111111108</v>
      </c>
      <c r="L392" s="36" t="s">
        <v>1372</v>
      </c>
      <c r="M392" s="36" t="s">
        <v>23</v>
      </c>
      <c r="N392" s="36" t="s">
        <v>24</v>
      </c>
      <c r="O392" s="36" t="s">
        <v>24</v>
      </c>
    </row>
    <row r="393" spans="1:15" ht="14.4">
      <c r="A393" s="36" t="s">
        <v>1373</v>
      </c>
      <c r="B393" s="37">
        <v>0</v>
      </c>
      <c r="C393" s="37">
        <v>0</v>
      </c>
      <c r="D393" s="37">
        <v>0</v>
      </c>
      <c r="E393" s="37">
        <v>0</v>
      </c>
      <c r="F393" s="37">
        <v>0</v>
      </c>
      <c r="G393" s="37">
        <v>1</v>
      </c>
      <c r="H393" s="36"/>
      <c r="I393" s="36" t="s">
        <v>806</v>
      </c>
      <c r="J393" s="36" t="s">
        <v>807</v>
      </c>
      <c r="K393" s="38">
        <v>44010.856249999997</v>
      </c>
      <c r="L393" s="36" t="s">
        <v>1374</v>
      </c>
      <c r="M393" s="36" t="s">
        <v>23</v>
      </c>
      <c r="N393" s="36" t="s">
        <v>24</v>
      </c>
      <c r="O393" s="36" t="s">
        <v>24</v>
      </c>
    </row>
    <row r="394" spans="1:15" ht="14.4">
      <c r="A394" s="36" t="s">
        <v>1375</v>
      </c>
      <c r="B394" s="37">
        <v>0</v>
      </c>
      <c r="C394" s="37">
        <v>0</v>
      </c>
      <c r="D394" s="37">
        <v>0</v>
      </c>
      <c r="E394" s="37">
        <v>0</v>
      </c>
      <c r="F394" s="37">
        <v>0</v>
      </c>
      <c r="G394" s="37">
        <v>0</v>
      </c>
      <c r="H394" s="36"/>
      <c r="I394" s="36" t="s">
        <v>161</v>
      </c>
      <c r="J394" s="36" t="s">
        <v>162</v>
      </c>
      <c r="K394" s="38">
        <v>44010.136805555558</v>
      </c>
      <c r="L394" s="36" t="s">
        <v>1376</v>
      </c>
      <c r="M394" s="36" t="s">
        <v>23</v>
      </c>
      <c r="N394" s="36" t="s">
        <v>24</v>
      </c>
      <c r="O394" s="36" t="s">
        <v>24</v>
      </c>
    </row>
    <row r="395" spans="1:15" ht="14.4">
      <c r="A395" s="36" t="s">
        <v>1377</v>
      </c>
      <c r="B395" s="37">
        <v>0</v>
      </c>
      <c r="C395" s="37">
        <v>0</v>
      </c>
      <c r="D395" s="37">
        <v>0</v>
      </c>
      <c r="E395" s="37">
        <v>0</v>
      </c>
      <c r="F395" s="37">
        <v>0</v>
      </c>
      <c r="G395" s="37">
        <v>0</v>
      </c>
      <c r="H395" s="36"/>
      <c r="I395" s="36" t="s">
        <v>233</v>
      </c>
      <c r="J395" s="36" t="s">
        <v>234</v>
      </c>
      <c r="K395" s="38">
        <v>44008.756944444445</v>
      </c>
      <c r="L395" s="36" t="s">
        <v>1378</v>
      </c>
      <c r="M395" s="36" t="s">
        <v>23</v>
      </c>
      <c r="N395" s="36" t="s">
        <v>24</v>
      </c>
      <c r="O395" s="36" t="s">
        <v>24</v>
      </c>
    </row>
    <row r="396" spans="1:15" ht="14.4">
      <c r="A396" s="36" t="s">
        <v>1379</v>
      </c>
      <c r="B396" s="37">
        <v>0</v>
      </c>
      <c r="C396" s="37">
        <v>0</v>
      </c>
      <c r="D396" s="37">
        <v>0</v>
      </c>
      <c r="E396" s="37">
        <v>0</v>
      </c>
      <c r="F396" s="37">
        <v>0</v>
      </c>
      <c r="G396" s="37">
        <v>0</v>
      </c>
      <c r="H396" s="36"/>
      <c r="I396" s="36" t="s">
        <v>686</v>
      </c>
      <c r="J396" s="36" t="s">
        <v>687</v>
      </c>
      <c r="K396" s="38">
        <v>44009.87222222222</v>
      </c>
      <c r="L396" s="36" t="s">
        <v>1380</v>
      </c>
      <c r="M396" s="36" t="s">
        <v>23</v>
      </c>
      <c r="N396" s="36" t="s">
        <v>24</v>
      </c>
      <c r="O396" s="36" t="s">
        <v>24</v>
      </c>
    </row>
    <row r="397" spans="1:15" ht="14.4">
      <c r="A397" s="36" t="s">
        <v>1381</v>
      </c>
      <c r="B397" s="37">
        <v>0</v>
      </c>
      <c r="C397" s="37">
        <v>0</v>
      </c>
      <c r="D397" s="37">
        <v>0</v>
      </c>
      <c r="E397" s="37">
        <v>0</v>
      </c>
      <c r="F397" s="37">
        <v>0</v>
      </c>
      <c r="G397" s="37">
        <v>0</v>
      </c>
      <c r="H397" s="36"/>
      <c r="I397" s="36" t="s">
        <v>1382</v>
      </c>
      <c r="J397" s="36" t="s">
        <v>1383</v>
      </c>
      <c r="K397" s="38">
        <v>44010.643055555556</v>
      </c>
      <c r="L397" s="36" t="s">
        <v>1384</v>
      </c>
      <c r="M397" s="36" t="s">
        <v>23</v>
      </c>
      <c r="N397" s="36" t="s">
        <v>24</v>
      </c>
      <c r="O397" s="36" t="s">
        <v>24</v>
      </c>
    </row>
    <row r="398" spans="1:15" ht="14.4">
      <c r="A398" s="36" t="s">
        <v>1385</v>
      </c>
      <c r="B398" s="37">
        <v>0</v>
      </c>
      <c r="C398" s="37">
        <v>0</v>
      </c>
      <c r="D398" s="37">
        <v>0</v>
      </c>
      <c r="E398" s="37">
        <v>0</v>
      </c>
      <c r="F398" s="37">
        <v>0</v>
      </c>
      <c r="G398" s="37">
        <v>0</v>
      </c>
      <c r="H398" s="36"/>
      <c r="I398" s="36" t="s">
        <v>1386</v>
      </c>
      <c r="J398" s="36" t="s">
        <v>1387</v>
      </c>
      <c r="K398" s="38">
        <v>44009.004166666666</v>
      </c>
      <c r="L398" s="36" t="s">
        <v>1388</v>
      </c>
      <c r="M398" s="36" t="s">
        <v>23</v>
      </c>
      <c r="N398" s="36" t="s">
        <v>24</v>
      </c>
      <c r="O398" s="36" t="s">
        <v>24</v>
      </c>
    </row>
    <row r="399" spans="1:15" ht="14.4">
      <c r="A399" s="36" t="s">
        <v>1389</v>
      </c>
      <c r="B399" s="37">
        <v>1</v>
      </c>
      <c r="C399" s="37">
        <v>1</v>
      </c>
      <c r="D399" s="37">
        <v>1</v>
      </c>
      <c r="E399" s="37">
        <v>1</v>
      </c>
      <c r="F399" s="37">
        <v>1</v>
      </c>
      <c r="G399" s="37">
        <v>0</v>
      </c>
      <c r="H399" s="36"/>
      <c r="I399" s="36" t="s">
        <v>1072</v>
      </c>
      <c r="J399" s="36" t="s">
        <v>1073</v>
      </c>
      <c r="K399" s="38">
        <v>44010.480555555558</v>
      </c>
      <c r="L399" s="36" t="s">
        <v>1390</v>
      </c>
      <c r="M399" s="36" t="s">
        <v>23</v>
      </c>
      <c r="N399" s="36" t="s">
        <v>24</v>
      </c>
      <c r="O399" s="36" t="s">
        <v>24</v>
      </c>
    </row>
    <row r="400" spans="1:15" ht="14.4">
      <c r="A400" s="36" t="s">
        <v>1391</v>
      </c>
      <c r="B400" s="37">
        <v>0</v>
      </c>
      <c r="C400" s="37">
        <v>0</v>
      </c>
      <c r="D400" s="37">
        <v>0</v>
      </c>
      <c r="E400" s="37">
        <v>0</v>
      </c>
      <c r="F400" s="37">
        <v>0</v>
      </c>
      <c r="G400" s="37">
        <v>0</v>
      </c>
      <c r="H400" s="36"/>
      <c r="I400" s="36" t="s">
        <v>1392</v>
      </c>
      <c r="J400" s="36" t="s">
        <v>1393</v>
      </c>
      <c r="K400" s="38">
        <v>44010.164583333331</v>
      </c>
      <c r="L400" s="36" t="s">
        <v>1394</v>
      </c>
      <c r="M400" s="36" t="s">
        <v>23</v>
      </c>
      <c r="N400" s="36" t="s">
        <v>24</v>
      </c>
      <c r="O400" s="36" t="s">
        <v>24</v>
      </c>
    </row>
    <row r="401" spans="1:15" ht="14.4">
      <c r="A401" s="36" t="s">
        <v>1395</v>
      </c>
      <c r="B401" s="37">
        <v>0</v>
      </c>
      <c r="C401" s="37">
        <v>1</v>
      </c>
      <c r="D401" s="37">
        <v>0</v>
      </c>
      <c r="E401" s="37">
        <v>0</v>
      </c>
      <c r="F401" s="37">
        <v>0</v>
      </c>
      <c r="G401" s="37">
        <v>0</v>
      </c>
      <c r="H401" s="36"/>
      <c r="I401" s="36" t="s">
        <v>1396</v>
      </c>
      <c r="J401" s="36" t="s">
        <v>1397</v>
      </c>
      <c r="K401" s="38">
        <v>44010.660416666666</v>
      </c>
      <c r="L401" s="36" t="s">
        <v>1398</v>
      </c>
      <c r="M401" s="36" t="s">
        <v>23</v>
      </c>
      <c r="N401" s="36" t="s">
        <v>24</v>
      </c>
      <c r="O401" s="36" t="s">
        <v>24</v>
      </c>
    </row>
    <row r="402" spans="1:15" ht="14.4">
      <c r="A402" s="36" t="s">
        <v>1399</v>
      </c>
      <c r="B402" s="37">
        <v>0</v>
      </c>
      <c r="C402" s="37">
        <v>1</v>
      </c>
      <c r="D402" s="37">
        <v>0</v>
      </c>
      <c r="E402" s="37">
        <v>0</v>
      </c>
      <c r="F402" s="37">
        <v>0</v>
      </c>
      <c r="G402" s="37">
        <v>0</v>
      </c>
      <c r="H402" s="36"/>
      <c r="I402" s="36" t="s">
        <v>1322</v>
      </c>
      <c r="J402" s="36" t="s">
        <v>1323</v>
      </c>
      <c r="K402" s="38">
        <v>44008.857638888891</v>
      </c>
      <c r="L402" s="36" t="s">
        <v>1400</v>
      </c>
      <c r="M402" s="36" t="s">
        <v>23</v>
      </c>
      <c r="N402" s="36" t="s">
        <v>24</v>
      </c>
      <c r="O402" s="36" t="s">
        <v>24</v>
      </c>
    </row>
    <row r="403" spans="1:15" ht="14.4">
      <c r="A403" s="36" t="s">
        <v>3355</v>
      </c>
      <c r="B403" s="37">
        <v>0</v>
      </c>
      <c r="C403" s="37">
        <v>1</v>
      </c>
      <c r="D403" s="37">
        <v>0</v>
      </c>
      <c r="E403" s="37">
        <v>0</v>
      </c>
      <c r="F403" s="37">
        <v>0</v>
      </c>
      <c r="G403" s="37">
        <v>0</v>
      </c>
      <c r="H403" s="36" t="s">
        <v>3356</v>
      </c>
      <c r="I403" s="36" t="s">
        <v>3357</v>
      </c>
      <c r="J403" s="36" t="s">
        <v>3358</v>
      </c>
      <c r="K403" s="38">
        <v>44011.032638888886</v>
      </c>
      <c r="L403" s="36" t="s">
        <v>3359</v>
      </c>
      <c r="M403" s="36" t="s">
        <v>23</v>
      </c>
      <c r="N403" s="36" t="s">
        <v>24</v>
      </c>
      <c r="O403" s="36" t="s">
        <v>24</v>
      </c>
    </row>
    <row r="404" spans="1:15" ht="14.4">
      <c r="A404" s="36" t="s">
        <v>1401</v>
      </c>
      <c r="B404" s="37">
        <v>0</v>
      </c>
      <c r="C404" s="37">
        <v>0</v>
      </c>
      <c r="D404" s="37">
        <v>0</v>
      </c>
      <c r="E404" s="37">
        <v>0</v>
      </c>
      <c r="F404" s="37">
        <v>1</v>
      </c>
      <c r="G404" s="37">
        <v>1</v>
      </c>
      <c r="H404" s="36"/>
      <c r="I404" s="36" t="s">
        <v>1402</v>
      </c>
      <c r="J404" s="36" t="s">
        <v>1403</v>
      </c>
      <c r="K404" s="38">
        <v>44011.675000000003</v>
      </c>
      <c r="L404" s="36" t="s">
        <v>1404</v>
      </c>
      <c r="M404" s="36" t="s">
        <v>23</v>
      </c>
      <c r="N404" s="36" t="s">
        <v>24</v>
      </c>
      <c r="O404" s="36" t="s">
        <v>24</v>
      </c>
    </row>
    <row r="405" spans="1:15" ht="14.4">
      <c r="A405" s="36" t="s">
        <v>1405</v>
      </c>
      <c r="B405" s="37">
        <v>0</v>
      </c>
      <c r="C405" s="37">
        <v>0</v>
      </c>
      <c r="D405" s="37">
        <v>0</v>
      </c>
      <c r="E405" s="37">
        <v>0</v>
      </c>
      <c r="F405" s="37">
        <v>0</v>
      </c>
      <c r="G405" s="37">
        <v>0</v>
      </c>
      <c r="H405" s="36"/>
      <c r="I405" s="36" t="s">
        <v>1406</v>
      </c>
      <c r="J405" s="36" t="s">
        <v>1407</v>
      </c>
      <c r="K405" s="38">
        <v>44011.343055555553</v>
      </c>
      <c r="L405" s="36" t="s">
        <v>1408</v>
      </c>
      <c r="M405" s="36" t="s">
        <v>23</v>
      </c>
      <c r="N405" s="36" t="s">
        <v>24</v>
      </c>
      <c r="O405" s="36" t="s">
        <v>24</v>
      </c>
    </row>
    <row r="406" spans="1:15" ht="14.4">
      <c r="A406" s="36" t="s">
        <v>1409</v>
      </c>
      <c r="B406" s="37">
        <v>0</v>
      </c>
      <c r="C406" s="37">
        <v>0</v>
      </c>
      <c r="D406" s="37">
        <v>0</v>
      </c>
      <c r="E406" s="37">
        <v>0</v>
      </c>
      <c r="F406" s="37">
        <v>0</v>
      </c>
      <c r="G406" s="37">
        <v>0</v>
      </c>
      <c r="H406" s="36"/>
      <c r="I406" s="36" t="s">
        <v>1410</v>
      </c>
      <c r="J406" s="36" t="s">
        <v>1411</v>
      </c>
      <c r="K406" s="38">
        <v>44009.13958333333</v>
      </c>
      <c r="L406" s="36" t="s">
        <v>1412</v>
      </c>
      <c r="M406" s="36" t="s">
        <v>23</v>
      </c>
      <c r="N406" s="36" t="s">
        <v>24</v>
      </c>
      <c r="O406" s="36" t="s">
        <v>24</v>
      </c>
    </row>
    <row r="407" spans="1:15" ht="14.4">
      <c r="A407" s="36" t="s">
        <v>1413</v>
      </c>
      <c r="B407" s="37">
        <v>0</v>
      </c>
      <c r="C407" s="37">
        <v>0</v>
      </c>
      <c r="D407" s="37">
        <v>0</v>
      </c>
      <c r="E407" s="37">
        <v>0</v>
      </c>
      <c r="F407" s="37">
        <v>0</v>
      </c>
      <c r="G407" s="37">
        <v>0</v>
      </c>
      <c r="H407" s="36"/>
      <c r="I407" s="36" t="s">
        <v>113</v>
      </c>
      <c r="J407" s="36" t="s">
        <v>114</v>
      </c>
      <c r="K407" s="38">
        <v>44011.593055555553</v>
      </c>
      <c r="L407" s="36" t="s">
        <v>1414</v>
      </c>
      <c r="M407" s="36" t="s">
        <v>23</v>
      </c>
      <c r="N407" s="36" t="s">
        <v>24</v>
      </c>
      <c r="O407" s="36" t="s">
        <v>24</v>
      </c>
    </row>
    <row r="408" spans="1:15" ht="14.4">
      <c r="A408" s="36" t="s">
        <v>1415</v>
      </c>
      <c r="B408" s="37">
        <v>0</v>
      </c>
      <c r="C408" s="37">
        <v>0</v>
      </c>
      <c r="D408" s="37">
        <v>0</v>
      </c>
      <c r="E408" s="37">
        <v>0</v>
      </c>
      <c r="F408" s="37">
        <v>0</v>
      </c>
      <c r="G408" s="37">
        <v>0</v>
      </c>
      <c r="H408" s="36"/>
      <c r="I408" s="36" t="s">
        <v>1416</v>
      </c>
      <c r="J408" s="36" t="s">
        <v>1417</v>
      </c>
      <c r="K408" s="38">
        <v>44010.885416666664</v>
      </c>
      <c r="L408" s="36" t="s">
        <v>1418</v>
      </c>
      <c r="M408" s="36" t="s">
        <v>23</v>
      </c>
      <c r="N408" s="36" t="s">
        <v>24</v>
      </c>
      <c r="O408" s="36" t="s">
        <v>24</v>
      </c>
    </row>
    <row r="409" spans="1:15" ht="14.4">
      <c r="A409" s="36" t="s">
        <v>1419</v>
      </c>
      <c r="B409" s="37">
        <v>0</v>
      </c>
      <c r="C409" s="37">
        <v>1</v>
      </c>
      <c r="D409" s="37">
        <v>1</v>
      </c>
      <c r="E409" s="37">
        <v>0</v>
      </c>
      <c r="F409" s="37">
        <v>0</v>
      </c>
      <c r="G409" s="37">
        <v>0</v>
      </c>
      <c r="H409" s="36"/>
      <c r="I409" s="36" t="s">
        <v>1420</v>
      </c>
      <c r="J409" s="36" t="s">
        <v>1421</v>
      </c>
      <c r="K409" s="38">
        <v>44010.65347222222</v>
      </c>
      <c r="L409" s="36" t="s">
        <v>1422</v>
      </c>
      <c r="M409" s="36" t="s">
        <v>23</v>
      </c>
      <c r="N409" s="36" t="s">
        <v>24</v>
      </c>
      <c r="O409" s="36" t="s">
        <v>24</v>
      </c>
    </row>
    <row r="410" spans="1:15" ht="14.4">
      <c r="A410" s="36" t="s">
        <v>1423</v>
      </c>
      <c r="B410" s="37">
        <v>0</v>
      </c>
      <c r="C410" s="37">
        <v>1</v>
      </c>
      <c r="D410" s="37">
        <v>0</v>
      </c>
      <c r="E410" s="37">
        <v>0</v>
      </c>
      <c r="F410" s="37">
        <v>1</v>
      </c>
      <c r="G410" s="37">
        <v>0</v>
      </c>
      <c r="H410" s="36"/>
      <c r="I410" s="36" t="s">
        <v>490</v>
      </c>
      <c r="J410" s="36" t="s">
        <v>491</v>
      </c>
      <c r="K410" s="38">
        <v>44009.763888888891</v>
      </c>
      <c r="L410" s="36" t="s">
        <v>1424</v>
      </c>
      <c r="M410" s="36" t="s">
        <v>23</v>
      </c>
      <c r="N410" s="36" t="s">
        <v>24</v>
      </c>
      <c r="O410" s="36" t="s">
        <v>24</v>
      </c>
    </row>
    <row r="411" spans="1:15" ht="14.4">
      <c r="A411" s="36" t="s">
        <v>3360</v>
      </c>
      <c r="B411" s="37">
        <v>0</v>
      </c>
      <c r="C411" s="37">
        <v>1</v>
      </c>
      <c r="D411" s="37">
        <v>0</v>
      </c>
      <c r="E411" s="37">
        <v>0</v>
      </c>
      <c r="F411" s="37">
        <v>0</v>
      </c>
      <c r="G411" s="37">
        <v>0</v>
      </c>
      <c r="H411" s="36"/>
      <c r="I411" s="36" t="s">
        <v>3361</v>
      </c>
      <c r="J411" s="36" t="s">
        <v>3362</v>
      </c>
      <c r="K411" s="38">
        <v>44011.147222222222</v>
      </c>
      <c r="L411" s="36" t="s">
        <v>3363</v>
      </c>
      <c r="M411" s="36" t="s">
        <v>23</v>
      </c>
      <c r="N411" s="36" t="s">
        <v>24</v>
      </c>
      <c r="O411" s="36" t="s">
        <v>24</v>
      </c>
    </row>
    <row r="412" spans="1:15" ht="14.4">
      <c r="A412" s="36" t="s">
        <v>1425</v>
      </c>
      <c r="B412" s="37">
        <v>0</v>
      </c>
      <c r="C412" s="37">
        <v>0</v>
      </c>
      <c r="D412" s="37">
        <v>0</v>
      </c>
      <c r="E412" s="37">
        <v>0</v>
      </c>
      <c r="F412" s="37">
        <v>0</v>
      </c>
      <c r="G412" s="37">
        <v>0</v>
      </c>
      <c r="H412" s="36"/>
      <c r="I412" s="36" t="s">
        <v>1426</v>
      </c>
      <c r="J412" s="36" t="s">
        <v>1427</v>
      </c>
      <c r="K412" s="38">
        <v>44011.061111111114</v>
      </c>
      <c r="L412" s="36" t="s">
        <v>1428</v>
      </c>
      <c r="M412" s="36" t="s">
        <v>23</v>
      </c>
      <c r="N412" s="36" t="s">
        <v>24</v>
      </c>
      <c r="O412" s="36" t="s">
        <v>24</v>
      </c>
    </row>
    <row r="413" spans="1:15" ht="14.4">
      <c r="A413" s="36" t="s">
        <v>1429</v>
      </c>
      <c r="B413" s="37">
        <v>0</v>
      </c>
      <c r="C413" s="37">
        <v>1</v>
      </c>
      <c r="D413" s="37">
        <v>0</v>
      </c>
      <c r="E413" s="37">
        <v>0</v>
      </c>
      <c r="F413" s="37">
        <v>0</v>
      </c>
      <c r="G413" s="37">
        <v>0</v>
      </c>
      <c r="H413" s="36"/>
      <c r="I413" s="36" t="s">
        <v>62</v>
      </c>
      <c r="J413" s="36" t="s">
        <v>63</v>
      </c>
      <c r="K413" s="38">
        <v>44009.666666666664</v>
      </c>
      <c r="L413" s="36" t="s">
        <v>1430</v>
      </c>
      <c r="M413" s="36" t="s">
        <v>23</v>
      </c>
      <c r="N413" s="36" t="s">
        <v>24</v>
      </c>
      <c r="O413" s="36" t="s">
        <v>24</v>
      </c>
    </row>
    <row r="414" spans="1:15" ht="14.4">
      <c r="A414" s="36" t="s">
        <v>1431</v>
      </c>
      <c r="B414" s="37">
        <v>0</v>
      </c>
      <c r="C414" s="37">
        <v>0</v>
      </c>
      <c r="D414" s="37">
        <v>0</v>
      </c>
      <c r="E414" s="37">
        <v>0</v>
      </c>
      <c r="F414" s="37">
        <v>0</v>
      </c>
      <c r="G414" s="37">
        <v>0</v>
      </c>
      <c r="H414" s="36"/>
      <c r="I414" s="36" t="s">
        <v>1432</v>
      </c>
      <c r="J414" s="36" t="s">
        <v>1433</v>
      </c>
      <c r="K414" s="38">
        <v>44009.021527777775</v>
      </c>
      <c r="L414" s="36" t="s">
        <v>1434</v>
      </c>
      <c r="M414" s="36" t="s">
        <v>23</v>
      </c>
      <c r="N414" s="36" t="s">
        <v>24</v>
      </c>
      <c r="O414" s="36" t="s">
        <v>24</v>
      </c>
    </row>
    <row r="415" spans="1:15" ht="14.4">
      <c r="A415" s="36" t="s">
        <v>1435</v>
      </c>
      <c r="B415" s="37">
        <v>0</v>
      </c>
      <c r="C415" s="37">
        <v>0</v>
      </c>
      <c r="D415" s="37">
        <v>0</v>
      </c>
      <c r="E415" s="37">
        <v>0</v>
      </c>
      <c r="F415" s="37">
        <v>0</v>
      </c>
      <c r="G415" s="37">
        <v>0</v>
      </c>
      <c r="H415" s="36"/>
      <c r="I415" s="36" t="s">
        <v>1436</v>
      </c>
      <c r="J415" s="36" t="s">
        <v>1437</v>
      </c>
      <c r="K415" s="38">
        <v>44010.260416666664</v>
      </c>
      <c r="L415" s="36" t="s">
        <v>1438</v>
      </c>
      <c r="M415" s="36" t="s">
        <v>23</v>
      </c>
      <c r="N415" s="36" t="s">
        <v>24</v>
      </c>
      <c r="O415" s="36" t="s">
        <v>24</v>
      </c>
    </row>
    <row r="416" spans="1:15" ht="14.4">
      <c r="A416" s="36" t="s">
        <v>1439</v>
      </c>
      <c r="B416" s="37">
        <v>0</v>
      </c>
      <c r="C416" s="37">
        <v>0</v>
      </c>
      <c r="D416" s="37">
        <v>0</v>
      </c>
      <c r="E416" s="37">
        <v>0</v>
      </c>
      <c r="F416" s="37">
        <v>0</v>
      </c>
      <c r="G416" s="37">
        <v>0</v>
      </c>
      <c r="H416" s="36"/>
      <c r="I416" s="36" t="s">
        <v>1440</v>
      </c>
      <c r="J416" s="36" t="s">
        <v>1441</v>
      </c>
      <c r="K416" s="38">
        <v>44009.352777777778</v>
      </c>
      <c r="L416" s="36" t="s">
        <v>1442</v>
      </c>
      <c r="M416" s="36" t="s">
        <v>23</v>
      </c>
      <c r="N416" s="36" t="s">
        <v>24</v>
      </c>
      <c r="O416" s="36" t="s">
        <v>24</v>
      </c>
    </row>
    <row r="417" spans="1:15" ht="14.4">
      <c r="A417" s="36" t="s">
        <v>1443</v>
      </c>
      <c r="B417" s="37">
        <v>0</v>
      </c>
      <c r="C417" s="37">
        <v>0</v>
      </c>
      <c r="D417" s="37">
        <v>0</v>
      </c>
      <c r="E417" s="37">
        <v>0</v>
      </c>
      <c r="F417" s="37">
        <v>0</v>
      </c>
      <c r="G417" s="37">
        <v>0</v>
      </c>
      <c r="H417" s="36"/>
      <c r="I417" s="36" t="s">
        <v>1444</v>
      </c>
      <c r="J417" s="36" t="s">
        <v>1445</v>
      </c>
      <c r="K417" s="38">
        <v>44010.928472222222</v>
      </c>
      <c r="L417" s="36" t="s">
        <v>1446</v>
      </c>
      <c r="M417" s="36" t="s">
        <v>23</v>
      </c>
      <c r="N417" s="36" t="s">
        <v>24</v>
      </c>
      <c r="O417" s="36" t="s">
        <v>24</v>
      </c>
    </row>
    <row r="418" spans="1:15" ht="14.4">
      <c r="A418" s="36" t="s">
        <v>1447</v>
      </c>
      <c r="B418" s="37">
        <v>0</v>
      </c>
      <c r="C418" s="37">
        <v>0</v>
      </c>
      <c r="D418" s="37">
        <v>0</v>
      </c>
      <c r="E418" s="37">
        <v>0</v>
      </c>
      <c r="F418" s="37">
        <v>0</v>
      </c>
      <c r="G418" s="37">
        <v>0</v>
      </c>
      <c r="H418" s="36"/>
      <c r="I418" s="36" t="s">
        <v>79</v>
      </c>
      <c r="J418" s="36" t="s">
        <v>80</v>
      </c>
      <c r="K418" s="38">
        <v>44010.814583333333</v>
      </c>
      <c r="L418" s="36" t="s">
        <v>1448</v>
      </c>
      <c r="M418" s="36" t="s">
        <v>23</v>
      </c>
      <c r="N418" s="36" t="s">
        <v>24</v>
      </c>
      <c r="O418" s="36" t="s">
        <v>24</v>
      </c>
    </row>
    <row r="419" spans="1:15" ht="14.4">
      <c r="A419" s="36" t="s">
        <v>1449</v>
      </c>
      <c r="B419" s="37">
        <v>0</v>
      </c>
      <c r="C419" s="37">
        <v>0</v>
      </c>
      <c r="D419" s="37">
        <v>0</v>
      </c>
      <c r="E419" s="37">
        <v>0</v>
      </c>
      <c r="F419" s="37">
        <v>0</v>
      </c>
      <c r="G419" s="37">
        <v>0</v>
      </c>
      <c r="H419" s="36"/>
      <c r="I419" s="36" t="s">
        <v>1450</v>
      </c>
      <c r="J419" s="36" t="s">
        <v>1451</v>
      </c>
      <c r="K419" s="38">
        <v>44010.692361111112</v>
      </c>
      <c r="L419" s="36" t="s">
        <v>1452</v>
      </c>
      <c r="M419" s="36" t="s">
        <v>23</v>
      </c>
      <c r="N419" s="36" t="s">
        <v>24</v>
      </c>
      <c r="O419" s="36" t="s">
        <v>24</v>
      </c>
    </row>
    <row r="420" spans="1:15" ht="14.4">
      <c r="A420" s="36" t="s">
        <v>1453</v>
      </c>
      <c r="B420" s="37">
        <v>1</v>
      </c>
      <c r="C420" s="37">
        <v>1</v>
      </c>
      <c r="D420" s="37">
        <v>1</v>
      </c>
      <c r="E420" s="37">
        <v>0</v>
      </c>
      <c r="F420" s="37">
        <v>0</v>
      </c>
      <c r="G420" s="37">
        <v>0</v>
      </c>
      <c r="H420" s="36"/>
      <c r="I420" s="36" t="s">
        <v>1454</v>
      </c>
      <c r="J420" s="36" t="s">
        <v>1455</v>
      </c>
      <c r="K420" s="38">
        <v>44010.540277777778</v>
      </c>
      <c r="L420" s="36" t="s">
        <v>1456</v>
      </c>
      <c r="M420" s="36" t="s">
        <v>23</v>
      </c>
      <c r="N420" s="36" t="s">
        <v>24</v>
      </c>
      <c r="O420" s="36" t="s">
        <v>24</v>
      </c>
    </row>
    <row r="421" spans="1:15" ht="14.4">
      <c r="A421" s="36" t="s">
        <v>1457</v>
      </c>
      <c r="B421" s="37">
        <v>0</v>
      </c>
      <c r="C421" s="37">
        <v>0</v>
      </c>
      <c r="D421" s="37">
        <v>0</v>
      </c>
      <c r="E421" s="37">
        <v>0</v>
      </c>
      <c r="F421" s="37">
        <v>0</v>
      </c>
      <c r="G421" s="37">
        <v>0</v>
      </c>
      <c r="H421" s="36"/>
      <c r="I421" s="36" t="s">
        <v>1458</v>
      </c>
      <c r="J421" s="36" t="s">
        <v>1459</v>
      </c>
      <c r="K421" s="38">
        <v>44010.234027777777</v>
      </c>
      <c r="L421" s="36" t="s">
        <v>1460</v>
      </c>
      <c r="M421" s="36" t="s">
        <v>23</v>
      </c>
      <c r="N421" s="36" t="s">
        <v>24</v>
      </c>
      <c r="O421" s="36" t="s">
        <v>24</v>
      </c>
    </row>
    <row r="422" spans="1:15" ht="14.4">
      <c r="A422" s="36" t="s">
        <v>1461</v>
      </c>
      <c r="B422" s="37">
        <v>0</v>
      </c>
      <c r="C422" s="37">
        <v>0</v>
      </c>
      <c r="D422" s="37">
        <v>0</v>
      </c>
      <c r="E422" s="37">
        <v>0</v>
      </c>
      <c r="F422" s="37">
        <v>0</v>
      </c>
      <c r="G422" s="37">
        <v>0</v>
      </c>
      <c r="H422" s="36"/>
      <c r="I422" s="36" t="s">
        <v>994</v>
      </c>
      <c r="J422" s="36" t="s">
        <v>995</v>
      </c>
      <c r="K422" s="38">
        <v>44011.044444444444</v>
      </c>
      <c r="L422" s="36" t="s">
        <v>1462</v>
      </c>
      <c r="M422" s="36" t="s">
        <v>23</v>
      </c>
      <c r="N422" s="36" t="s">
        <v>24</v>
      </c>
      <c r="O422" s="36" t="s">
        <v>24</v>
      </c>
    </row>
    <row r="423" spans="1:15" ht="14.4">
      <c r="A423" s="36" t="s">
        <v>1463</v>
      </c>
      <c r="B423" s="37">
        <v>1</v>
      </c>
      <c r="C423" s="37">
        <v>1</v>
      </c>
      <c r="D423" s="37">
        <v>1</v>
      </c>
      <c r="E423" s="37">
        <v>1</v>
      </c>
      <c r="F423" s="37">
        <v>1</v>
      </c>
      <c r="G423" s="37">
        <v>0</v>
      </c>
      <c r="H423" s="36"/>
      <c r="I423" s="36" t="s">
        <v>490</v>
      </c>
      <c r="J423" s="36" t="s">
        <v>491</v>
      </c>
      <c r="K423" s="38">
        <v>44010.791666666664</v>
      </c>
      <c r="L423" s="36" t="s">
        <v>1464</v>
      </c>
      <c r="M423" s="36" t="s">
        <v>23</v>
      </c>
      <c r="N423" s="36" t="s">
        <v>24</v>
      </c>
      <c r="O423" s="36" t="s">
        <v>24</v>
      </c>
    </row>
    <row r="424" spans="1:15" ht="14.4">
      <c r="A424" s="36" t="s">
        <v>1465</v>
      </c>
      <c r="B424" s="37">
        <v>0</v>
      </c>
      <c r="C424" s="37">
        <v>1</v>
      </c>
      <c r="D424" s="37">
        <v>0</v>
      </c>
      <c r="E424" s="37">
        <v>0</v>
      </c>
      <c r="F424" s="37">
        <v>0</v>
      </c>
      <c r="G424" s="37">
        <v>0</v>
      </c>
      <c r="H424" s="36"/>
      <c r="I424" s="36" t="s">
        <v>858</v>
      </c>
      <c r="J424" s="36" t="s">
        <v>859</v>
      </c>
      <c r="K424" s="38">
        <v>44010.824305555558</v>
      </c>
      <c r="L424" s="36" t="s">
        <v>1466</v>
      </c>
      <c r="M424" s="36" t="s">
        <v>23</v>
      </c>
      <c r="N424" s="36" t="s">
        <v>24</v>
      </c>
      <c r="O424" s="36" t="s">
        <v>24</v>
      </c>
    </row>
    <row r="425" spans="1:15" ht="14.4">
      <c r="A425" s="36" t="s">
        <v>1467</v>
      </c>
      <c r="B425" s="37">
        <v>0</v>
      </c>
      <c r="C425" s="37">
        <v>0</v>
      </c>
      <c r="D425" s="37">
        <v>0</v>
      </c>
      <c r="E425" s="37">
        <v>0</v>
      </c>
      <c r="F425" s="37">
        <v>0</v>
      </c>
      <c r="G425" s="37">
        <v>0</v>
      </c>
      <c r="H425" s="36"/>
      <c r="I425" s="36" t="s">
        <v>728</v>
      </c>
      <c r="J425" s="36" t="s">
        <v>729</v>
      </c>
      <c r="K425" s="38">
        <v>44009.417361111111</v>
      </c>
      <c r="L425" s="36" t="s">
        <v>1468</v>
      </c>
      <c r="M425" s="36" t="s">
        <v>23</v>
      </c>
      <c r="N425" s="36" t="s">
        <v>24</v>
      </c>
      <c r="O425" s="36" t="s">
        <v>24</v>
      </c>
    </row>
    <row r="426" spans="1:15" ht="14.4">
      <c r="A426" s="36" t="s">
        <v>1469</v>
      </c>
      <c r="B426" s="37">
        <v>0</v>
      </c>
      <c r="C426" s="37">
        <v>0</v>
      </c>
      <c r="D426" s="37">
        <v>0</v>
      </c>
      <c r="E426" s="37">
        <v>0</v>
      </c>
      <c r="F426" s="37">
        <v>0</v>
      </c>
      <c r="G426" s="37">
        <v>0</v>
      </c>
      <c r="H426" s="36"/>
      <c r="I426" s="36" t="s">
        <v>1470</v>
      </c>
      <c r="J426" s="36" t="s">
        <v>1471</v>
      </c>
      <c r="K426" s="38">
        <v>44009.965277777781</v>
      </c>
      <c r="L426" s="36" t="s">
        <v>1472</v>
      </c>
      <c r="M426" s="36" t="s">
        <v>23</v>
      </c>
      <c r="N426" s="36" t="s">
        <v>24</v>
      </c>
      <c r="O426" s="36" t="s">
        <v>24</v>
      </c>
    </row>
    <row r="427" spans="1:15" ht="14.4">
      <c r="A427" s="36" t="s">
        <v>3364</v>
      </c>
      <c r="B427" s="37">
        <v>1</v>
      </c>
      <c r="C427" s="37">
        <v>0</v>
      </c>
      <c r="D427" s="37">
        <v>1</v>
      </c>
      <c r="E427" s="37">
        <v>0</v>
      </c>
      <c r="F427" s="37">
        <v>0</v>
      </c>
      <c r="G427" s="37">
        <v>0</v>
      </c>
      <c r="H427" s="36"/>
      <c r="I427" s="36" t="s">
        <v>3365</v>
      </c>
      <c r="J427" s="36" t="s">
        <v>3366</v>
      </c>
      <c r="K427" s="38">
        <v>44008.905555555553</v>
      </c>
      <c r="L427" s="36" t="s">
        <v>3367</v>
      </c>
      <c r="M427" s="36" t="s">
        <v>23</v>
      </c>
      <c r="N427" s="36" t="s">
        <v>24</v>
      </c>
      <c r="O427" s="36" t="s">
        <v>24</v>
      </c>
    </row>
    <row r="428" spans="1:15" ht="14.4">
      <c r="A428" s="36" t="s">
        <v>1473</v>
      </c>
      <c r="B428" s="37">
        <v>0</v>
      </c>
      <c r="C428" s="37">
        <v>0</v>
      </c>
      <c r="D428" s="37">
        <v>0</v>
      </c>
      <c r="E428" s="37">
        <v>0</v>
      </c>
      <c r="F428" s="37">
        <v>0</v>
      </c>
      <c r="G428" s="37">
        <v>0</v>
      </c>
      <c r="H428" s="36"/>
      <c r="I428" s="36" t="s">
        <v>1474</v>
      </c>
      <c r="J428" s="36" t="s">
        <v>1475</v>
      </c>
      <c r="K428" s="38">
        <v>44011.70416666667</v>
      </c>
      <c r="L428" s="36" t="s">
        <v>1476</v>
      </c>
      <c r="M428" s="36" t="s">
        <v>23</v>
      </c>
      <c r="N428" s="36" t="s">
        <v>24</v>
      </c>
      <c r="O428" s="36" t="s">
        <v>24</v>
      </c>
    </row>
    <row r="429" spans="1:15" ht="14.4">
      <c r="A429" s="36" t="s">
        <v>1477</v>
      </c>
      <c r="B429" s="37">
        <v>0</v>
      </c>
      <c r="C429" s="37">
        <v>0</v>
      </c>
      <c r="D429" s="37">
        <v>0</v>
      </c>
      <c r="E429" s="37">
        <v>0</v>
      </c>
      <c r="F429" s="37">
        <v>0</v>
      </c>
      <c r="G429" s="37">
        <v>0</v>
      </c>
      <c r="H429" s="36"/>
      <c r="I429" s="36" t="s">
        <v>87</v>
      </c>
      <c r="J429" s="36" t="s">
        <v>88</v>
      </c>
      <c r="K429" s="38">
        <v>44009.793055555558</v>
      </c>
      <c r="L429" s="36" t="s">
        <v>1478</v>
      </c>
      <c r="M429" s="36" t="s">
        <v>23</v>
      </c>
      <c r="N429" s="36" t="s">
        <v>24</v>
      </c>
      <c r="O429" s="36" t="s">
        <v>24</v>
      </c>
    </row>
    <row r="430" spans="1:15" ht="14.4">
      <c r="A430" s="36" t="s">
        <v>1479</v>
      </c>
      <c r="B430" s="37">
        <v>0</v>
      </c>
      <c r="C430" s="37">
        <v>0</v>
      </c>
      <c r="D430" s="37">
        <v>0</v>
      </c>
      <c r="E430" s="37">
        <v>0</v>
      </c>
      <c r="F430" s="37">
        <v>0</v>
      </c>
      <c r="G430" s="37">
        <v>0</v>
      </c>
      <c r="H430" s="36"/>
      <c r="I430" s="36" t="s">
        <v>1480</v>
      </c>
      <c r="J430" s="36" t="s">
        <v>1481</v>
      </c>
      <c r="K430" s="38">
        <v>44009.258333333331</v>
      </c>
      <c r="L430" s="36" t="s">
        <v>1482</v>
      </c>
      <c r="M430" s="36" t="s">
        <v>23</v>
      </c>
      <c r="N430" s="36" t="s">
        <v>24</v>
      </c>
      <c r="O430" s="36" t="s">
        <v>24</v>
      </c>
    </row>
    <row r="431" spans="1:15" ht="14.4">
      <c r="A431" s="36" t="s">
        <v>1483</v>
      </c>
      <c r="B431" s="37">
        <v>0</v>
      </c>
      <c r="C431" s="37">
        <v>1</v>
      </c>
      <c r="D431" s="37">
        <v>1</v>
      </c>
      <c r="E431" s="37">
        <v>0</v>
      </c>
      <c r="F431" s="37">
        <v>0</v>
      </c>
      <c r="G431" s="37">
        <v>0</v>
      </c>
      <c r="H431" s="36" t="s">
        <v>3368</v>
      </c>
      <c r="I431" s="36" t="s">
        <v>1484</v>
      </c>
      <c r="J431" s="36" t="s">
        <v>1485</v>
      </c>
      <c r="K431" s="38">
        <v>44011.372916666667</v>
      </c>
      <c r="L431" s="36" t="s">
        <v>1486</v>
      </c>
      <c r="M431" s="36" t="s">
        <v>23</v>
      </c>
      <c r="N431" s="36" t="s">
        <v>24</v>
      </c>
      <c r="O431" s="36" t="s">
        <v>24</v>
      </c>
    </row>
    <row r="432" spans="1:15" ht="14.4">
      <c r="A432" s="36" t="s">
        <v>1487</v>
      </c>
      <c r="B432" s="37">
        <v>0</v>
      </c>
      <c r="C432" s="37">
        <v>1</v>
      </c>
      <c r="D432" s="37">
        <v>0</v>
      </c>
      <c r="E432" s="37">
        <v>0</v>
      </c>
      <c r="F432" s="37">
        <v>0</v>
      </c>
      <c r="G432" s="37">
        <v>0</v>
      </c>
      <c r="H432" s="36"/>
      <c r="I432" s="36" t="s">
        <v>486</v>
      </c>
      <c r="J432" s="36" t="s">
        <v>487</v>
      </c>
      <c r="K432" s="38">
        <v>44011.500694444447</v>
      </c>
      <c r="L432" s="36" t="s">
        <v>1488</v>
      </c>
      <c r="M432" s="36" t="s">
        <v>23</v>
      </c>
      <c r="N432" s="36" t="s">
        <v>24</v>
      </c>
      <c r="O432" s="36" t="s">
        <v>24</v>
      </c>
    </row>
    <row r="433" spans="1:15" ht="14.4">
      <c r="A433" s="36" t="s">
        <v>1489</v>
      </c>
      <c r="B433" s="37">
        <v>0</v>
      </c>
      <c r="C433" s="37">
        <v>1</v>
      </c>
      <c r="D433" s="37">
        <v>0</v>
      </c>
      <c r="E433" s="37">
        <v>0</v>
      </c>
      <c r="F433" s="37">
        <v>1</v>
      </c>
      <c r="G433" s="37">
        <v>0</v>
      </c>
      <c r="H433" s="36"/>
      <c r="I433" s="36" t="s">
        <v>1490</v>
      </c>
      <c r="J433" s="36" t="s">
        <v>1491</v>
      </c>
      <c r="K433" s="38">
        <v>44010.21875</v>
      </c>
      <c r="L433" s="36" t="s">
        <v>1492</v>
      </c>
      <c r="M433" s="36" t="s">
        <v>23</v>
      </c>
      <c r="N433" s="36" t="s">
        <v>24</v>
      </c>
      <c r="O433" s="36" t="s">
        <v>24</v>
      </c>
    </row>
    <row r="434" spans="1:15" ht="14.4">
      <c r="A434" s="36" t="s">
        <v>1493</v>
      </c>
      <c r="B434" s="37">
        <v>0</v>
      </c>
      <c r="C434" s="37">
        <v>0</v>
      </c>
      <c r="D434" s="37">
        <v>0</v>
      </c>
      <c r="E434" s="37">
        <v>0</v>
      </c>
      <c r="F434" s="37">
        <v>0</v>
      </c>
      <c r="G434" s="37">
        <v>0</v>
      </c>
      <c r="H434" s="36"/>
      <c r="I434" s="36" t="s">
        <v>323</v>
      </c>
      <c r="J434" s="36" t="s">
        <v>324</v>
      </c>
      <c r="K434" s="38">
        <v>44009.808333333334</v>
      </c>
      <c r="L434" s="36" t="s">
        <v>1494</v>
      </c>
      <c r="M434" s="36" t="s">
        <v>23</v>
      </c>
      <c r="N434" s="36" t="s">
        <v>24</v>
      </c>
      <c r="O434" s="36" t="s">
        <v>24</v>
      </c>
    </row>
    <row r="435" spans="1:15" ht="14.4">
      <c r="A435" s="36" t="s">
        <v>1495</v>
      </c>
      <c r="B435" s="37">
        <v>0</v>
      </c>
      <c r="C435" s="37">
        <v>1</v>
      </c>
      <c r="D435" s="37">
        <v>0</v>
      </c>
      <c r="E435" s="37">
        <v>0</v>
      </c>
      <c r="F435" s="37">
        <v>0</v>
      </c>
      <c r="G435" s="37">
        <v>0</v>
      </c>
      <c r="H435" s="36"/>
      <c r="I435" s="36" t="s">
        <v>1496</v>
      </c>
      <c r="J435" s="36" t="s">
        <v>1497</v>
      </c>
      <c r="K435" s="38">
        <v>44010.162499999999</v>
      </c>
      <c r="L435" s="36" t="s">
        <v>1498</v>
      </c>
      <c r="M435" s="36" t="s">
        <v>23</v>
      </c>
      <c r="N435" s="36" t="s">
        <v>24</v>
      </c>
      <c r="O435" s="36" t="s">
        <v>24</v>
      </c>
    </row>
    <row r="436" spans="1:15" ht="14.4">
      <c r="A436" s="36" t="s">
        <v>1499</v>
      </c>
      <c r="B436" s="37">
        <v>0</v>
      </c>
      <c r="C436" s="37">
        <v>0</v>
      </c>
      <c r="D436" s="37">
        <v>0</v>
      </c>
      <c r="E436" s="37">
        <v>0</v>
      </c>
      <c r="F436" s="37">
        <v>0</v>
      </c>
      <c r="G436" s="37">
        <v>0</v>
      </c>
      <c r="H436" s="36"/>
      <c r="I436" s="36" t="s">
        <v>1500</v>
      </c>
      <c r="J436" s="36" t="s">
        <v>1501</v>
      </c>
      <c r="K436" s="38">
        <v>44008.895138888889</v>
      </c>
      <c r="L436" s="36" t="s">
        <v>1502</v>
      </c>
      <c r="M436" s="36" t="s">
        <v>23</v>
      </c>
      <c r="N436" s="36" t="s">
        <v>24</v>
      </c>
      <c r="O436" s="36" t="s">
        <v>24</v>
      </c>
    </row>
    <row r="437" spans="1:15" ht="14.4">
      <c r="A437" s="36" t="s">
        <v>1503</v>
      </c>
      <c r="B437" s="37">
        <v>0</v>
      </c>
      <c r="C437" s="37">
        <v>1</v>
      </c>
      <c r="D437" s="37">
        <v>0</v>
      </c>
      <c r="E437" s="37">
        <v>0</v>
      </c>
      <c r="F437" s="37">
        <v>0</v>
      </c>
      <c r="G437" s="37">
        <v>0</v>
      </c>
      <c r="H437" s="36"/>
      <c r="I437" s="36" t="s">
        <v>1504</v>
      </c>
      <c r="J437" s="36" t="s">
        <v>1505</v>
      </c>
      <c r="K437" s="38">
        <v>44009.930555555555</v>
      </c>
      <c r="L437" s="36" t="s">
        <v>1506</v>
      </c>
      <c r="M437" s="36" t="s">
        <v>23</v>
      </c>
      <c r="N437" s="36" t="s">
        <v>24</v>
      </c>
      <c r="O437" s="36" t="s">
        <v>24</v>
      </c>
    </row>
    <row r="438" spans="1:15" ht="14.4">
      <c r="A438" s="36" t="s">
        <v>3369</v>
      </c>
      <c r="B438" s="37">
        <v>1</v>
      </c>
      <c r="C438" s="37">
        <v>0</v>
      </c>
      <c r="D438" s="37">
        <v>0</v>
      </c>
      <c r="E438" s="37">
        <v>0</v>
      </c>
      <c r="F438" s="37">
        <v>0</v>
      </c>
      <c r="G438" s="37">
        <v>0</v>
      </c>
      <c r="H438" s="36"/>
      <c r="I438" s="36" t="s">
        <v>3370</v>
      </c>
      <c r="J438" s="36" t="s">
        <v>3371</v>
      </c>
      <c r="K438" s="38">
        <v>44011.309027777781</v>
      </c>
      <c r="L438" s="36" t="s">
        <v>3372</v>
      </c>
      <c r="M438" s="36" t="s">
        <v>23</v>
      </c>
      <c r="N438" s="36" t="s">
        <v>24</v>
      </c>
      <c r="O438" s="36" t="s">
        <v>24</v>
      </c>
    </row>
    <row r="439" spans="1:15" ht="14.4">
      <c r="A439" s="36" t="s">
        <v>1507</v>
      </c>
      <c r="B439" s="37">
        <v>0</v>
      </c>
      <c r="C439" s="37">
        <v>1</v>
      </c>
      <c r="D439" s="37">
        <v>0</v>
      </c>
      <c r="E439" s="37">
        <v>1</v>
      </c>
      <c r="F439" s="37">
        <v>0</v>
      </c>
      <c r="G439" s="37">
        <v>1</v>
      </c>
      <c r="H439" s="36"/>
      <c r="I439" s="36" t="s">
        <v>1508</v>
      </c>
      <c r="J439" s="36" t="s">
        <v>1509</v>
      </c>
      <c r="K439" s="38">
        <v>44011.611805555556</v>
      </c>
      <c r="L439" s="36" t="s">
        <v>1510</v>
      </c>
      <c r="M439" s="36" t="s">
        <v>23</v>
      </c>
      <c r="N439" s="36" t="s">
        <v>24</v>
      </c>
      <c r="O439" s="36" t="s">
        <v>24</v>
      </c>
    </row>
    <row r="440" spans="1:15" ht="14.4">
      <c r="A440" s="36" t="s">
        <v>1511</v>
      </c>
      <c r="B440" s="37">
        <v>0</v>
      </c>
      <c r="C440" s="37">
        <v>0</v>
      </c>
      <c r="D440" s="37">
        <v>0</v>
      </c>
      <c r="E440" s="37">
        <v>0</v>
      </c>
      <c r="F440" s="37">
        <v>0</v>
      </c>
      <c r="G440" s="37">
        <v>0</v>
      </c>
      <c r="H440" s="36"/>
      <c r="I440" s="36" t="s">
        <v>113</v>
      </c>
      <c r="J440" s="36" t="s">
        <v>114</v>
      </c>
      <c r="K440" s="38">
        <v>44008.962500000001</v>
      </c>
      <c r="L440" s="36" t="s">
        <v>1512</v>
      </c>
      <c r="M440" s="36" t="s">
        <v>23</v>
      </c>
      <c r="N440" s="36" t="s">
        <v>24</v>
      </c>
      <c r="O440" s="36" t="s">
        <v>24</v>
      </c>
    </row>
    <row r="441" spans="1:15" ht="14.4">
      <c r="A441" s="36" t="s">
        <v>1513</v>
      </c>
      <c r="B441" s="37">
        <v>0</v>
      </c>
      <c r="C441" s="37">
        <v>0</v>
      </c>
      <c r="D441" s="37">
        <v>0</v>
      </c>
      <c r="E441" s="37">
        <v>0</v>
      </c>
      <c r="F441" s="37">
        <v>0</v>
      </c>
      <c r="G441" s="37">
        <v>0</v>
      </c>
      <c r="H441" s="36"/>
      <c r="I441" s="36" t="s">
        <v>1514</v>
      </c>
      <c r="J441" s="36" t="s">
        <v>1515</v>
      </c>
      <c r="K441" s="38">
        <v>44009.30972222222</v>
      </c>
      <c r="L441" s="36" t="s">
        <v>1516</v>
      </c>
      <c r="M441" s="36" t="s">
        <v>23</v>
      </c>
      <c r="N441" s="36" t="s">
        <v>24</v>
      </c>
      <c r="O441" s="36" t="s">
        <v>24</v>
      </c>
    </row>
    <row r="442" spans="1:15" ht="14.4">
      <c r="A442" s="36" t="s">
        <v>1517</v>
      </c>
      <c r="B442" s="37">
        <v>0</v>
      </c>
      <c r="C442" s="37">
        <v>1</v>
      </c>
      <c r="D442" s="37">
        <v>0</v>
      </c>
      <c r="E442" s="37">
        <v>0</v>
      </c>
      <c r="F442" s="37">
        <v>0</v>
      </c>
      <c r="G442" s="37">
        <v>0</v>
      </c>
      <c r="H442" s="36"/>
      <c r="I442" s="36" t="s">
        <v>1518</v>
      </c>
      <c r="J442" s="36" t="s">
        <v>1519</v>
      </c>
      <c r="K442" s="38">
        <v>44010.588888888888</v>
      </c>
      <c r="L442" s="36" t="s">
        <v>1520</v>
      </c>
      <c r="M442" s="36" t="s">
        <v>23</v>
      </c>
      <c r="N442" s="36" t="s">
        <v>24</v>
      </c>
      <c r="O442" s="36" t="s">
        <v>24</v>
      </c>
    </row>
    <row r="443" spans="1:15" ht="14.4">
      <c r="A443" s="36" t="s">
        <v>1521</v>
      </c>
      <c r="B443" s="37">
        <v>0</v>
      </c>
      <c r="C443" s="37">
        <v>0</v>
      </c>
      <c r="D443" s="37">
        <v>0</v>
      </c>
      <c r="E443" s="37">
        <v>0</v>
      </c>
      <c r="F443" s="37">
        <v>0</v>
      </c>
      <c r="G443" s="37">
        <v>0</v>
      </c>
      <c r="H443" s="36"/>
      <c r="I443" s="36" t="s">
        <v>1522</v>
      </c>
      <c r="J443" s="36" t="s">
        <v>1523</v>
      </c>
      <c r="K443" s="38">
        <v>44010.874305555553</v>
      </c>
      <c r="L443" s="36" t="s">
        <v>1524</v>
      </c>
      <c r="M443" s="36" t="s">
        <v>23</v>
      </c>
      <c r="N443" s="36" t="s">
        <v>24</v>
      </c>
      <c r="O443" s="36" t="s">
        <v>24</v>
      </c>
    </row>
    <row r="444" spans="1:15" ht="14.4">
      <c r="A444" s="36" t="s">
        <v>1525</v>
      </c>
      <c r="B444" s="37">
        <v>0</v>
      </c>
      <c r="C444" s="37">
        <v>0</v>
      </c>
      <c r="D444" s="37">
        <v>0</v>
      </c>
      <c r="E444" s="37">
        <v>0</v>
      </c>
      <c r="F444" s="37">
        <v>0</v>
      </c>
      <c r="G444" s="37">
        <v>0</v>
      </c>
      <c r="H444" s="36"/>
      <c r="I444" s="36" t="s">
        <v>1526</v>
      </c>
      <c r="J444" s="36" t="s">
        <v>1527</v>
      </c>
      <c r="K444" s="38">
        <v>44010.349305555559</v>
      </c>
      <c r="L444" s="36" t="s">
        <v>1528</v>
      </c>
      <c r="M444" s="36" t="s">
        <v>23</v>
      </c>
      <c r="N444" s="36" t="s">
        <v>24</v>
      </c>
      <c r="O444" s="36" t="s">
        <v>24</v>
      </c>
    </row>
    <row r="445" spans="1:15" ht="14.4">
      <c r="A445" s="36" t="s">
        <v>1529</v>
      </c>
      <c r="B445" s="37">
        <v>0</v>
      </c>
      <c r="C445" s="37">
        <v>1</v>
      </c>
      <c r="D445" s="37">
        <v>0</v>
      </c>
      <c r="E445" s="37">
        <v>0</v>
      </c>
      <c r="F445" s="37">
        <v>0</v>
      </c>
      <c r="G445" s="37">
        <v>0</v>
      </c>
      <c r="H445" s="36"/>
      <c r="I445" s="36" t="s">
        <v>1530</v>
      </c>
      <c r="J445" s="36" t="s">
        <v>1531</v>
      </c>
      <c r="K445" s="38">
        <v>44011.140277777777</v>
      </c>
      <c r="L445" s="36" t="s">
        <v>1532</v>
      </c>
      <c r="M445" s="36" t="s">
        <v>23</v>
      </c>
      <c r="N445" s="36" t="s">
        <v>24</v>
      </c>
      <c r="O445" s="36" t="s">
        <v>24</v>
      </c>
    </row>
    <row r="446" spans="1:15" ht="14.4">
      <c r="A446" s="36" t="s">
        <v>1533</v>
      </c>
      <c r="B446" s="37">
        <v>0</v>
      </c>
      <c r="C446" s="37">
        <v>0</v>
      </c>
      <c r="D446" s="37">
        <v>0</v>
      </c>
      <c r="E446" s="37">
        <v>0</v>
      </c>
      <c r="F446" s="37">
        <v>0</v>
      </c>
      <c r="G446" s="37">
        <v>0</v>
      </c>
      <c r="H446" s="36"/>
      <c r="I446" s="36" t="s">
        <v>201</v>
      </c>
      <c r="J446" s="36" t="s">
        <v>202</v>
      </c>
      <c r="K446" s="38">
        <v>44008.92083333333</v>
      </c>
      <c r="L446" s="36" t="s">
        <v>1534</v>
      </c>
      <c r="M446" s="36" t="s">
        <v>23</v>
      </c>
      <c r="N446" s="36" t="s">
        <v>24</v>
      </c>
      <c r="O446" s="36" t="s">
        <v>24</v>
      </c>
    </row>
    <row r="447" spans="1:15" ht="14.4">
      <c r="A447" s="36" t="s">
        <v>1535</v>
      </c>
      <c r="B447" s="37">
        <v>0</v>
      </c>
      <c r="C447" s="37">
        <v>1</v>
      </c>
      <c r="D447" s="37">
        <v>0</v>
      </c>
      <c r="E447" s="37">
        <v>0</v>
      </c>
      <c r="F447" s="37">
        <v>0</v>
      </c>
      <c r="G447" s="37">
        <v>0</v>
      </c>
      <c r="H447" s="36"/>
      <c r="I447" s="36" t="s">
        <v>1536</v>
      </c>
      <c r="J447" s="36" t="s">
        <v>1537</v>
      </c>
      <c r="K447" s="38">
        <v>44010.45208333333</v>
      </c>
      <c r="L447" s="36" t="s">
        <v>1538</v>
      </c>
      <c r="M447" s="36" t="s">
        <v>23</v>
      </c>
      <c r="N447" s="36" t="s">
        <v>24</v>
      </c>
      <c r="O447" s="36" t="s">
        <v>24</v>
      </c>
    </row>
    <row r="448" spans="1:15" ht="14.4">
      <c r="A448" s="36" t="s">
        <v>1539</v>
      </c>
      <c r="B448" s="37">
        <v>0</v>
      </c>
      <c r="C448" s="37">
        <v>0</v>
      </c>
      <c r="D448" s="37">
        <v>0</v>
      </c>
      <c r="E448" s="37">
        <v>0</v>
      </c>
      <c r="F448" s="37">
        <v>0</v>
      </c>
      <c r="G448" s="37">
        <v>0</v>
      </c>
      <c r="H448" s="36"/>
      <c r="I448" s="36" t="s">
        <v>113</v>
      </c>
      <c r="J448" s="36" t="s">
        <v>114</v>
      </c>
      <c r="K448" s="38">
        <v>44010.63958333333</v>
      </c>
      <c r="L448" s="36" t="s">
        <v>1540</v>
      </c>
      <c r="M448" s="36" t="s">
        <v>23</v>
      </c>
      <c r="N448" s="36" t="s">
        <v>24</v>
      </c>
      <c r="O448" s="36" t="s">
        <v>24</v>
      </c>
    </row>
    <row r="449" spans="1:15" ht="14.4">
      <c r="A449" s="36" t="s">
        <v>1541</v>
      </c>
      <c r="B449" s="37">
        <v>0</v>
      </c>
      <c r="C449" s="37">
        <v>0</v>
      </c>
      <c r="D449" s="37">
        <v>0</v>
      </c>
      <c r="E449" s="37">
        <v>0</v>
      </c>
      <c r="F449" s="37">
        <v>1</v>
      </c>
      <c r="G449" s="37">
        <v>0</v>
      </c>
      <c r="H449" s="36"/>
      <c r="I449" s="36" t="s">
        <v>1180</v>
      </c>
      <c r="J449" s="36" t="s">
        <v>1181</v>
      </c>
      <c r="K449" s="38">
        <v>44011.197916666664</v>
      </c>
      <c r="L449" s="36" t="s">
        <v>1542</v>
      </c>
      <c r="M449" s="36" t="s">
        <v>23</v>
      </c>
      <c r="N449" s="36" t="s">
        <v>24</v>
      </c>
      <c r="O449" s="36" t="s">
        <v>24</v>
      </c>
    </row>
    <row r="450" spans="1:15" ht="14.4">
      <c r="A450" s="36" t="s">
        <v>1543</v>
      </c>
      <c r="B450" s="37">
        <v>0</v>
      </c>
      <c r="C450" s="37">
        <v>0</v>
      </c>
      <c r="D450" s="37">
        <v>0</v>
      </c>
      <c r="E450" s="37">
        <v>0</v>
      </c>
      <c r="F450" s="37">
        <v>0</v>
      </c>
      <c r="G450" s="37">
        <v>0</v>
      </c>
      <c r="H450" s="36"/>
      <c r="I450" s="36" t="s">
        <v>1544</v>
      </c>
      <c r="J450" s="36" t="s">
        <v>1545</v>
      </c>
      <c r="K450" s="38">
        <v>44010.180555555555</v>
      </c>
      <c r="L450" s="36" t="s">
        <v>1546</v>
      </c>
      <c r="M450" s="36" t="s">
        <v>23</v>
      </c>
      <c r="N450" s="36" t="s">
        <v>24</v>
      </c>
      <c r="O450" s="36" t="s">
        <v>24</v>
      </c>
    </row>
    <row r="451" spans="1:15" ht="14.4">
      <c r="A451" s="36" t="s">
        <v>1547</v>
      </c>
      <c r="B451" s="37">
        <v>0</v>
      </c>
      <c r="C451" s="37">
        <v>1</v>
      </c>
      <c r="D451" s="37">
        <v>0</v>
      </c>
      <c r="E451" s="37">
        <v>0</v>
      </c>
      <c r="F451" s="37">
        <v>0</v>
      </c>
      <c r="G451" s="37">
        <v>0</v>
      </c>
      <c r="H451" s="36"/>
      <c r="I451" s="36" t="s">
        <v>1548</v>
      </c>
      <c r="J451" s="36" t="s">
        <v>1549</v>
      </c>
      <c r="K451" s="38">
        <v>44011.513888888891</v>
      </c>
      <c r="L451" s="36" t="s">
        <v>1550</v>
      </c>
      <c r="M451" s="36" t="s">
        <v>23</v>
      </c>
      <c r="N451" s="36" t="s">
        <v>24</v>
      </c>
      <c r="O451" s="36" t="s">
        <v>24</v>
      </c>
    </row>
    <row r="452" spans="1:15" ht="14.4">
      <c r="A452" s="36" t="s">
        <v>1551</v>
      </c>
      <c r="B452" s="37">
        <v>0</v>
      </c>
      <c r="C452" s="37">
        <v>1</v>
      </c>
      <c r="D452" s="37">
        <v>0</v>
      </c>
      <c r="E452" s="37">
        <v>0</v>
      </c>
      <c r="F452" s="37">
        <v>0</v>
      </c>
      <c r="G452" s="37">
        <v>0</v>
      </c>
      <c r="H452" s="36"/>
      <c r="I452" s="36" t="s">
        <v>728</v>
      </c>
      <c r="J452" s="36" t="s">
        <v>729</v>
      </c>
      <c r="K452" s="38">
        <v>44009.465277777781</v>
      </c>
      <c r="L452" s="36" t="s">
        <v>1552</v>
      </c>
      <c r="M452" s="36" t="s">
        <v>23</v>
      </c>
      <c r="N452" s="36" t="s">
        <v>24</v>
      </c>
      <c r="O452" s="36" t="s">
        <v>24</v>
      </c>
    </row>
    <row r="453" spans="1:15" ht="14.4">
      <c r="A453" s="36" t="s">
        <v>1553</v>
      </c>
      <c r="B453" s="37">
        <v>0</v>
      </c>
      <c r="C453" s="37">
        <v>1</v>
      </c>
      <c r="D453" s="37">
        <v>1</v>
      </c>
      <c r="E453" s="37">
        <v>0</v>
      </c>
      <c r="F453" s="37">
        <v>1</v>
      </c>
      <c r="G453" s="37">
        <v>1</v>
      </c>
      <c r="H453" s="36"/>
      <c r="I453" s="36" t="s">
        <v>620</v>
      </c>
      <c r="J453" s="36" t="s">
        <v>621</v>
      </c>
      <c r="K453" s="38">
        <v>44009.964583333334</v>
      </c>
      <c r="L453" s="36" t="s">
        <v>1554</v>
      </c>
      <c r="M453" s="36" t="s">
        <v>23</v>
      </c>
      <c r="N453" s="36" t="s">
        <v>24</v>
      </c>
      <c r="O453" s="36" t="s">
        <v>24</v>
      </c>
    </row>
    <row r="454" spans="1:15" ht="14.4">
      <c r="A454" s="36" t="s">
        <v>1555</v>
      </c>
      <c r="B454" s="37">
        <v>0</v>
      </c>
      <c r="C454" s="37">
        <v>0</v>
      </c>
      <c r="D454" s="37">
        <v>0</v>
      </c>
      <c r="E454" s="37">
        <v>0</v>
      </c>
      <c r="F454" s="37">
        <v>0</v>
      </c>
      <c r="G454" s="37">
        <v>0</v>
      </c>
      <c r="H454" s="36"/>
      <c r="I454" s="36" t="s">
        <v>1556</v>
      </c>
      <c r="J454" s="36" t="s">
        <v>1557</v>
      </c>
      <c r="K454" s="38">
        <v>44010.955555555556</v>
      </c>
      <c r="L454" s="36" t="s">
        <v>1558</v>
      </c>
      <c r="M454" s="36" t="s">
        <v>23</v>
      </c>
      <c r="N454" s="36" t="s">
        <v>24</v>
      </c>
      <c r="O454" s="36" t="s">
        <v>24</v>
      </c>
    </row>
    <row r="455" spans="1:15" ht="14.4">
      <c r="A455" s="36" t="s">
        <v>1559</v>
      </c>
      <c r="B455" s="37">
        <v>0</v>
      </c>
      <c r="C455" s="37">
        <v>0</v>
      </c>
      <c r="D455" s="37">
        <v>0</v>
      </c>
      <c r="E455" s="37">
        <v>0</v>
      </c>
      <c r="F455" s="37">
        <v>0</v>
      </c>
      <c r="G455" s="37">
        <v>0</v>
      </c>
      <c r="H455" s="36"/>
      <c r="I455" s="36" t="s">
        <v>1560</v>
      </c>
      <c r="J455" s="36" t="s">
        <v>1561</v>
      </c>
      <c r="K455" s="38">
        <v>44008.87777777778</v>
      </c>
      <c r="L455" s="36" t="s">
        <v>1562</v>
      </c>
      <c r="M455" s="36" t="s">
        <v>23</v>
      </c>
      <c r="N455" s="36" t="s">
        <v>24</v>
      </c>
      <c r="O455" s="36" t="s">
        <v>24</v>
      </c>
    </row>
    <row r="456" spans="1:15" ht="14.4">
      <c r="A456" s="36" t="s">
        <v>1563</v>
      </c>
      <c r="B456" s="37">
        <v>0</v>
      </c>
      <c r="C456" s="37">
        <v>1</v>
      </c>
      <c r="D456" s="37">
        <v>0</v>
      </c>
      <c r="E456" s="37">
        <v>0</v>
      </c>
      <c r="F456" s="37">
        <v>0</v>
      </c>
      <c r="G456" s="37">
        <v>0</v>
      </c>
      <c r="H456" s="36"/>
      <c r="I456" s="36" t="s">
        <v>1564</v>
      </c>
      <c r="J456" s="36" t="s">
        <v>1565</v>
      </c>
      <c r="K456" s="38">
        <v>44009.800694444442</v>
      </c>
      <c r="L456" s="36" t="s">
        <v>1566</v>
      </c>
      <c r="M456" s="36" t="s">
        <v>23</v>
      </c>
      <c r="N456" s="36" t="s">
        <v>24</v>
      </c>
      <c r="O456" s="36" t="s">
        <v>24</v>
      </c>
    </row>
    <row r="457" spans="1:15" ht="14.4">
      <c r="A457" s="36" t="s">
        <v>1567</v>
      </c>
      <c r="B457" s="37">
        <v>0</v>
      </c>
      <c r="C457" s="37">
        <v>0</v>
      </c>
      <c r="D457" s="37">
        <v>0</v>
      </c>
      <c r="E457" s="37">
        <v>0</v>
      </c>
      <c r="F457" s="37">
        <v>0</v>
      </c>
      <c r="G457" s="37">
        <v>0</v>
      </c>
      <c r="H457" s="36"/>
      <c r="I457" s="36" t="s">
        <v>932</v>
      </c>
      <c r="J457" s="36" t="s">
        <v>933</v>
      </c>
      <c r="K457" s="38">
        <v>44009.865972222222</v>
      </c>
      <c r="L457" s="36" t="s">
        <v>1568</v>
      </c>
      <c r="M457" s="36" t="s">
        <v>23</v>
      </c>
      <c r="N457" s="36" t="s">
        <v>24</v>
      </c>
      <c r="O457" s="36" t="s">
        <v>24</v>
      </c>
    </row>
    <row r="458" spans="1:15" ht="14.4">
      <c r="A458" s="36" t="s">
        <v>1569</v>
      </c>
      <c r="B458" s="37">
        <v>0</v>
      </c>
      <c r="C458" s="37">
        <v>1</v>
      </c>
      <c r="D458" s="37">
        <v>0</v>
      </c>
      <c r="E458" s="37">
        <v>0</v>
      </c>
      <c r="F458" s="37">
        <v>0</v>
      </c>
      <c r="G458" s="37">
        <v>0</v>
      </c>
      <c r="H458" s="36"/>
      <c r="I458" s="36" t="s">
        <v>1570</v>
      </c>
      <c r="J458" s="36" t="s">
        <v>1571</v>
      </c>
      <c r="K458" s="38">
        <v>44008.88958333333</v>
      </c>
      <c r="L458" s="36" t="s">
        <v>1572</v>
      </c>
      <c r="M458" s="36" t="s">
        <v>23</v>
      </c>
      <c r="N458" s="36" t="s">
        <v>24</v>
      </c>
      <c r="O458" s="36" t="s">
        <v>24</v>
      </c>
    </row>
    <row r="459" spans="1:15" ht="14.4">
      <c r="A459" s="36" t="s">
        <v>1573</v>
      </c>
      <c r="B459" s="37">
        <v>0</v>
      </c>
      <c r="C459" s="37">
        <v>1</v>
      </c>
      <c r="D459" s="37">
        <v>0</v>
      </c>
      <c r="E459" s="37">
        <v>0</v>
      </c>
      <c r="F459" s="37">
        <v>0</v>
      </c>
      <c r="G459" s="37">
        <v>0</v>
      </c>
      <c r="H459" s="36"/>
      <c r="I459" s="36" t="s">
        <v>1180</v>
      </c>
      <c r="J459" s="36" t="s">
        <v>1181</v>
      </c>
      <c r="K459" s="38">
        <v>44010.352777777778</v>
      </c>
      <c r="L459" s="36" t="s">
        <v>1574</v>
      </c>
      <c r="M459" s="36" t="s">
        <v>23</v>
      </c>
      <c r="N459" s="36" t="s">
        <v>24</v>
      </c>
      <c r="O459" s="36" t="s">
        <v>24</v>
      </c>
    </row>
    <row r="460" spans="1:15" ht="14.4">
      <c r="A460" s="36" t="s">
        <v>1575</v>
      </c>
      <c r="B460" s="37">
        <v>0</v>
      </c>
      <c r="C460" s="37">
        <v>0</v>
      </c>
      <c r="D460" s="37">
        <v>0</v>
      </c>
      <c r="E460" s="37">
        <v>0</v>
      </c>
      <c r="F460" s="37">
        <v>0</v>
      </c>
      <c r="G460" s="37">
        <v>0</v>
      </c>
      <c r="H460" s="36"/>
      <c r="I460" s="36" t="s">
        <v>1576</v>
      </c>
      <c r="J460" s="36" t="s">
        <v>1577</v>
      </c>
      <c r="K460" s="38">
        <v>44010.129861111112</v>
      </c>
      <c r="L460" s="36" t="s">
        <v>1578</v>
      </c>
      <c r="M460" s="36" t="s">
        <v>23</v>
      </c>
      <c r="N460" s="36" t="s">
        <v>24</v>
      </c>
      <c r="O460" s="36" t="s">
        <v>24</v>
      </c>
    </row>
    <row r="461" spans="1:15" ht="14.4">
      <c r="A461" s="36" t="s">
        <v>1579</v>
      </c>
      <c r="B461" s="37">
        <v>0</v>
      </c>
      <c r="C461" s="37">
        <v>0</v>
      </c>
      <c r="D461" s="37">
        <v>0</v>
      </c>
      <c r="E461" s="37">
        <v>0</v>
      </c>
      <c r="F461" s="37">
        <v>0</v>
      </c>
      <c r="G461" s="37">
        <v>0</v>
      </c>
      <c r="H461" s="36"/>
      <c r="I461" s="36" t="s">
        <v>1580</v>
      </c>
      <c r="J461" s="36" t="s">
        <v>1581</v>
      </c>
      <c r="K461" s="38">
        <v>44009.099305555559</v>
      </c>
      <c r="L461" s="36" t="s">
        <v>1582</v>
      </c>
      <c r="M461" s="36" t="s">
        <v>23</v>
      </c>
      <c r="N461" s="36" t="s">
        <v>24</v>
      </c>
      <c r="O461" s="36" t="s">
        <v>24</v>
      </c>
    </row>
    <row r="462" spans="1:15" ht="14.4">
      <c r="A462" s="36" t="s">
        <v>1583</v>
      </c>
      <c r="B462" s="37">
        <v>0</v>
      </c>
      <c r="C462" s="37">
        <v>0</v>
      </c>
      <c r="D462" s="37">
        <v>0</v>
      </c>
      <c r="E462" s="37">
        <v>0</v>
      </c>
      <c r="F462" s="37">
        <v>0</v>
      </c>
      <c r="G462" s="37">
        <v>0</v>
      </c>
      <c r="H462" s="36"/>
      <c r="I462" s="36" t="s">
        <v>1584</v>
      </c>
      <c r="J462" s="36" t="s">
        <v>1585</v>
      </c>
      <c r="K462" s="38">
        <v>44008.754166666666</v>
      </c>
      <c r="L462" s="36" t="s">
        <v>1586</v>
      </c>
      <c r="M462" s="36" t="s">
        <v>23</v>
      </c>
      <c r="N462" s="36" t="s">
        <v>24</v>
      </c>
      <c r="O462" s="36" t="s">
        <v>24</v>
      </c>
    </row>
    <row r="463" spans="1:15" ht="14.4">
      <c r="A463" s="36" t="s">
        <v>1587</v>
      </c>
      <c r="B463" s="37">
        <v>0</v>
      </c>
      <c r="C463" s="37">
        <v>1</v>
      </c>
      <c r="D463" s="37">
        <v>0</v>
      </c>
      <c r="E463" s="37">
        <v>0</v>
      </c>
      <c r="F463" s="37">
        <v>0</v>
      </c>
      <c r="G463" s="37">
        <v>0</v>
      </c>
      <c r="H463" s="36"/>
      <c r="I463" s="36" t="s">
        <v>1588</v>
      </c>
      <c r="J463" s="36" t="s">
        <v>1589</v>
      </c>
      <c r="K463" s="38">
        <v>44010.237500000003</v>
      </c>
      <c r="L463" s="36" t="s">
        <v>1590</v>
      </c>
      <c r="M463" s="36" t="s">
        <v>23</v>
      </c>
      <c r="N463" s="36" t="s">
        <v>24</v>
      </c>
      <c r="O463" s="36" t="s">
        <v>24</v>
      </c>
    </row>
    <row r="464" spans="1:15" ht="14.4">
      <c r="A464" s="36" t="s">
        <v>1591</v>
      </c>
      <c r="B464" s="37">
        <v>0</v>
      </c>
      <c r="C464" s="37">
        <v>0</v>
      </c>
      <c r="D464" s="37">
        <v>0</v>
      </c>
      <c r="E464" s="37">
        <v>0</v>
      </c>
      <c r="F464" s="37">
        <v>0</v>
      </c>
      <c r="G464" s="37">
        <v>0</v>
      </c>
      <c r="H464" s="36"/>
      <c r="I464" s="36" t="s">
        <v>1592</v>
      </c>
      <c r="J464" s="36" t="s">
        <v>1593</v>
      </c>
      <c r="K464" s="38">
        <v>44009.52847222222</v>
      </c>
      <c r="L464" s="36" t="s">
        <v>1594</v>
      </c>
      <c r="M464" s="36" t="s">
        <v>23</v>
      </c>
      <c r="N464" s="36" t="s">
        <v>24</v>
      </c>
      <c r="O464" s="36" t="s">
        <v>24</v>
      </c>
    </row>
    <row r="465" spans="1:15" ht="14.4">
      <c r="A465" s="36" t="s">
        <v>1595</v>
      </c>
      <c r="B465" s="37">
        <v>0</v>
      </c>
      <c r="C465" s="37">
        <v>0</v>
      </c>
      <c r="D465" s="37">
        <v>0</v>
      </c>
      <c r="E465" s="37">
        <v>0</v>
      </c>
      <c r="F465" s="37">
        <v>0</v>
      </c>
      <c r="G465" s="37">
        <v>0</v>
      </c>
      <c r="H465" s="36"/>
      <c r="I465" s="36" t="s">
        <v>472</v>
      </c>
      <c r="J465" s="36" t="s">
        <v>473</v>
      </c>
      <c r="K465" s="38">
        <v>44010.704861111109</v>
      </c>
      <c r="L465" s="36" t="s">
        <v>1596</v>
      </c>
      <c r="M465" s="36" t="s">
        <v>23</v>
      </c>
      <c r="N465" s="36" t="s">
        <v>24</v>
      </c>
      <c r="O465" s="36" t="s">
        <v>24</v>
      </c>
    </row>
    <row r="466" spans="1:15" ht="14.4">
      <c r="A466" s="36" t="s">
        <v>1597</v>
      </c>
      <c r="B466" s="37">
        <v>0</v>
      </c>
      <c r="C466" s="37">
        <v>0</v>
      </c>
      <c r="D466" s="37">
        <v>0</v>
      </c>
      <c r="E466" s="37">
        <v>0</v>
      </c>
      <c r="F466" s="37">
        <v>0</v>
      </c>
      <c r="G466" s="37">
        <v>0</v>
      </c>
      <c r="H466" s="36"/>
      <c r="I466" s="36" t="s">
        <v>1598</v>
      </c>
      <c r="J466" s="36" t="s">
        <v>1599</v>
      </c>
      <c r="K466" s="38">
        <v>44009.494444444441</v>
      </c>
      <c r="L466" s="36" t="s">
        <v>1600</v>
      </c>
      <c r="M466" s="36" t="s">
        <v>23</v>
      </c>
      <c r="N466" s="36" t="s">
        <v>24</v>
      </c>
      <c r="O466" s="36" t="s">
        <v>24</v>
      </c>
    </row>
    <row r="467" spans="1:15" ht="14.4">
      <c r="A467" s="36" t="s">
        <v>1601</v>
      </c>
      <c r="B467" s="37">
        <v>0</v>
      </c>
      <c r="C467" s="37">
        <v>0</v>
      </c>
      <c r="D467" s="37">
        <v>0</v>
      </c>
      <c r="E467" s="37">
        <v>0</v>
      </c>
      <c r="F467" s="37">
        <v>0</v>
      </c>
      <c r="G467" s="37">
        <v>0</v>
      </c>
      <c r="H467" s="36"/>
      <c r="I467" s="36" t="s">
        <v>113</v>
      </c>
      <c r="J467" s="36" t="s">
        <v>114</v>
      </c>
      <c r="K467" s="38">
        <v>44009.427777777775</v>
      </c>
      <c r="L467" s="36" t="s">
        <v>1602</v>
      </c>
      <c r="M467" s="36" t="s">
        <v>23</v>
      </c>
      <c r="N467" s="36" t="s">
        <v>24</v>
      </c>
      <c r="O467" s="36" t="s">
        <v>24</v>
      </c>
    </row>
    <row r="468" spans="1:15" ht="14.4">
      <c r="A468" s="36" t="s">
        <v>1603</v>
      </c>
      <c r="B468" s="37">
        <v>0</v>
      </c>
      <c r="C468" s="37">
        <v>0</v>
      </c>
      <c r="D468" s="37">
        <v>0</v>
      </c>
      <c r="E468" s="37">
        <v>1</v>
      </c>
      <c r="F468" s="37">
        <v>0</v>
      </c>
      <c r="G468" s="37">
        <v>0</v>
      </c>
      <c r="H468" s="36"/>
      <c r="I468" s="36" t="s">
        <v>1604</v>
      </c>
      <c r="J468" s="36" t="s">
        <v>1605</v>
      </c>
      <c r="K468" s="38">
        <v>44009.35833333333</v>
      </c>
      <c r="L468" s="36" t="s">
        <v>1606</v>
      </c>
      <c r="M468" s="36" t="s">
        <v>23</v>
      </c>
      <c r="N468" s="36" t="s">
        <v>24</v>
      </c>
      <c r="O468" s="36" t="s">
        <v>24</v>
      </c>
    </row>
    <row r="469" spans="1:15" ht="14.4">
      <c r="A469" s="36" t="s">
        <v>1607</v>
      </c>
      <c r="B469" s="37">
        <v>0</v>
      </c>
      <c r="C469" s="37">
        <v>1</v>
      </c>
      <c r="D469" s="37">
        <v>0</v>
      </c>
      <c r="E469" s="37">
        <v>0</v>
      </c>
      <c r="F469" s="37">
        <v>0</v>
      </c>
      <c r="G469" s="37">
        <v>0</v>
      </c>
      <c r="H469" s="36"/>
      <c r="I469" s="36" t="s">
        <v>1608</v>
      </c>
      <c r="J469" s="36" t="s">
        <v>1609</v>
      </c>
      <c r="K469" s="38">
        <v>44010.197222222225</v>
      </c>
      <c r="L469" s="36" t="s">
        <v>1610</v>
      </c>
      <c r="M469" s="36" t="s">
        <v>23</v>
      </c>
      <c r="N469" s="36" t="s">
        <v>24</v>
      </c>
      <c r="O469" s="36" t="s">
        <v>24</v>
      </c>
    </row>
    <row r="470" spans="1:15" ht="14.4">
      <c r="A470" s="36" t="s">
        <v>1611</v>
      </c>
      <c r="B470" s="37">
        <v>0</v>
      </c>
      <c r="C470" s="37">
        <v>1</v>
      </c>
      <c r="D470" s="37">
        <v>0</v>
      </c>
      <c r="E470" s="37">
        <v>0</v>
      </c>
      <c r="F470" s="37">
        <v>0</v>
      </c>
      <c r="G470" s="37">
        <v>0</v>
      </c>
      <c r="H470" s="36"/>
      <c r="I470" s="36" t="s">
        <v>932</v>
      </c>
      <c r="J470" s="36" t="s">
        <v>933</v>
      </c>
      <c r="K470" s="38">
        <v>44010.876388888886</v>
      </c>
      <c r="L470" s="36" t="s">
        <v>1612</v>
      </c>
      <c r="M470" s="36" t="s">
        <v>23</v>
      </c>
      <c r="N470" s="36" t="s">
        <v>24</v>
      </c>
      <c r="O470" s="36" t="s">
        <v>24</v>
      </c>
    </row>
    <row r="471" spans="1:15" ht="14.4">
      <c r="A471" s="36" t="s">
        <v>1613</v>
      </c>
      <c r="B471" s="37">
        <v>0</v>
      </c>
      <c r="C471" s="37">
        <v>0</v>
      </c>
      <c r="D471" s="37">
        <v>0</v>
      </c>
      <c r="E471" s="37">
        <v>0</v>
      </c>
      <c r="F471" s="37">
        <v>0</v>
      </c>
      <c r="G471" s="37">
        <v>0</v>
      </c>
      <c r="H471" s="36"/>
      <c r="I471" s="36" t="s">
        <v>1614</v>
      </c>
      <c r="J471" s="36" t="s">
        <v>1615</v>
      </c>
      <c r="K471" s="38">
        <v>44009.700694444444</v>
      </c>
      <c r="L471" s="36" t="s">
        <v>1616</v>
      </c>
      <c r="M471" s="36" t="s">
        <v>23</v>
      </c>
      <c r="N471" s="36" t="s">
        <v>24</v>
      </c>
      <c r="O471" s="36" t="s">
        <v>24</v>
      </c>
    </row>
    <row r="472" spans="1:15" ht="14.4">
      <c r="A472" s="36" t="s">
        <v>1617</v>
      </c>
      <c r="B472" s="37">
        <v>0</v>
      </c>
      <c r="C472" s="37">
        <v>1</v>
      </c>
      <c r="D472" s="37">
        <v>0</v>
      </c>
      <c r="E472" s="37">
        <v>0</v>
      </c>
      <c r="F472" s="37">
        <v>0</v>
      </c>
      <c r="G472" s="37">
        <v>0</v>
      </c>
      <c r="H472" s="36"/>
      <c r="I472" s="36" t="s">
        <v>1618</v>
      </c>
      <c r="J472" s="36" t="s">
        <v>1619</v>
      </c>
      <c r="K472" s="38">
        <v>44010.495833333334</v>
      </c>
      <c r="L472" s="36" t="s">
        <v>1620</v>
      </c>
      <c r="M472" s="36" t="s">
        <v>69</v>
      </c>
      <c r="N472" s="36" t="s">
        <v>24</v>
      </c>
      <c r="O472" s="36" t="s">
        <v>24</v>
      </c>
    </row>
    <row r="473" spans="1:15" ht="14.4">
      <c r="A473" s="36" t="s">
        <v>1621</v>
      </c>
      <c r="B473" s="37">
        <v>0</v>
      </c>
      <c r="C473" s="37">
        <v>0</v>
      </c>
      <c r="D473" s="37">
        <v>0</v>
      </c>
      <c r="E473" s="37">
        <v>0</v>
      </c>
      <c r="F473" s="37">
        <v>0</v>
      </c>
      <c r="G473" s="37">
        <v>0</v>
      </c>
      <c r="H473" s="36"/>
      <c r="I473" s="36" t="s">
        <v>1622</v>
      </c>
      <c r="J473" s="36" t="s">
        <v>1623</v>
      </c>
      <c r="K473" s="38">
        <v>44010.589583333334</v>
      </c>
      <c r="L473" s="36" t="s">
        <v>1624</v>
      </c>
      <c r="M473" s="36" t="s">
        <v>23</v>
      </c>
      <c r="N473" s="36" t="s">
        <v>24</v>
      </c>
      <c r="O473" s="36" t="s">
        <v>24</v>
      </c>
    </row>
    <row r="474" spans="1:15" ht="14.4">
      <c r="A474" s="36" t="s">
        <v>1625</v>
      </c>
      <c r="B474" s="37">
        <v>0</v>
      </c>
      <c r="C474" s="37">
        <v>0</v>
      </c>
      <c r="D474" s="37">
        <v>0</v>
      </c>
      <c r="E474" s="37">
        <v>0</v>
      </c>
      <c r="F474" s="37">
        <v>0</v>
      </c>
      <c r="G474" s="37">
        <v>0</v>
      </c>
      <c r="H474" s="36"/>
      <c r="I474" s="36" t="s">
        <v>1626</v>
      </c>
      <c r="J474" s="36" t="s">
        <v>1627</v>
      </c>
      <c r="K474" s="38">
        <v>44011.700694444444</v>
      </c>
      <c r="L474" s="36" t="s">
        <v>1628</v>
      </c>
      <c r="M474" s="36" t="s">
        <v>23</v>
      </c>
      <c r="N474" s="36" t="s">
        <v>24</v>
      </c>
      <c r="O474" s="36" t="s">
        <v>24</v>
      </c>
    </row>
    <row r="475" spans="1:15" ht="14.4">
      <c r="A475" s="36" t="s">
        <v>1629</v>
      </c>
      <c r="B475" s="37">
        <v>0</v>
      </c>
      <c r="C475" s="37">
        <v>0</v>
      </c>
      <c r="D475" s="37">
        <v>0</v>
      </c>
      <c r="E475" s="37">
        <v>0</v>
      </c>
      <c r="F475" s="37">
        <v>0</v>
      </c>
      <c r="G475" s="37">
        <v>0</v>
      </c>
      <c r="H475" s="36"/>
      <c r="I475" s="36" t="s">
        <v>87</v>
      </c>
      <c r="J475" s="36" t="s">
        <v>88</v>
      </c>
      <c r="K475" s="38">
        <v>44011.272222222222</v>
      </c>
      <c r="L475" s="36" t="s">
        <v>1630</v>
      </c>
      <c r="M475" s="36" t="s">
        <v>23</v>
      </c>
      <c r="N475" s="36" t="s">
        <v>24</v>
      </c>
      <c r="O475" s="36" t="s">
        <v>24</v>
      </c>
    </row>
    <row r="476" spans="1:15" ht="14.4">
      <c r="A476" s="36" t="s">
        <v>1631</v>
      </c>
      <c r="B476" s="37">
        <v>0</v>
      </c>
      <c r="C476" s="37">
        <v>0</v>
      </c>
      <c r="D476" s="37">
        <v>0</v>
      </c>
      <c r="E476" s="37">
        <v>0</v>
      </c>
      <c r="F476" s="37">
        <v>0</v>
      </c>
      <c r="G476" s="37">
        <v>0</v>
      </c>
      <c r="H476" s="36"/>
      <c r="I476" s="36" t="s">
        <v>1632</v>
      </c>
      <c r="J476" s="36" t="s">
        <v>1633</v>
      </c>
      <c r="K476" s="38">
        <v>44010.022916666669</v>
      </c>
      <c r="L476" s="36" t="s">
        <v>1634</v>
      </c>
      <c r="M476" s="36" t="s">
        <v>23</v>
      </c>
      <c r="N476" s="36" t="s">
        <v>24</v>
      </c>
      <c r="O476" s="36" t="s">
        <v>24</v>
      </c>
    </row>
    <row r="477" spans="1:15" ht="14.4">
      <c r="A477" s="36" t="s">
        <v>3373</v>
      </c>
      <c r="B477" s="37">
        <v>0</v>
      </c>
      <c r="C477" s="37">
        <v>1</v>
      </c>
      <c r="D477" s="37">
        <v>0</v>
      </c>
      <c r="E477" s="37">
        <v>0</v>
      </c>
      <c r="F477" s="37">
        <v>0</v>
      </c>
      <c r="G477" s="37">
        <v>0</v>
      </c>
      <c r="H477" s="36"/>
      <c r="I477" s="36" t="s">
        <v>3374</v>
      </c>
      <c r="J477" s="36" t="s">
        <v>3375</v>
      </c>
      <c r="K477" s="38">
        <v>44011.632638888892</v>
      </c>
      <c r="L477" s="36" t="s">
        <v>3376</v>
      </c>
      <c r="M477" s="36" t="s">
        <v>23</v>
      </c>
      <c r="N477" s="36" t="s">
        <v>24</v>
      </c>
      <c r="O477" s="36" t="s">
        <v>24</v>
      </c>
    </row>
    <row r="478" spans="1:15" ht="14.4">
      <c r="A478" s="36" t="s">
        <v>1635</v>
      </c>
      <c r="B478" s="37">
        <v>0</v>
      </c>
      <c r="C478" s="37">
        <v>0</v>
      </c>
      <c r="D478" s="37">
        <v>0</v>
      </c>
      <c r="E478" s="37">
        <v>0</v>
      </c>
      <c r="F478" s="37">
        <v>0</v>
      </c>
      <c r="G478" s="37">
        <v>0</v>
      </c>
      <c r="H478" s="36"/>
      <c r="I478" s="36" t="s">
        <v>1636</v>
      </c>
      <c r="J478" s="36" t="s">
        <v>1637</v>
      </c>
      <c r="K478" s="38">
        <v>44009.534722222219</v>
      </c>
      <c r="L478" s="36" t="s">
        <v>1638</v>
      </c>
      <c r="M478" s="36" t="s">
        <v>23</v>
      </c>
      <c r="N478" s="36" t="s">
        <v>24</v>
      </c>
      <c r="O478" s="36" t="s">
        <v>24</v>
      </c>
    </row>
    <row r="479" spans="1:15" ht="14.4">
      <c r="A479" s="36" t="s">
        <v>1639</v>
      </c>
      <c r="B479" s="37">
        <v>0</v>
      </c>
      <c r="C479" s="37">
        <v>1</v>
      </c>
      <c r="D479" s="37">
        <v>0</v>
      </c>
      <c r="E479" s="37">
        <v>0</v>
      </c>
      <c r="F479" s="37">
        <v>0</v>
      </c>
      <c r="G479" s="37">
        <v>0</v>
      </c>
      <c r="H479" s="36"/>
      <c r="I479" s="36" t="s">
        <v>682</v>
      </c>
      <c r="J479" s="36" t="s">
        <v>683</v>
      </c>
      <c r="K479" s="38">
        <v>44010.55972222222</v>
      </c>
      <c r="L479" s="36" t="s">
        <v>1640</v>
      </c>
      <c r="M479" s="36" t="s">
        <v>23</v>
      </c>
      <c r="N479" s="36" t="s">
        <v>24</v>
      </c>
      <c r="O479" s="36" t="s">
        <v>24</v>
      </c>
    </row>
    <row r="480" spans="1:15" ht="14.4">
      <c r="A480" s="36" t="s">
        <v>1641</v>
      </c>
      <c r="B480" s="37">
        <v>0</v>
      </c>
      <c r="C480" s="37">
        <v>1</v>
      </c>
      <c r="D480" s="37">
        <v>0</v>
      </c>
      <c r="E480" s="37">
        <v>0</v>
      </c>
      <c r="F480" s="37">
        <v>0</v>
      </c>
      <c r="G480" s="37">
        <v>0</v>
      </c>
      <c r="H480" s="36"/>
      <c r="I480" s="36" t="s">
        <v>1114</v>
      </c>
      <c r="J480" s="36" t="s">
        <v>1115</v>
      </c>
      <c r="K480" s="38">
        <v>44008.804861111108</v>
      </c>
      <c r="L480" s="36" t="s">
        <v>1642</v>
      </c>
      <c r="M480" s="36" t="s">
        <v>23</v>
      </c>
      <c r="N480" s="36" t="s">
        <v>24</v>
      </c>
      <c r="O480" s="36" t="s">
        <v>24</v>
      </c>
    </row>
    <row r="481" spans="1:15" ht="14.4">
      <c r="A481" s="36" t="s">
        <v>1643</v>
      </c>
      <c r="B481" s="37">
        <v>0</v>
      </c>
      <c r="C481" s="37">
        <v>1</v>
      </c>
      <c r="D481" s="37">
        <v>0</v>
      </c>
      <c r="E481" s="37">
        <v>0</v>
      </c>
      <c r="F481" s="37">
        <v>0</v>
      </c>
      <c r="G481" s="37">
        <v>0</v>
      </c>
      <c r="H481" s="36"/>
      <c r="I481" s="36" t="s">
        <v>1644</v>
      </c>
      <c r="J481" s="36" t="s">
        <v>1645</v>
      </c>
      <c r="K481" s="38">
        <v>44010.956250000003</v>
      </c>
      <c r="L481" s="36" t="s">
        <v>1646</v>
      </c>
      <c r="M481" s="36" t="s">
        <v>23</v>
      </c>
      <c r="N481" s="36" t="s">
        <v>24</v>
      </c>
      <c r="O481" s="36" t="s">
        <v>24</v>
      </c>
    </row>
    <row r="482" spans="1:15" ht="14.4">
      <c r="A482" s="36" t="s">
        <v>1647</v>
      </c>
      <c r="B482" s="37">
        <v>0</v>
      </c>
      <c r="C482" s="37">
        <v>1</v>
      </c>
      <c r="D482" s="37">
        <v>0</v>
      </c>
      <c r="E482" s="37">
        <v>0</v>
      </c>
      <c r="F482" s="37">
        <v>0</v>
      </c>
      <c r="G482" s="37">
        <v>0</v>
      </c>
      <c r="H482" s="36"/>
      <c r="I482" s="36" t="s">
        <v>1648</v>
      </c>
      <c r="J482" s="36" t="s">
        <v>1649</v>
      </c>
      <c r="K482" s="38">
        <v>44008.777083333334</v>
      </c>
      <c r="L482" s="36" t="s">
        <v>1650</v>
      </c>
      <c r="M482" s="36" t="s">
        <v>69</v>
      </c>
      <c r="N482" s="36" t="s">
        <v>24</v>
      </c>
      <c r="O482" s="36" t="s">
        <v>24</v>
      </c>
    </row>
    <row r="483" spans="1:15" ht="14.4">
      <c r="A483" s="36" t="s">
        <v>1651</v>
      </c>
      <c r="B483" s="37">
        <v>0</v>
      </c>
      <c r="C483" s="37">
        <v>0</v>
      </c>
      <c r="D483" s="37">
        <v>0</v>
      </c>
      <c r="E483" s="37">
        <v>0</v>
      </c>
      <c r="F483" s="37">
        <v>0</v>
      </c>
      <c r="G483" s="37">
        <v>0</v>
      </c>
      <c r="H483" s="36"/>
      <c r="I483" s="36" t="s">
        <v>1652</v>
      </c>
      <c r="J483" s="36" t="s">
        <v>1653</v>
      </c>
      <c r="K483" s="38">
        <v>44009.425694444442</v>
      </c>
      <c r="L483" s="36" t="s">
        <v>1654</v>
      </c>
      <c r="M483" s="36" t="s">
        <v>23</v>
      </c>
      <c r="N483" s="36" t="s">
        <v>24</v>
      </c>
      <c r="O483" s="36" t="s">
        <v>24</v>
      </c>
    </row>
    <row r="484" spans="1:15" ht="14.4">
      <c r="A484" s="36" t="s">
        <v>3377</v>
      </c>
      <c r="B484" s="37">
        <v>1</v>
      </c>
      <c r="C484" s="37">
        <v>1</v>
      </c>
      <c r="D484" s="37">
        <v>1</v>
      </c>
      <c r="E484" s="37">
        <v>0</v>
      </c>
      <c r="F484" s="37">
        <v>0</v>
      </c>
      <c r="G484" s="37">
        <v>0</v>
      </c>
      <c r="H484" s="36" t="s">
        <v>3378</v>
      </c>
      <c r="I484" s="36" t="s">
        <v>2371</v>
      </c>
      <c r="J484" s="36" t="s">
        <v>2372</v>
      </c>
      <c r="K484" s="38">
        <v>44009.492361111108</v>
      </c>
      <c r="L484" s="36" t="s">
        <v>3379</v>
      </c>
      <c r="M484" s="36" t="s">
        <v>23</v>
      </c>
      <c r="N484" s="36" t="s">
        <v>24</v>
      </c>
      <c r="O484" s="36" t="s">
        <v>24</v>
      </c>
    </row>
    <row r="485" spans="1:15" ht="14.4">
      <c r="A485" s="36" t="s">
        <v>1655</v>
      </c>
      <c r="B485" s="37">
        <v>0</v>
      </c>
      <c r="C485" s="37">
        <v>1</v>
      </c>
      <c r="D485" s="37">
        <v>0</v>
      </c>
      <c r="E485" s="37">
        <v>0</v>
      </c>
      <c r="F485" s="37">
        <v>0</v>
      </c>
      <c r="G485" s="37">
        <v>0</v>
      </c>
      <c r="H485" s="36"/>
      <c r="I485" s="36" t="s">
        <v>177</v>
      </c>
      <c r="J485" s="36" t="s">
        <v>178</v>
      </c>
      <c r="K485" s="38">
        <v>44009.942361111112</v>
      </c>
      <c r="L485" s="36" t="s">
        <v>1656</v>
      </c>
      <c r="M485" s="36" t="s">
        <v>23</v>
      </c>
      <c r="N485" s="36" t="s">
        <v>24</v>
      </c>
      <c r="O485" s="36" t="s">
        <v>24</v>
      </c>
    </row>
    <row r="486" spans="1:15" ht="14.4">
      <c r="A486" s="36" t="s">
        <v>1657</v>
      </c>
      <c r="B486" s="37">
        <v>0</v>
      </c>
      <c r="C486" s="37">
        <v>0</v>
      </c>
      <c r="D486" s="37">
        <v>0</v>
      </c>
      <c r="E486" s="37">
        <v>0</v>
      </c>
      <c r="F486" s="37">
        <v>0</v>
      </c>
      <c r="G486" s="37">
        <v>0</v>
      </c>
      <c r="H486" s="36"/>
      <c r="I486" s="36" t="s">
        <v>1658</v>
      </c>
      <c r="J486" s="36" t="s">
        <v>1659</v>
      </c>
      <c r="K486" s="38">
        <v>44011.539583333331</v>
      </c>
      <c r="L486" s="36" t="s">
        <v>1660</v>
      </c>
      <c r="M486" s="36" t="s">
        <v>23</v>
      </c>
      <c r="N486" s="36" t="s">
        <v>24</v>
      </c>
      <c r="O486" s="36" t="s">
        <v>24</v>
      </c>
    </row>
    <row r="487" spans="1:15" ht="14.4">
      <c r="A487" s="36" t="s">
        <v>1661</v>
      </c>
      <c r="B487" s="37">
        <v>0</v>
      </c>
      <c r="C487" s="37">
        <v>1</v>
      </c>
      <c r="D487" s="37">
        <v>0</v>
      </c>
      <c r="E487" s="37">
        <v>0</v>
      </c>
      <c r="F487" s="37">
        <v>0</v>
      </c>
      <c r="G487" s="37">
        <v>0</v>
      </c>
      <c r="H487" s="36"/>
      <c r="I487" s="36" t="s">
        <v>1662</v>
      </c>
      <c r="J487" s="36" t="s">
        <v>1663</v>
      </c>
      <c r="K487" s="38">
        <v>44010.306250000001</v>
      </c>
      <c r="L487" s="36" t="s">
        <v>1664</v>
      </c>
      <c r="M487" s="36" t="s">
        <v>23</v>
      </c>
      <c r="N487" s="36" t="s">
        <v>24</v>
      </c>
      <c r="O487" s="36" t="s">
        <v>24</v>
      </c>
    </row>
    <row r="488" spans="1:15" ht="14.4">
      <c r="A488" s="36" t="s">
        <v>1665</v>
      </c>
      <c r="B488" s="37">
        <v>0</v>
      </c>
      <c r="C488" s="37">
        <v>1</v>
      </c>
      <c r="D488" s="37">
        <v>0</v>
      </c>
      <c r="E488" s="37">
        <v>0</v>
      </c>
      <c r="F488" s="37">
        <v>0</v>
      </c>
      <c r="G488" s="37">
        <v>0</v>
      </c>
      <c r="H488" s="36"/>
      <c r="I488" s="36" t="s">
        <v>1458</v>
      </c>
      <c r="J488" s="36" t="s">
        <v>1459</v>
      </c>
      <c r="K488" s="38">
        <v>44009.490972222222</v>
      </c>
      <c r="L488" s="36" t="s">
        <v>1666</v>
      </c>
      <c r="M488" s="36" t="s">
        <v>23</v>
      </c>
      <c r="N488" s="36" t="s">
        <v>24</v>
      </c>
      <c r="O488" s="36" t="s">
        <v>24</v>
      </c>
    </row>
    <row r="489" spans="1:15" ht="14.4">
      <c r="A489" s="36" t="s">
        <v>1667</v>
      </c>
      <c r="B489" s="37">
        <v>0</v>
      </c>
      <c r="C489" s="37">
        <v>1</v>
      </c>
      <c r="D489" s="37">
        <v>0</v>
      </c>
      <c r="E489" s="37">
        <v>0</v>
      </c>
      <c r="F489" s="37">
        <v>0</v>
      </c>
      <c r="G489" s="37">
        <v>0</v>
      </c>
      <c r="H489" s="36"/>
      <c r="I489" s="36" t="s">
        <v>1668</v>
      </c>
      <c r="J489" s="36" t="s">
        <v>1669</v>
      </c>
      <c r="K489" s="38">
        <v>44009.899305555555</v>
      </c>
      <c r="L489" s="36" t="s">
        <v>1670</v>
      </c>
      <c r="M489" s="36" t="s">
        <v>23</v>
      </c>
      <c r="N489" s="36" t="s">
        <v>24</v>
      </c>
      <c r="O489" s="36" t="s">
        <v>24</v>
      </c>
    </row>
    <row r="490" spans="1:15" ht="14.4">
      <c r="A490" s="36" t="s">
        <v>1671</v>
      </c>
      <c r="B490" s="37">
        <v>0</v>
      </c>
      <c r="C490" s="37">
        <v>0</v>
      </c>
      <c r="D490" s="37">
        <v>0</v>
      </c>
      <c r="E490" s="37">
        <v>0</v>
      </c>
      <c r="F490" s="37">
        <v>0</v>
      </c>
      <c r="G490" s="37">
        <v>0</v>
      </c>
      <c r="H490" s="36"/>
      <c r="I490" s="36" t="s">
        <v>1672</v>
      </c>
      <c r="J490" s="36" t="s">
        <v>1673</v>
      </c>
      <c r="K490" s="38">
        <v>44011.322916666664</v>
      </c>
      <c r="L490" s="36" t="s">
        <v>1674</v>
      </c>
      <c r="M490" s="36" t="s">
        <v>23</v>
      </c>
      <c r="N490" s="36" t="s">
        <v>24</v>
      </c>
      <c r="O490" s="36" t="s">
        <v>24</v>
      </c>
    </row>
    <row r="491" spans="1:15" ht="14.4">
      <c r="A491" s="36" t="s">
        <v>1675</v>
      </c>
      <c r="B491" s="37">
        <v>0</v>
      </c>
      <c r="C491" s="37">
        <v>1</v>
      </c>
      <c r="D491" s="37">
        <v>0</v>
      </c>
      <c r="E491" s="37">
        <v>0</v>
      </c>
      <c r="F491" s="37">
        <v>0</v>
      </c>
      <c r="G491" s="37">
        <v>0</v>
      </c>
      <c r="H491" s="36"/>
      <c r="I491" s="36" t="s">
        <v>349</v>
      </c>
      <c r="J491" s="36" t="s">
        <v>350</v>
      </c>
      <c r="K491" s="38">
        <v>44010.099305555559</v>
      </c>
      <c r="L491" s="36" t="s">
        <v>351</v>
      </c>
      <c r="M491" s="36" t="s">
        <v>23</v>
      </c>
      <c r="N491" s="36" t="s">
        <v>24</v>
      </c>
      <c r="O491" s="36" t="s">
        <v>24</v>
      </c>
    </row>
    <row r="492" spans="1:15" ht="14.4">
      <c r="A492" s="36" t="s">
        <v>1676</v>
      </c>
      <c r="B492" s="37">
        <v>0</v>
      </c>
      <c r="C492" s="37">
        <v>0</v>
      </c>
      <c r="D492" s="37">
        <v>0</v>
      </c>
      <c r="E492" s="37">
        <v>0</v>
      </c>
      <c r="F492" s="37">
        <v>0</v>
      </c>
      <c r="G492" s="37">
        <v>0</v>
      </c>
      <c r="H492" s="36"/>
      <c r="I492" s="36" t="s">
        <v>1677</v>
      </c>
      <c r="J492" s="36" t="s">
        <v>1678</v>
      </c>
      <c r="K492" s="38">
        <v>44009.613194444442</v>
      </c>
      <c r="L492" s="36" t="s">
        <v>1679</v>
      </c>
      <c r="M492" s="36" t="s">
        <v>23</v>
      </c>
      <c r="N492" s="36" t="s">
        <v>24</v>
      </c>
      <c r="O492" s="36" t="s">
        <v>24</v>
      </c>
    </row>
    <row r="493" spans="1:15" ht="14.4">
      <c r="A493" s="36" t="s">
        <v>3380</v>
      </c>
      <c r="B493" s="37">
        <v>1</v>
      </c>
      <c r="C493" s="37">
        <v>0</v>
      </c>
      <c r="D493" s="37">
        <v>1</v>
      </c>
      <c r="E493" s="37">
        <v>0</v>
      </c>
      <c r="F493" s="37">
        <v>0</v>
      </c>
      <c r="G493" s="37">
        <v>0</v>
      </c>
      <c r="H493" s="36"/>
      <c r="I493" s="36" t="s">
        <v>3381</v>
      </c>
      <c r="J493" s="36" t="s">
        <v>3382</v>
      </c>
      <c r="K493" s="38">
        <v>44009.277083333334</v>
      </c>
      <c r="L493" s="36" t="s">
        <v>3383</v>
      </c>
      <c r="M493" s="36" t="s">
        <v>23</v>
      </c>
      <c r="N493" s="36" t="s">
        <v>24</v>
      </c>
      <c r="O493" s="36" t="s">
        <v>24</v>
      </c>
    </row>
    <row r="494" spans="1:15" ht="14.4">
      <c r="A494" s="36" t="s">
        <v>1680</v>
      </c>
      <c r="B494" s="37">
        <v>0</v>
      </c>
      <c r="C494" s="37">
        <v>0</v>
      </c>
      <c r="D494" s="37">
        <v>0</v>
      </c>
      <c r="E494" s="37">
        <v>0</v>
      </c>
      <c r="F494" s="37">
        <v>0</v>
      </c>
      <c r="G494" s="37">
        <v>0</v>
      </c>
      <c r="H494" s="36"/>
      <c r="I494" s="36" t="s">
        <v>1622</v>
      </c>
      <c r="J494" s="36" t="s">
        <v>1623</v>
      </c>
      <c r="K494" s="38">
        <v>44008.886805555558</v>
      </c>
      <c r="L494" s="36" t="s">
        <v>1681</v>
      </c>
      <c r="M494" s="36" t="s">
        <v>23</v>
      </c>
      <c r="N494" s="36" t="s">
        <v>24</v>
      </c>
      <c r="O494" s="36" t="s">
        <v>24</v>
      </c>
    </row>
    <row r="495" spans="1:15" ht="14.4">
      <c r="A495" s="36" t="s">
        <v>1682</v>
      </c>
      <c r="B495" s="37">
        <v>0</v>
      </c>
      <c r="C495" s="37">
        <v>1</v>
      </c>
      <c r="D495" s="37">
        <v>0</v>
      </c>
      <c r="E495" s="37">
        <v>0</v>
      </c>
      <c r="F495" s="37">
        <v>1</v>
      </c>
      <c r="G495" s="37">
        <v>0</v>
      </c>
      <c r="H495" s="36"/>
      <c r="I495" s="36" t="s">
        <v>1662</v>
      </c>
      <c r="J495" s="36" t="s">
        <v>1663</v>
      </c>
      <c r="K495" s="38">
        <v>44009.981249999997</v>
      </c>
      <c r="L495" s="36" t="s">
        <v>1683</v>
      </c>
      <c r="M495" s="36" t="s">
        <v>23</v>
      </c>
      <c r="N495" s="36" t="s">
        <v>24</v>
      </c>
      <c r="O495" s="36" t="s">
        <v>24</v>
      </c>
    </row>
    <row r="496" spans="1:15" ht="14.4">
      <c r="A496" s="36" t="s">
        <v>1684</v>
      </c>
      <c r="B496" s="37">
        <v>0</v>
      </c>
      <c r="C496" s="37">
        <v>1</v>
      </c>
      <c r="D496" s="37">
        <v>0</v>
      </c>
      <c r="E496" s="37">
        <v>0</v>
      </c>
      <c r="F496" s="37">
        <v>0</v>
      </c>
      <c r="G496" s="37">
        <v>0</v>
      </c>
      <c r="H496" s="36"/>
      <c r="I496" s="36" t="s">
        <v>1685</v>
      </c>
      <c r="J496" s="36" t="s">
        <v>1686</v>
      </c>
      <c r="K496" s="38">
        <v>44010.865277777775</v>
      </c>
      <c r="L496" s="36" t="s">
        <v>1687</v>
      </c>
      <c r="M496" s="36" t="s">
        <v>23</v>
      </c>
      <c r="N496" s="36" t="s">
        <v>24</v>
      </c>
      <c r="O496" s="36" t="s">
        <v>24</v>
      </c>
    </row>
    <row r="497" spans="1:15" ht="14.4">
      <c r="A497" s="36" t="s">
        <v>1688</v>
      </c>
      <c r="B497" s="37">
        <v>0</v>
      </c>
      <c r="C497" s="37">
        <v>0</v>
      </c>
      <c r="D497" s="37">
        <v>0</v>
      </c>
      <c r="E497" s="37">
        <v>0</v>
      </c>
      <c r="F497" s="37">
        <v>0</v>
      </c>
      <c r="G497" s="37">
        <v>0</v>
      </c>
      <c r="H497" s="36"/>
      <c r="I497" s="36" t="s">
        <v>1689</v>
      </c>
      <c r="J497" s="36" t="s">
        <v>1690</v>
      </c>
      <c r="K497" s="38">
        <v>44009.993750000001</v>
      </c>
      <c r="L497" s="36" t="s">
        <v>1691</v>
      </c>
      <c r="M497" s="36" t="s">
        <v>23</v>
      </c>
      <c r="N497" s="36" t="s">
        <v>24</v>
      </c>
      <c r="O497" s="36" t="s">
        <v>24</v>
      </c>
    </row>
    <row r="498" spans="1:15" ht="14.4">
      <c r="A498" s="36" t="s">
        <v>1692</v>
      </c>
      <c r="B498" s="37">
        <v>0</v>
      </c>
      <c r="C498" s="37">
        <v>1</v>
      </c>
      <c r="D498" s="37">
        <v>0</v>
      </c>
      <c r="E498" s="37">
        <v>0</v>
      </c>
      <c r="F498" s="37">
        <v>0</v>
      </c>
      <c r="G498" s="37">
        <v>0</v>
      </c>
      <c r="H498" s="36"/>
      <c r="I498" s="36" t="s">
        <v>1693</v>
      </c>
      <c r="J498" s="36" t="s">
        <v>1694</v>
      </c>
      <c r="K498" s="38">
        <v>44010.217361111114</v>
      </c>
      <c r="L498" s="36" t="s">
        <v>1695</v>
      </c>
      <c r="M498" s="36" t="s">
        <v>23</v>
      </c>
      <c r="N498" s="36" t="s">
        <v>24</v>
      </c>
      <c r="O498" s="36" t="s">
        <v>24</v>
      </c>
    </row>
    <row r="499" spans="1:15" ht="14.4">
      <c r="A499" s="36" t="s">
        <v>1696</v>
      </c>
      <c r="B499" s="37">
        <v>0</v>
      </c>
      <c r="C499" s="37">
        <v>1</v>
      </c>
      <c r="D499" s="37">
        <v>0</v>
      </c>
      <c r="E499" s="37">
        <v>0</v>
      </c>
      <c r="F499" s="37">
        <v>0</v>
      </c>
      <c r="G499" s="37">
        <v>0</v>
      </c>
      <c r="H499" s="36"/>
      <c r="I499" s="36" t="s">
        <v>1697</v>
      </c>
      <c r="J499" s="36" t="s">
        <v>1698</v>
      </c>
      <c r="K499" s="38">
        <v>44009.37222222222</v>
      </c>
      <c r="L499" s="36" t="s">
        <v>1699</v>
      </c>
      <c r="M499" s="36" t="s">
        <v>23</v>
      </c>
      <c r="N499" s="36" t="s">
        <v>24</v>
      </c>
      <c r="O499" s="36" t="s">
        <v>24</v>
      </c>
    </row>
    <row r="500" spans="1:15" ht="14.4">
      <c r="A500" s="36" t="s">
        <v>1700</v>
      </c>
      <c r="B500" s="37">
        <v>0</v>
      </c>
      <c r="C500" s="37">
        <v>1</v>
      </c>
      <c r="D500" s="37">
        <v>0</v>
      </c>
      <c r="E500" s="37">
        <v>0</v>
      </c>
      <c r="F500" s="37">
        <v>0</v>
      </c>
      <c r="G500" s="37">
        <v>0</v>
      </c>
      <c r="H500" s="36"/>
      <c r="I500" s="36" t="s">
        <v>1701</v>
      </c>
      <c r="J500" s="36" t="s">
        <v>1702</v>
      </c>
      <c r="K500" s="38">
        <v>44009.35833333333</v>
      </c>
      <c r="L500" s="36" t="s">
        <v>1703</v>
      </c>
      <c r="M500" s="36" t="s">
        <v>23</v>
      </c>
      <c r="N500" s="36" t="s">
        <v>24</v>
      </c>
      <c r="O500" s="36" t="s">
        <v>24</v>
      </c>
    </row>
    <row r="501" spans="1:15" ht="14.4">
      <c r="A501" s="36" t="s">
        <v>1704</v>
      </c>
      <c r="B501" s="37">
        <v>0</v>
      </c>
      <c r="C501" s="37">
        <v>1</v>
      </c>
      <c r="D501" s="37">
        <v>0</v>
      </c>
      <c r="E501" s="37">
        <v>0</v>
      </c>
      <c r="F501" s="37">
        <v>0</v>
      </c>
      <c r="G501" s="37">
        <v>0</v>
      </c>
      <c r="H501" s="36"/>
      <c r="I501" s="36" t="s">
        <v>1705</v>
      </c>
      <c r="J501" s="36" t="s">
        <v>1706</v>
      </c>
      <c r="K501" s="38">
        <v>44011.070833333331</v>
      </c>
      <c r="L501" s="36" t="s">
        <v>1707</v>
      </c>
      <c r="M501" s="36" t="s">
        <v>23</v>
      </c>
      <c r="N501" s="36" t="s">
        <v>24</v>
      </c>
      <c r="O501" s="36" t="s">
        <v>24</v>
      </c>
    </row>
  </sheetData>
  <hyperlinks>
    <hyperlink ref="H280" r:id="rId1" xr:uid="{00000000-0004-0000-0200-000000000000}"/>
    <hyperlink ref="H339"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501"/>
  <sheetViews>
    <sheetView workbookViewId="0"/>
  </sheetViews>
  <sheetFormatPr defaultColWidth="12.6640625" defaultRowHeight="15.75" customHeight="1"/>
  <sheetData>
    <row r="1" spans="1:14" ht="15.75" customHeight="1">
      <c r="A1" s="36" t="s">
        <v>2</v>
      </c>
      <c r="B1" s="36" t="s">
        <v>3</v>
      </c>
      <c r="C1" s="36" t="s">
        <v>4</v>
      </c>
      <c r="D1" s="36" t="s">
        <v>5</v>
      </c>
      <c r="E1" s="36" t="s">
        <v>6</v>
      </c>
      <c r="F1" s="36" t="s">
        <v>10</v>
      </c>
      <c r="G1" s="36" t="s">
        <v>3384</v>
      </c>
      <c r="H1" s="36" t="s">
        <v>11</v>
      </c>
      <c r="I1" s="36" t="s">
        <v>12</v>
      </c>
      <c r="J1" s="36" t="s">
        <v>13</v>
      </c>
      <c r="K1" s="36" t="s">
        <v>14</v>
      </c>
      <c r="L1" s="36" t="s">
        <v>15</v>
      </c>
      <c r="M1" s="36" t="s">
        <v>16</v>
      </c>
      <c r="N1" s="36" t="s">
        <v>17</v>
      </c>
    </row>
    <row r="2" spans="1:14" ht="15.75" customHeight="1">
      <c r="A2" s="36" t="s">
        <v>2386</v>
      </c>
      <c r="B2" s="37">
        <v>0</v>
      </c>
      <c r="C2" s="37">
        <v>0</v>
      </c>
      <c r="D2" s="37">
        <v>0</v>
      </c>
      <c r="E2" s="37">
        <v>1</v>
      </c>
      <c r="F2" s="37">
        <v>1</v>
      </c>
      <c r="G2" s="36"/>
      <c r="H2" s="36" t="s">
        <v>1234</v>
      </c>
      <c r="I2" s="36" t="s">
        <v>1235</v>
      </c>
      <c r="J2" s="38">
        <v>44013.311805555553</v>
      </c>
      <c r="K2" s="36" t="s">
        <v>2387</v>
      </c>
      <c r="L2" s="36" t="s">
        <v>23</v>
      </c>
      <c r="M2" s="36" t="s">
        <v>24</v>
      </c>
      <c r="N2" s="36" t="s">
        <v>24</v>
      </c>
    </row>
    <row r="3" spans="1:14" ht="15.75" customHeight="1">
      <c r="A3" s="36" t="s">
        <v>1709</v>
      </c>
      <c r="B3" s="37">
        <v>0</v>
      </c>
      <c r="C3" s="37">
        <v>1</v>
      </c>
      <c r="D3" s="37">
        <v>1</v>
      </c>
      <c r="E3" s="37">
        <v>0</v>
      </c>
      <c r="F3" s="37">
        <v>0</v>
      </c>
      <c r="G3" s="36" t="s">
        <v>3385</v>
      </c>
      <c r="H3" s="36" t="s">
        <v>1710</v>
      </c>
      <c r="I3" s="36" t="s">
        <v>1711</v>
      </c>
      <c r="J3" s="38">
        <v>44014.461111111108</v>
      </c>
      <c r="K3" s="36" t="s">
        <v>1712</v>
      </c>
      <c r="L3" s="36" t="s">
        <v>23</v>
      </c>
      <c r="M3" s="36" t="s">
        <v>24</v>
      </c>
      <c r="N3" s="36" t="s">
        <v>24</v>
      </c>
    </row>
    <row r="4" spans="1:14" ht="15.75" customHeight="1">
      <c r="A4" s="36" t="s">
        <v>1713</v>
      </c>
      <c r="B4" s="37">
        <v>0</v>
      </c>
      <c r="C4" s="37">
        <v>1</v>
      </c>
      <c r="D4" s="37">
        <v>0</v>
      </c>
      <c r="E4" s="37">
        <v>0</v>
      </c>
      <c r="F4" s="37">
        <v>0</v>
      </c>
      <c r="G4" s="36"/>
      <c r="H4" s="36" t="s">
        <v>1714</v>
      </c>
      <c r="I4" s="36" t="s">
        <v>1715</v>
      </c>
      <c r="J4" s="38">
        <v>44012.113888888889</v>
      </c>
      <c r="K4" s="36" t="s">
        <v>1716</v>
      </c>
      <c r="L4" s="36" t="s">
        <v>23</v>
      </c>
      <c r="M4" s="36" t="s">
        <v>24</v>
      </c>
      <c r="N4" s="36" t="s">
        <v>24</v>
      </c>
    </row>
    <row r="5" spans="1:14" ht="15.75" customHeight="1">
      <c r="A5" s="36" t="s">
        <v>1717</v>
      </c>
      <c r="B5" s="37">
        <v>0</v>
      </c>
      <c r="C5" s="37">
        <v>1</v>
      </c>
      <c r="D5" s="37">
        <v>0</v>
      </c>
      <c r="E5" s="37">
        <v>0</v>
      </c>
      <c r="F5" s="37">
        <v>0</v>
      </c>
      <c r="G5" s="36"/>
      <c r="H5" s="36" t="s">
        <v>1718</v>
      </c>
      <c r="I5" s="36" t="s">
        <v>1719</v>
      </c>
      <c r="J5" s="38">
        <v>44013.879166666666</v>
      </c>
      <c r="K5" s="36" t="s">
        <v>1720</v>
      </c>
      <c r="L5" s="36" t="s">
        <v>23</v>
      </c>
      <c r="M5" s="36" t="s">
        <v>24</v>
      </c>
      <c r="N5" s="36" t="s">
        <v>24</v>
      </c>
    </row>
    <row r="6" spans="1:14" ht="15.75" customHeight="1">
      <c r="A6" s="36" t="s">
        <v>1721</v>
      </c>
      <c r="B6" s="37">
        <v>1</v>
      </c>
      <c r="C6" s="37">
        <v>1</v>
      </c>
      <c r="D6" s="37">
        <v>0</v>
      </c>
      <c r="E6" s="37">
        <v>0</v>
      </c>
      <c r="F6" s="37">
        <v>0</v>
      </c>
      <c r="G6" s="36"/>
      <c r="H6" s="36" t="s">
        <v>1722</v>
      </c>
      <c r="I6" s="36" t="s">
        <v>1723</v>
      </c>
      <c r="J6" s="38">
        <v>44012.571527777778</v>
      </c>
      <c r="K6" s="36" t="s">
        <v>1724</v>
      </c>
      <c r="L6" s="36" t="s">
        <v>23</v>
      </c>
      <c r="M6" s="36" t="s">
        <v>24</v>
      </c>
      <c r="N6" s="36" t="s">
        <v>24</v>
      </c>
    </row>
    <row r="7" spans="1:14" ht="15.75" customHeight="1">
      <c r="A7" s="36" t="s">
        <v>1725</v>
      </c>
      <c r="B7" s="37">
        <v>0</v>
      </c>
      <c r="C7" s="37">
        <v>1</v>
      </c>
      <c r="D7" s="37">
        <v>0</v>
      </c>
      <c r="E7" s="37">
        <v>0</v>
      </c>
      <c r="F7" s="37">
        <v>0</v>
      </c>
      <c r="G7" s="36"/>
      <c r="H7" s="36" t="s">
        <v>383</v>
      </c>
      <c r="I7" s="36" t="s">
        <v>384</v>
      </c>
      <c r="J7" s="38">
        <v>44012.295138888891</v>
      </c>
      <c r="K7" s="36" t="s">
        <v>1726</v>
      </c>
      <c r="L7" s="36" t="s">
        <v>23</v>
      </c>
      <c r="M7" s="36" t="s">
        <v>24</v>
      </c>
      <c r="N7" s="36" t="s">
        <v>24</v>
      </c>
    </row>
    <row r="8" spans="1:14" ht="15.75" customHeight="1">
      <c r="A8" s="36" t="s">
        <v>1727</v>
      </c>
      <c r="B8" s="37">
        <v>0</v>
      </c>
      <c r="C8" s="37">
        <v>1</v>
      </c>
      <c r="D8" s="37">
        <v>0</v>
      </c>
      <c r="E8" s="37">
        <v>0</v>
      </c>
      <c r="F8" s="37">
        <v>1</v>
      </c>
      <c r="G8" s="36"/>
      <c r="H8" s="36" t="s">
        <v>1728</v>
      </c>
      <c r="I8" s="36" t="s">
        <v>1729</v>
      </c>
      <c r="J8" s="38">
        <v>44011.792361111111</v>
      </c>
      <c r="K8" s="36" t="s">
        <v>1730</v>
      </c>
      <c r="L8" s="36" t="s">
        <v>23</v>
      </c>
      <c r="M8" s="36" t="s">
        <v>24</v>
      </c>
      <c r="N8" s="36" t="s">
        <v>24</v>
      </c>
    </row>
    <row r="9" spans="1:14" ht="15.75" customHeight="1">
      <c r="A9" s="36" t="s">
        <v>2410</v>
      </c>
      <c r="B9" s="37">
        <v>0</v>
      </c>
      <c r="C9" s="37">
        <v>1</v>
      </c>
      <c r="D9" s="37">
        <v>0</v>
      </c>
      <c r="E9" s="37">
        <v>0</v>
      </c>
      <c r="F9" s="37">
        <v>0</v>
      </c>
      <c r="G9" s="36"/>
      <c r="H9" s="36" t="s">
        <v>2411</v>
      </c>
      <c r="I9" s="36" t="s">
        <v>2412</v>
      </c>
      <c r="J9" s="38">
        <v>44014.34375</v>
      </c>
      <c r="K9" s="36" t="s">
        <v>2413</v>
      </c>
      <c r="L9" s="36" t="s">
        <v>23</v>
      </c>
      <c r="M9" s="36" t="s">
        <v>24</v>
      </c>
      <c r="N9" s="36" t="s">
        <v>24</v>
      </c>
    </row>
    <row r="10" spans="1:14" ht="15.75" customHeight="1">
      <c r="A10" s="36" t="s">
        <v>2414</v>
      </c>
      <c r="B10" s="37">
        <v>0</v>
      </c>
      <c r="C10" s="37">
        <v>0</v>
      </c>
      <c r="D10" s="37">
        <v>0</v>
      </c>
      <c r="E10" s="37">
        <v>0</v>
      </c>
      <c r="F10" s="37">
        <v>0</v>
      </c>
      <c r="G10" s="36"/>
      <c r="H10" s="36" t="s">
        <v>2415</v>
      </c>
      <c r="I10" s="36" t="s">
        <v>2416</v>
      </c>
      <c r="J10" s="38">
        <v>44012.481249999997</v>
      </c>
      <c r="K10" s="36" t="s">
        <v>2417</v>
      </c>
      <c r="L10" s="36" t="s">
        <v>23</v>
      </c>
      <c r="M10" s="36" t="s">
        <v>24</v>
      </c>
      <c r="N10" s="36" t="s">
        <v>24</v>
      </c>
    </row>
    <row r="11" spans="1:14" ht="15.75" customHeight="1">
      <c r="A11" s="36" t="s">
        <v>2418</v>
      </c>
      <c r="B11" s="37">
        <v>0</v>
      </c>
      <c r="C11" s="37">
        <v>0</v>
      </c>
      <c r="D11" s="37">
        <v>0</v>
      </c>
      <c r="E11" s="37">
        <v>0</v>
      </c>
      <c r="F11" s="37">
        <v>0</v>
      </c>
      <c r="G11" s="36"/>
      <c r="H11" s="36" t="s">
        <v>2419</v>
      </c>
      <c r="I11" s="36" t="s">
        <v>2420</v>
      </c>
      <c r="J11" s="38">
        <v>44012.459722222222</v>
      </c>
      <c r="K11" s="36" t="s">
        <v>2421</v>
      </c>
      <c r="L11" s="36" t="s">
        <v>23</v>
      </c>
      <c r="M11" s="36" t="s">
        <v>24</v>
      </c>
      <c r="N11" s="36" t="s">
        <v>24</v>
      </c>
    </row>
    <row r="12" spans="1:14" ht="15.75" customHeight="1">
      <c r="A12" s="36" t="s">
        <v>2422</v>
      </c>
      <c r="B12" s="37">
        <v>0</v>
      </c>
      <c r="C12" s="37">
        <v>0</v>
      </c>
      <c r="D12" s="37">
        <v>0</v>
      </c>
      <c r="E12" s="37">
        <v>0</v>
      </c>
      <c r="F12" s="37">
        <v>0</v>
      </c>
      <c r="G12" s="36"/>
      <c r="H12" s="36" t="s">
        <v>113</v>
      </c>
      <c r="I12" s="36" t="s">
        <v>114</v>
      </c>
      <c r="J12" s="38">
        <v>44012.380555555559</v>
      </c>
      <c r="K12" s="36" t="s">
        <v>2423</v>
      </c>
      <c r="L12" s="36" t="s">
        <v>23</v>
      </c>
      <c r="M12" s="36" t="s">
        <v>24</v>
      </c>
      <c r="N12" s="36" t="s">
        <v>24</v>
      </c>
    </row>
    <row r="13" spans="1:14" ht="15.75" customHeight="1">
      <c r="A13" s="36" t="s">
        <v>2424</v>
      </c>
      <c r="B13" s="37">
        <v>0</v>
      </c>
      <c r="C13" s="37">
        <v>0</v>
      </c>
      <c r="D13" s="37">
        <v>0</v>
      </c>
      <c r="E13" s="37">
        <v>0</v>
      </c>
      <c r="F13" s="37">
        <v>0</v>
      </c>
      <c r="G13" s="36"/>
      <c r="H13" s="36" t="s">
        <v>113</v>
      </c>
      <c r="I13" s="36" t="s">
        <v>114</v>
      </c>
      <c r="J13" s="38">
        <v>44012.174305555556</v>
      </c>
      <c r="K13" s="36" t="s">
        <v>2425</v>
      </c>
      <c r="L13" s="36" t="s">
        <v>23</v>
      </c>
      <c r="M13" s="36" t="s">
        <v>24</v>
      </c>
      <c r="N13" s="36" t="s">
        <v>24</v>
      </c>
    </row>
    <row r="14" spans="1:14" ht="15.75" customHeight="1">
      <c r="A14" s="36" t="s">
        <v>1731</v>
      </c>
      <c r="B14" s="37">
        <v>0</v>
      </c>
      <c r="C14" s="37">
        <v>1</v>
      </c>
      <c r="D14" s="37">
        <v>0</v>
      </c>
      <c r="E14" s="37">
        <v>0</v>
      </c>
      <c r="F14" s="37">
        <v>0</v>
      </c>
      <c r="G14" s="36"/>
      <c r="H14" s="36" t="s">
        <v>117</v>
      </c>
      <c r="I14" s="36" t="s">
        <v>118</v>
      </c>
      <c r="J14" s="38">
        <v>44014.703472222223</v>
      </c>
      <c r="K14" s="36" t="s">
        <v>1732</v>
      </c>
      <c r="L14" s="36" t="s">
        <v>23</v>
      </c>
      <c r="M14" s="36" t="s">
        <v>24</v>
      </c>
      <c r="N14" s="36" t="s">
        <v>24</v>
      </c>
    </row>
    <row r="15" spans="1:14" ht="15.75" customHeight="1">
      <c r="A15" s="36" t="s">
        <v>1733</v>
      </c>
      <c r="B15" s="37">
        <v>0</v>
      </c>
      <c r="C15" s="37">
        <v>1</v>
      </c>
      <c r="D15" s="37">
        <v>1</v>
      </c>
      <c r="E15" s="37">
        <v>0</v>
      </c>
      <c r="F15" s="37">
        <v>0</v>
      </c>
      <c r="G15" s="36"/>
      <c r="H15" s="36" t="s">
        <v>113</v>
      </c>
      <c r="I15" s="36" t="s">
        <v>114</v>
      </c>
      <c r="J15" s="38">
        <v>44011.893750000003</v>
      </c>
      <c r="K15" s="36" t="s">
        <v>1734</v>
      </c>
      <c r="L15" s="36" t="s">
        <v>23</v>
      </c>
      <c r="M15" s="36" t="s">
        <v>24</v>
      </c>
      <c r="N15" s="36" t="s">
        <v>24</v>
      </c>
    </row>
    <row r="16" spans="1:14" ht="15.75" customHeight="1">
      <c r="A16" s="36" t="s">
        <v>2426</v>
      </c>
      <c r="B16" s="37">
        <v>0</v>
      </c>
      <c r="C16" s="37">
        <v>0</v>
      </c>
      <c r="D16" s="37">
        <v>0</v>
      </c>
      <c r="E16" s="37">
        <v>0</v>
      </c>
      <c r="F16" s="37">
        <v>0</v>
      </c>
      <c r="G16" s="36"/>
      <c r="H16" s="36" t="s">
        <v>2427</v>
      </c>
      <c r="I16" s="36" t="s">
        <v>2428</v>
      </c>
      <c r="J16" s="38">
        <v>44013.465277777781</v>
      </c>
      <c r="K16" s="36" t="s">
        <v>2429</v>
      </c>
      <c r="L16" s="36" t="s">
        <v>23</v>
      </c>
      <c r="M16" s="36" t="s">
        <v>24</v>
      </c>
      <c r="N16" s="36" t="s">
        <v>24</v>
      </c>
    </row>
    <row r="17" spans="1:14" ht="15.75" customHeight="1">
      <c r="A17" s="36" t="s">
        <v>2388</v>
      </c>
      <c r="B17" s="37">
        <v>1</v>
      </c>
      <c r="C17" s="37">
        <v>1</v>
      </c>
      <c r="D17" s="37">
        <v>1</v>
      </c>
      <c r="E17" s="37">
        <v>1</v>
      </c>
      <c r="F17" s="37">
        <v>0</v>
      </c>
      <c r="G17" s="36"/>
      <c r="H17" s="36" t="s">
        <v>2389</v>
      </c>
      <c r="I17" s="36" t="s">
        <v>2390</v>
      </c>
      <c r="J17" s="38">
        <v>44012.804861111108</v>
      </c>
      <c r="K17" s="36" t="s">
        <v>2391</v>
      </c>
      <c r="L17" s="36" t="s">
        <v>23</v>
      </c>
      <c r="M17" s="36" t="s">
        <v>24</v>
      </c>
      <c r="N17" s="36" t="s">
        <v>24</v>
      </c>
    </row>
    <row r="18" spans="1:14" ht="15.75" customHeight="1">
      <c r="A18" s="36" t="s">
        <v>2430</v>
      </c>
      <c r="B18" s="37">
        <v>0</v>
      </c>
      <c r="C18" s="37">
        <v>0</v>
      </c>
      <c r="D18" s="37">
        <v>0</v>
      </c>
      <c r="E18" s="37">
        <v>0</v>
      </c>
      <c r="F18" s="37">
        <v>0</v>
      </c>
      <c r="G18" s="36"/>
      <c r="H18" s="36" t="s">
        <v>2431</v>
      </c>
      <c r="I18" s="36" t="s">
        <v>2432</v>
      </c>
      <c r="J18" s="38">
        <v>44012.477777777778</v>
      </c>
      <c r="K18" s="36" t="s">
        <v>2433</v>
      </c>
      <c r="L18" s="36" t="s">
        <v>23</v>
      </c>
      <c r="M18" s="36" t="s">
        <v>24</v>
      </c>
      <c r="N18" s="36" t="s">
        <v>24</v>
      </c>
    </row>
    <row r="19" spans="1:14" ht="15.75" customHeight="1">
      <c r="A19" s="36" t="s">
        <v>1735</v>
      </c>
      <c r="B19" s="37">
        <v>0</v>
      </c>
      <c r="C19" s="37">
        <v>1</v>
      </c>
      <c r="D19" s="37">
        <v>1</v>
      </c>
      <c r="E19" s="37">
        <v>0</v>
      </c>
      <c r="F19" s="37">
        <v>1</v>
      </c>
      <c r="G19" s="36"/>
      <c r="H19" s="36" t="s">
        <v>1736</v>
      </c>
      <c r="I19" s="36" t="s">
        <v>1737</v>
      </c>
      <c r="J19" s="38">
        <v>44013.655555555553</v>
      </c>
      <c r="K19" s="36" t="s">
        <v>1738</v>
      </c>
      <c r="L19" s="36" t="s">
        <v>23</v>
      </c>
      <c r="M19" s="36" t="s">
        <v>24</v>
      </c>
      <c r="N19" s="36" t="s">
        <v>24</v>
      </c>
    </row>
    <row r="20" spans="1:14" ht="15.75" customHeight="1">
      <c r="A20" s="36" t="s">
        <v>2434</v>
      </c>
      <c r="B20" s="37">
        <v>0</v>
      </c>
      <c r="C20" s="37">
        <v>0</v>
      </c>
      <c r="D20" s="37">
        <v>0</v>
      </c>
      <c r="E20" s="37">
        <v>0</v>
      </c>
      <c r="F20" s="37">
        <v>0</v>
      </c>
      <c r="G20" s="36"/>
      <c r="H20" s="36" t="s">
        <v>490</v>
      </c>
      <c r="I20" s="36" t="s">
        <v>491</v>
      </c>
      <c r="J20" s="38">
        <v>44014.052777777775</v>
      </c>
      <c r="K20" s="36" t="s">
        <v>2435</v>
      </c>
      <c r="L20" s="36" t="s">
        <v>23</v>
      </c>
      <c r="M20" s="36" t="s">
        <v>24</v>
      </c>
      <c r="N20" s="36" t="s">
        <v>24</v>
      </c>
    </row>
    <row r="21" spans="1:14" ht="15.75" customHeight="1">
      <c r="A21" s="36" t="s">
        <v>2436</v>
      </c>
      <c r="B21" s="37">
        <v>0</v>
      </c>
      <c r="C21" s="37">
        <v>0</v>
      </c>
      <c r="D21" s="37">
        <v>0</v>
      </c>
      <c r="E21" s="37">
        <v>0</v>
      </c>
      <c r="F21" s="37">
        <v>0</v>
      </c>
      <c r="G21" s="36"/>
      <c r="H21" s="36" t="s">
        <v>131</v>
      </c>
      <c r="I21" s="36" t="s">
        <v>132</v>
      </c>
      <c r="J21" s="38">
        <v>44014.551388888889</v>
      </c>
      <c r="K21" s="36" t="s">
        <v>2437</v>
      </c>
      <c r="L21" s="36" t="s">
        <v>23</v>
      </c>
      <c r="M21" s="36" t="s">
        <v>24</v>
      </c>
      <c r="N21" s="36" t="s">
        <v>24</v>
      </c>
    </row>
    <row r="22" spans="1:14" ht="15.75" customHeight="1">
      <c r="A22" s="36" t="s">
        <v>1739</v>
      </c>
      <c r="B22" s="37">
        <v>0</v>
      </c>
      <c r="C22" s="37">
        <v>1</v>
      </c>
      <c r="D22" s="37">
        <v>0</v>
      </c>
      <c r="E22" s="37">
        <v>0</v>
      </c>
      <c r="F22" s="37">
        <v>0</v>
      </c>
      <c r="G22" s="36"/>
      <c r="H22" s="36" t="s">
        <v>1588</v>
      </c>
      <c r="I22" s="36" t="s">
        <v>1589</v>
      </c>
      <c r="J22" s="38">
        <v>44012.763888888891</v>
      </c>
      <c r="K22" s="36" t="s">
        <v>1740</v>
      </c>
      <c r="L22" s="36" t="s">
        <v>23</v>
      </c>
      <c r="M22" s="36" t="s">
        <v>24</v>
      </c>
      <c r="N22" s="36" t="s">
        <v>24</v>
      </c>
    </row>
    <row r="23" spans="1:14" ht="15.75" customHeight="1">
      <c r="A23" s="36" t="s">
        <v>2438</v>
      </c>
      <c r="B23" s="37">
        <v>0</v>
      </c>
      <c r="C23" s="37">
        <v>0</v>
      </c>
      <c r="D23" s="37">
        <v>0</v>
      </c>
      <c r="E23" s="37">
        <v>0</v>
      </c>
      <c r="F23" s="37">
        <v>0</v>
      </c>
      <c r="G23" s="36"/>
      <c r="H23" s="36" t="s">
        <v>2186</v>
      </c>
      <c r="I23" s="36" t="s">
        <v>2187</v>
      </c>
      <c r="J23" s="38">
        <v>44012.090277777781</v>
      </c>
      <c r="K23" s="36" t="s">
        <v>2439</v>
      </c>
      <c r="L23" s="36" t="s">
        <v>69</v>
      </c>
      <c r="M23" s="36" t="s">
        <v>24</v>
      </c>
      <c r="N23" s="36" t="s">
        <v>24</v>
      </c>
    </row>
    <row r="24" spans="1:14" ht="15.75" customHeight="1">
      <c r="A24" s="36" t="s">
        <v>2440</v>
      </c>
      <c r="B24" s="37">
        <v>0</v>
      </c>
      <c r="C24" s="37">
        <v>0</v>
      </c>
      <c r="D24" s="37">
        <v>0</v>
      </c>
      <c r="E24" s="37">
        <v>0</v>
      </c>
      <c r="F24" s="37">
        <v>0</v>
      </c>
      <c r="G24" s="36"/>
      <c r="H24" s="36" t="s">
        <v>2441</v>
      </c>
      <c r="I24" s="36" t="s">
        <v>2442</v>
      </c>
      <c r="J24" s="38">
        <v>44012.798611111109</v>
      </c>
      <c r="K24" s="36" t="s">
        <v>2443</v>
      </c>
      <c r="L24" s="36" t="s">
        <v>23</v>
      </c>
      <c r="M24" s="36" t="s">
        <v>24</v>
      </c>
      <c r="N24" s="36" t="s">
        <v>24</v>
      </c>
    </row>
    <row r="25" spans="1:14" ht="15.75" customHeight="1">
      <c r="A25" s="36" t="s">
        <v>1741</v>
      </c>
      <c r="B25" s="37">
        <v>0</v>
      </c>
      <c r="C25" s="37">
        <v>1</v>
      </c>
      <c r="D25" s="37">
        <v>0</v>
      </c>
      <c r="E25" s="37">
        <v>0</v>
      </c>
      <c r="F25" s="37">
        <v>0</v>
      </c>
      <c r="G25" s="36"/>
      <c r="H25" s="36" t="s">
        <v>858</v>
      </c>
      <c r="I25" s="36" t="s">
        <v>859</v>
      </c>
      <c r="J25" s="38">
        <v>44013.643750000003</v>
      </c>
      <c r="K25" s="36" t="s">
        <v>1742</v>
      </c>
      <c r="L25" s="36" t="s">
        <v>23</v>
      </c>
      <c r="M25" s="36" t="s">
        <v>24</v>
      </c>
      <c r="N25" s="36" t="s">
        <v>24</v>
      </c>
    </row>
    <row r="26" spans="1:14" ht="15.75" customHeight="1">
      <c r="A26" s="36" t="s">
        <v>1743</v>
      </c>
      <c r="B26" s="37">
        <v>0</v>
      </c>
      <c r="C26" s="37">
        <v>1</v>
      </c>
      <c r="D26" s="37">
        <v>0</v>
      </c>
      <c r="E26" s="37">
        <v>0</v>
      </c>
      <c r="F26" s="37">
        <v>0</v>
      </c>
      <c r="G26" s="36"/>
      <c r="H26" s="36" t="s">
        <v>1744</v>
      </c>
      <c r="I26" s="36" t="s">
        <v>1745</v>
      </c>
      <c r="J26" s="38">
        <v>44012.279861111114</v>
      </c>
      <c r="K26" s="36" t="s">
        <v>1746</v>
      </c>
      <c r="L26" s="36" t="s">
        <v>23</v>
      </c>
      <c r="M26" s="36" t="s">
        <v>24</v>
      </c>
      <c r="N26" s="36" t="s">
        <v>24</v>
      </c>
    </row>
    <row r="27" spans="1:14" ht="15.75" customHeight="1">
      <c r="A27" s="36" t="s">
        <v>2444</v>
      </c>
      <c r="B27" s="37">
        <v>0</v>
      </c>
      <c r="C27" s="37">
        <v>0</v>
      </c>
      <c r="D27" s="37">
        <v>0</v>
      </c>
      <c r="E27" s="37">
        <v>0</v>
      </c>
      <c r="F27" s="37">
        <v>0</v>
      </c>
      <c r="G27" s="36"/>
      <c r="H27" s="36" t="s">
        <v>2445</v>
      </c>
      <c r="I27" s="36" t="s">
        <v>2446</v>
      </c>
      <c r="J27" s="38">
        <v>44014.111111111109</v>
      </c>
      <c r="K27" s="36" t="s">
        <v>2447</v>
      </c>
      <c r="L27" s="36" t="s">
        <v>23</v>
      </c>
      <c r="M27" s="36" t="s">
        <v>24</v>
      </c>
      <c r="N27" s="36" t="s">
        <v>24</v>
      </c>
    </row>
    <row r="28" spans="1:14" ht="14.4">
      <c r="A28" s="36" t="s">
        <v>2448</v>
      </c>
      <c r="B28" s="37">
        <v>0</v>
      </c>
      <c r="C28" s="37">
        <v>0</v>
      </c>
      <c r="D28" s="37">
        <v>0</v>
      </c>
      <c r="E28" s="37">
        <v>0</v>
      </c>
      <c r="F28" s="37">
        <v>0</v>
      </c>
      <c r="G28" s="36"/>
      <c r="H28" s="36" t="s">
        <v>1274</v>
      </c>
      <c r="I28" s="36" t="s">
        <v>1275</v>
      </c>
      <c r="J28" s="38">
        <v>44012.148611111108</v>
      </c>
      <c r="K28" s="36" t="s">
        <v>2449</v>
      </c>
      <c r="L28" s="36" t="s">
        <v>23</v>
      </c>
      <c r="M28" s="36" t="s">
        <v>24</v>
      </c>
      <c r="N28" s="36" t="s">
        <v>24</v>
      </c>
    </row>
    <row r="29" spans="1:14" ht="14.4">
      <c r="A29" s="36" t="s">
        <v>1747</v>
      </c>
      <c r="B29" s="37">
        <v>0</v>
      </c>
      <c r="C29" s="37">
        <v>1</v>
      </c>
      <c r="D29" s="37">
        <v>0</v>
      </c>
      <c r="E29" s="37">
        <v>0</v>
      </c>
      <c r="F29" s="37">
        <v>0</v>
      </c>
      <c r="G29" s="36"/>
      <c r="H29" s="36" t="s">
        <v>113</v>
      </c>
      <c r="I29" s="36" t="s">
        <v>114</v>
      </c>
      <c r="J29" s="38">
        <v>44011.938194444447</v>
      </c>
      <c r="K29" s="36" t="s">
        <v>1748</v>
      </c>
      <c r="L29" s="36" t="s">
        <v>23</v>
      </c>
      <c r="M29" s="36" t="s">
        <v>24</v>
      </c>
      <c r="N29" s="36" t="s">
        <v>24</v>
      </c>
    </row>
    <row r="30" spans="1:14" ht="14.4">
      <c r="A30" s="36" t="s">
        <v>2450</v>
      </c>
      <c r="B30" s="37">
        <v>0</v>
      </c>
      <c r="C30" s="37">
        <v>0</v>
      </c>
      <c r="D30" s="37">
        <v>0</v>
      </c>
      <c r="E30" s="37">
        <v>0</v>
      </c>
      <c r="F30" s="37">
        <v>0</v>
      </c>
      <c r="G30" s="36"/>
      <c r="H30" s="36" t="s">
        <v>2451</v>
      </c>
      <c r="I30" s="36" t="s">
        <v>2452</v>
      </c>
      <c r="J30" s="38">
        <v>44012.160416666666</v>
      </c>
      <c r="K30" s="36" t="s">
        <v>2453</v>
      </c>
      <c r="L30" s="36" t="s">
        <v>23</v>
      </c>
      <c r="M30" s="36" t="s">
        <v>24</v>
      </c>
      <c r="N30" s="36" t="s">
        <v>24</v>
      </c>
    </row>
    <row r="31" spans="1:14" ht="14.4">
      <c r="A31" s="36" t="s">
        <v>2454</v>
      </c>
      <c r="B31" s="37">
        <v>0</v>
      </c>
      <c r="C31" s="37">
        <v>0</v>
      </c>
      <c r="D31" s="37">
        <v>0</v>
      </c>
      <c r="E31" s="37">
        <v>0</v>
      </c>
      <c r="F31" s="37">
        <v>0</v>
      </c>
      <c r="G31" s="36"/>
      <c r="H31" s="36" t="s">
        <v>2455</v>
      </c>
      <c r="I31" s="36" t="s">
        <v>2456</v>
      </c>
      <c r="J31" s="38">
        <v>44014.010416666664</v>
      </c>
      <c r="K31" s="36" t="s">
        <v>2457</v>
      </c>
      <c r="L31" s="36" t="s">
        <v>406</v>
      </c>
      <c r="M31" s="36" t="s">
        <v>24</v>
      </c>
      <c r="N31" s="36" t="s">
        <v>24</v>
      </c>
    </row>
    <row r="32" spans="1:14" ht="14.4">
      <c r="A32" s="36" t="s">
        <v>2458</v>
      </c>
      <c r="B32" s="37">
        <v>0</v>
      </c>
      <c r="C32" s="37">
        <v>0</v>
      </c>
      <c r="D32" s="37">
        <v>0</v>
      </c>
      <c r="E32" s="37">
        <v>0</v>
      </c>
      <c r="F32" s="37">
        <v>0</v>
      </c>
      <c r="G32" s="36"/>
      <c r="H32" s="36" t="s">
        <v>758</v>
      </c>
      <c r="I32" s="36" t="s">
        <v>759</v>
      </c>
      <c r="J32" s="38">
        <v>44012.068749999999</v>
      </c>
      <c r="K32" s="36" t="s">
        <v>2459</v>
      </c>
      <c r="L32" s="36" t="s">
        <v>23</v>
      </c>
      <c r="M32" s="36" t="s">
        <v>24</v>
      </c>
      <c r="N32" s="36" t="s">
        <v>24</v>
      </c>
    </row>
    <row r="33" spans="1:14" ht="14.4">
      <c r="A33" s="36" t="s">
        <v>2460</v>
      </c>
      <c r="B33" s="37">
        <v>0</v>
      </c>
      <c r="C33" s="37">
        <v>0</v>
      </c>
      <c r="D33" s="37">
        <v>0</v>
      </c>
      <c r="E33" s="37">
        <v>0</v>
      </c>
      <c r="F33" s="37">
        <v>0</v>
      </c>
      <c r="G33" s="36"/>
      <c r="H33" s="36" t="s">
        <v>2461</v>
      </c>
      <c r="I33" s="36" t="s">
        <v>2462</v>
      </c>
      <c r="J33" s="38">
        <v>44012.862500000003</v>
      </c>
      <c r="K33" s="36" t="s">
        <v>2463</v>
      </c>
      <c r="L33" s="36" t="s">
        <v>23</v>
      </c>
      <c r="M33" s="36" t="s">
        <v>24</v>
      </c>
      <c r="N33" s="36" t="s">
        <v>24</v>
      </c>
    </row>
    <row r="34" spans="1:14" ht="14.4">
      <c r="A34" s="36" t="s">
        <v>2464</v>
      </c>
      <c r="B34" s="37">
        <v>0</v>
      </c>
      <c r="C34" s="37">
        <v>0</v>
      </c>
      <c r="D34" s="37">
        <v>0</v>
      </c>
      <c r="E34" s="37">
        <v>0</v>
      </c>
      <c r="F34" s="37">
        <v>0</v>
      </c>
      <c r="G34" s="36"/>
      <c r="H34" s="36" t="s">
        <v>2465</v>
      </c>
      <c r="I34" s="36" t="s">
        <v>2466</v>
      </c>
      <c r="J34" s="38">
        <v>44011.951388888891</v>
      </c>
      <c r="K34" s="36" t="s">
        <v>2467</v>
      </c>
      <c r="L34" s="36" t="s">
        <v>23</v>
      </c>
      <c r="M34" s="36" t="s">
        <v>24</v>
      </c>
      <c r="N34" s="36" t="s">
        <v>24</v>
      </c>
    </row>
    <row r="35" spans="1:14" ht="14.4">
      <c r="A35" s="36" t="s">
        <v>2468</v>
      </c>
      <c r="B35" s="37">
        <v>0</v>
      </c>
      <c r="C35" s="37">
        <v>0</v>
      </c>
      <c r="D35" s="37">
        <v>0</v>
      </c>
      <c r="E35" s="37">
        <v>0</v>
      </c>
      <c r="F35" s="37">
        <v>0</v>
      </c>
      <c r="G35" s="36"/>
      <c r="H35" s="36" t="s">
        <v>2241</v>
      </c>
      <c r="I35" s="36" t="s">
        <v>2242</v>
      </c>
      <c r="J35" s="38">
        <v>44013.617361111108</v>
      </c>
      <c r="K35" s="36" t="s">
        <v>2469</v>
      </c>
      <c r="L35" s="36" t="s">
        <v>23</v>
      </c>
      <c r="M35" s="36" t="s">
        <v>24</v>
      </c>
      <c r="N35" s="36" t="s">
        <v>24</v>
      </c>
    </row>
    <row r="36" spans="1:14" ht="14.4">
      <c r="A36" s="36" t="s">
        <v>2470</v>
      </c>
      <c r="B36" s="37">
        <v>0</v>
      </c>
      <c r="C36" s="37">
        <v>0</v>
      </c>
      <c r="D36" s="37">
        <v>0</v>
      </c>
      <c r="E36" s="37">
        <v>0</v>
      </c>
      <c r="F36" s="37">
        <v>0</v>
      </c>
      <c r="G36" s="36"/>
      <c r="H36" s="36" t="s">
        <v>319</v>
      </c>
      <c r="I36" s="36" t="s">
        <v>320</v>
      </c>
      <c r="J36" s="38">
        <v>44012.616666666669</v>
      </c>
      <c r="K36" s="36" t="s">
        <v>2471</v>
      </c>
      <c r="L36" s="36" t="s">
        <v>23</v>
      </c>
      <c r="M36" s="36" t="s">
        <v>24</v>
      </c>
      <c r="N36" s="36" t="s">
        <v>24</v>
      </c>
    </row>
    <row r="37" spans="1:14" ht="14.4">
      <c r="A37" s="36" t="s">
        <v>2472</v>
      </c>
      <c r="B37" s="37">
        <v>0</v>
      </c>
      <c r="C37" s="37">
        <v>0</v>
      </c>
      <c r="D37" s="37">
        <v>0</v>
      </c>
      <c r="E37" s="37">
        <v>0</v>
      </c>
      <c r="F37" s="37">
        <v>0</v>
      </c>
      <c r="G37" s="36"/>
      <c r="H37" s="36" t="s">
        <v>2473</v>
      </c>
      <c r="I37" s="36" t="s">
        <v>2474</v>
      </c>
      <c r="J37" s="38">
        <v>44012.050694444442</v>
      </c>
      <c r="K37" s="36" t="s">
        <v>2475</v>
      </c>
      <c r="L37" s="36" t="s">
        <v>23</v>
      </c>
      <c r="M37" s="36" t="s">
        <v>24</v>
      </c>
      <c r="N37" s="36" t="s">
        <v>24</v>
      </c>
    </row>
    <row r="38" spans="1:14" ht="14.4">
      <c r="A38" s="36" t="s">
        <v>1749</v>
      </c>
      <c r="B38" s="37">
        <v>0</v>
      </c>
      <c r="C38" s="37">
        <v>1</v>
      </c>
      <c r="D38" s="37">
        <v>0</v>
      </c>
      <c r="E38" s="37">
        <v>0</v>
      </c>
      <c r="F38" s="37">
        <v>0</v>
      </c>
      <c r="G38" s="36"/>
      <c r="H38" s="36" t="s">
        <v>486</v>
      </c>
      <c r="I38" s="36" t="s">
        <v>487</v>
      </c>
      <c r="J38" s="38">
        <v>44013.165972222225</v>
      </c>
      <c r="K38" s="36" t="s">
        <v>1750</v>
      </c>
      <c r="L38" s="36" t="s">
        <v>23</v>
      </c>
      <c r="M38" s="36" t="s">
        <v>24</v>
      </c>
      <c r="N38" s="36" t="s">
        <v>24</v>
      </c>
    </row>
    <row r="39" spans="1:14" ht="14.4">
      <c r="A39" s="36" t="s">
        <v>1751</v>
      </c>
      <c r="B39" s="37">
        <v>0</v>
      </c>
      <c r="C39" s="37">
        <v>1</v>
      </c>
      <c r="D39" s="37">
        <v>0</v>
      </c>
      <c r="E39" s="37">
        <v>0</v>
      </c>
      <c r="F39" s="37">
        <v>0</v>
      </c>
      <c r="G39" s="36"/>
      <c r="H39" s="36" t="s">
        <v>253</v>
      </c>
      <c r="I39" s="36" t="s">
        <v>254</v>
      </c>
      <c r="J39" s="38">
        <v>44014.34375</v>
      </c>
      <c r="K39" s="36" t="s">
        <v>1752</v>
      </c>
      <c r="L39" s="36" t="s">
        <v>23</v>
      </c>
      <c r="M39" s="36" t="s">
        <v>24</v>
      </c>
      <c r="N39" s="36" t="s">
        <v>24</v>
      </c>
    </row>
    <row r="40" spans="1:14" ht="14.4">
      <c r="A40" s="36" t="s">
        <v>2476</v>
      </c>
      <c r="B40" s="37">
        <v>0</v>
      </c>
      <c r="C40" s="37">
        <v>0</v>
      </c>
      <c r="D40" s="37">
        <v>0</v>
      </c>
      <c r="E40" s="37">
        <v>0</v>
      </c>
      <c r="F40" s="37">
        <v>0</v>
      </c>
      <c r="G40" s="36"/>
      <c r="H40" s="36" t="s">
        <v>2477</v>
      </c>
      <c r="I40" s="36" t="s">
        <v>2478</v>
      </c>
      <c r="J40" s="38">
        <v>44014.65625</v>
      </c>
      <c r="K40" s="36" t="s">
        <v>2479</v>
      </c>
      <c r="L40" s="36" t="s">
        <v>23</v>
      </c>
      <c r="M40" s="36" t="s">
        <v>24</v>
      </c>
      <c r="N40" s="36" t="s">
        <v>24</v>
      </c>
    </row>
    <row r="41" spans="1:14" ht="14.4">
      <c r="A41" s="36" t="s">
        <v>2480</v>
      </c>
      <c r="B41" s="37">
        <v>0</v>
      </c>
      <c r="C41" s="37">
        <v>0</v>
      </c>
      <c r="D41" s="37">
        <v>0</v>
      </c>
      <c r="E41" s="37">
        <v>0</v>
      </c>
      <c r="F41" s="37">
        <v>0</v>
      </c>
      <c r="G41" s="36"/>
      <c r="H41" s="36" t="s">
        <v>241</v>
      </c>
      <c r="I41" s="36" t="s">
        <v>242</v>
      </c>
      <c r="J41" s="38">
        <v>44012.749305555553</v>
      </c>
      <c r="K41" s="36" t="s">
        <v>2481</v>
      </c>
      <c r="L41" s="36" t="s">
        <v>23</v>
      </c>
      <c r="M41" s="36" t="s">
        <v>24</v>
      </c>
      <c r="N41" s="36" t="s">
        <v>24</v>
      </c>
    </row>
    <row r="42" spans="1:14" ht="14.4">
      <c r="A42" s="36" t="s">
        <v>2482</v>
      </c>
      <c r="B42" s="37">
        <v>0</v>
      </c>
      <c r="C42" s="37">
        <v>0</v>
      </c>
      <c r="D42" s="37">
        <v>0</v>
      </c>
      <c r="E42" s="37">
        <v>0</v>
      </c>
      <c r="F42" s="37">
        <v>0</v>
      </c>
      <c r="G42" s="36"/>
      <c r="H42" s="36" t="s">
        <v>2483</v>
      </c>
      <c r="I42" s="36" t="s">
        <v>2484</v>
      </c>
      <c r="J42" s="38">
        <v>44014.197916666664</v>
      </c>
      <c r="K42" s="36" t="s">
        <v>2485</v>
      </c>
      <c r="L42" s="36" t="s">
        <v>23</v>
      </c>
      <c r="M42" s="36" t="s">
        <v>24</v>
      </c>
      <c r="N42" s="36" t="s">
        <v>24</v>
      </c>
    </row>
    <row r="43" spans="1:14" ht="14.4">
      <c r="A43" s="36" t="s">
        <v>2486</v>
      </c>
      <c r="B43" s="37">
        <v>0</v>
      </c>
      <c r="C43" s="37">
        <v>0</v>
      </c>
      <c r="D43" s="37">
        <v>0</v>
      </c>
      <c r="E43" s="37">
        <v>0</v>
      </c>
      <c r="F43" s="37">
        <v>0</v>
      </c>
      <c r="G43" s="36"/>
      <c r="H43" s="36" t="s">
        <v>2487</v>
      </c>
      <c r="I43" s="36" t="s">
        <v>2488</v>
      </c>
      <c r="J43" s="38">
        <v>44013.484722222223</v>
      </c>
      <c r="K43" s="36" t="s">
        <v>2489</v>
      </c>
      <c r="L43" s="36" t="s">
        <v>23</v>
      </c>
      <c r="M43" s="36" t="s">
        <v>24</v>
      </c>
      <c r="N43" s="36" t="s">
        <v>24</v>
      </c>
    </row>
    <row r="44" spans="1:14" ht="14.4">
      <c r="A44" s="36" t="s">
        <v>2490</v>
      </c>
      <c r="B44" s="37">
        <v>0</v>
      </c>
      <c r="C44" s="37">
        <v>0</v>
      </c>
      <c r="D44" s="37">
        <v>0</v>
      </c>
      <c r="E44" s="37">
        <v>0</v>
      </c>
      <c r="F44" s="37">
        <v>0</v>
      </c>
      <c r="G44" s="36"/>
      <c r="H44" s="36" t="s">
        <v>2491</v>
      </c>
      <c r="I44" s="36" t="s">
        <v>2492</v>
      </c>
      <c r="J44" s="38">
        <v>44012.149305555555</v>
      </c>
      <c r="K44" s="36" t="s">
        <v>2493</v>
      </c>
      <c r="L44" s="36" t="s">
        <v>23</v>
      </c>
      <c r="M44" s="36" t="s">
        <v>24</v>
      </c>
      <c r="N44" s="36" t="s">
        <v>24</v>
      </c>
    </row>
    <row r="45" spans="1:14" ht="14.4">
      <c r="A45" s="36" t="s">
        <v>2494</v>
      </c>
      <c r="B45" s="37">
        <v>0</v>
      </c>
      <c r="C45" s="37">
        <v>0</v>
      </c>
      <c r="D45" s="37">
        <v>0</v>
      </c>
      <c r="E45" s="37">
        <v>0</v>
      </c>
      <c r="F45" s="37">
        <v>0</v>
      </c>
      <c r="G45" s="36"/>
      <c r="H45" s="36" t="s">
        <v>2495</v>
      </c>
      <c r="I45" s="36" t="s">
        <v>2496</v>
      </c>
      <c r="J45" s="38">
        <v>44013.696527777778</v>
      </c>
      <c r="K45" s="36" t="s">
        <v>2497</v>
      </c>
      <c r="L45" s="36" t="s">
        <v>23</v>
      </c>
      <c r="M45" s="36" t="s">
        <v>24</v>
      </c>
      <c r="N45" s="36" t="s">
        <v>24</v>
      </c>
    </row>
    <row r="46" spans="1:14" ht="14.4">
      <c r="A46" s="36" t="s">
        <v>1753</v>
      </c>
      <c r="B46" s="37">
        <v>0</v>
      </c>
      <c r="C46" s="37">
        <v>1</v>
      </c>
      <c r="D46" s="37">
        <v>0</v>
      </c>
      <c r="E46" s="37">
        <v>0</v>
      </c>
      <c r="F46" s="37">
        <v>0</v>
      </c>
      <c r="G46" s="36"/>
      <c r="H46" s="36" t="s">
        <v>113</v>
      </c>
      <c r="I46" s="36" t="s">
        <v>114</v>
      </c>
      <c r="J46" s="38">
        <v>44012.69027777778</v>
      </c>
      <c r="K46" s="36" t="s">
        <v>1754</v>
      </c>
      <c r="L46" s="36" t="s">
        <v>23</v>
      </c>
      <c r="M46" s="36" t="s">
        <v>24</v>
      </c>
      <c r="N46" s="36" t="s">
        <v>24</v>
      </c>
    </row>
    <row r="47" spans="1:14" ht="14.4">
      <c r="A47" s="36" t="s">
        <v>2498</v>
      </c>
      <c r="B47" s="37">
        <v>0</v>
      </c>
      <c r="C47" s="37">
        <v>0</v>
      </c>
      <c r="D47" s="37">
        <v>0</v>
      </c>
      <c r="E47" s="37">
        <v>0</v>
      </c>
      <c r="F47" s="37">
        <v>0</v>
      </c>
      <c r="G47" s="36"/>
      <c r="H47" s="36" t="s">
        <v>486</v>
      </c>
      <c r="I47" s="36" t="s">
        <v>487</v>
      </c>
      <c r="J47" s="38">
        <v>44011.928472222222</v>
      </c>
      <c r="K47" s="36" t="s">
        <v>2499</v>
      </c>
      <c r="L47" s="36" t="s">
        <v>23</v>
      </c>
      <c r="M47" s="36" t="s">
        <v>24</v>
      </c>
      <c r="N47" s="36" t="s">
        <v>24</v>
      </c>
    </row>
    <row r="48" spans="1:14" ht="14.4">
      <c r="A48" s="36" t="s">
        <v>2500</v>
      </c>
      <c r="B48" s="37">
        <v>0</v>
      </c>
      <c r="C48" s="37">
        <v>0</v>
      </c>
      <c r="D48" s="37">
        <v>0</v>
      </c>
      <c r="E48" s="37">
        <v>0</v>
      </c>
      <c r="F48" s="37">
        <v>0</v>
      </c>
      <c r="G48" s="36"/>
      <c r="H48" s="36" t="s">
        <v>1762</v>
      </c>
      <c r="I48" s="36" t="s">
        <v>1763</v>
      </c>
      <c r="J48" s="38">
        <v>44013.977777777778</v>
      </c>
      <c r="K48" s="36" t="s">
        <v>2501</v>
      </c>
      <c r="L48" s="36" t="s">
        <v>23</v>
      </c>
      <c r="M48" s="36" t="s">
        <v>24</v>
      </c>
      <c r="N48" s="36" t="s">
        <v>24</v>
      </c>
    </row>
    <row r="49" spans="1:14" ht="14.4">
      <c r="A49" s="36" t="s">
        <v>1755</v>
      </c>
      <c r="B49" s="37">
        <v>0</v>
      </c>
      <c r="C49" s="37">
        <v>1</v>
      </c>
      <c r="D49" s="37">
        <v>0</v>
      </c>
      <c r="E49" s="37">
        <v>0</v>
      </c>
      <c r="F49" s="37">
        <v>0</v>
      </c>
      <c r="G49" s="36"/>
      <c r="H49" s="36" t="s">
        <v>806</v>
      </c>
      <c r="I49" s="36" t="s">
        <v>807</v>
      </c>
      <c r="J49" s="38">
        <v>44012.109027777777</v>
      </c>
      <c r="K49" s="36" t="s">
        <v>1756</v>
      </c>
      <c r="L49" s="36" t="s">
        <v>23</v>
      </c>
      <c r="M49" s="36" t="s">
        <v>24</v>
      </c>
      <c r="N49" s="36" t="s">
        <v>24</v>
      </c>
    </row>
    <row r="50" spans="1:14" ht="14.4">
      <c r="A50" s="36" t="s">
        <v>1757</v>
      </c>
      <c r="B50" s="37">
        <v>0</v>
      </c>
      <c r="C50" s="37">
        <v>1</v>
      </c>
      <c r="D50" s="37">
        <v>0</v>
      </c>
      <c r="E50" s="37">
        <v>0</v>
      </c>
      <c r="F50" s="37">
        <v>0</v>
      </c>
      <c r="G50" s="36"/>
      <c r="H50" s="36" t="s">
        <v>113</v>
      </c>
      <c r="I50" s="36" t="s">
        <v>114</v>
      </c>
      <c r="J50" s="38">
        <v>44013.092361111114</v>
      </c>
      <c r="K50" s="36" t="s">
        <v>1758</v>
      </c>
      <c r="L50" s="36" t="s">
        <v>23</v>
      </c>
      <c r="M50" s="36" t="s">
        <v>24</v>
      </c>
      <c r="N50" s="36" t="s">
        <v>24</v>
      </c>
    </row>
    <row r="51" spans="1:14" ht="14.4">
      <c r="A51" s="36" t="s">
        <v>1759</v>
      </c>
      <c r="B51" s="37">
        <v>0</v>
      </c>
      <c r="C51" s="37">
        <v>1</v>
      </c>
      <c r="D51" s="37">
        <v>0</v>
      </c>
      <c r="E51" s="37">
        <v>0</v>
      </c>
      <c r="F51" s="37">
        <v>0</v>
      </c>
      <c r="G51" s="36"/>
      <c r="H51" s="36" t="s">
        <v>353</v>
      </c>
      <c r="I51" s="36" t="s">
        <v>354</v>
      </c>
      <c r="J51" s="38">
        <v>44014.554861111108</v>
      </c>
      <c r="K51" s="36" t="s">
        <v>1760</v>
      </c>
      <c r="L51" s="36" t="s">
        <v>23</v>
      </c>
      <c r="M51" s="36" t="s">
        <v>24</v>
      </c>
      <c r="N51" s="36" t="s">
        <v>24</v>
      </c>
    </row>
    <row r="52" spans="1:14" ht="14.4">
      <c r="A52" s="36" t="s">
        <v>2502</v>
      </c>
      <c r="B52" s="37">
        <v>0</v>
      </c>
      <c r="C52" s="37">
        <v>0</v>
      </c>
      <c r="D52" s="37">
        <v>0</v>
      </c>
      <c r="E52" s="37">
        <v>0</v>
      </c>
      <c r="F52" s="37">
        <v>1</v>
      </c>
      <c r="G52" s="36"/>
      <c r="H52" s="36" t="s">
        <v>2503</v>
      </c>
      <c r="I52" s="36" t="s">
        <v>2504</v>
      </c>
      <c r="J52" s="38">
        <v>44012.982638888891</v>
      </c>
      <c r="K52" s="36" t="s">
        <v>2505</v>
      </c>
      <c r="L52" s="36" t="s">
        <v>23</v>
      </c>
      <c r="M52" s="36" t="s">
        <v>24</v>
      </c>
      <c r="N52" s="36" t="s">
        <v>24</v>
      </c>
    </row>
    <row r="53" spans="1:14" ht="14.4">
      <c r="A53" s="36" t="s">
        <v>2506</v>
      </c>
      <c r="B53" s="37">
        <v>0</v>
      </c>
      <c r="C53" s="37">
        <v>0</v>
      </c>
      <c r="D53" s="37">
        <v>0</v>
      </c>
      <c r="E53" s="37">
        <v>0</v>
      </c>
      <c r="F53" s="37">
        <v>0</v>
      </c>
      <c r="G53" s="36"/>
      <c r="H53" s="36" t="s">
        <v>1912</v>
      </c>
      <c r="I53" s="36" t="s">
        <v>1913</v>
      </c>
      <c r="J53" s="38">
        <v>44013.497916666667</v>
      </c>
      <c r="K53" s="36" t="s">
        <v>2507</v>
      </c>
      <c r="L53" s="36" t="s">
        <v>23</v>
      </c>
      <c r="M53" s="36" t="s">
        <v>24</v>
      </c>
      <c r="N53" s="36" t="s">
        <v>24</v>
      </c>
    </row>
    <row r="54" spans="1:14" ht="14.4">
      <c r="A54" s="36" t="s">
        <v>2508</v>
      </c>
      <c r="B54" s="37">
        <v>0</v>
      </c>
      <c r="C54" s="37">
        <v>0</v>
      </c>
      <c r="D54" s="37">
        <v>0</v>
      </c>
      <c r="E54" s="37">
        <v>0</v>
      </c>
      <c r="F54" s="37">
        <v>0</v>
      </c>
      <c r="G54" s="36"/>
      <c r="H54" s="36" t="s">
        <v>2509</v>
      </c>
      <c r="I54" s="36" t="s">
        <v>2510</v>
      </c>
      <c r="J54" s="38">
        <v>44012.561805555553</v>
      </c>
      <c r="K54" s="36" t="s">
        <v>2511</v>
      </c>
      <c r="L54" s="36" t="s">
        <v>23</v>
      </c>
      <c r="M54" s="36" t="s">
        <v>24</v>
      </c>
      <c r="N54" s="36" t="s">
        <v>24</v>
      </c>
    </row>
    <row r="55" spans="1:14" ht="14.4">
      <c r="A55" s="36" t="s">
        <v>2512</v>
      </c>
      <c r="B55" s="37">
        <v>0</v>
      </c>
      <c r="C55" s="37">
        <v>0</v>
      </c>
      <c r="D55" s="37">
        <v>0</v>
      </c>
      <c r="E55" s="37">
        <v>0</v>
      </c>
      <c r="F55" s="37">
        <v>0</v>
      </c>
      <c r="G55" s="36"/>
      <c r="H55" s="36" t="s">
        <v>93</v>
      </c>
      <c r="I55" s="36" t="s">
        <v>94</v>
      </c>
      <c r="J55" s="38">
        <v>44014.057638888888</v>
      </c>
      <c r="K55" s="36" t="s">
        <v>2513</v>
      </c>
      <c r="L55" s="36" t="s">
        <v>23</v>
      </c>
      <c r="M55" s="36" t="s">
        <v>24</v>
      </c>
      <c r="N55" s="36" t="s">
        <v>24</v>
      </c>
    </row>
    <row r="56" spans="1:14" ht="14.4">
      <c r="A56" s="36" t="s">
        <v>1761</v>
      </c>
      <c r="B56" s="37">
        <v>0</v>
      </c>
      <c r="C56" s="37">
        <v>1</v>
      </c>
      <c r="D56" s="37">
        <v>0</v>
      </c>
      <c r="E56" s="37">
        <v>0</v>
      </c>
      <c r="F56" s="37">
        <v>0</v>
      </c>
      <c r="G56" s="36"/>
      <c r="H56" s="36" t="s">
        <v>1762</v>
      </c>
      <c r="I56" s="36" t="s">
        <v>1763</v>
      </c>
      <c r="J56" s="38">
        <v>44012.037499999999</v>
      </c>
      <c r="K56" s="36" t="s">
        <v>1764</v>
      </c>
      <c r="L56" s="36" t="s">
        <v>23</v>
      </c>
      <c r="M56" s="36" t="s">
        <v>24</v>
      </c>
      <c r="N56" s="36" t="s">
        <v>24</v>
      </c>
    </row>
    <row r="57" spans="1:14" ht="14.4">
      <c r="A57" s="36" t="s">
        <v>1765</v>
      </c>
      <c r="B57" s="37">
        <v>0</v>
      </c>
      <c r="C57" s="37">
        <v>1</v>
      </c>
      <c r="D57" s="37">
        <v>0</v>
      </c>
      <c r="E57" s="37">
        <v>0</v>
      </c>
      <c r="F57" s="37">
        <v>0</v>
      </c>
      <c r="G57" s="36"/>
      <c r="H57" s="36" t="s">
        <v>1766</v>
      </c>
      <c r="I57" s="36" t="s">
        <v>1767</v>
      </c>
      <c r="J57" s="38">
        <v>44014.697222222225</v>
      </c>
      <c r="K57" s="36" t="s">
        <v>1768</v>
      </c>
      <c r="L57" s="36" t="s">
        <v>23</v>
      </c>
      <c r="M57" s="36" t="s">
        <v>24</v>
      </c>
      <c r="N57" s="36" t="s">
        <v>24</v>
      </c>
    </row>
    <row r="58" spans="1:14" ht="14.4">
      <c r="A58" s="36" t="s">
        <v>1769</v>
      </c>
      <c r="B58" s="37">
        <v>0</v>
      </c>
      <c r="C58" s="37">
        <v>1</v>
      </c>
      <c r="D58" s="37">
        <v>0</v>
      </c>
      <c r="E58" s="37">
        <v>1</v>
      </c>
      <c r="F58" s="37">
        <v>0</v>
      </c>
      <c r="G58" s="36"/>
      <c r="H58" s="36" t="s">
        <v>1770</v>
      </c>
      <c r="I58" s="36" t="s">
        <v>1771</v>
      </c>
      <c r="J58" s="38">
        <v>44011.723611111112</v>
      </c>
      <c r="K58" s="36" t="s">
        <v>1772</v>
      </c>
      <c r="L58" s="36" t="s">
        <v>23</v>
      </c>
      <c r="M58" s="36" t="s">
        <v>24</v>
      </c>
      <c r="N58" s="36" t="s">
        <v>24</v>
      </c>
    </row>
    <row r="59" spans="1:14" ht="14.4">
      <c r="A59" s="36" t="s">
        <v>1773</v>
      </c>
      <c r="B59" s="37">
        <v>0</v>
      </c>
      <c r="C59" s="37">
        <v>1</v>
      </c>
      <c r="D59" s="37">
        <v>0</v>
      </c>
      <c r="E59" s="37">
        <v>0</v>
      </c>
      <c r="F59" s="37">
        <v>0</v>
      </c>
      <c r="G59" s="36"/>
      <c r="H59" s="36" t="s">
        <v>846</v>
      </c>
      <c r="I59" s="36" t="s">
        <v>847</v>
      </c>
      <c r="J59" s="38">
        <v>44012.411111111112</v>
      </c>
      <c r="K59" s="36" t="s">
        <v>1774</v>
      </c>
      <c r="L59" s="36" t="s">
        <v>23</v>
      </c>
      <c r="M59" s="36" t="s">
        <v>24</v>
      </c>
      <c r="N59" s="36" t="s">
        <v>24</v>
      </c>
    </row>
    <row r="60" spans="1:14" ht="14.4">
      <c r="A60" s="36" t="s">
        <v>2514</v>
      </c>
      <c r="B60" s="37">
        <v>0</v>
      </c>
      <c r="C60" s="37">
        <v>0</v>
      </c>
      <c r="D60" s="37">
        <v>0</v>
      </c>
      <c r="E60" s="37">
        <v>0</v>
      </c>
      <c r="F60" s="37">
        <v>0</v>
      </c>
      <c r="G60" s="36"/>
      <c r="H60" s="36" t="s">
        <v>93</v>
      </c>
      <c r="I60" s="36" t="s">
        <v>94</v>
      </c>
      <c r="J60" s="38">
        <v>44014.586111111108</v>
      </c>
      <c r="K60" s="36" t="s">
        <v>2515</v>
      </c>
      <c r="L60" s="36" t="s">
        <v>23</v>
      </c>
      <c r="M60" s="36" t="s">
        <v>24</v>
      </c>
      <c r="N60" s="36" t="s">
        <v>24</v>
      </c>
    </row>
    <row r="61" spans="1:14" ht="14.4">
      <c r="A61" s="36" t="s">
        <v>2516</v>
      </c>
      <c r="B61" s="37">
        <v>0</v>
      </c>
      <c r="C61" s="37">
        <v>0</v>
      </c>
      <c r="D61" s="37">
        <v>0</v>
      </c>
      <c r="E61" s="37">
        <v>0</v>
      </c>
      <c r="F61" s="37">
        <v>0</v>
      </c>
      <c r="G61" s="36"/>
      <c r="H61" s="36" t="s">
        <v>2517</v>
      </c>
      <c r="I61" s="36" t="s">
        <v>2518</v>
      </c>
      <c r="J61" s="38">
        <v>44013.040972222225</v>
      </c>
      <c r="K61" s="36" t="s">
        <v>2519</v>
      </c>
      <c r="L61" s="36" t="s">
        <v>23</v>
      </c>
      <c r="M61" s="36" t="s">
        <v>24</v>
      </c>
      <c r="N61" s="36" t="s">
        <v>24</v>
      </c>
    </row>
    <row r="62" spans="1:14" ht="14.4">
      <c r="A62" s="36" t="s">
        <v>1775</v>
      </c>
      <c r="B62" s="37">
        <v>0</v>
      </c>
      <c r="C62" s="37">
        <v>1</v>
      </c>
      <c r="D62" s="37">
        <v>0</v>
      </c>
      <c r="E62" s="37">
        <v>0</v>
      </c>
      <c r="F62" s="37">
        <v>0</v>
      </c>
      <c r="G62" s="36"/>
      <c r="H62" s="36" t="s">
        <v>1776</v>
      </c>
      <c r="I62" s="36" t="s">
        <v>1777</v>
      </c>
      <c r="J62" s="38">
        <v>44011.729861111111</v>
      </c>
      <c r="K62" s="36" t="s">
        <v>1778</v>
      </c>
      <c r="L62" s="36" t="s">
        <v>23</v>
      </c>
      <c r="M62" s="36" t="s">
        <v>24</v>
      </c>
      <c r="N62" s="36" t="s">
        <v>24</v>
      </c>
    </row>
    <row r="63" spans="1:14" ht="14.4">
      <c r="A63" s="36" t="s">
        <v>2520</v>
      </c>
      <c r="B63" s="37">
        <v>0</v>
      </c>
      <c r="C63" s="37">
        <v>0</v>
      </c>
      <c r="D63" s="37">
        <v>0</v>
      </c>
      <c r="E63" s="37">
        <v>0</v>
      </c>
      <c r="F63" s="37">
        <v>0</v>
      </c>
      <c r="G63" s="36"/>
      <c r="H63" s="36" t="s">
        <v>2521</v>
      </c>
      <c r="I63" s="36" t="s">
        <v>2522</v>
      </c>
      <c r="J63" s="38">
        <v>44012.665277777778</v>
      </c>
      <c r="K63" s="36" t="s">
        <v>2523</v>
      </c>
      <c r="L63" s="36" t="s">
        <v>23</v>
      </c>
      <c r="M63" s="36" t="s">
        <v>24</v>
      </c>
      <c r="N63" s="36" t="s">
        <v>24</v>
      </c>
    </row>
    <row r="64" spans="1:14" ht="14.4">
      <c r="A64" s="36" t="s">
        <v>1779</v>
      </c>
      <c r="B64" s="37">
        <v>0</v>
      </c>
      <c r="C64" s="37">
        <v>1</v>
      </c>
      <c r="D64" s="37">
        <v>0</v>
      </c>
      <c r="E64" s="37">
        <v>0</v>
      </c>
      <c r="F64" s="37">
        <v>0</v>
      </c>
      <c r="G64" s="36"/>
      <c r="H64" s="36" t="s">
        <v>1780</v>
      </c>
      <c r="I64" s="36" t="s">
        <v>1781</v>
      </c>
      <c r="J64" s="38">
        <v>44013.525000000001</v>
      </c>
      <c r="K64" s="36" t="s">
        <v>1782</v>
      </c>
      <c r="L64" s="36" t="s">
        <v>23</v>
      </c>
      <c r="M64" s="36" t="s">
        <v>24</v>
      </c>
      <c r="N64" s="36" t="s">
        <v>24</v>
      </c>
    </row>
    <row r="65" spans="1:14" ht="14.4">
      <c r="A65" s="36" t="s">
        <v>2524</v>
      </c>
      <c r="B65" s="37">
        <v>0</v>
      </c>
      <c r="C65" s="37">
        <v>0</v>
      </c>
      <c r="D65" s="37">
        <v>0</v>
      </c>
      <c r="E65" s="37">
        <v>0</v>
      </c>
      <c r="F65" s="37">
        <v>0</v>
      </c>
      <c r="G65" s="36"/>
      <c r="H65" s="36" t="s">
        <v>241</v>
      </c>
      <c r="I65" s="36" t="s">
        <v>242</v>
      </c>
      <c r="J65" s="38">
        <v>44012.083333333336</v>
      </c>
      <c r="K65" s="36" t="s">
        <v>2525</v>
      </c>
      <c r="L65" s="36" t="s">
        <v>23</v>
      </c>
      <c r="M65" s="36" t="s">
        <v>24</v>
      </c>
      <c r="N65" s="36" t="s">
        <v>24</v>
      </c>
    </row>
    <row r="66" spans="1:14" ht="14.4">
      <c r="A66" s="36" t="s">
        <v>1783</v>
      </c>
      <c r="B66" s="37">
        <v>0</v>
      </c>
      <c r="C66" s="37">
        <v>1</v>
      </c>
      <c r="D66" s="37">
        <v>0</v>
      </c>
      <c r="E66" s="37">
        <v>0</v>
      </c>
      <c r="F66" s="37">
        <v>0</v>
      </c>
      <c r="G66" s="36"/>
      <c r="H66" s="36" t="s">
        <v>117</v>
      </c>
      <c r="I66" s="36" t="s">
        <v>118</v>
      </c>
      <c r="J66" s="38">
        <v>44014.464583333334</v>
      </c>
      <c r="K66" s="36" t="s">
        <v>1784</v>
      </c>
      <c r="L66" s="36" t="s">
        <v>23</v>
      </c>
      <c r="M66" s="36" t="s">
        <v>24</v>
      </c>
      <c r="N66" s="36" t="s">
        <v>24</v>
      </c>
    </row>
    <row r="67" spans="1:14" ht="14.4">
      <c r="A67" s="36" t="s">
        <v>2526</v>
      </c>
      <c r="B67" s="37">
        <v>0</v>
      </c>
      <c r="C67" s="37">
        <v>0</v>
      </c>
      <c r="D67" s="37">
        <v>0</v>
      </c>
      <c r="E67" s="37">
        <v>0</v>
      </c>
      <c r="F67" s="37">
        <v>0</v>
      </c>
      <c r="G67" s="36"/>
      <c r="H67" s="36" t="s">
        <v>994</v>
      </c>
      <c r="I67" s="36" t="s">
        <v>995</v>
      </c>
      <c r="J67" s="38">
        <v>44011.780555555553</v>
      </c>
      <c r="K67" s="36" t="s">
        <v>2527</v>
      </c>
      <c r="L67" s="36" t="s">
        <v>23</v>
      </c>
      <c r="M67" s="36" t="s">
        <v>24</v>
      </c>
      <c r="N67" s="36" t="s">
        <v>24</v>
      </c>
    </row>
    <row r="68" spans="1:14" ht="14.4">
      <c r="A68" s="36" t="s">
        <v>2528</v>
      </c>
      <c r="B68" s="37">
        <v>0</v>
      </c>
      <c r="C68" s="37">
        <v>0</v>
      </c>
      <c r="D68" s="37">
        <v>0</v>
      </c>
      <c r="E68" s="37">
        <v>0</v>
      </c>
      <c r="F68" s="37">
        <v>0</v>
      </c>
      <c r="G68" s="36"/>
      <c r="H68" s="36" t="s">
        <v>97</v>
      </c>
      <c r="I68" s="36" t="s">
        <v>98</v>
      </c>
      <c r="J68" s="38">
        <v>44012.579861111109</v>
      </c>
      <c r="K68" s="36" t="s">
        <v>2529</v>
      </c>
      <c r="L68" s="36" t="s">
        <v>23</v>
      </c>
      <c r="M68" s="36" t="s">
        <v>24</v>
      </c>
      <c r="N68" s="36" t="s">
        <v>24</v>
      </c>
    </row>
    <row r="69" spans="1:14" ht="14.4">
      <c r="A69" s="36" t="s">
        <v>1785</v>
      </c>
      <c r="B69" s="37">
        <v>0</v>
      </c>
      <c r="C69" s="37">
        <v>1</v>
      </c>
      <c r="D69" s="37">
        <v>0</v>
      </c>
      <c r="E69" s="37">
        <v>0</v>
      </c>
      <c r="F69" s="37">
        <v>0</v>
      </c>
      <c r="G69" s="36"/>
      <c r="H69" s="36" t="s">
        <v>1786</v>
      </c>
      <c r="I69" s="36" t="s">
        <v>1787</v>
      </c>
      <c r="J69" s="38">
        <v>44013.536805555559</v>
      </c>
      <c r="K69" s="36" t="s">
        <v>1788</v>
      </c>
      <c r="L69" s="36" t="s">
        <v>23</v>
      </c>
      <c r="M69" s="36" t="s">
        <v>24</v>
      </c>
      <c r="N69" s="36" t="s">
        <v>24</v>
      </c>
    </row>
    <row r="70" spans="1:14" ht="14.4">
      <c r="A70" s="36" t="s">
        <v>1789</v>
      </c>
      <c r="B70" s="37">
        <v>0</v>
      </c>
      <c r="C70" s="37">
        <v>1</v>
      </c>
      <c r="D70" s="37">
        <v>0</v>
      </c>
      <c r="E70" s="37">
        <v>0</v>
      </c>
      <c r="F70" s="37">
        <v>0</v>
      </c>
      <c r="G70" s="36"/>
      <c r="H70" s="36" t="s">
        <v>1790</v>
      </c>
      <c r="I70" s="36" t="s">
        <v>1791</v>
      </c>
      <c r="J70" s="38">
        <v>44014.529861111114</v>
      </c>
      <c r="K70" s="36" t="s">
        <v>1792</v>
      </c>
      <c r="L70" s="36" t="s">
        <v>23</v>
      </c>
      <c r="M70" s="36" t="s">
        <v>24</v>
      </c>
      <c r="N70" s="36" t="s">
        <v>24</v>
      </c>
    </row>
    <row r="71" spans="1:14" ht="14.4">
      <c r="A71" s="36" t="s">
        <v>1793</v>
      </c>
      <c r="B71" s="37">
        <v>0</v>
      </c>
      <c r="C71" s="37">
        <v>1</v>
      </c>
      <c r="D71" s="37">
        <v>0</v>
      </c>
      <c r="E71" s="37">
        <v>0</v>
      </c>
      <c r="F71" s="37">
        <v>0</v>
      </c>
      <c r="G71" s="36"/>
      <c r="H71" s="36" t="s">
        <v>1086</v>
      </c>
      <c r="I71" s="36" t="s">
        <v>1087</v>
      </c>
      <c r="J71" s="38">
        <v>44012.640972222223</v>
      </c>
      <c r="K71" s="36" t="s">
        <v>1794</v>
      </c>
      <c r="L71" s="36" t="s">
        <v>23</v>
      </c>
      <c r="M71" s="36" t="s">
        <v>24</v>
      </c>
      <c r="N71" s="36" t="s">
        <v>24</v>
      </c>
    </row>
    <row r="72" spans="1:14" ht="14.4">
      <c r="A72" s="36" t="s">
        <v>1795</v>
      </c>
      <c r="B72" s="37">
        <v>0</v>
      </c>
      <c r="C72" s="37">
        <v>1</v>
      </c>
      <c r="D72" s="37">
        <v>1</v>
      </c>
      <c r="E72" s="37">
        <v>0</v>
      </c>
      <c r="F72" s="37">
        <v>1</v>
      </c>
      <c r="G72" s="36"/>
      <c r="H72" s="36" t="s">
        <v>1796</v>
      </c>
      <c r="I72" s="36" t="s">
        <v>1797</v>
      </c>
      <c r="J72" s="38">
        <v>44013.041666666664</v>
      </c>
      <c r="K72" s="36" t="s">
        <v>1798</v>
      </c>
      <c r="L72" s="36" t="s">
        <v>23</v>
      </c>
      <c r="M72" s="36" t="s">
        <v>24</v>
      </c>
      <c r="N72" s="36" t="s">
        <v>24</v>
      </c>
    </row>
    <row r="73" spans="1:14" ht="14.4">
      <c r="A73" s="36" t="s">
        <v>2530</v>
      </c>
      <c r="B73" s="37">
        <v>0</v>
      </c>
      <c r="C73" s="37">
        <v>0</v>
      </c>
      <c r="D73" s="37">
        <v>0</v>
      </c>
      <c r="E73" s="37">
        <v>0</v>
      </c>
      <c r="F73" s="37">
        <v>0</v>
      </c>
      <c r="G73" s="36"/>
      <c r="H73" s="36" t="s">
        <v>221</v>
      </c>
      <c r="I73" s="36" t="s">
        <v>222</v>
      </c>
      <c r="J73" s="38">
        <v>44011.793055555558</v>
      </c>
      <c r="K73" s="36" t="s">
        <v>2531</v>
      </c>
      <c r="L73" s="36" t="s">
        <v>23</v>
      </c>
      <c r="M73" s="36" t="s">
        <v>24</v>
      </c>
      <c r="N73" s="36" t="s">
        <v>24</v>
      </c>
    </row>
    <row r="74" spans="1:14" ht="14.4">
      <c r="A74" s="36" t="s">
        <v>2532</v>
      </c>
      <c r="B74" s="37">
        <v>0</v>
      </c>
      <c r="C74" s="37">
        <v>0</v>
      </c>
      <c r="D74" s="37">
        <v>0</v>
      </c>
      <c r="E74" s="37">
        <v>0</v>
      </c>
      <c r="F74" s="37">
        <v>0</v>
      </c>
      <c r="G74" s="36"/>
      <c r="H74" s="36" t="s">
        <v>2533</v>
      </c>
      <c r="I74" s="36" t="s">
        <v>2534</v>
      </c>
      <c r="J74" s="38">
        <v>44013.693055555559</v>
      </c>
      <c r="K74" s="36" t="s">
        <v>2535</v>
      </c>
      <c r="L74" s="36" t="s">
        <v>23</v>
      </c>
      <c r="M74" s="36" t="s">
        <v>24</v>
      </c>
      <c r="N74" s="36" t="s">
        <v>24</v>
      </c>
    </row>
    <row r="75" spans="1:14" ht="14.4">
      <c r="A75" s="36" t="s">
        <v>2536</v>
      </c>
      <c r="B75" s="37">
        <v>0</v>
      </c>
      <c r="C75" s="37">
        <v>0</v>
      </c>
      <c r="D75" s="37">
        <v>0</v>
      </c>
      <c r="E75" s="37">
        <v>0</v>
      </c>
      <c r="F75" s="37">
        <v>0</v>
      </c>
      <c r="G75" s="36"/>
      <c r="H75" s="36" t="s">
        <v>2537</v>
      </c>
      <c r="I75" s="36" t="s">
        <v>2538</v>
      </c>
      <c r="J75" s="38">
        <v>44012.775000000001</v>
      </c>
      <c r="K75" s="36" t="s">
        <v>2539</v>
      </c>
      <c r="L75" s="36" t="s">
        <v>23</v>
      </c>
      <c r="M75" s="36" t="s">
        <v>24</v>
      </c>
      <c r="N75" s="36" t="s">
        <v>24</v>
      </c>
    </row>
    <row r="76" spans="1:14" ht="14.4">
      <c r="A76" s="36" t="s">
        <v>2540</v>
      </c>
      <c r="B76" s="37">
        <v>0</v>
      </c>
      <c r="C76" s="37">
        <v>0</v>
      </c>
      <c r="D76" s="37">
        <v>0</v>
      </c>
      <c r="E76" s="37">
        <v>0</v>
      </c>
      <c r="F76" s="37">
        <v>0</v>
      </c>
      <c r="G76" s="36"/>
      <c r="H76" s="36" t="s">
        <v>2541</v>
      </c>
      <c r="I76" s="36" t="s">
        <v>2542</v>
      </c>
      <c r="J76" s="38">
        <v>44012.775000000001</v>
      </c>
      <c r="K76" s="36" t="s">
        <v>2543</v>
      </c>
      <c r="L76" s="36" t="s">
        <v>23</v>
      </c>
      <c r="M76" s="36" t="s">
        <v>24</v>
      </c>
      <c r="N76" s="36" t="s">
        <v>24</v>
      </c>
    </row>
    <row r="77" spans="1:14" ht="14.4">
      <c r="A77" s="36" t="s">
        <v>1799</v>
      </c>
      <c r="B77" s="37">
        <v>0</v>
      </c>
      <c r="C77" s="37">
        <v>1</v>
      </c>
      <c r="D77" s="37">
        <v>0</v>
      </c>
      <c r="E77" s="37">
        <v>0</v>
      </c>
      <c r="F77" s="37">
        <v>0</v>
      </c>
      <c r="G77" s="36"/>
      <c r="H77" s="36" t="s">
        <v>1800</v>
      </c>
      <c r="I77" s="36" t="s">
        <v>1801</v>
      </c>
      <c r="J77" s="38">
        <v>44013.090277777781</v>
      </c>
      <c r="K77" s="36" t="s">
        <v>1802</v>
      </c>
      <c r="L77" s="36" t="s">
        <v>23</v>
      </c>
      <c r="M77" s="36" t="s">
        <v>24</v>
      </c>
      <c r="N77" s="36" t="s">
        <v>24</v>
      </c>
    </row>
    <row r="78" spans="1:14" ht="14.4">
      <c r="A78" s="36" t="s">
        <v>2544</v>
      </c>
      <c r="B78" s="37">
        <v>0</v>
      </c>
      <c r="C78" s="37">
        <v>0</v>
      </c>
      <c r="D78" s="37">
        <v>0</v>
      </c>
      <c r="E78" s="37">
        <v>0</v>
      </c>
      <c r="F78" s="37">
        <v>0</v>
      </c>
      <c r="G78" s="36"/>
      <c r="H78" s="36" t="s">
        <v>2279</v>
      </c>
      <c r="I78" s="36" t="s">
        <v>2280</v>
      </c>
      <c r="J78" s="38">
        <v>44013.736111111109</v>
      </c>
      <c r="K78" s="36" t="s">
        <v>2545</v>
      </c>
      <c r="L78" s="36" t="s">
        <v>23</v>
      </c>
      <c r="M78" s="36" t="s">
        <v>24</v>
      </c>
      <c r="N78" s="36" t="s">
        <v>24</v>
      </c>
    </row>
    <row r="79" spans="1:14" ht="14.4">
      <c r="A79" s="36" t="s">
        <v>2546</v>
      </c>
      <c r="B79" s="37">
        <v>0</v>
      </c>
      <c r="C79" s="37">
        <v>0</v>
      </c>
      <c r="D79" s="37">
        <v>0</v>
      </c>
      <c r="E79" s="37">
        <v>0</v>
      </c>
      <c r="F79" s="37">
        <v>0</v>
      </c>
      <c r="G79" s="36"/>
      <c r="H79" s="36" t="s">
        <v>2148</v>
      </c>
      <c r="I79" s="36" t="s">
        <v>2149</v>
      </c>
      <c r="J79" s="38">
        <v>44013.600694444445</v>
      </c>
      <c r="K79" s="36" t="s">
        <v>2547</v>
      </c>
      <c r="L79" s="36" t="s">
        <v>23</v>
      </c>
      <c r="M79" s="36" t="s">
        <v>24</v>
      </c>
      <c r="N79" s="36" t="s">
        <v>24</v>
      </c>
    </row>
    <row r="80" spans="1:14" ht="14.4">
      <c r="A80" s="36" t="s">
        <v>2548</v>
      </c>
      <c r="B80" s="37">
        <v>0</v>
      </c>
      <c r="C80" s="37">
        <v>0</v>
      </c>
      <c r="D80" s="37">
        <v>0</v>
      </c>
      <c r="E80" s="37">
        <v>0</v>
      </c>
      <c r="F80" s="37">
        <v>0</v>
      </c>
      <c r="G80" s="36"/>
      <c r="H80" s="36" t="s">
        <v>247</v>
      </c>
      <c r="I80" s="36" t="s">
        <v>248</v>
      </c>
      <c r="J80" s="38">
        <v>44012.86041666667</v>
      </c>
      <c r="K80" s="36" t="s">
        <v>2549</v>
      </c>
      <c r="L80" s="36" t="s">
        <v>23</v>
      </c>
      <c r="M80" s="36" t="s">
        <v>24</v>
      </c>
      <c r="N80" s="36" t="s">
        <v>24</v>
      </c>
    </row>
    <row r="81" spans="1:14" ht="14.4">
      <c r="A81" s="36" t="s">
        <v>2550</v>
      </c>
      <c r="B81" s="37">
        <v>0</v>
      </c>
      <c r="C81" s="37">
        <v>0</v>
      </c>
      <c r="D81" s="37">
        <v>0</v>
      </c>
      <c r="E81" s="37">
        <v>0</v>
      </c>
      <c r="F81" s="37">
        <v>0</v>
      </c>
      <c r="G81" s="36"/>
      <c r="H81" s="36" t="s">
        <v>2551</v>
      </c>
      <c r="I81" s="36" t="s">
        <v>2552</v>
      </c>
      <c r="J81" s="38">
        <v>44014.595833333333</v>
      </c>
      <c r="K81" s="36" t="s">
        <v>2553</v>
      </c>
      <c r="L81" s="36" t="s">
        <v>23</v>
      </c>
      <c r="M81" s="36" t="s">
        <v>24</v>
      </c>
      <c r="N81" s="36" t="s">
        <v>24</v>
      </c>
    </row>
    <row r="82" spans="1:14" ht="14.4">
      <c r="A82" s="36" t="s">
        <v>1803</v>
      </c>
      <c r="B82" s="37">
        <v>0</v>
      </c>
      <c r="C82" s="37">
        <v>1</v>
      </c>
      <c r="D82" s="37">
        <v>0</v>
      </c>
      <c r="E82" s="37">
        <v>1</v>
      </c>
      <c r="F82" s="37">
        <v>1</v>
      </c>
      <c r="G82" s="36"/>
      <c r="H82" s="36" t="s">
        <v>1804</v>
      </c>
      <c r="I82" s="36" t="s">
        <v>1805</v>
      </c>
      <c r="J82" s="38">
        <v>44012.759722222225</v>
      </c>
      <c r="K82" s="36" t="s">
        <v>1806</v>
      </c>
      <c r="L82" s="36" t="s">
        <v>23</v>
      </c>
      <c r="M82" s="36" t="s">
        <v>24</v>
      </c>
      <c r="N82" s="36" t="s">
        <v>24</v>
      </c>
    </row>
    <row r="83" spans="1:14" ht="14.4">
      <c r="A83" s="36" t="s">
        <v>1807</v>
      </c>
      <c r="B83" s="37">
        <v>0</v>
      </c>
      <c r="C83" s="37">
        <v>1</v>
      </c>
      <c r="D83" s="37">
        <v>0</v>
      </c>
      <c r="E83" s="37">
        <v>0</v>
      </c>
      <c r="F83" s="37">
        <v>0</v>
      </c>
      <c r="G83" s="36"/>
      <c r="H83" s="36" t="s">
        <v>1808</v>
      </c>
      <c r="I83" s="36" t="s">
        <v>1809</v>
      </c>
      <c r="J83" s="38">
        <v>44013.099305555559</v>
      </c>
      <c r="K83" s="36" t="s">
        <v>1810</v>
      </c>
      <c r="L83" s="36" t="s">
        <v>23</v>
      </c>
      <c r="M83" s="36" t="s">
        <v>24</v>
      </c>
      <c r="N83" s="36" t="s">
        <v>24</v>
      </c>
    </row>
    <row r="84" spans="1:14" ht="14.4">
      <c r="A84" s="36" t="s">
        <v>1811</v>
      </c>
      <c r="B84" s="37">
        <v>0</v>
      </c>
      <c r="C84" s="37">
        <v>1</v>
      </c>
      <c r="D84" s="37">
        <v>0</v>
      </c>
      <c r="E84" s="37">
        <v>0</v>
      </c>
      <c r="F84" s="37">
        <v>0</v>
      </c>
      <c r="G84" s="36"/>
      <c r="H84" s="36" t="s">
        <v>1812</v>
      </c>
      <c r="I84" s="36" t="s">
        <v>1813</v>
      </c>
      <c r="J84" s="38">
        <v>44012.134722222225</v>
      </c>
      <c r="K84" s="36" t="s">
        <v>1814</v>
      </c>
      <c r="L84" s="36" t="s">
        <v>23</v>
      </c>
      <c r="M84" s="36" t="s">
        <v>24</v>
      </c>
      <c r="N84" s="36" t="s">
        <v>24</v>
      </c>
    </row>
    <row r="85" spans="1:14" ht="14.4">
      <c r="A85" s="36" t="s">
        <v>1815</v>
      </c>
      <c r="B85" s="37">
        <v>0</v>
      </c>
      <c r="C85" s="37">
        <v>1</v>
      </c>
      <c r="D85" s="37">
        <v>0</v>
      </c>
      <c r="E85" s="37">
        <v>0</v>
      </c>
      <c r="F85" s="37">
        <v>0</v>
      </c>
      <c r="G85" s="36"/>
      <c r="H85" s="36" t="s">
        <v>331</v>
      </c>
      <c r="I85" s="36" t="s">
        <v>332</v>
      </c>
      <c r="J85" s="38">
        <v>44013.703472222223</v>
      </c>
      <c r="K85" s="36" t="s">
        <v>1816</v>
      </c>
      <c r="L85" s="36" t="s">
        <v>23</v>
      </c>
      <c r="M85" s="36" t="s">
        <v>24</v>
      </c>
      <c r="N85" s="36" t="s">
        <v>24</v>
      </c>
    </row>
    <row r="86" spans="1:14" ht="14.4">
      <c r="A86" s="36" t="s">
        <v>2554</v>
      </c>
      <c r="B86" s="37">
        <v>0</v>
      </c>
      <c r="C86" s="37">
        <v>0</v>
      </c>
      <c r="D86" s="37">
        <v>0</v>
      </c>
      <c r="E86" s="37">
        <v>0</v>
      </c>
      <c r="F86" s="37">
        <v>0</v>
      </c>
      <c r="G86" s="36"/>
      <c r="H86" s="36" t="s">
        <v>2555</v>
      </c>
      <c r="I86" s="36" t="s">
        <v>2556</v>
      </c>
      <c r="J86" s="38">
        <v>44011.823611111111</v>
      </c>
      <c r="K86" s="36" t="s">
        <v>2557</v>
      </c>
      <c r="L86" s="36" t="s">
        <v>23</v>
      </c>
      <c r="M86" s="36" t="s">
        <v>24</v>
      </c>
      <c r="N86" s="36" t="s">
        <v>24</v>
      </c>
    </row>
    <row r="87" spans="1:14" ht="14.4">
      <c r="A87" s="36" t="s">
        <v>1817</v>
      </c>
      <c r="B87" s="37">
        <v>0</v>
      </c>
      <c r="C87" s="37">
        <v>1</v>
      </c>
      <c r="D87" s="37">
        <v>0</v>
      </c>
      <c r="E87" s="37">
        <v>0</v>
      </c>
      <c r="F87" s="37">
        <v>0</v>
      </c>
      <c r="G87" s="36"/>
      <c r="H87" s="36" t="s">
        <v>894</v>
      </c>
      <c r="I87" s="36" t="s">
        <v>895</v>
      </c>
      <c r="J87" s="38">
        <v>44011.956944444442</v>
      </c>
      <c r="K87" s="36" t="s">
        <v>1818</v>
      </c>
      <c r="L87" s="36" t="s">
        <v>23</v>
      </c>
      <c r="M87" s="36" t="s">
        <v>24</v>
      </c>
      <c r="N87" s="36" t="s">
        <v>24</v>
      </c>
    </row>
    <row r="88" spans="1:14" ht="14.4">
      <c r="A88" s="36" t="s">
        <v>2558</v>
      </c>
      <c r="B88" s="37">
        <v>0</v>
      </c>
      <c r="C88" s="37">
        <v>0</v>
      </c>
      <c r="D88" s="37">
        <v>0</v>
      </c>
      <c r="E88" s="37">
        <v>0</v>
      </c>
      <c r="F88" s="37">
        <v>0</v>
      </c>
      <c r="G88" s="39" t="s">
        <v>3386</v>
      </c>
      <c r="H88" s="36" t="s">
        <v>1082</v>
      </c>
      <c r="I88" s="36" t="s">
        <v>1083</v>
      </c>
      <c r="J88" s="38">
        <v>44014.658333333333</v>
      </c>
      <c r="K88" s="36" t="s">
        <v>2559</v>
      </c>
      <c r="L88" s="36" t="s">
        <v>23</v>
      </c>
      <c r="M88" s="36" t="s">
        <v>24</v>
      </c>
      <c r="N88" s="36" t="s">
        <v>24</v>
      </c>
    </row>
    <row r="89" spans="1:14" ht="14.4">
      <c r="A89" s="36" t="s">
        <v>2560</v>
      </c>
      <c r="B89" s="37">
        <v>0</v>
      </c>
      <c r="C89" s="37">
        <v>0</v>
      </c>
      <c r="D89" s="37">
        <v>0</v>
      </c>
      <c r="E89" s="37">
        <v>0</v>
      </c>
      <c r="F89" s="37">
        <v>0</v>
      </c>
      <c r="G89" s="36"/>
      <c r="H89" s="36" t="s">
        <v>2561</v>
      </c>
      <c r="I89" s="36" t="s">
        <v>2562</v>
      </c>
      <c r="J89" s="38">
        <v>44013.84652777778</v>
      </c>
      <c r="K89" s="36" t="s">
        <v>2563</v>
      </c>
      <c r="L89" s="36" t="s">
        <v>23</v>
      </c>
      <c r="M89" s="36" t="s">
        <v>24</v>
      </c>
      <c r="N89" s="36" t="s">
        <v>24</v>
      </c>
    </row>
    <row r="90" spans="1:14" ht="14.4">
      <c r="A90" s="36" t="s">
        <v>1819</v>
      </c>
      <c r="B90" s="37">
        <v>0</v>
      </c>
      <c r="C90" s="37">
        <v>1</v>
      </c>
      <c r="D90" s="37">
        <v>0</v>
      </c>
      <c r="E90" s="37">
        <v>0</v>
      </c>
      <c r="F90" s="37">
        <v>0</v>
      </c>
      <c r="G90" s="36"/>
      <c r="H90" s="36" t="s">
        <v>1820</v>
      </c>
      <c r="I90" s="36" t="s">
        <v>1821</v>
      </c>
      <c r="J90" s="38">
        <v>44014.075694444444</v>
      </c>
      <c r="K90" s="36" t="s">
        <v>1822</v>
      </c>
      <c r="L90" s="36" t="s">
        <v>23</v>
      </c>
      <c r="M90" s="36" t="s">
        <v>24</v>
      </c>
      <c r="N90" s="36" t="s">
        <v>24</v>
      </c>
    </row>
    <row r="91" spans="1:14" ht="14.4">
      <c r="A91" s="36" t="s">
        <v>2564</v>
      </c>
      <c r="B91" s="37">
        <v>0</v>
      </c>
      <c r="C91" s="37">
        <v>0</v>
      </c>
      <c r="D91" s="37">
        <v>0</v>
      </c>
      <c r="E91" s="37">
        <v>0</v>
      </c>
      <c r="F91" s="37">
        <v>0</v>
      </c>
      <c r="G91" s="36"/>
      <c r="H91" s="36" t="s">
        <v>2565</v>
      </c>
      <c r="I91" s="36" t="s">
        <v>2566</v>
      </c>
      <c r="J91" s="38">
        <v>44013.69027777778</v>
      </c>
      <c r="K91" s="36" t="s">
        <v>2567</v>
      </c>
      <c r="L91" s="36" t="s">
        <v>23</v>
      </c>
      <c r="M91" s="36" t="s">
        <v>24</v>
      </c>
      <c r="N91" s="36" t="s">
        <v>24</v>
      </c>
    </row>
    <row r="92" spans="1:14" ht="14.4">
      <c r="A92" s="36" t="s">
        <v>3387</v>
      </c>
      <c r="B92" s="37">
        <v>0</v>
      </c>
      <c r="C92" s="37">
        <v>1</v>
      </c>
      <c r="D92" s="37">
        <v>0</v>
      </c>
      <c r="E92" s="37">
        <v>0</v>
      </c>
      <c r="F92" s="37">
        <v>0</v>
      </c>
      <c r="G92" s="36"/>
      <c r="H92" s="36" t="s">
        <v>3388</v>
      </c>
      <c r="I92" s="36" t="s">
        <v>3389</v>
      </c>
      <c r="J92" s="38">
        <v>44013.975694444445</v>
      </c>
      <c r="K92" s="36" t="s">
        <v>3390</v>
      </c>
      <c r="L92" s="36" t="s">
        <v>406</v>
      </c>
      <c r="M92" s="36" t="s">
        <v>24</v>
      </c>
      <c r="N92" s="36" t="s">
        <v>24</v>
      </c>
    </row>
    <row r="93" spans="1:14" ht="14.4">
      <c r="A93" s="36" t="s">
        <v>2568</v>
      </c>
      <c r="B93" s="37">
        <v>0</v>
      </c>
      <c r="C93" s="37">
        <v>0</v>
      </c>
      <c r="D93" s="37">
        <v>0</v>
      </c>
      <c r="E93" s="37">
        <v>0</v>
      </c>
      <c r="F93" s="37">
        <v>0</v>
      </c>
      <c r="G93" s="36"/>
      <c r="H93" s="36" t="s">
        <v>2569</v>
      </c>
      <c r="I93" s="36" t="s">
        <v>2570</v>
      </c>
      <c r="J93" s="38">
        <v>44014.579861111109</v>
      </c>
      <c r="K93" s="36" t="s">
        <v>2571</v>
      </c>
      <c r="L93" s="36" t="s">
        <v>23</v>
      </c>
      <c r="M93" s="36" t="s">
        <v>24</v>
      </c>
      <c r="N93" s="36" t="s">
        <v>24</v>
      </c>
    </row>
    <row r="94" spans="1:14" ht="14.4">
      <c r="A94" s="36" t="s">
        <v>2572</v>
      </c>
      <c r="B94" s="37">
        <v>0</v>
      </c>
      <c r="C94" s="37">
        <v>0</v>
      </c>
      <c r="D94" s="37">
        <v>0</v>
      </c>
      <c r="E94" s="37">
        <v>0</v>
      </c>
      <c r="F94" s="37">
        <v>0</v>
      </c>
      <c r="G94" s="36"/>
      <c r="H94" s="36" t="s">
        <v>113</v>
      </c>
      <c r="I94" s="36" t="s">
        <v>114</v>
      </c>
      <c r="J94" s="38">
        <v>44013.205555555556</v>
      </c>
      <c r="K94" s="36" t="s">
        <v>2573</v>
      </c>
      <c r="L94" s="36" t="s">
        <v>23</v>
      </c>
      <c r="M94" s="36" t="s">
        <v>24</v>
      </c>
      <c r="N94" s="36" t="s">
        <v>24</v>
      </c>
    </row>
    <row r="95" spans="1:14" ht="14.4">
      <c r="A95" s="36" t="s">
        <v>2574</v>
      </c>
      <c r="B95" s="37">
        <v>0</v>
      </c>
      <c r="C95" s="37">
        <v>0</v>
      </c>
      <c r="D95" s="37">
        <v>0</v>
      </c>
      <c r="E95" s="37">
        <v>0</v>
      </c>
      <c r="F95" s="37">
        <v>0</v>
      </c>
      <c r="G95" s="36"/>
      <c r="H95" s="36" t="s">
        <v>2575</v>
      </c>
      <c r="I95" s="36" t="s">
        <v>2576</v>
      </c>
      <c r="J95" s="38">
        <v>44014.071527777778</v>
      </c>
      <c r="K95" s="36" t="s">
        <v>2577</v>
      </c>
      <c r="L95" s="36" t="s">
        <v>23</v>
      </c>
      <c r="M95" s="36" t="s">
        <v>24</v>
      </c>
      <c r="N95" s="36" t="s">
        <v>24</v>
      </c>
    </row>
    <row r="96" spans="1:14" ht="14.4">
      <c r="A96" s="36" t="s">
        <v>1823</v>
      </c>
      <c r="B96" s="37">
        <v>0</v>
      </c>
      <c r="C96" s="37">
        <v>1</v>
      </c>
      <c r="D96" s="37">
        <v>0</v>
      </c>
      <c r="E96" s="37">
        <v>0</v>
      </c>
      <c r="F96" s="37">
        <v>0</v>
      </c>
      <c r="G96" s="36"/>
      <c r="H96" s="36" t="s">
        <v>1824</v>
      </c>
      <c r="I96" s="36" t="s">
        <v>1825</v>
      </c>
      <c r="J96" s="38">
        <v>44012.077777777777</v>
      </c>
      <c r="K96" s="36" t="s">
        <v>1826</v>
      </c>
      <c r="L96" s="36" t="s">
        <v>23</v>
      </c>
      <c r="M96" s="36" t="s">
        <v>24</v>
      </c>
      <c r="N96" s="36" t="s">
        <v>24</v>
      </c>
    </row>
    <row r="97" spans="1:14" ht="14.4">
      <c r="A97" s="36" t="s">
        <v>1827</v>
      </c>
      <c r="B97" s="37">
        <v>0</v>
      </c>
      <c r="C97" s="37">
        <v>1</v>
      </c>
      <c r="D97" s="37">
        <v>0</v>
      </c>
      <c r="E97" s="37">
        <v>0</v>
      </c>
      <c r="F97" s="37">
        <v>0</v>
      </c>
      <c r="G97" s="36"/>
      <c r="H97" s="36" t="s">
        <v>1658</v>
      </c>
      <c r="I97" s="36" t="s">
        <v>1659</v>
      </c>
      <c r="J97" s="38">
        <v>44014.490972222222</v>
      </c>
      <c r="K97" s="36" t="s">
        <v>1828</v>
      </c>
      <c r="L97" s="36" t="s">
        <v>23</v>
      </c>
      <c r="M97" s="36" t="s">
        <v>24</v>
      </c>
      <c r="N97" s="36" t="s">
        <v>24</v>
      </c>
    </row>
    <row r="98" spans="1:14" ht="14.4">
      <c r="A98" s="36" t="s">
        <v>2578</v>
      </c>
      <c r="B98" s="37">
        <v>0</v>
      </c>
      <c r="C98" s="37">
        <v>0</v>
      </c>
      <c r="D98" s="37">
        <v>0</v>
      </c>
      <c r="E98" s="37">
        <v>0</v>
      </c>
      <c r="F98" s="37">
        <v>0</v>
      </c>
      <c r="G98" s="36"/>
      <c r="H98" s="36" t="s">
        <v>2579</v>
      </c>
      <c r="I98" s="36" t="s">
        <v>2580</v>
      </c>
      <c r="J98" s="38">
        <v>44012.681250000001</v>
      </c>
      <c r="K98" s="36" t="s">
        <v>2581</v>
      </c>
      <c r="L98" s="36" t="s">
        <v>23</v>
      </c>
      <c r="M98" s="36" t="s">
        <v>24</v>
      </c>
      <c r="N98" s="36" t="s">
        <v>24</v>
      </c>
    </row>
    <row r="99" spans="1:14" ht="14.4">
      <c r="A99" s="36" t="s">
        <v>2582</v>
      </c>
      <c r="B99" s="37">
        <v>0</v>
      </c>
      <c r="C99" s="37">
        <v>0</v>
      </c>
      <c r="D99" s="37">
        <v>0</v>
      </c>
      <c r="E99" s="37">
        <v>0</v>
      </c>
      <c r="F99" s="37">
        <v>0</v>
      </c>
      <c r="G99" s="36"/>
      <c r="H99" s="36" t="s">
        <v>1856</v>
      </c>
      <c r="I99" s="36" t="s">
        <v>1857</v>
      </c>
      <c r="J99" s="38">
        <v>44012.683333333334</v>
      </c>
      <c r="K99" s="36" t="s">
        <v>2583</v>
      </c>
      <c r="L99" s="36" t="s">
        <v>23</v>
      </c>
      <c r="M99" s="36" t="s">
        <v>24</v>
      </c>
      <c r="N99" s="36" t="s">
        <v>24</v>
      </c>
    </row>
    <row r="100" spans="1:14" ht="14.4">
      <c r="A100" s="36" t="s">
        <v>2584</v>
      </c>
      <c r="B100" s="37">
        <v>0</v>
      </c>
      <c r="C100" s="37">
        <v>0</v>
      </c>
      <c r="D100" s="37">
        <v>0</v>
      </c>
      <c r="E100" s="37">
        <v>0</v>
      </c>
      <c r="F100" s="37">
        <v>0</v>
      </c>
      <c r="G100" s="36"/>
      <c r="H100" s="36" t="s">
        <v>2585</v>
      </c>
      <c r="I100" s="36" t="s">
        <v>2586</v>
      </c>
      <c r="J100" s="38">
        <v>44011.831250000003</v>
      </c>
      <c r="K100" s="36" t="s">
        <v>2587</v>
      </c>
      <c r="L100" s="36" t="s">
        <v>23</v>
      </c>
      <c r="M100" s="36" t="s">
        <v>24</v>
      </c>
      <c r="N100" s="36" t="s">
        <v>24</v>
      </c>
    </row>
    <row r="101" spans="1:14" ht="14.4">
      <c r="A101" s="36" t="s">
        <v>2588</v>
      </c>
      <c r="B101" s="37">
        <v>0</v>
      </c>
      <c r="C101" s="37">
        <v>0</v>
      </c>
      <c r="D101" s="37">
        <v>0</v>
      </c>
      <c r="E101" s="37">
        <v>0</v>
      </c>
      <c r="F101" s="37">
        <v>0</v>
      </c>
      <c r="G101" s="36"/>
      <c r="H101" s="36" t="s">
        <v>2589</v>
      </c>
      <c r="I101" s="36" t="s">
        <v>2590</v>
      </c>
      <c r="J101" s="38">
        <v>44012.47152777778</v>
      </c>
      <c r="K101" s="36" t="s">
        <v>2591</v>
      </c>
      <c r="L101" s="36" t="s">
        <v>23</v>
      </c>
      <c r="M101" s="36" t="s">
        <v>24</v>
      </c>
      <c r="N101" s="36" t="s">
        <v>24</v>
      </c>
    </row>
    <row r="102" spans="1:14" ht="14.4">
      <c r="A102" s="36" t="s">
        <v>2592</v>
      </c>
      <c r="B102" s="37">
        <v>0</v>
      </c>
      <c r="C102" s="37">
        <v>0</v>
      </c>
      <c r="D102" s="37">
        <v>0</v>
      </c>
      <c r="E102" s="37">
        <v>0</v>
      </c>
      <c r="F102" s="37">
        <v>0</v>
      </c>
      <c r="G102" s="36"/>
      <c r="H102" s="36" t="s">
        <v>620</v>
      </c>
      <c r="I102" s="36" t="s">
        <v>621</v>
      </c>
      <c r="J102" s="38">
        <v>44012.150694444441</v>
      </c>
      <c r="K102" s="36" t="s">
        <v>2593</v>
      </c>
      <c r="L102" s="36" t="s">
        <v>23</v>
      </c>
      <c r="M102" s="36" t="s">
        <v>24</v>
      </c>
      <c r="N102" s="36" t="s">
        <v>24</v>
      </c>
    </row>
    <row r="103" spans="1:14" ht="14.4">
      <c r="A103" s="36" t="s">
        <v>1829</v>
      </c>
      <c r="B103" s="37">
        <v>0</v>
      </c>
      <c r="C103" s="37">
        <v>1</v>
      </c>
      <c r="D103" s="37">
        <v>0</v>
      </c>
      <c r="E103" s="37">
        <v>0</v>
      </c>
      <c r="F103" s="37">
        <v>0</v>
      </c>
      <c r="G103" s="36"/>
      <c r="H103" s="36" t="s">
        <v>408</v>
      </c>
      <c r="I103" s="36" t="s">
        <v>409</v>
      </c>
      <c r="J103" s="38">
        <v>44014.663888888892</v>
      </c>
      <c r="K103" s="36" t="s">
        <v>1830</v>
      </c>
      <c r="L103" s="36" t="s">
        <v>23</v>
      </c>
      <c r="M103" s="36" t="s">
        <v>24</v>
      </c>
      <c r="N103" s="36" t="s">
        <v>24</v>
      </c>
    </row>
    <row r="104" spans="1:14" ht="14.4">
      <c r="A104" s="36" t="s">
        <v>2594</v>
      </c>
      <c r="B104" s="37">
        <v>0</v>
      </c>
      <c r="C104" s="37">
        <v>0</v>
      </c>
      <c r="D104" s="37">
        <v>0</v>
      </c>
      <c r="E104" s="37">
        <v>0</v>
      </c>
      <c r="F104" s="37">
        <v>0</v>
      </c>
      <c r="G104" s="36"/>
      <c r="H104" s="36" t="s">
        <v>113</v>
      </c>
      <c r="I104" s="36" t="s">
        <v>114</v>
      </c>
      <c r="J104" s="38">
        <v>44014.013194444444</v>
      </c>
      <c r="K104" s="36" t="s">
        <v>2595</v>
      </c>
      <c r="L104" s="36" t="s">
        <v>23</v>
      </c>
      <c r="M104" s="36" t="s">
        <v>24</v>
      </c>
      <c r="N104" s="36" t="s">
        <v>24</v>
      </c>
    </row>
    <row r="105" spans="1:14" ht="14.4">
      <c r="A105" s="36" t="s">
        <v>2392</v>
      </c>
      <c r="B105" s="37">
        <v>0</v>
      </c>
      <c r="C105" s="37">
        <v>1</v>
      </c>
      <c r="D105" s="37">
        <v>0</v>
      </c>
      <c r="E105" s="37">
        <v>0</v>
      </c>
      <c r="F105" s="37">
        <v>0</v>
      </c>
      <c r="G105" s="36"/>
      <c r="H105" s="36" t="s">
        <v>1952</v>
      </c>
      <c r="I105" s="36" t="s">
        <v>1953</v>
      </c>
      <c r="J105" s="38">
        <v>44012.220138888886</v>
      </c>
      <c r="K105" s="36" t="s">
        <v>2393</v>
      </c>
      <c r="L105" s="36" t="s">
        <v>23</v>
      </c>
      <c r="M105" s="36" t="s">
        <v>24</v>
      </c>
      <c r="N105" s="36" t="s">
        <v>24</v>
      </c>
    </row>
    <row r="106" spans="1:14" ht="14.4">
      <c r="A106" s="36" t="s">
        <v>1831</v>
      </c>
      <c r="B106" s="37">
        <v>0</v>
      </c>
      <c r="C106" s="37">
        <v>1</v>
      </c>
      <c r="D106" s="37">
        <v>0</v>
      </c>
      <c r="E106" s="37">
        <v>0</v>
      </c>
      <c r="F106" s="37">
        <v>0</v>
      </c>
      <c r="G106" s="36"/>
      <c r="H106" s="36" t="s">
        <v>1832</v>
      </c>
      <c r="I106" s="36" t="s">
        <v>1833</v>
      </c>
      <c r="J106" s="38">
        <v>44012.92291666667</v>
      </c>
      <c r="K106" s="36" t="s">
        <v>1834</v>
      </c>
      <c r="L106" s="36" t="s">
        <v>23</v>
      </c>
      <c r="M106" s="36" t="s">
        <v>24</v>
      </c>
      <c r="N106" s="36" t="s">
        <v>24</v>
      </c>
    </row>
    <row r="107" spans="1:14" ht="14.4">
      <c r="A107" s="36" t="s">
        <v>1835</v>
      </c>
      <c r="B107" s="37">
        <v>0</v>
      </c>
      <c r="C107" s="37">
        <v>1</v>
      </c>
      <c r="D107" s="37">
        <v>0</v>
      </c>
      <c r="E107" s="37">
        <v>0</v>
      </c>
      <c r="F107" s="37">
        <v>0</v>
      </c>
      <c r="G107" s="36"/>
      <c r="H107" s="36" t="s">
        <v>1836</v>
      </c>
      <c r="I107" s="36" t="s">
        <v>1837</v>
      </c>
      <c r="J107" s="38">
        <v>44013.973611111112</v>
      </c>
      <c r="K107" s="36" t="s">
        <v>1838</v>
      </c>
      <c r="L107" s="36" t="s">
        <v>23</v>
      </c>
      <c r="M107" s="36" t="s">
        <v>24</v>
      </c>
      <c r="N107" s="36" t="s">
        <v>24</v>
      </c>
    </row>
    <row r="108" spans="1:14" ht="14.4">
      <c r="A108" s="36" t="s">
        <v>2596</v>
      </c>
      <c r="B108" s="37">
        <v>0</v>
      </c>
      <c r="C108" s="37">
        <v>0</v>
      </c>
      <c r="D108" s="37">
        <v>0</v>
      </c>
      <c r="E108" s="37">
        <v>0</v>
      </c>
      <c r="F108" s="37">
        <v>0</v>
      </c>
      <c r="G108" s="36"/>
      <c r="H108" s="36" t="s">
        <v>2597</v>
      </c>
      <c r="I108" s="36" t="s">
        <v>2598</v>
      </c>
      <c r="J108" s="38">
        <v>44014.328472222223</v>
      </c>
      <c r="K108" s="36" t="s">
        <v>2599</v>
      </c>
      <c r="L108" s="36" t="s">
        <v>23</v>
      </c>
      <c r="M108" s="36" t="s">
        <v>24</v>
      </c>
      <c r="N108" s="36" t="s">
        <v>24</v>
      </c>
    </row>
    <row r="109" spans="1:14" ht="14.4">
      <c r="A109" s="36" t="s">
        <v>2600</v>
      </c>
      <c r="B109" s="37">
        <v>0</v>
      </c>
      <c r="C109" s="37">
        <v>0</v>
      </c>
      <c r="D109" s="37">
        <v>0</v>
      </c>
      <c r="E109" s="37">
        <v>0</v>
      </c>
      <c r="F109" s="37">
        <v>0</v>
      </c>
      <c r="G109" s="36"/>
      <c r="H109" s="36" t="s">
        <v>1212</v>
      </c>
      <c r="I109" s="36" t="s">
        <v>1213</v>
      </c>
      <c r="J109" s="38">
        <v>44014.693055555559</v>
      </c>
      <c r="K109" s="36" t="s">
        <v>2601</v>
      </c>
      <c r="L109" s="36" t="s">
        <v>23</v>
      </c>
      <c r="M109" s="36" t="s">
        <v>24</v>
      </c>
      <c r="N109" s="36" t="s">
        <v>24</v>
      </c>
    </row>
    <row r="110" spans="1:14" ht="14.4">
      <c r="A110" s="36" t="s">
        <v>1839</v>
      </c>
      <c r="B110" s="37">
        <v>1</v>
      </c>
      <c r="C110" s="37">
        <v>1</v>
      </c>
      <c r="D110" s="37">
        <v>1</v>
      </c>
      <c r="E110" s="37">
        <v>0</v>
      </c>
      <c r="F110" s="37">
        <v>0</v>
      </c>
      <c r="G110" s="36"/>
      <c r="H110" s="36" t="s">
        <v>1840</v>
      </c>
      <c r="I110" s="36" t="s">
        <v>1841</v>
      </c>
      <c r="J110" s="38">
        <v>44014.054166666669</v>
      </c>
      <c r="K110" s="36" t="s">
        <v>1842</v>
      </c>
      <c r="L110" s="36" t="s">
        <v>23</v>
      </c>
      <c r="M110" s="36" t="s">
        <v>24</v>
      </c>
      <c r="N110" s="36" t="s">
        <v>24</v>
      </c>
    </row>
    <row r="111" spans="1:14" ht="14.4">
      <c r="A111" s="36" t="s">
        <v>2602</v>
      </c>
      <c r="B111" s="37">
        <v>0</v>
      </c>
      <c r="C111" s="37">
        <v>0</v>
      </c>
      <c r="D111" s="37">
        <v>0</v>
      </c>
      <c r="E111" s="37">
        <v>0</v>
      </c>
      <c r="F111" s="37">
        <v>0</v>
      </c>
      <c r="G111" s="36"/>
      <c r="H111" s="36" t="s">
        <v>2603</v>
      </c>
      <c r="I111" s="36" t="s">
        <v>2604</v>
      </c>
      <c r="J111" s="38">
        <v>44013.752083333333</v>
      </c>
      <c r="K111" s="36" t="s">
        <v>2605</v>
      </c>
      <c r="L111" s="36" t="s">
        <v>23</v>
      </c>
      <c r="M111" s="36" t="s">
        <v>24</v>
      </c>
      <c r="N111" s="36" t="s">
        <v>24</v>
      </c>
    </row>
    <row r="112" spans="1:14" ht="14.4">
      <c r="A112" s="36" t="s">
        <v>2606</v>
      </c>
      <c r="B112" s="37">
        <v>0</v>
      </c>
      <c r="C112" s="37">
        <v>0</v>
      </c>
      <c r="D112" s="37">
        <v>0</v>
      </c>
      <c r="E112" s="37">
        <v>0</v>
      </c>
      <c r="F112" s="37">
        <v>0</v>
      </c>
      <c r="G112" s="36"/>
      <c r="H112" s="36" t="s">
        <v>1086</v>
      </c>
      <c r="I112" s="36" t="s">
        <v>1087</v>
      </c>
      <c r="J112" s="38">
        <v>44011.944444444445</v>
      </c>
      <c r="K112" s="36" t="s">
        <v>2607</v>
      </c>
      <c r="L112" s="36" t="s">
        <v>23</v>
      </c>
      <c r="M112" s="36" t="s">
        <v>24</v>
      </c>
      <c r="N112" s="36" t="s">
        <v>24</v>
      </c>
    </row>
    <row r="113" spans="1:14" ht="14.4">
      <c r="A113" s="36" t="s">
        <v>1843</v>
      </c>
      <c r="B113" s="37">
        <v>1</v>
      </c>
      <c r="C113" s="37">
        <v>1</v>
      </c>
      <c r="D113" s="37">
        <v>0</v>
      </c>
      <c r="E113" s="37">
        <v>0</v>
      </c>
      <c r="F113" s="37">
        <v>0</v>
      </c>
      <c r="G113" s="36"/>
      <c r="H113" s="36" t="s">
        <v>1844</v>
      </c>
      <c r="I113" s="36" t="s">
        <v>1845</v>
      </c>
      <c r="J113" s="38">
        <v>44013.741666666669</v>
      </c>
      <c r="K113" s="36" t="s">
        <v>1846</v>
      </c>
      <c r="L113" s="36" t="s">
        <v>23</v>
      </c>
      <c r="M113" s="36" t="s">
        <v>24</v>
      </c>
      <c r="N113" s="36" t="s">
        <v>24</v>
      </c>
    </row>
    <row r="114" spans="1:14" ht="14.4">
      <c r="A114" s="36" t="s">
        <v>2608</v>
      </c>
      <c r="B114" s="37">
        <v>0</v>
      </c>
      <c r="C114" s="37">
        <v>0</v>
      </c>
      <c r="D114" s="37">
        <v>0</v>
      </c>
      <c r="E114" s="37">
        <v>0</v>
      </c>
      <c r="F114" s="37">
        <v>0</v>
      </c>
      <c r="G114" s="36"/>
      <c r="H114" s="36" t="s">
        <v>2609</v>
      </c>
      <c r="I114" s="36" t="s">
        <v>2610</v>
      </c>
      <c r="J114" s="38">
        <v>44011.965277777781</v>
      </c>
      <c r="K114" s="36" t="s">
        <v>2611</v>
      </c>
      <c r="L114" s="36" t="s">
        <v>23</v>
      </c>
      <c r="M114" s="36" t="s">
        <v>24</v>
      </c>
      <c r="N114" s="36" t="s">
        <v>24</v>
      </c>
    </row>
    <row r="115" spans="1:14" ht="14.4">
      <c r="A115" s="36" t="s">
        <v>2612</v>
      </c>
      <c r="B115" s="37">
        <v>0</v>
      </c>
      <c r="C115" s="37">
        <v>0</v>
      </c>
      <c r="D115" s="37">
        <v>0</v>
      </c>
      <c r="E115" s="37">
        <v>0</v>
      </c>
      <c r="F115" s="37">
        <v>0</v>
      </c>
      <c r="G115" s="36"/>
      <c r="H115" s="36" t="s">
        <v>87</v>
      </c>
      <c r="I115" s="36" t="s">
        <v>88</v>
      </c>
      <c r="J115" s="38">
        <v>44013.475694444445</v>
      </c>
      <c r="K115" s="36" t="s">
        <v>2613</v>
      </c>
      <c r="L115" s="36" t="s">
        <v>23</v>
      </c>
      <c r="M115" s="36" t="s">
        <v>24</v>
      </c>
      <c r="N115" s="36" t="s">
        <v>24</v>
      </c>
    </row>
    <row r="116" spans="1:14" ht="14.4">
      <c r="A116" s="36" t="s">
        <v>2614</v>
      </c>
      <c r="B116" s="37">
        <v>0</v>
      </c>
      <c r="C116" s="37">
        <v>0</v>
      </c>
      <c r="D116" s="37">
        <v>0</v>
      </c>
      <c r="E116" s="37">
        <v>0</v>
      </c>
      <c r="F116" s="37">
        <v>0</v>
      </c>
      <c r="G116" s="36"/>
      <c r="H116" s="36" t="s">
        <v>858</v>
      </c>
      <c r="I116" s="36" t="s">
        <v>859</v>
      </c>
      <c r="J116" s="38">
        <v>44013.448611111111</v>
      </c>
      <c r="K116" s="36" t="s">
        <v>2615</v>
      </c>
      <c r="L116" s="36" t="s">
        <v>23</v>
      </c>
      <c r="M116" s="36" t="s">
        <v>24</v>
      </c>
      <c r="N116" s="36" t="s">
        <v>24</v>
      </c>
    </row>
    <row r="117" spans="1:14" ht="14.4">
      <c r="A117" s="36" t="s">
        <v>2616</v>
      </c>
      <c r="B117" s="37">
        <v>0</v>
      </c>
      <c r="C117" s="37">
        <v>0</v>
      </c>
      <c r="D117" s="37">
        <v>0</v>
      </c>
      <c r="E117" s="37">
        <v>0</v>
      </c>
      <c r="F117" s="37">
        <v>0</v>
      </c>
      <c r="G117" s="36"/>
      <c r="H117" s="36" t="s">
        <v>2617</v>
      </c>
      <c r="I117" s="36" t="s">
        <v>2618</v>
      </c>
      <c r="J117" s="38">
        <v>44012.76666666667</v>
      </c>
      <c r="K117" s="36" t="s">
        <v>2619</v>
      </c>
      <c r="L117" s="36" t="s">
        <v>23</v>
      </c>
      <c r="M117" s="36" t="s">
        <v>24</v>
      </c>
      <c r="N117" s="36" t="s">
        <v>24</v>
      </c>
    </row>
    <row r="118" spans="1:14" ht="14.4">
      <c r="A118" s="36" t="s">
        <v>1847</v>
      </c>
      <c r="B118" s="37">
        <v>0</v>
      </c>
      <c r="C118" s="37">
        <v>1</v>
      </c>
      <c r="D118" s="37">
        <v>0</v>
      </c>
      <c r="E118" s="37">
        <v>0</v>
      </c>
      <c r="F118" s="37">
        <v>0</v>
      </c>
      <c r="G118" s="36"/>
      <c r="H118" s="36" t="s">
        <v>1848</v>
      </c>
      <c r="I118" s="36" t="s">
        <v>1849</v>
      </c>
      <c r="J118" s="38">
        <v>44013.9</v>
      </c>
      <c r="K118" s="36" t="s">
        <v>1850</v>
      </c>
      <c r="L118" s="36" t="s">
        <v>23</v>
      </c>
      <c r="M118" s="36" t="s">
        <v>24</v>
      </c>
      <c r="N118" s="36" t="s">
        <v>24</v>
      </c>
    </row>
    <row r="119" spans="1:14" ht="14.4">
      <c r="A119" s="36" t="s">
        <v>1851</v>
      </c>
      <c r="B119" s="37">
        <v>0</v>
      </c>
      <c r="C119" s="37">
        <v>1</v>
      </c>
      <c r="D119" s="37">
        <v>0</v>
      </c>
      <c r="E119" s="37">
        <v>0</v>
      </c>
      <c r="F119" s="37">
        <v>0</v>
      </c>
      <c r="G119" s="36"/>
      <c r="H119" s="36" t="s">
        <v>1852</v>
      </c>
      <c r="I119" s="36" t="s">
        <v>1853</v>
      </c>
      <c r="J119" s="38">
        <v>44014.631944444445</v>
      </c>
      <c r="K119" s="36" t="s">
        <v>1854</v>
      </c>
      <c r="L119" s="36" t="s">
        <v>23</v>
      </c>
      <c r="M119" s="36" t="s">
        <v>24</v>
      </c>
      <c r="N119" s="36" t="s">
        <v>24</v>
      </c>
    </row>
    <row r="120" spans="1:14" ht="14.4">
      <c r="A120" s="36" t="s">
        <v>1855</v>
      </c>
      <c r="B120" s="37">
        <v>0</v>
      </c>
      <c r="C120" s="37">
        <v>1</v>
      </c>
      <c r="D120" s="37">
        <v>0</v>
      </c>
      <c r="E120" s="37">
        <v>0</v>
      </c>
      <c r="F120" s="37">
        <v>0</v>
      </c>
      <c r="G120" s="36"/>
      <c r="H120" s="36" t="s">
        <v>1856</v>
      </c>
      <c r="I120" s="36" t="s">
        <v>1857</v>
      </c>
      <c r="J120" s="38">
        <v>44013.729861111111</v>
      </c>
      <c r="K120" s="36" t="s">
        <v>1858</v>
      </c>
      <c r="L120" s="36" t="s">
        <v>23</v>
      </c>
      <c r="M120" s="36" t="s">
        <v>24</v>
      </c>
      <c r="N120" s="36" t="s">
        <v>24</v>
      </c>
    </row>
    <row r="121" spans="1:14" ht="14.4">
      <c r="A121" s="36" t="s">
        <v>2620</v>
      </c>
      <c r="B121" s="37">
        <v>0</v>
      </c>
      <c r="C121" s="37">
        <v>0</v>
      </c>
      <c r="D121" s="37">
        <v>0</v>
      </c>
      <c r="E121" s="37">
        <v>0</v>
      </c>
      <c r="F121" s="37">
        <v>0</v>
      </c>
      <c r="G121" s="36"/>
      <c r="H121" s="36" t="s">
        <v>2621</v>
      </c>
      <c r="I121" s="36" t="s">
        <v>2622</v>
      </c>
      <c r="J121" s="38">
        <v>44013.534722222219</v>
      </c>
      <c r="K121" s="36" t="s">
        <v>2623</v>
      </c>
      <c r="L121" s="36" t="s">
        <v>23</v>
      </c>
      <c r="M121" s="36" t="s">
        <v>24</v>
      </c>
      <c r="N121" s="36" t="s">
        <v>24</v>
      </c>
    </row>
    <row r="122" spans="1:14" ht="14.4">
      <c r="A122" s="36" t="s">
        <v>2624</v>
      </c>
      <c r="B122" s="37">
        <v>0</v>
      </c>
      <c r="C122" s="37">
        <v>0</v>
      </c>
      <c r="D122" s="37">
        <v>0</v>
      </c>
      <c r="E122" s="37">
        <v>0</v>
      </c>
      <c r="F122" s="37">
        <v>0</v>
      </c>
      <c r="G122" s="36"/>
      <c r="H122" s="36" t="s">
        <v>2625</v>
      </c>
      <c r="I122" s="36" t="s">
        <v>2626</v>
      </c>
      <c r="J122" s="38">
        <v>44014.650694444441</v>
      </c>
      <c r="K122" s="36" t="s">
        <v>2627</v>
      </c>
      <c r="L122" s="36" t="s">
        <v>23</v>
      </c>
      <c r="M122" s="36" t="s">
        <v>24</v>
      </c>
      <c r="N122" s="36" t="s">
        <v>24</v>
      </c>
    </row>
    <row r="123" spans="1:14" ht="14.4">
      <c r="A123" s="36" t="s">
        <v>2628</v>
      </c>
      <c r="B123" s="37">
        <v>0</v>
      </c>
      <c r="C123" s="37">
        <v>0</v>
      </c>
      <c r="D123" s="37">
        <v>0</v>
      </c>
      <c r="E123" s="37">
        <v>0</v>
      </c>
      <c r="F123" s="37">
        <v>0</v>
      </c>
      <c r="G123" s="36"/>
      <c r="H123" s="36" t="s">
        <v>490</v>
      </c>
      <c r="I123" s="36" t="s">
        <v>491</v>
      </c>
      <c r="J123" s="38">
        <v>44012.917361111111</v>
      </c>
      <c r="K123" s="36" t="s">
        <v>2629</v>
      </c>
      <c r="L123" s="36" t="s">
        <v>23</v>
      </c>
      <c r="M123" s="36" t="s">
        <v>24</v>
      </c>
      <c r="N123" s="36" t="s">
        <v>24</v>
      </c>
    </row>
    <row r="124" spans="1:14" ht="14.4">
      <c r="A124" s="36" t="s">
        <v>1859</v>
      </c>
      <c r="B124" s="37">
        <v>0</v>
      </c>
      <c r="C124" s="37">
        <v>1</v>
      </c>
      <c r="D124" s="37">
        <v>0</v>
      </c>
      <c r="E124" s="37">
        <v>0</v>
      </c>
      <c r="F124" s="37">
        <v>0</v>
      </c>
      <c r="G124" s="36"/>
      <c r="H124" s="36" t="s">
        <v>1860</v>
      </c>
      <c r="I124" s="36" t="s">
        <v>1861</v>
      </c>
      <c r="J124" s="38">
        <v>44013.004861111112</v>
      </c>
      <c r="K124" s="36" t="s">
        <v>1862</v>
      </c>
      <c r="L124" s="36" t="s">
        <v>23</v>
      </c>
      <c r="M124" s="36" t="s">
        <v>24</v>
      </c>
      <c r="N124" s="36" t="s">
        <v>24</v>
      </c>
    </row>
    <row r="125" spans="1:14" ht="14.4">
      <c r="A125" s="36" t="s">
        <v>2630</v>
      </c>
      <c r="B125" s="37">
        <v>0</v>
      </c>
      <c r="C125" s="37">
        <v>0</v>
      </c>
      <c r="D125" s="37">
        <v>0</v>
      </c>
      <c r="E125" s="37">
        <v>0</v>
      </c>
      <c r="F125" s="37">
        <v>0</v>
      </c>
      <c r="G125" s="36"/>
      <c r="H125" s="36" t="s">
        <v>1474</v>
      </c>
      <c r="I125" s="36" t="s">
        <v>1475</v>
      </c>
      <c r="J125" s="38">
        <v>44012.15902777778</v>
      </c>
      <c r="K125" s="36" t="s">
        <v>2631</v>
      </c>
      <c r="L125" s="36" t="s">
        <v>23</v>
      </c>
      <c r="M125" s="36" t="s">
        <v>24</v>
      </c>
      <c r="N125" s="36" t="s">
        <v>24</v>
      </c>
    </row>
    <row r="126" spans="1:14" ht="14.4">
      <c r="A126" s="36" t="s">
        <v>1863</v>
      </c>
      <c r="B126" s="37">
        <v>1</v>
      </c>
      <c r="C126" s="37">
        <v>1</v>
      </c>
      <c r="D126" s="37">
        <v>0</v>
      </c>
      <c r="E126" s="37">
        <v>0</v>
      </c>
      <c r="F126" s="37">
        <v>0</v>
      </c>
      <c r="G126" s="36"/>
      <c r="H126" s="36" t="s">
        <v>1864</v>
      </c>
      <c r="I126" s="36" t="s">
        <v>1865</v>
      </c>
      <c r="J126" s="38">
        <v>44011.723611111112</v>
      </c>
      <c r="K126" s="36" t="s">
        <v>1866</v>
      </c>
      <c r="L126" s="36" t="s">
        <v>23</v>
      </c>
      <c r="M126" s="36" t="s">
        <v>24</v>
      </c>
      <c r="N126" s="36" t="s">
        <v>24</v>
      </c>
    </row>
    <row r="127" spans="1:14" ht="14.4">
      <c r="A127" s="36" t="s">
        <v>1867</v>
      </c>
      <c r="B127" s="37">
        <v>0</v>
      </c>
      <c r="C127" s="37">
        <v>1</v>
      </c>
      <c r="D127" s="37">
        <v>0</v>
      </c>
      <c r="E127" s="37">
        <v>0</v>
      </c>
      <c r="F127" s="37">
        <v>0</v>
      </c>
      <c r="G127" s="36"/>
      <c r="H127" s="36" t="s">
        <v>1868</v>
      </c>
      <c r="I127" s="36" t="s">
        <v>1869</v>
      </c>
      <c r="J127" s="38">
        <v>44014.674305555556</v>
      </c>
      <c r="K127" s="36" t="s">
        <v>1870</v>
      </c>
      <c r="L127" s="36" t="s">
        <v>23</v>
      </c>
      <c r="M127" s="36" t="s">
        <v>24</v>
      </c>
      <c r="N127" s="36" t="s">
        <v>24</v>
      </c>
    </row>
    <row r="128" spans="1:14" ht="14.4">
      <c r="A128" s="36" t="s">
        <v>2632</v>
      </c>
      <c r="B128" s="37">
        <v>0</v>
      </c>
      <c r="C128" s="37">
        <v>0</v>
      </c>
      <c r="D128" s="37">
        <v>0</v>
      </c>
      <c r="E128" s="37">
        <v>0</v>
      </c>
      <c r="F128" s="37">
        <v>0</v>
      </c>
      <c r="G128" s="36"/>
      <c r="H128" s="36" t="s">
        <v>2633</v>
      </c>
      <c r="I128" s="36" t="s">
        <v>2634</v>
      </c>
      <c r="J128" s="38">
        <v>44012.613194444442</v>
      </c>
      <c r="K128" s="36" t="s">
        <v>2635</v>
      </c>
      <c r="L128" s="36" t="s">
        <v>23</v>
      </c>
      <c r="M128" s="36" t="s">
        <v>24</v>
      </c>
      <c r="N128" s="36" t="s">
        <v>24</v>
      </c>
    </row>
    <row r="129" spans="1:14" ht="14.4">
      <c r="A129" s="36" t="s">
        <v>1871</v>
      </c>
      <c r="B129" s="37">
        <v>0</v>
      </c>
      <c r="C129" s="37">
        <v>1</v>
      </c>
      <c r="D129" s="37">
        <v>0</v>
      </c>
      <c r="E129" s="37">
        <v>0</v>
      </c>
      <c r="F129" s="37">
        <v>0</v>
      </c>
      <c r="G129" s="36"/>
      <c r="H129" s="36" t="s">
        <v>1872</v>
      </c>
      <c r="I129" s="36" t="s">
        <v>1873</v>
      </c>
      <c r="J129" s="38">
        <v>44012.111111111109</v>
      </c>
      <c r="K129" s="36" t="s">
        <v>1874</v>
      </c>
      <c r="L129" s="36" t="s">
        <v>23</v>
      </c>
      <c r="M129" s="36" t="s">
        <v>24</v>
      </c>
      <c r="N129" s="36" t="s">
        <v>24</v>
      </c>
    </row>
    <row r="130" spans="1:14" ht="14.4">
      <c r="A130" s="36" t="s">
        <v>1875</v>
      </c>
      <c r="B130" s="37">
        <v>0</v>
      </c>
      <c r="C130" s="37">
        <v>0</v>
      </c>
      <c r="D130" s="37">
        <v>0</v>
      </c>
      <c r="E130" s="37">
        <v>1</v>
      </c>
      <c r="F130" s="37">
        <v>0</v>
      </c>
      <c r="G130" s="36"/>
      <c r="H130" s="36" t="s">
        <v>233</v>
      </c>
      <c r="I130" s="36" t="s">
        <v>234</v>
      </c>
      <c r="J130" s="38">
        <v>44014.438194444447</v>
      </c>
      <c r="K130" s="36" t="s">
        <v>1876</v>
      </c>
      <c r="L130" s="36" t="s">
        <v>23</v>
      </c>
      <c r="M130" s="36" t="s">
        <v>24</v>
      </c>
      <c r="N130" s="36" t="s">
        <v>24</v>
      </c>
    </row>
    <row r="131" spans="1:14" ht="14.4">
      <c r="A131" s="36" t="s">
        <v>1877</v>
      </c>
      <c r="B131" s="37">
        <v>0</v>
      </c>
      <c r="C131" s="37">
        <v>1</v>
      </c>
      <c r="D131" s="37">
        <v>0</v>
      </c>
      <c r="E131" s="37">
        <v>0</v>
      </c>
      <c r="F131" s="37">
        <v>0</v>
      </c>
      <c r="G131" s="36"/>
      <c r="H131" s="36" t="s">
        <v>1878</v>
      </c>
      <c r="I131" s="36" t="s">
        <v>1879</v>
      </c>
      <c r="J131" s="38">
        <v>44012.936111111114</v>
      </c>
      <c r="K131" s="36" t="s">
        <v>1880</v>
      </c>
      <c r="L131" s="36" t="s">
        <v>23</v>
      </c>
      <c r="M131" s="36" t="s">
        <v>24</v>
      </c>
      <c r="N131" s="36" t="s">
        <v>24</v>
      </c>
    </row>
    <row r="132" spans="1:14" ht="14.4">
      <c r="A132" s="36" t="s">
        <v>2636</v>
      </c>
      <c r="B132" s="37">
        <v>0</v>
      </c>
      <c r="C132" s="37">
        <v>0</v>
      </c>
      <c r="D132" s="37">
        <v>0</v>
      </c>
      <c r="E132" s="37">
        <v>0</v>
      </c>
      <c r="F132" s="37">
        <v>0</v>
      </c>
      <c r="G132" s="36"/>
      <c r="H132" s="36" t="s">
        <v>1856</v>
      </c>
      <c r="I132" s="36" t="s">
        <v>1857</v>
      </c>
      <c r="J132" s="38">
        <v>44011.730555555558</v>
      </c>
      <c r="K132" s="36" t="s">
        <v>2637</v>
      </c>
      <c r="L132" s="36" t="s">
        <v>23</v>
      </c>
      <c r="M132" s="36" t="s">
        <v>24</v>
      </c>
      <c r="N132" s="36" t="s">
        <v>24</v>
      </c>
    </row>
    <row r="133" spans="1:14" ht="14.4">
      <c r="A133" s="36" t="s">
        <v>2638</v>
      </c>
      <c r="B133" s="37">
        <v>0</v>
      </c>
      <c r="C133" s="37">
        <v>0</v>
      </c>
      <c r="D133" s="37">
        <v>0</v>
      </c>
      <c r="E133" s="37">
        <v>0</v>
      </c>
      <c r="F133" s="37">
        <v>0</v>
      </c>
      <c r="G133" s="36"/>
      <c r="H133" s="36" t="s">
        <v>2639</v>
      </c>
      <c r="I133" s="36" t="s">
        <v>2640</v>
      </c>
      <c r="J133" s="38">
        <v>44012.84375</v>
      </c>
      <c r="K133" s="36" t="s">
        <v>2641</v>
      </c>
      <c r="L133" s="36" t="s">
        <v>23</v>
      </c>
      <c r="M133" s="36" t="s">
        <v>24</v>
      </c>
      <c r="N133" s="36" t="s">
        <v>24</v>
      </c>
    </row>
    <row r="134" spans="1:14" ht="14.4">
      <c r="A134" s="36" t="s">
        <v>2642</v>
      </c>
      <c r="B134" s="37">
        <v>0</v>
      </c>
      <c r="C134" s="37">
        <v>0</v>
      </c>
      <c r="D134" s="37">
        <v>0</v>
      </c>
      <c r="E134" s="37">
        <v>0</v>
      </c>
      <c r="F134" s="37">
        <v>0</v>
      </c>
      <c r="G134" s="36"/>
      <c r="H134" s="36" t="s">
        <v>2643</v>
      </c>
      <c r="I134" s="36" t="s">
        <v>2644</v>
      </c>
      <c r="J134" s="38">
        <v>44011.874305555553</v>
      </c>
      <c r="K134" s="36" t="s">
        <v>2645</v>
      </c>
      <c r="L134" s="36" t="s">
        <v>23</v>
      </c>
      <c r="M134" s="36" t="s">
        <v>24</v>
      </c>
      <c r="N134" s="36" t="s">
        <v>24</v>
      </c>
    </row>
    <row r="135" spans="1:14" ht="14.4">
      <c r="A135" s="36" t="s">
        <v>1881</v>
      </c>
      <c r="B135" s="37">
        <v>0</v>
      </c>
      <c r="C135" s="37">
        <v>1</v>
      </c>
      <c r="D135" s="37">
        <v>0</v>
      </c>
      <c r="E135" s="37">
        <v>0</v>
      </c>
      <c r="F135" s="37">
        <v>0</v>
      </c>
      <c r="G135" s="36"/>
      <c r="H135" s="36" t="s">
        <v>1882</v>
      </c>
      <c r="I135" s="36" t="s">
        <v>1883</v>
      </c>
      <c r="J135" s="38">
        <v>44013.82916666667</v>
      </c>
      <c r="K135" s="36" t="s">
        <v>1884</v>
      </c>
      <c r="L135" s="36" t="s">
        <v>23</v>
      </c>
      <c r="M135" s="36" t="s">
        <v>24</v>
      </c>
      <c r="N135" s="36" t="s">
        <v>24</v>
      </c>
    </row>
    <row r="136" spans="1:14" ht="14.4">
      <c r="A136" s="36" t="s">
        <v>1885</v>
      </c>
      <c r="B136" s="37">
        <v>0</v>
      </c>
      <c r="C136" s="37">
        <v>1</v>
      </c>
      <c r="D136" s="37">
        <v>0</v>
      </c>
      <c r="E136" s="37">
        <v>0</v>
      </c>
      <c r="F136" s="37">
        <v>0</v>
      </c>
      <c r="G136" s="36"/>
      <c r="H136" s="36" t="s">
        <v>79</v>
      </c>
      <c r="I136" s="36" t="s">
        <v>80</v>
      </c>
      <c r="J136" s="38">
        <v>44012.131944444445</v>
      </c>
      <c r="K136" s="36" t="s">
        <v>1886</v>
      </c>
      <c r="L136" s="36" t="s">
        <v>23</v>
      </c>
      <c r="M136" s="36" t="s">
        <v>24</v>
      </c>
      <c r="N136" s="36" t="s">
        <v>24</v>
      </c>
    </row>
    <row r="137" spans="1:14" ht="14.4">
      <c r="A137" s="36" t="s">
        <v>1887</v>
      </c>
      <c r="B137" s="37">
        <v>0</v>
      </c>
      <c r="C137" s="37">
        <v>0</v>
      </c>
      <c r="D137" s="37">
        <v>1</v>
      </c>
      <c r="E137" s="37">
        <v>0</v>
      </c>
      <c r="F137" s="37">
        <v>0</v>
      </c>
      <c r="G137" s="36"/>
      <c r="H137" s="36" t="s">
        <v>1888</v>
      </c>
      <c r="I137" s="36" t="s">
        <v>1889</v>
      </c>
      <c r="J137" s="38">
        <v>44012.154166666667</v>
      </c>
      <c r="K137" s="36" t="s">
        <v>1890</v>
      </c>
      <c r="L137" s="36" t="s">
        <v>23</v>
      </c>
      <c r="M137" s="36" t="s">
        <v>24</v>
      </c>
      <c r="N137" s="36" t="s">
        <v>24</v>
      </c>
    </row>
    <row r="138" spans="1:14" ht="14.4">
      <c r="A138" s="36" t="s">
        <v>2646</v>
      </c>
      <c r="B138" s="37">
        <v>0</v>
      </c>
      <c r="C138" s="37">
        <v>0</v>
      </c>
      <c r="D138" s="37">
        <v>0</v>
      </c>
      <c r="E138" s="37">
        <v>0</v>
      </c>
      <c r="F138" s="37">
        <v>0</v>
      </c>
      <c r="G138" s="36"/>
      <c r="H138" s="36" t="s">
        <v>2647</v>
      </c>
      <c r="I138" s="36" t="s">
        <v>2648</v>
      </c>
      <c r="J138" s="38">
        <v>44012.613194444442</v>
      </c>
      <c r="K138" s="36" t="s">
        <v>2649</v>
      </c>
      <c r="L138" s="36" t="s">
        <v>23</v>
      </c>
      <c r="M138" s="36" t="s">
        <v>24</v>
      </c>
      <c r="N138" s="36" t="s">
        <v>24</v>
      </c>
    </row>
    <row r="139" spans="1:14" ht="14.4">
      <c r="A139" s="36" t="s">
        <v>1891</v>
      </c>
      <c r="B139" s="37">
        <v>0</v>
      </c>
      <c r="C139" s="37">
        <v>1</v>
      </c>
      <c r="D139" s="37">
        <v>0</v>
      </c>
      <c r="E139" s="37">
        <v>0</v>
      </c>
      <c r="F139" s="37">
        <v>0</v>
      </c>
      <c r="G139" s="36"/>
      <c r="H139" s="36" t="s">
        <v>1892</v>
      </c>
      <c r="I139" s="36" t="s">
        <v>1893</v>
      </c>
      <c r="J139" s="38">
        <v>44014.647916666669</v>
      </c>
      <c r="K139" s="36" t="s">
        <v>1894</v>
      </c>
      <c r="L139" s="36" t="s">
        <v>23</v>
      </c>
      <c r="M139" s="36" t="s">
        <v>24</v>
      </c>
      <c r="N139" s="36" t="s">
        <v>24</v>
      </c>
    </row>
    <row r="140" spans="1:14" ht="14.4">
      <c r="A140" s="36" t="s">
        <v>2650</v>
      </c>
      <c r="B140" s="37">
        <v>0</v>
      </c>
      <c r="C140" s="37">
        <v>0</v>
      </c>
      <c r="D140" s="37">
        <v>0</v>
      </c>
      <c r="E140" s="37">
        <v>0</v>
      </c>
      <c r="F140" s="37">
        <v>0</v>
      </c>
      <c r="G140" s="36"/>
      <c r="H140" s="36" t="s">
        <v>2651</v>
      </c>
      <c r="I140" s="36" t="s">
        <v>2652</v>
      </c>
      <c r="J140" s="38">
        <v>44012.56527777778</v>
      </c>
      <c r="K140" s="36" t="s">
        <v>2653</v>
      </c>
      <c r="L140" s="36" t="s">
        <v>23</v>
      </c>
      <c r="M140" s="36" t="s">
        <v>24</v>
      </c>
      <c r="N140" s="36" t="s">
        <v>24</v>
      </c>
    </row>
    <row r="141" spans="1:14" ht="14.4">
      <c r="A141" s="36" t="s">
        <v>2654</v>
      </c>
      <c r="B141" s="37">
        <v>0</v>
      </c>
      <c r="C141" s="37">
        <v>0</v>
      </c>
      <c r="D141" s="37">
        <v>0</v>
      </c>
      <c r="E141" s="37">
        <v>0</v>
      </c>
      <c r="F141" s="37">
        <v>0</v>
      </c>
      <c r="G141" s="36"/>
      <c r="H141" s="36" t="s">
        <v>2655</v>
      </c>
      <c r="I141" s="36" t="s">
        <v>2656</v>
      </c>
      <c r="J141" s="38">
        <v>44012.640972222223</v>
      </c>
      <c r="K141" s="36" t="s">
        <v>2657</v>
      </c>
      <c r="L141" s="36" t="s">
        <v>23</v>
      </c>
      <c r="M141" s="36" t="s">
        <v>24</v>
      </c>
      <c r="N141" s="36" t="s">
        <v>24</v>
      </c>
    </row>
    <row r="142" spans="1:14" ht="14.4">
      <c r="A142" s="36" t="s">
        <v>3391</v>
      </c>
      <c r="B142" s="37">
        <v>0</v>
      </c>
      <c r="C142" s="37">
        <v>0</v>
      </c>
      <c r="D142" s="37">
        <v>0</v>
      </c>
      <c r="E142" s="37">
        <v>0</v>
      </c>
      <c r="F142" s="37">
        <v>0</v>
      </c>
      <c r="G142" s="36" t="s">
        <v>3392</v>
      </c>
      <c r="H142" s="36" t="s">
        <v>642</v>
      </c>
      <c r="I142" s="36" t="s">
        <v>643</v>
      </c>
      <c r="J142" s="38">
        <v>44011.913194444445</v>
      </c>
      <c r="K142" s="36" t="s">
        <v>3393</v>
      </c>
      <c r="L142" s="36" t="s">
        <v>23</v>
      </c>
      <c r="M142" s="36" t="s">
        <v>24</v>
      </c>
      <c r="N142" s="36" t="s">
        <v>24</v>
      </c>
    </row>
    <row r="143" spans="1:14" ht="14.4">
      <c r="A143" s="36" t="s">
        <v>2658</v>
      </c>
      <c r="B143" s="37">
        <v>0</v>
      </c>
      <c r="C143" s="37">
        <v>0</v>
      </c>
      <c r="D143" s="37">
        <v>0</v>
      </c>
      <c r="E143" s="37">
        <v>0</v>
      </c>
      <c r="F143" s="37">
        <v>0</v>
      </c>
      <c r="G143" s="36"/>
      <c r="H143" s="36" t="s">
        <v>2659</v>
      </c>
      <c r="I143" s="36" t="s">
        <v>2660</v>
      </c>
      <c r="J143" s="38">
        <v>44013.170138888891</v>
      </c>
      <c r="K143" s="36" t="s">
        <v>2661</v>
      </c>
      <c r="L143" s="36" t="s">
        <v>23</v>
      </c>
      <c r="M143" s="36" t="s">
        <v>24</v>
      </c>
      <c r="N143" s="36" t="s">
        <v>24</v>
      </c>
    </row>
    <row r="144" spans="1:14" ht="14.4">
      <c r="A144" s="36" t="s">
        <v>3394</v>
      </c>
      <c r="B144" s="37">
        <v>0</v>
      </c>
      <c r="C144" s="37">
        <v>0</v>
      </c>
      <c r="D144" s="37">
        <v>0</v>
      </c>
      <c r="E144" s="37">
        <v>0</v>
      </c>
      <c r="F144" s="37">
        <v>0</v>
      </c>
      <c r="G144" s="36"/>
      <c r="H144" s="36" t="s">
        <v>3395</v>
      </c>
      <c r="I144" s="36" t="s">
        <v>3396</v>
      </c>
      <c r="J144" s="38">
        <v>44013.980555555558</v>
      </c>
      <c r="K144" s="36" t="s">
        <v>3397</v>
      </c>
      <c r="L144" s="36" t="s">
        <v>23</v>
      </c>
      <c r="M144" s="36" t="s">
        <v>24</v>
      </c>
      <c r="N144" s="36" t="s">
        <v>24</v>
      </c>
    </row>
    <row r="145" spans="1:14" ht="14.4">
      <c r="A145" s="36" t="s">
        <v>1895</v>
      </c>
      <c r="B145" s="37">
        <v>0</v>
      </c>
      <c r="C145" s="37">
        <v>1</v>
      </c>
      <c r="D145" s="37">
        <v>0</v>
      </c>
      <c r="E145" s="37">
        <v>0</v>
      </c>
      <c r="F145" s="37">
        <v>0</v>
      </c>
      <c r="G145" s="36"/>
      <c r="H145" s="36" t="s">
        <v>1896</v>
      </c>
      <c r="I145" s="36" t="s">
        <v>1897</v>
      </c>
      <c r="J145" s="38">
        <v>44012.497916666667</v>
      </c>
      <c r="K145" s="36" t="s">
        <v>1898</v>
      </c>
      <c r="L145" s="36" t="s">
        <v>23</v>
      </c>
      <c r="M145" s="36" t="s">
        <v>24</v>
      </c>
      <c r="N145" s="36" t="s">
        <v>24</v>
      </c>
    </row>
    <row r="146" spans="1:14" ht="14.4">
      <c r="A146" s="36" t="s">
        <v>2662</v>
      </c>
      <c r="B146" s="37">
        <v>0</v>
      </c>
      <c r="C146" s="37">
        <v>0</v>
      </c>
      <c r="D146" s="37">
        <v>0</v>
      </c>
      <c r="E146" s="37">
        <v>0</v>
      </c>
      <c r="F146" s="37">
        <v>0</v>
      </c>
      <c r="G146" s="36"/>
      <c r="H146" s="36" t="s">
        <v>2663</v>
      </c>
      <c r="I146" s="36" t="s">
        <v>2664</v>
      </c>
      <c r="J146" s="38">
        <v>44012.543749999997</v>
      </c>
      <c r="K146" s="36" t="s">
        <v>2665</v>
      </c>
      <c r="L146" s="36" t="s">
        <v>23</v>
      </c>
      <c r="M146" s="36" t="s">
        <v>24</v>
      </c>
      <c r="N146" s="36" t="s">
        <v>24</v>
      </c>
    </row>
    <row r="147" spans="1:14" ht="14.4">
      <c r="A147" s="36" t="s">
        <v>1899</v>
      </c>
      <c r="B147" s="37">
        <v>1</v>
      </c>
      <c r="C147" s="37">
        <v>1</v>
      </c>
      <c r="D147" s="37">
        <v>1</v>
      </c>
      <c r="E147" s="37">
        <v>0</v>
      </c>
      <c r="F147" s="37">
        <v>1</v>
      </c>
      <c r="G147" s="36"/>
      <c r="H147" s="36" t="s">
        <v>1900</v>
      </c>
      <c r="I147" s="36" t="s">
        <v>1901</v>
      </c>
      <c r="J147" s="38">
        <v>44012.318749999999</v>
      </c>
      <c r="K147" s="36" t="s">
        <v>1902</v>
      </c>
      <c r="L147" s="36" t="s">
        <v>23</v>
      </c>
      <c r="M147" s="36" t="s">
        <v>24</v>
      </c>
      <c r="N147" s="36" t="s">
        <v>24</v>
      </c>
    </row>
    <row r="148" spans="1:14" ht="14.4">
      <c r="A148" s="36" t="s">
        <v>2666</v>
      </c>
      <c r="B148" s="37">
        <v>0</v>
      </c>
      <c r="C148" s="37">
        <v>0</v>
      </c>
      <c r="D148" s="37">
        <v>0</v>
      </c>
      <c r="E148" s="37">
        <v>0</v>
      </c>
      <c r="F148" s="37">
        <v>0</v>
      </c>
      <c r="G148" s="36"/>
      <c r="H148" s="36" t="s">
        <v>2667</v>
      </c>
      <c r="I148" s="36" t="s">
        <v>2668</v>
      </c>
      <c r="J148" s="38">
        <v>44014.204861111109</v>
      </c>
      <c r="K148" s="36" t="s">
        <v>2669</v>
      </c>
      <c r="L148" s="36" t="s">
        <v>23</v>
      </c>
      <c r="M148" s="36" t="s">
        <v>24</v>
      </c>
      <c r="N148" s="36" t="s">
        <v>24</v>
      </c>
    </row>
    <row r="149" spans="1:14" ht="14.4">
      <c r="A149" s="36" t="s">
        <v>2670</v>
      </c>
      <c r="B149" s="37">
        <v>0</v>
      </c>
      <c r="C149" s="37">
        <v>0</v>
      </c>
      <c r="D149" s="37">
        <v>0</v>
      </c>
      <c r="E149" s="37">
        <v>0</v>
      </c>
      <c r="F149" s="37">
        <v>0</v>
      </c>
      <c r="G149" s="36"/>
      <c r="H149" s="36" t="s">
        <v>2671</v>
      </c>
      <c r="I149" s="36" t="s">
        <v>2672</v>
      </c>
      <c r="J149" s="38">
        <v>44014.473611111112</v>
      </c>
      <c r="K149" s="36" t="s">
        <v>2673</v>
      </c>
      <c r="L149" s="36" t="s">
        <v>23</v>
      </c>
      <c r="M149" s="36" t="s">
        <v>24</v>
      </c>
      <c r="N149" s="36" t="s">
        <v>24</v>
      </c>
    </row>
    <row r="150" spans="1:14" ht="14.4">
      <c r="A150" s="36" t="s">
        <v>1903</v>
      </c>
      <c r="B150" s="37">
        <v>0</v>
      </c>
      <c r="C150" s="37">
        <v>1</v>
      </c>
      <c r="D150" s="37">
        <v>0</v>
      </c>
      <c r="E150" s="37">
        <v>0</v>
      </c>
      <c r="F150" s="37">
        <v>0</v>
      </c>
      <c r="G150" s="36"/>
      <c r="H150" s="36" t="s">
        <v>806</v>
      </c>
      <c r="I150" s="36" t="s">
        <v>807</v>
      </c>
      <c r="J150" s="38">
        <v>44014.480555555558</v>
      </c>
      <c r="K150" s="36" t="s">
        <v>1904</v>
      </c>
      <c r="L150" s="36" t="s">
        <v>23</v>
      </c>
      <c r="M150" s="36" t="s">
        <v>24</v>
      </c>
      <c r="N150" s="36" t="s">
        <v>24</v>
      </c>
    </row>
    <row r="151" spans="1:14" ht="14.4">
      <c r="A151" s="36" t="s">
        <v>2674</v>
      </c>
      <c r="B151" s="37">
        <v>0</v>
      </c>
      <c r="C151" s="37">
        <v>0</v>
      </c>
      <c r="D151" s="37">
        <v>0</v>
      </c>
      <c r="E151" s="37">
        <v>0</v>
      </c>
      <c r="F151" s="37">
        <v>0</v>
      </c>
      <c r="G151" s="36"/>
      <c r="H151" s="36" t="s">
        <v>2341</v>
      </c>
      <c r="I151" s="36" t="s">
        <v>2342</v>
      </c>
      <c r="J151" s="38">
        <v>44011.879861111112</v>
      </c>
      <c r="K151" s="36" t="s">
        <v>2675</v>
      </c>
      <c r="L151" s="36" t="s">
        <v>23</v>
      </c>
      <c r="M151" s="36" t="s">
        <v>24</v>
      </c>
      <c r="N151" s="36" t="s">
        <v>24</v>
      </c>
    </row>
    <row r="152" spans="1:14" ht="14.4">
      <c r="A152" s="36" t="s">
        <v>2676</v>
      </c>
      <c r="B152" s="37">
        <v>0</v>
      </c>
      <c r="C152" s="37">
        <v>0</v>
      </c>
      <c r="D152" s="37">
        <v>0</v>
      </c>
      <c r="E152" s="37">
        <v>0</v>
      </c>
      <c r="F152" s="37">
        <v>0</v>
      </c>
      <c r="G152" s="36"/>
      <c r="H152" s="36" t="s">
        <v>2677</v>
      </c>
      <c r="I152" s="36" t="s">
        <v>2678</v>
      </c>
      <c r="J152" s="38">
        <v>44012.667361111111</v>
      </c>
      <c r="K152" s="36" t="s">
        <v>2679</v>
      </c>
      <c r="L152" s="36" t="s">
        <v>23</v>
      </c>
      <c r="M152" s="36" t="s">
        <v>24</v>
      </c>
      <c r="N152" s="36" t="s">
        <v>24</v>
      </c>
    </row>
    <row r="153" spans="1:14" ht="14.4">
      <c r="A153" s="36" t="s">
        <v>1905</v>
      </c>
      <c r="B153" s="37">
        <v>0</v>
      </c>
      <c r="C153" s="37">
        <v>1</v>
      </c>
      <c r="D153" s="37">
        <v>0</v>
      </c>
      <c r="E153" s="37">
        <v>0</v>
      </c>
      <c r="F153" s="37">
        <v>0</v>
      </c>
      <c r="G153" s="36"/>
      <c r="H153" s="36" t="s">
        <v>225</v>
      </c>
      <c r="I153" s="36" t="s">
        <v>226</v>
      </c>
      <c r="J153" s="38">
        <v>44013.679861111108</v>
      </c>
      <c r="K153" s="36" t="s">
        <v>1906</v>
      </c>
      <c r="L153" s="36" t="s">
        <v>23</v>
      </c>
      <c r="M153" s="36" t="s">
        <v>24</v>
      </c>
      <c r="N153" s="36" t="s">
        <v>24</v>
      </c>
    </row>
    <row r="154" spans="1:14" ht="14.4">
      <c r="A154" s="36" t="s">
        <v>1907</v>
      </c>
      <c r="B154" s="37">
        <v>0</v>
      </c>
      <c r="C154" s="37">
        <v>1</v>
      </c>
      <c r="D154" s="37">
        <v>0</v>
      </c>
      <c r="E154" s="37">
        <v>0</v>
      </c>
      <c r="F154" s="37">
        <v>0</v>
      </c>
      <c r="G154" s="36"/>
      <c r="H154" s="36" t="s">
        <v>1908</v>
      </c>
      <c r="I154" s="36" t="s">
        <v>1909</v>
      </c>
      <c r="J154" s="38">
        <v>44012.99722222222</v>
      </c>
      <c r="K154" s="36" t="s">
        <v>1910</v>
      </c>
      <c r="L154" s="36" t="s">
        <v>23</v>
      </c>
      <c r="M154" s="36" t="s">
        <v>24</v>
      </c>
      <c r="N154" s="36" t="s">
        <v>24</v>
      </c>
    </row>
    <row r="155" spans="1:14" ht="14.4">
      <c r="A155" s="36" t="s">
        <v>2680</v>
      </c>
      <c r="B155" s="37">
        <v>0</v>
      </c>
      <c r="C155" s="37">
        <v>0</v>
      </c>
      <c r="D155" s="37">
        <v>0</v>
      </c>
      <c r="E155" s="37">
        <v>0</v>
      </c>
      <c r="F155" s="37">
        <v>0</v>
      </c>
      <c r="G155" s="36"/>
      <c r="H155" s="36" t="s">
        <v>2681</v>
      </c>
      <c r="I155" s="36" t="s">
        <v>2682</v>
      </c>
      <c r="J155" s="38">
        <v>44013.872916666667</v>
      </c>
      <c r="K155" s="36" t="s">
        <v>2683</v>
      </c>
      <c r="L155" s="36" t="s">
        <v>23</v>
      </c>
      <c r="M155" s="36" t="s">
        <v>24</v>
      </c>
      <c r="N155" s="36" t="s">
        <v>24</v>
      </c>
    </row>
    <row r="156" spans="1:14" ht="14.4">
      <c r="A156" s="36" t="s">
        <v>2684</v>
      </c>
      <c r="B156" s="37">
        <v>0</v>
      </c>
      <c r="C156" s="37">
        <v>0</v>
      </c>
      <c r="D156" s="37">
        <v>0</v>
      </c>
      <c r="E156" s="37">
        <v>0</v>
      </c>
      <c r="F156" s="37">
        <v>0</v>
      </c>
      <c r="G156" s="36"/>
      <c r="H156" s="36" t="s">
        <v>1132</v>
      </c>
      <c r="I156" s="36" t="s">
        <v>1133</v>
      </c>
      <c r="J156" s="38">
        <v>44014.054166666669</v>
      </c>
      <c r="K156" s="36" t="s">
        <v>2685</v>
      </c>
      <c r="L156" s="36" t="s">
        <v>23</v>
      </c>
      <c r="M156" s="36" t="s">
        <v>24</v>
      </c>
      <c r="N156" s="36" t="s">
        <v>24</v>
      </c>
    </row>
    <row r="157" spans="1:14" ht="14.4">
      <c r="A157" s="36" t="s">
        <v>2686</v>
      </c>
      <c r="B157" s="37">
        <v>0</v>
      </c>
      <c r="C157" s="37">
        <v>0</v>
      </c>
      <c r="D157" s="37">
        <v>0</v>
      </c>
      <c r="E157" s="37">
        <v>0</v>
      </c>
      <c r="F157" s="37">
        <v>0</v>
      </c>
      <c r="G157" s="36"/>
      <c r="H157" s="36" t="s">
        <v>2687</v>
      </c>
      <c r="I157" s="36" t="s">
        <v>2688</v>
      </c>
      <c r="J157" s="38">
        <v>44013.881944444445</v>
      </c>
      <c r="K157" s="36" t="s">
        <v>2689</v>
      </c>
      <c r="L157" s="36" t="s">
        <v>23</v>
      </c>
      <c r="M157" s="36" t="s">
        <v>24</v>
      </c>
      <c r="N157" s="36" t="s">
        <v>24</v>
      </c>
    </row>
    <row r="158" spans="1:14" ht="14.4">
      <c r="A158" s="36" t="s">
        <v>2690</v>
      </c>
      <c r="B158" s="37">
        <v>0</v>
      </c>
      <c r="C158" s="37">
        <v>0</v>
      </c>
      <c r="D158" s="37">
        <v>0</v>
      </c>
      <c r="E158" s="37">
        <v>0</v>
      </c>
      <c r="F158" s="37">
        <v>0</v>
      </c>
      <c r="G158" s="36"/>
      <c r="H158" s="36" t="s">
        <v>2691</v>
      </c>
      <c r="I158" s="36" t="s">
        <v>2692</v>
      </c>
      <c r="J158" s="38">
        <v>44013.793055555558</v>
      </c>
      <c r="K158" s="36" t="s">
        <v>2693</v>
      </c>
      <c r="L158" s="36" t="s">
        <v>23</v>
      </c>
      <c r="M158" s="36" t="s">
        <v>24</v>
      </c>
      <c r="N158" s="36" t="s">
        <v>24</v>
      </c>
    </row>
    <row r="159" spans="1:14" ht="14.4">
      <c r="A159" s="36" t="s">
        <v>2694</v>
      </c>
      <c r="B159" s="37">
        <v>0</v>
      </c>
      <c r="C159" s="37">
        <v>0</v>
      </c>
      <c r="D159" s="37">
        <v>0</v>
      </c>
      <c r="E159" s="37">
        <v>0</v>
      </c>
      <c r="F159" s="37">
        <v>0</v>
      </c>
      <c r="G159" s="36"/>
      <c r="H159" s="36" t="s">
        <v>261</v>
      </c>
      <c r="I159" s="36" t="s">
        <v>262</v>
      </c>
      <c r="J159" s="38">
        <v>44012.725694444445</v>
      </c>
      <c r="K159" s="36" t="s">
        <v>2695</v>
      </c>
      <c r="L159" s="36" t="s">
        <v>23</v>
      </c>
      <c r="M159" s="36" t="s">
        <v>24</v>
      </c>
      <c r="N159" s="36" t="s">
        <v>24</v>
      </c>
    </row>
    <row r="160" spans="1:14" ht="14.4">
      <c r="A160" s="36" t="s">
        <v>1911</v>
      </c>
      <c r="B160" s="37">
        <v>0</v>
      </c>
      <c r="C160" s="37">
        <v>1</v>
      </c>
      <c r="D160" s="37">
        <v>0</v>
      </c>
      <c r="E160" s="37">
        <v>0</v>
      </c>
      <c r="F160" s="37">
        <v>0</v>
      </c>
      <c r="G160" s="36"/>
      <c r="H160" s="36" t="s">
        <v>1912</v>
      </c>
      <c r="I160" s="36" t="s">
        <v>1913</v>
      </c>
      <c r="J160" s="38">
        <v>44013.947916666664</v>
      </c>
      <c r="K160" s="36" t="s">
        <v>1914</v>
      </c>
      <c r="L160" s="36" t="s">
        <v>23</v>
      </c>
      <c r="M160" s="36" t="s">
        <v>24</v>
      </c>
      <c r="N160" s="36" t="s">
        <v>24</v>
      </c>
    </row>
    <row r="161" spans="1:14" ht="14.4">
      <c r="A161" s="36" t="s">
        <v>1915</v>
      </c>
      <c r="B161" s="37">
        <v>0</v>
      </c>
      <c r="C161" s="37">
        <v>1</v>
      </c>
      <c r="D161" s="37">
        <v>0</v>
      </c>
      <c r="E161" s="37">
        <v>0</v>
      </c>
      <c r="F161" s="37">
        <v>0</v>
      </c>
      <c r="G161" s="36"/>
      <c r="H161" s="36" t="s">
        <v>1916</v>
      </c>
      <c r="I161" s="36" t="s">
        <v>1917</v>
      </c>
      <c r="J161" s="38">
        <v>44013.449305555558</v>
      </c>
      <c r="K161" s="36" t="s">
        <v>1918</v>
      </c>
      <c r="L161" s="36" t="s">
        <v>23</v>
      </c>
      <c r="M161" s="36" t="s">
        <v>24</v>
      </c>
      <c r="N161" s="36" t="s">
        <v>24</v>
      </c>
    </row>
    <row r="162" spans="1:14" ht="14.4">
      <c r="A162" s="36" t="s">
        <v>1919</v>
      </c>
      <c r="B162" s="37">
        <v>0</v>
      </c>
      <c r="C162" s="37">
        <v>1</v>
      </c>
      <c r="D162" s="37">
        <v>0</v>
      </c>
      <c r="E162" s="37">
        <v>0</v>
      </c>
      <c r="F162" s="37">
        <v>0</v>
      </c>
      <c r="G162" s="36"/>
      <c r="H162" s="36" t="s">
        <v>1920</v>
      </c>
      <c r="I162" s="36" t="s">
        <v>1921</v>
      </c>
      <c r="J162" s="38">
        <v>44012.09652777778</v>
      </c>
      <c r="K162" s="36" t="s">
        <v>1922</v>
      </c>
      <c r="L162" s="36" t="s">
        <v>23</v>
      </c>
      <c r="M162" s="36" t="s">
        <v>24</v>
      </c>
      <c r="N162" s="36" t="s">
        <v>24</v>
      </c>
    </row>
    <row r="163" spans="1:14" ht="14.4">
      <c r="A163" s="36" t="s">
        <v>1923</v>
      </c>
      <c r="B163" s="37">
        <v>0</v>
      </c>
      <c r="C163" s="37">
        <v>1</v>
      </c>
      <c r="D163" s="37">
        <v>0</v>
      </c>
      <c r="E163" s="37">
        <v>0</v>
      </c>
      <c r="F163" s="37">
        <v>0</v>
      </c>
      <c r="G163" s="36"/>
      <c r="H163" s="36" t="s">
        <v>79</v>
      </c>
      <c r="I163" s="36" t="s">
        <v>80</v>
      </c>
      <c r="J163" s="38">
        <v>44012.286111111112</v>
      </c>
      <c r="K163" s="36" t="s">
        <v>1924</v>
      </c>
      <c r="L163" s="36" t="s">
        <v>23</v>
      </c>
      <c r="M163" s="36" t="s">
        <v>24</v>
      </c>
      <c r="N163" s="36" t="s">
        <v>24</v>
      </c>
    </row>
    <row r="164" spans="1:14" ht="14.4">
      <c r="A164" s="36" t="s">
        <v>1925</v>
      </c>
      <c r="B164" s="37">
        <v>0</v>
      </c>
      <c r="C164" s="37">
        <v>1</v>
      </c>
      <c r="D164" s="37">
        <v>0</v>
      </c>
      <c r="E164" s="37">
        <v>1</v>
      </c>
      <c r="F164" s="37">
        <v>0</v>
      </c>
      <c r="G164" s="36"/>
      <c r="H164" s="36" t="s">
        <v>1926</v>
      </c>
      <c r="I164" s="36" t="s">
        <v>1927</v>
      </c>
      <c r="J164" s="38">
        <v>44012.894444444442</v>
      </c>
      <c r="K164" s="36" t="s">
        <v>1928</v>
      </c>
      <c r="L164" s="36" t="s">
        <v>23</v>
      </c>
      <c r="M164" s="36" t="s">
        <v>24</v>
      </c>
      <c r="N164" s="36" t="s">
        <v>24</v>
      </c>
    </row>
    <row r="165" spans="1:14" ht="14.4">
      <c r="A165" s="36" t="s">
        <v>2696</v>
      </c>
      <c r="B165" s="37">
        <v>0</v>
      </c>
      <c r="C165" s="37">
        <v>0</v>
      </c>
      <c r="D165" s="37">
        <v>0</v>
      </c>
      <c r="E165" s="37">
        <v>0</v>
      </c>
      <c r="F165" s="37">
        <v>0</v>
      </c>
      <c r="G165" s="36"/>
      <c r="H165" s="36" t="s">
        <v>2697</v>
      </c>
      <c r="I165" s="36" t="s">
        <v>2698</v>
      </c>
      <c r="J165" s="38">
        <v>44013.681944444441</v>
      </c>
      <c r="K165" s="36" t="s">
        <v>2699</v>
      </c>
      <c r="L165" s="36" t="s">
        <v>23</v>
      </c>
      <c r="M165" s="36" t="s">
        <v>24</v>
      </c>
      <c r="N165" s="36" t="s">
        <v>24</v>
      </c>
    </row>
    <row r="166" spans="1:14" ht="14.4">
      <c r="A166" s="36" t="s">
        <v>1929</v>
      </c>
      <c r="B166" s="37">
        <v>0</v>
      </c>
      <c r="C166" s="37">
        <v>1</v>
      </c>
      <c r="D166" s="37">
        <v>0</v>
      </c>
      <c r="E166" s="37">
        <v>0</v>
      </c>
      <c r="F166" s="37">
        <v>0</v>
      </c>
      <c r="G166" s="36"/>
      <c r="H166" s="36" t="s">
        <v>1930</v>
      </c>
      <c r="I166" s="36" t="s">
        <v>1931</v>
      </c>
      <c r="J166" s="38">
        <v>44013.691666666666</v>
      </c>
      <c r="K166" s="36" t="s">
        <v>1932</v>
      </c>
      <c r="L166" s="36" t="s">
        <v>23</v>
      </c>
      <c r="M166" s="36" t="s">
        <v>24</v>
      </c>
      <c r="N166" s="36" t="s">
        <v>24</v>
      </c>
    </row>
    <row r="167" spans="1:14" ht="14.4">
      <c r="A167" s="36" t="s">
        <v>2700</v>
      </c>
      <c r="B167" s="37">
        <v>0</v>
      </c>
      <c r="C167" s="37">
        <v>0</v>
      </c>
      <c r="D167" s="37">
        <v>0</v>
      </c>
      <c r="E167" s="37">
        <v>0</v>
      </c>
      <c r="F167" s="37">
        <v>0</v>
      </c>
      <c r="G167" s="36"/>
      <c r="H167" s="36" t="s">
        <v>2701</v>
      </c>
      <c r="I167" s="36" t="s">
        <v>2702</v>
      </c>
      <c r="J167" s="38">
        <v>44012.763888888891</v>
      </c>
      <c r="K167" s="36" t="s">
        <v>2703</v>
      </c>
      <c r="L167" s="36" t="s">
        <v>23</v>
      </c>
      <c r="M167" s="36" t="s">
        <v>24</v>
      </c>
      <c r="N167" s="36" t="s">
        <v>24</v>
      </c>
    </row>
    <row r="168" spans="1:14" ht="14.4">
      <c r="A168" s="36" t="s">
        <v>2704</v>
      </c>
      <c r="B168" s="37">
        <v>0</v>
      </c>
      <c r="C168" s="37">
        <v>0</v>
      </c>
      <c r="D168" s="37">
        <v>0</v>
      </c>
      <c r="E168" s="37">
        <v>0</v>
      </c>
      <c r="F168" s="37">
        <v>0</v>
      </c>
      <c r="G168" s="36"/>
      <c r="H168" s="36" t="s">
        <v>2705</v>
      </c>
      <c r="I168" s="36" t="s">
        <v>2706</v>
      </c>
      <c r="J168" s="38">
        <v>44013.630555555559</v>
      </c>
      <c r="K168" s="36" t="s">
        <v>2707</v>
      </c>
      <c r="L168" s="36" t="s">
        <v>23</v>
      </c>
      <c r="M168" s="36" t="s">
        <v>24</v>
      </c>
      <c r="N168" s="36" t="s">
        <v>24</v>
      </c>
    </row>
    <row r="169" spans="1:14" ht="14.4">
      <c r="A169" s="36" t="s">
        <v>1933</v>
      </c>
      <c r="B169" s="37">
        <v>0</v>
      </c>
      <c r="C169" s="37">
        <v>1</v>
      </c>
      <c r="D169" s="37">
        <v>0</v>
      </c>
      <c r="E169" s="37">
        <v>0</v>
      </c>
      <c r="F169" s="37">
        <v>0</v>
      </c>
      <c r="G169" s="36"/>
      <c r="H169" s="36" t="s">
        <v>806</v>
      </c>
      <c r="I169" s="36" t="s">
        <v>807</v>
      </c>
      <c r="J169" s="38">
        <v>44014.567361111112</v>
      </c>
      <c r="K169" s="36" t="s">
        <v>1934</v>
      </c>
      <c r="L169" s="36" t="s">
        <v>23</v>
      </c>
      <c r="M169" s="36" t="s">
        <v>24</v>
      </c>
      <c r="N169" s="36" t="s">
        <v>24</v>
      </c>
    </row>
    <row r="170" spans="1:14" ht="14.4">
      <c r="A170" s="36" t="s">
        <v>2708</v>
      </c>
      <c r="B170" s="37">
        <v>0</v>
      </c>
      <c r="C170" s="37">
        <v>0</v>
      </c>
      <c r="D170" s="37">
        <v>0</v>
      </c>
      <c r="E170" s="37">
        <v>0</v>
      </c>
      <c r="F170" s="37">
        <v>0</v>
      </c>
      <c r="G170" s="36"/>
      <c r="H170" s="36" t="s">
        <v>2709</v>
      </c>
      <c r="I170" s="36" t="s">
        <v>2710</v>
      </c>
      <c r="J170" s="38">
        <v>44013.006944444445</v>
      </c>
      <c r="K170" s="36" t="s">
        <v>2711</v>
      </c>
      <c r="L170" s="36" t="s">
        <v>23</v>
      </c>
      <c r="M170" s="36" t="s">
        <v>24</v>
      </c>
      <c r="N170" s="36" t="s">
        <v>24</v>
      </c>
    </row>
    <row r="171" spans="1:14" ht="14.4">
      <c r="A171" s="36" t="s">
        <v>2712</v>
      </c>
      <c r="B171" s="37">
        <v>0</v>
      </c>
      <c r="C171" s="37">
        <v>0</v>
      </c>
      <c r="D171" s="37">
        <v>0</v>
      </c>
      <c r="E171" s="37">
        <v>0</v>
      </c>
      <c r="F171" s="37">
        <v>0</v>
      </c>
      <c r="G171" s="36"/>
      <c r="H171" s="36" t="s">
        <v>1652</v>
      </c>
      <c r="I171" s="36" t="s">
        <v>1653</v>
      </c>
      <c r="J171" s="38">
        <v>44014.066666666666</v>
      </c>
      <c r="K171" s="36" t="s">
        <v>2713</v>
      </c>
      <c r="L171" s="36" t="s">
        <v>23</v>
      </c>
      <c r="M171" s="36" t="s">
        <v>24</v>
      </c>
      <c r="N171" s="36" t="s">
        <v>24</v>
      </c>
    </row>
    <row r="172" spans="1:14" ht="14.4">
      <c r="A172" s="36" t="s">
        <v>2714</v>
      </c>
      <c r="B172" s="37">
        <v>0</v>
      </c>
      <c r="C172" s="37">
        <v>0</v>
      </c>
      <c r="D172" s="37">
        <v>0</v>
      </c>
      <c r="E172" s="37">
        <v>0</v>
      </c>
      <c r="F172" s="37">
        <v>0</v>
      </c>
      <c r="G172" s="36"/>
      <c r="H172" s="36" t="s">
        <v>2715</v>
      </c>
      <c r="I172" s="36" t="s">
        <v>2716</v>
      </c>
      <c r="J172" s="38">
        <v>44011.751388888886</v>
      </c>
      <c r="K172" s="36" t="s">
        <v>2717</v>
      </c>
      <c r="L172" s="36" t="s">
        <v>23</v>
      </c>
      <c r="M172" s="36" t="s">
        <v>24</v>
      </c>
      <c r="N172" s="36" t="s">
        <v>24</v>
      </c>
    </row>
    <row r="173" spans="1:14" ht="14.4">
      <c r="A173" s="36" t="s">
        <v>2718</v>
      </c>
      <c r="B173" s="37">
        <v>0</v>
      </c>
      <c r="C173" s="37">
        <v>0</v>
      </c>
      <c r="D173" s="37">
        <v>0</v>
      </c>
      <c r="E173" s="37">
        <v>0</v>
      </c>
      <c r="F173" s="37">
        <v>0</v>
      </c>
      <c r="G173" s="36"/>
      <c r="H173" s="36" t="s">
        <v>79</v>
      </c>
      <c r="I173" s="36" t="s">
        <v>80</v>
      </c>
      <c r="J173" s="38">
        <v>44012.619444444441</v>
      </c>
      <c r="K173" s="36" t="s">
        <v>2719</v>
      </c>
      <c r="L173" s="36" t="s">
        <v>23</v>
      </c>
      <c r="M173" s="36" t="s">
        <v>24</v>
      </c>
      <c r="N173" s="36" t="s">
        <v>24</v>
      </c>
    </row>
    <row r="174" spans="1:14" ht="14.4">
      <c r="A174" s="36" t="s">
        <v>1935</v>
      </c>
      <c r="B174" s="37">
        <v>0</v>
      </c>
      <c r="C174" s="37">
        <v>1</v>
      </c>
      <c r="D174" s="37">
        <v>0</v>
      </c>
      <c r="E174" s="37">
        <v>0</v>
      </c>
      <c r="F174" s="37">
        <v>0</v>
      </c>
      <c r="G174" s="36"/>
      <c r="H174" s="36" t="s">
        <v>806</v>
      </c>
      <c r="I174" s="36" t="s">
        <v>807</v>
      </c>
      <c r="J174" s="38">
        <v>44014.086111111108</v>
      </c>
      <c r="K174" s="36" t="s">
        <v>1936</v>
      </c>
      <c r="L174" s="36" t="s">
        <v>23</v>
      </c>
      <c r="M174" s="36" t="s">
        <v>24</v>
      </c>
      <c r="N174" s="36" t="s">
        <v>24</v>
      </c>
    </row>
    <row r="175" spans="1:14" ht="14.4">
      <c r="A175" s="36" t="s">
        <v>1937</v>
      </c>
      <c r="B175" s="37">
        <v>0</v>
      </c>
      <c r="C175" s="37">
        <v>1</v>
      </c>
      <c r="D175" s="37">
        <v>0</v>
      </c>
      <c r="E175" s="37">
        <v>0</v>
      </c>
      <c r="F175" s="37">
        <v>0</v>
      </c>
      <c r="G175" s="36"/>
      <c r="H175" s="36" t="s">
        <v>177</v>
      </c>
      <c r="I175" s="36" t="s">
        <v>178</v>
      </c>
      <c r="J175" s="38">
        <v>44011.78125</v>
      </c>
      <c r="K175" s="36" t="s">
        <v>1938</v>
      </c>
      <c r="L175" s="36" t="s">
        <v>23</v>
      </c>
      <c r="M175" s="36" t="s">
        <v>24</v>
      </c>
      <c r="N175" s="36" t="s">
        <v>24</v>
      </c>
    </row>
    <row r="176" spans="1:14" ht="14.4">
      <c r="A176" s="36" t="s">
        <v>1939</v>
      </c>
      <c r="B176" s="37">
        <v>0</v>
      </c>
      <c r="C176" s="37">
        <v>1</v>
      </c>
      <c r="D176" s="37">
        <v>0</v>
      </c>
      <c r="E176" s="37">
        <v>1</v>
      </c>
      <c r="F176" s="37">
        <v>0</v>
      </c>
      <c r="G176" s="36"/>
      <c r="H176" s="36" t="s">
        <v>1940</v>
      </c>
      <c r="I176" s="36" t="s">
        <v>1941</v>
      </c>
      <c r="J176" s="38">
        <v>44012.191666666666</v>
      </c>
      <c r="K176" s="36" t="s">
        <v>1942</v>
      </c>
      <c r="L176" s="36" t="s">
        <v>23</v>
      </c>
      <c r="M176" s="36" t="s">
        <v>24</v>
      </c>
      <c r="N176" s="36" t="s">
        <v>24</v>
      </c>
    </row>
    <row r="177" spans="1:14" ht="14.4">
      <c r="A177" s="36" t="s">
        <v>1943</v>
      </c>
      <c r="B177" s="37">
        <v>1</v>
      </c>
      <c r="C177" s="37">
        <v>1</v>
      </c>
      <c r="D177" s="37">
        <v>0</v>
      </c>
      <c r="E177" s="37">
        <v>0</v>
      </c>
      <c r="F177" s="37">
        <v>0</v>
      </c>
      <c r="G177" s="36"/>
      <c r="H177" s="36" t="s">
        <v>1944</v>
      </c>
      <c r="I177" s="36" t="s">
        <v>1945</v>
      </c>
      <c r="J177" s="38">
        <v>44013.882638888892</v>
      </c>
      <c r="K177" s="36" t="s">
        <v>1946</v>
      </c>
      <c r="L177" s="36" t="s">
        <v>23</v>
      </c>
      <c r="M177" s="36" t="s">
        <v>24</v>
      </c>
      <c r="N177" s="36" t="s">
        <v>24</v>
      </c>
    </row>
    <row r="178" spans="1:14" ht="14.4">
      <c r="A178" s="36" t="s">
        <v>2720</v>
      </c>
      <c r="B178" s="37">
        <v>0</v>
      </c>
      <c r="C178" s="37">
        <v>0</v>
      </c>
      <c r="D178" s="37">
        <v>0</v>
      </c>
      <c r="E178" s="37">
        <v>0</v>
      </c>
      <c r="F178" s="37">
        <v>0</v>
      </c>
      <c r="G178" s="36"/>
      <c r="H178" s="36" t="s">
        <v>169</v>
      </c>
      <c r="I178" s="36" t="s">
        <v>170</v>
      </c>
      <c r="J178" s="38">
        <v>44012.771527777775</v>
      </c>
      <c r="K178" s="36" t="s">
        <v>2721</v>
      </c>
      <c r="L178" s="36" t="s">
        <v>23</v>
      </c>
      <c r="M178" s="36" t="s">
        <v>24</v>
      </c>
      <c r="N178" s="36" t="s">
        <v>24</v>
      </c>
    </row>
    <row r="179" spans="1:14" ht="14.4">
      <c r="A179" s="36" t="s">
        <v>1947</v>
      </c>
      <c r="B179" s="37">
        <v>0</v>
      </c>
      <c r="C179" s="37">
        <v>1</v>
      </c>
      <c r="D179" s="37">
        <v>0</v>
      </c>
      <c r="E179" s="37">
        <v>0</v>
      </c>
      <c r="F179" s="37">
        <v>0</v>
      </c>
      <c r="G179" s="36"/>
      <c r="H179" s="36" t="s">
        <v>1948</v>
      </c>
      <c r="I179" s="36" t="s">
        <v>1949</v>
      </c>
      <c r="J179" s="38">
        <v>44012.526388888888</v>
      </c>
      <c r="K179" s="36" t="s">
        <v>1950</v>
      </c>
      <c r="L179" s="36" t="s">
        <v>23</v>
      </c>
      <c r="M179" s="36" t="s">
        <v>24</v>
      </c>
      <c r="N179" s="36" t="s">
        <v>24</v>
      </c>
    </row>
    <row r="180" spans="1:14" ht="14.4">
      <c r="A180" s="36" t="s">
        <v>1951</v>
      </c>
      <c r="B180" s="37">
        <v>0</v>
      </c>
      <c r="C180" s="37">
        <v>1</v>
      </c>
      <c r="D180" s="37">
        <v>0</v>
      </c>
      <c r="E180" s="37">
        <v>0</v>
      </c>
      <c r="F180" s="37">
        <v>0</v>
      </c>
      <c r="G180" s="36"/>
      <c r="H180" s="36" t="s">
        <v>1952</v>
      </c>
      <c r="I180" s="36" t="s">
        <v>1953</v>
      </c>
      <c r="J180" s="38">
        <v>44011.801388888889</v>
      </c>
      <c r="K180" s="36" t="s">
        <v>1954</v>
      </c>
      <c r="L180" s="36" t="s">
        <v>23</v>
      </c>
      <c r="M180" s="36" t="s">
        <v>24</v>
      </c>
      <c r="N180" s="36" t="s">
        <v>24</v>
      </c>
    </row>
    <row r="181" spans="1:14" ht="14.4">
      <c r="A181" s="36" t="s">
        <v>2722</v>
      </c>
      <c r="B181" s="37">
        <v>0</v>
      </c>
      <c r="C181" s="37">
        <v>0</v>
      </c>
      <c r="D181" s="37">
        <v>0</v>
      </c>
      <c r="E181" s="37">
        <v>0</v>
      </c>
      <c r="F181" s="37">
        <v>0</v>
      </c>
      <c r="G181" s="36"/>
      <c r="H181" s="36" t="s">
        <v>2723</v>
      </c>
      <c r="I181" s="36" t="s">
        <v>2724</v>
      </c>
      <c r="J181" s="38">
        <v>44013.795138888891</v>
      </c>
      <c r="K181" s="36" t="s">
        <v>2725</v>
      </c>
      <c r="L181" s="36" t="s">
        <v>23</v>
      </c>
      <c r="M181" s="36" t="s">
        <v>24</v>
      </c>
      <c r="N181" s="36" t="s">
        <v>24</v>
      </c>
    </row>
    <row r="182" spans="1:14" ht="14.4">
      <c r="A182" s="36" t="s">
        <v>2726</v>
      </c>
      <c r="B182" s="37">
        <v>0</v>
      </c>
      <c r="C182" s="37">
        <v>0</v>
      </c>
      <c r="D182" s="37">
        <v>0</v>
      </c>
      <c r="E182" s="37">
        <v>0</v>
      </c>
      <c r="F182" s="37">
        <v>0</v>
      </c>
      <c r="G182" s="36"/>
      <c r="H182" s="36" t="s">
        <v>2727</v>
      </c>
      <c r="I182" s="36" t="s">
        <v>2728</v>
      </c>
      <c r="J182" s="38">
        <v>44013.607638888891</v>
      </c>
      <c r="K182" s="36" t="s">
        <v>2729</v>
      </c>
      <c r="L182" s="36" t="s">
        <v>23</v>
      </c>
      <c r="M182" s="36" t="s">
        <v>24</v>
      </c>
      <c r="N182" s="36" t="s">
        <v>24</v>
      </c>
    </row>
    <row r="183" spans="1:14" ht="14.4">
      <c r="A183" s="36" t="s">
        <v>2730</v>
      </c>
      <c r="B183" s="37">
        <v>0</v>
      </c>
      <c r="C183" s="37">
        <v>0</v>
      </c>
      <c r="D183" s="37">
        <v>0</v>
      </c>
      <c r="E183" s="37">
        <v>0</v>
      </c>
      <c r="F183" s="37">
        <v>0</v>
      </c>
      <c r="G183" s="36"/>
      <c r="H183" s="36" t="s">
        <v>113</v>
      </c>
      <c r="I183" s="36" t="s">
        <v>114</v>
      </c>
      <c r="J183" s="38">
        <v>44012.318055555559</v>
      </c>
      <c r="K183" s="36" t="s">
        <v>2731</v>
      </c>
      <c r="L183" s="36" t="s">
        <v>23</v>
      </c>
      <c r="M183" s="36" t="s">
        <v>24</v>
      </c>
      <c r="N183" s="36" t="s">
        <v>24</v>
      </c>
    </row>
    <row r="184" spans="1:14" ht="14.4">
      <c r="A184" s="36" t="s">
        <v>2732</v>
      </c>
      <c r="B184" s="37">
        <v>0</v>
      </c>
      <c r="C184" s="37">
        <v>0</v>
      </c>
      <c r="D184" s="37">
        <v>0</v>
      </c>
      <c r="E184" s="37">
        <v>0</v>
      </c>
      <c r="F184" s="37">
        <v>0</v>
      </c>
      <c r="G184" s="36"/>
      <c r="H184" s="36" t="s">
        <v>2733</v>
      </c>
      <c r="I184" s="36" t="s">
        <v>2734</v>
      </c>
      <c r="J184" s="38">
        <v>44012.95</v>
      </c>
      <c r="K184" s="36" t="s">
        <v>2735</v>
      </c>
      <c r="L184" s="36" t="s">
        <v>23</v>
      </c>
      <c r="M184" s="36" t="s">
        <v>24</v>
      </c>
      <c r="N184" s="36" t="s">
        <v>24</v>
      </c>
    </row>
    <row r="185" spans="1:14" ht="14.4">
      <c r="A185" s="36" t="s">
        <v>2736</v>
      </c>
      <c r="B185" s="37">
        <v>0</v>
      </c>
      <c r="C185" s="37">
        <v>0</v>
      </c>
      <c r="D185" s="37">
        <v>0</v>
      </c>
      <c r="E185" s="37">
        <v>0</v>
      </c>
      <c r="F185" s="37">
        <v>0</v>
      </c>
      <c r="G185" s="36"/>
      <c r="H185" s="36" t="s">
        <v>2737</v>
      </c>
      <c r="I185" s="36" t="s">
        <v>2738</v>
      </c>
      <c r="J185" s="38">
        <v>44014.637499999997</v>
      </c>
      <c r="K185" s="36" t="s">
        <v>2739</v>
      </c>
      <c r="L185" s="36" t="s">
        <v>23</v>
      </c>
      <c r="M185" s="36" t="s">
        <v>24</v>
      </c>
      <c r="N185" s="36" t="s">
        <v>24</v>
      </c>
    </row>
    <row r="186" spans="1:14" ht="14.4">
      <c r="A186" s="36" t="s">
        <v>1955</v>
      </c>
      <c r="B186" s="37">
        <v>0</v>
      </c>
      <c r="C186" s="37">
        <v>1</v>
      </c>
      <c r="D186" s="37">
        <v>0</v>
      </c>
      <c r="E186" s="37">
        <v>0</v>
      </c>
      <c r="F186" s="37">
        <v>0</v>
      </c>
      <c r="G186" s="36"/>
      <c r="H186" s="36" t="s">
        <v>1956</v>
      </c>
      <c r="I186" s="36" t="s">
        <v>1957</v>
      </c>
      <c r="J186" s="38">
        <v>44014.103472222225</v>
      </c>
      <c r="K186" s="36" t="s">
        <v>1958</v>
      </c>
      <c r="L186" s="36" t="s">
        <v>23</v>
      </c>
      <c r="M186" s="36" t="s">
        <v>24</v>
      </c>
      <c r="N186" s="36" t="s">
        <v>24</v>
      </c>
    </row>
    <row r="187" spans="1:14" ht="14.4">
      <c r="A187" s="36" t="s">
        <v>1959</v>
      </c>
      <c r="B187" s="37">
        <v>0</v>
      </c>
      <c r="C187" s="37">
        <v>1</v>
      </c>
      <c r="D187" s="37">
        <v>0</v>
      </c>
      <c r="E187" s="37">
        <v>0</v>
      </c>
      <c r="F187" s="37">
        <v>0</v>
      </c>
      <c r="G187" s="36"/>
      <c r="H187" s="36" t="s">
        <v>1960</v>
      </c>
      <c r="I187" s="36" t="s">
        <v>1961</v>
      </c>
      <c r="J187" s="38">
        <v>44014.047222222223</v>
      </c>
      <c r="K187" s="36" t="s">
        <v>1962</v>
      </c>
      <c r="L187" s="36" t="s">
        <v>23</v>
      </c>
      <c r="M187" s="36" t="s">
        <v>24</v>
      </c>
      <c r="N187" s="36" t="s">
        <v>24</v>
      </c>
    </row>
    <row r="188" spans="1:14" ht="14.4">
      <c r="A188" s="36" t="s">
        <v>1963</v>
      </c>
      <c r="B188" s="37">
        <v>0</v>
      </c>
      <c r="C188" s="37">
        <v>1</v>
      </c>
      <c r="D188" s="37">
        <v>0</v>
      </c>
      <c r="E188" s="37">
        <v>0</v>
      </c>
      <c r="F188" s="37">
        <v>0</v>
      </c>
      <c r="G188" s="36"/>
      <c r="H188" s="36" t="s">
        <v>960</v>
      </c>
      <c r="I188" s="36" t="s">
        <v>961</v>
      </c>
      <c r="J188" s="38">
        <v>44013.120138888888</v>
      </c>
      <c r="K188" s="36" t="s">
        <v>1964</v>
      </c>
      <c r="L188" s="36" t="s">
        <v>23</v>
      </c>
      <c r="M188" s="36" t="s">
        <v>24</v>
      </c>
      <c r="N188" s="36" t="s">
        <v>24</v>
      </c>
    </row>
    <row r="189" spans="1:14" ht="14.4">
      <c r="A189" s="36" t="s">
        <v>2740</v>
      </c>
      <c r="B189" s="37">
        <v>0</v>
      </c>
      <c r="C189" s="37">
        <v>0</v>
      </c>
      <c r="D189" s="37">
        <v>0</v>
      </c>
      <c r="E189" s="37">
        <v>0</v>
      </c>
      <c r="F189" s="37">
        <v>0</v>
      </c>
      <c r="G189" s="36"/>
      <c r="H189" s="36" t="s">
        <v>113</v>
      </c>
      <c r="I189" s="36" t="s">
        <v>114</v>
      </c>
      <c r="J189" s="38">
        <v>44012.719444444447</v>
      </c>
      <c r="K189" s="36" t="s">
        <v>2741</v>
      </c>
      <c r="L189" s="36" t="s">
        <v>23</v>
      </c>
      <c r="M189" s="36" t="s">
        <v>24</v>
      </c>
      <c r="N189" s="36" t="s">
        <v>24</v>
      </c>
    </row>
    <row r="190" spans="1:14" ht="14.4">
      <c r="A190" s="36" t="s">
        <v>2742</v>
      </c>
      <c r="B190" s="37">
        <v>0</v>
      </c>
      <c r="C190" s="37">
        <v>0</v>
      </c>
      <c r="D190" s="37">
        <v>0</v>
      </c>
      <c r="E190" s="37">
        <v>0</v>
      </c>
      <c r="F190" s="37">
        <v>0</v>
      </c>
      <c r="G190" s="36"/>
      <c r="H190" s="36" t="s">
        <v>1658</v>
      </c>
      <c r="I190" s="36" t="s">
        <v>1659</v>
      </c>
      <c r="J190" s="38">
        <v>44012.654861111114</v>
      </c>
      <c r="K190" s="36" t="s">
        <v>2743</v>
      </c>
      <c r="L190" s="36" t="s">
        <v>23</v>
      </c>
      <c r="M190" s="36" t="s">
        <v>24</v>
      </c>
      <c r="N190" s="36" t="s">
        <v>24</v>
      </c>
    </row>
    <row r="191" spans="1:14" ht="14.4">
      <c r="A191" s="36" t="s">
        <v>2744</v>
      </c>
      <c r="B191" s="37">
        <v>0</v>
      </c>
      <c r="C191" s="37">
        <v>0</v>
      </c>
      <c r="D191" s="37">
        <v>0</v>
      </c>
      <c r="E191" s="37">
        <v>0</v>
      </c>
      <c r="F191" s="37">
        <v>0</v>
      </c>
      <c r="G191" s="36"/>
      <c r="H191" s="36" t="s">
        <v>2745</v>
      </c>
      <c r="I191" s="36" t="s">
        <v>2746</v>
      </c>
      <c r="J191" s="38">
        <v>44012.502083333333</v>
      </c>
      <c r="K191" s="36" t="s">
        <v>2747</v>
      </c>
      <c r="L191" s="36" t="s">
        <v>23</v>
      </c>
      <c r="M191" s="36" t="s">
        <v>24</v>
      </c>
      <c r="N191" s="36" t="s">
        <v>24</v>
      </c>
    </row>
    <row r="192" spans="1:14" ht="14.4">
      <c r="A192" s="36" t="s">
        <v>1965</v>
      </c>
      <c r="B192" s="37">
        <v>0</v>
      </c>
      <c r="C192" s="37">
        <v>1</v>
      </c>
      <c r="D192" s="37">
        <v>0</v>
      </c>
      <c r="E192" s="37">
        <v>0</v>
      </c>
      <c r="F192" s="37">
        <v>0</v>
      </c>
      <c r="G192" s="36"/>
      <c r="H192" s="36" t="s">
        <v>724</v>
      </c>
      <c r="I192" s="36" t="s">
        <v>725</v>
      </c>
      <c r="J192" s="38">
        <v>44013.847222222219</v>
      </c>
      <c r="K192" s="36" t="s">
        <v>1966</v>
      </c>
      <c r="L192" s="36" t="s">
        <v>23</v>
      </c>
      <c r="M192" s="36" t="s">
        <v>24</v>
      </c>
      <c r="N192" s="36" t="s">
        <v>24</v>
      </c>
    </row>
    <row r="193" spans="1:14" ht="14.4">
      <c r="A193" s="36" t="s">
        <v>2748</v>
      </c>
      <c r="B193" s="37">
        <v>0</v>
      </c>
      <c r="C193" s="37">
        <v>0</v>
      </c>
      <c r="D193" s="37">
        <v>0</v>
      </c>
      <c r="E193" s="37">
        <v>0</v>
      </c>
      <c r="F193" s="37">
        <v>0</v>
      </c>
      <c r="G193" s="36" t="s">
        <v>3398</v>
      </c>
      <c r="H193" s="36" t="s">
        <v>1718</v>
      </c>
      <c r="I193" s="36" t="s">
        <v>1719</v>
      </c>
      <c r="J193" s="38">
        <v>44014.586805555555</v>
      </c>
      <c r="K193" s="36" t="s">
        <v>2749</v>
      </c>
      <c r="L193" s="36" t="s">
        <v>23</v>
      </c>
      <c r="M193" s="36" t="s">
        <v>24</v>
      </c>
      <c r="N193" s="36" t="s">
        <v>24</v>
      </c>
    </row>
    <row r="194" spans="1:14" ht="14.4">
      <c r="A194" s="36" t="s">
        <v>2750</v>
      </c>
      <c r="B194" s="37">
        <v>0</v>
      </c>
      <c r="C194" s="37">
        <v>0</v>
      </c>
      <c r="D194" s="37">
        <v>0</v>
      </c>
      <c r="E194" s="37">
        <v>0</v>
      </c>
      <c r="F194" s="37">
        <v>0</v>
      </c>
      <c r="G194" s="36"/>
      <c r="H194" s="36" t="s">
        <v>2751</v>
      </c>
      <c r="I194" s="36" t="s">
        <v>2752</v>
      </c>
      <c r="J194" s="38">
        <v>44012.545138888891</v>
      </c>
      <c r="K194" s="36" t="s">
        <v>2753</v>
      </c>
      <c r="L194" s="36" t="s">
        <v>23</v>
      </c>
      <c r="M194" s="36" t="s">
        <v>24</v>
      </c>
      <c r="N194" s="36" t="s">
        <v>24</v>
      </c>
    </row>
    <row r="195" spans="1:14" ht="14.4">
      <c r="A195" s="36" t="s">
        <v>2754</v>
      </c>
      <c r="B195" s="37">
        <v>0</v>
      </c>
      <c r="C195" s="37">
        <v>0</v>
      </c>
      <c r="D195" s="37">
        <v>0</v>
      </c>
      <c r="E195" s="37">
        <v>0</v>
      </c>
      <c r="F195" s="37">
        <v>0</v>
      </c>
      <c r="G195" s="36"/>
      <c r="H195" s="36" t="s">
        <v>2755</v>
      </c>
      <c r="I195" s="36" t="s">
        <v>2756</v>
      </c>
      <c r="J195" s="38">
        <v>44013.326388888891</v>
      </c>
      <c r="K195" s="36" t="s">
        <v>2757</v>
      </c>
      <c r="L195" s="36" t="s">
        <v>23</v>
      </c>
      <c r="M195" s="36" t="s">
        <v>24</v>
      </c>
      <c r="N195" s="36" t="s">
        <v>24</v>
      </c>
    </row>
    <row r="196" spans="1:14" ht="14.4">
      <c r="A196" s="36" t="s">
        <v>2758</v>
      </c>
      <c r="B196" s="37">
        <v>0</v>
      </c>
      <c r="C196" s="37">
        <v>0</v>
      </c>
      <c r="D196" s="37">
        <v>0</v>
      </c>
      <c r="E196" s="37">
        <v>0</v>
      </c>
      <c r="F196" s="37">
        <v>0</v>
      </c>
      <c r="G196" s="36"/>
      <c r="H196" s="36" t="s">
        <v>1944</v>
      </c>
      <c r="I196" s="36" t="s">
        <v>1945</v>
      </c>
      <c r="J196" s="38">
        <v>44013.11041666667</v>
      </c>
      <c r="K196" s="36" t="s">
        <v>2759</v>
      </c>
      <c r="L196" s="36" t="s">
        <v>23</v>
      </c>
      <c r="M196" s="36" t="s">
        <v>24</v>
      </c>
      <c r="N196" s="36" t="s">
        <v>24</v>
      </c>
    </row>
    <row r="197" spans="1:14" ht="14.4">
      <c r="A197" s="36" t="s">
        <v>2760</v>
      </c>
      <c r="B197" s="37">
        <v>0</v>
      </c>
      <c r="C197" s="37">
        <v>0</v>
      </c>
      <c r="D197" s="37">
        <v>0</v>
      </c>
      <c r="E197" s="37">
        <v>0</v>
      </c>
      <c r="F197" s="37">
        <v>0</v>
      </c>
      <c r="G197" s="36"/>
      <c r="H197" s="36" t="s">
        <v>2761</v>
      </c>
      <c r="I197" s="36" t="s">
        <v>2762</v>
      </c>
      <c r="J197" s="38">
        <v>44013.083333333336</v>
      </c>
      <c r="K197" s="36" t="s">
        <v>2763</v>
      </c>
      <c r="L197" s="36" t="s">
        <v>23</v>
      </c>
      <c r="M197" s="36" t="s">
        <v>24</v>
      </c>
      <c r="N197" s="36" t="s">
        <v>24</v>
      </c>
    </row>
    <row r="198" spans="1:14" ht="14.4">
      <c r="A198" s="36" t="s">
        <v>2764</v>
      </c>
      <c r="B198" s="37">
        <v>0</v>
      </c>
      <c r="C198" s="37">
        <v>0</v>
      </c>
      <c r="D198" s="37">
        <v>0</v>
      </c>
      <c r="E198" s="37">
        <v>0</v>
      </c>
      <c r="F198" s="37">
        <v>0</v>
      </c>
      <c r="G198" s="36"/>
      <c r="H198" s="36" t="s">
        <v>2765</v>
      </c>
      <c r="I198" s="36" t="s">
        <v>2766</v>
      </c>
      <c r="J198" s="38">
        <v>44014.60833333333</v>
      </c>
      <c r="K198" s="36" t="s">
        <v>2767</v>
      </c>
      <c r="L198" s="36" t="s">
        <v>23</v>
      </c>
      <c r="M198" s="36" t="s">
        <v>24</v>
      </c>
      <c r="N198" s="36" t="s">
        <v>24</v>
      </c>
    </row>
    <row r="199" spans="1:14" ht="14.4">
      <c r="A199" s="36" t="s">
        <v>2768</v>
      </c>
      <c r="B199" s="37">
        <v>0</v>
      </c>
      <c r="C199" s="37">
        <v>0</v>
      </c>
      <c r="D199" s="37">
        <v>0</v>
      </c>
      <c r="E199" s="37">
        <v>0</v>
      </c>
      <c r="F199" s="37">
        <v>0</v>
      </c>
      <c r="G199" s="36"/>
      <c r="H199" s="36" t="s">
        <v>79</v>
      </c>
      <c r="I199" s="36" t="s">
        <v>80</v>
      </c>
      <c r="J199" s="38">
        <v>44013.786111111112</v>
      </c>
      <c r="K199" s="36" t="s">
        <v>2769</v>
      </c>
      <c r="L199" s="36" t="s">
        <v>23</v>
      </c>
      <c r="M199" s="36" t="s">
        <v>24</v>
      </c>
      <c r="N199" s="36" t="s">
        <v>24</v>
      </c>
    </row>
    <row r="200" spans="1:14" ht="14.4">
      <c r="A200" s="36" t="s">
        <v>2770</v>
      </c>
      <c r="B200" s="37">
        <v>0</v>
      </c>
      <c r="C200" s="37">
        <v>0</v>
      </c>
      <c r="D200" s="37">
        <v>0</v>
      </c>
      <c r="E200" s="37">
        <v>0</v>
      </c>
      <c r="F200" s="37">
        <v>0</v>
      </c>
      <c r="G200" s="36"/>
      <c r="H200" s="36" t="s">
        <v>588</v>
      </c>
      <c r="I200" s="36" t="s">
        <v>589</v>
      </c>
      <c r="J200" s="38">
        <v>44012.246527777781</v>
      </c>
      <c r="K200" s="36" t="s">
        <v>2771</v>
      </c>
      <c r="L200" s="36" t="s">
        <v>23</v>
      </c>
      <c r="M200" s="36" t="s">
        <v>24</v>
      </c>
      <c r="N200" s="36" t="s">
        <v>24</v>
      </c>
    </row>
    <row r="201" spans="1:14" ht="14.4">
      <c r="A201" s="36" t="s">
        <v>1967</v>
      </c>
      <c r="B201" s="37">
        <v>0</v>
      </c>
      <c r="C201" s="37">
        <v>1</v>
      </c>
      <c r="D201" s="37">
        <v>0</v>
      </c>
      <c r="E201" s="37">
        <v>0</v>
      </c>
      <c r="F201" s="37">
        <v>0</v>
      </c>
      <c r="G201" s="36"/>
      <c r="H201" s="36" t="s">
        <v>79</v>
      </c>
      <c r="I201" s="36" t="s">
        <v>80</v>
      </c>
      <c r="J201" s="38">
        <v>44013.993055555555</v>
      </c>
      <c r="K201" s="36" t="s">
        <v>1968</v>
      </c>
      <c r="L201" s="36" t="s">
        <v>23</v>
      </c>
      <c r="M201" s="36" t="s">
        <v>24</v>
      </c>
      <c r="N201" s="36" t="s">
        <v>24</v>
      </c>
    </row>
    <row r="202" spans="1:14" ht="14.4">
      <c r="A202" s="36" t="s">
        <v>2772</v>
      </c>
      <c r="B202" s="37">
        <v>0</v>
      </c>
      <c r="C202" s="37">
        <v>0</v>
      </c>
      <c r="D202" s="37">
        <v>0</v>
      </c>
      <c r="E202" s="37">
        <v>0</v>
      </c>
      <c r="F202" s="37">
        <v>0</v>
      </c>
      <c r="G202" s="36"/>
      <c r="H202" s="36" t="s">
        <v>113</v>
      </c>
      <c r="I202" s="36" t="s">
        <v>114</v>
      </c>
      <c r="J202" s="38">
        <v>44013.226388888892</v>
      </c>
      <c r="K202" s="36" t="s">
        <v>2773</v>
      </c>
      <c r="L202" s="36" t="s">
        <v>23</v>
      </c>
      <c r="M202" s="36" t="s">
        <v>24</v>
      </c>
      <c r="N202" s="36" t="s">
        <v>24</v>
      </c>
    </row>
    <row r="203" spans="1:14" ht="14.4">
      <c r="A203" s="36" t="s">
        <v>1969</v>
      </c>
      <c r="B203" s="37">
        <v>0</v>
      </c>
      <c r="C203" s="37">
        <v>1</v>
      </c>
      <c r="D203" s="37">
        <v>0</v>
      </c>
      <c r="E203" s="37">
        <v>0</v>
      </c>
      <c r="F203" s="37">
        <v>1</v>
      </c>
      <c r="G203" s="39" t="s">
        <v>3399</v>
      </c>
      <c r="H203" s="36" t="s">
        <v>371</v>
      </c>
      <c r="I203" s="36" t="s">
        <v>372</v>
      </c>
      <c r="J203" s="38">
        <v>44013.635416666664</v>
      </c>
      <c r="K203" s="36" t="s">
        <v>1970</v>
      </c>
      <c r="L203" s="36" t="s">
        <v>23</v>
      </c>
      <c r="M203" s="36" t="s">
        <v>24</v>
      </c>
      <c r="N203" s="36" t="s">
        <v>24</v>
      </c>
    </row>
    <row r="204" spans="1:14" ht="14.4">
      <c r="A204" s="36" t="s">
        <v>2774</v>
      </c>
      <c r="B204" s="37">
        <v>0</v>
      </c>
      <c r="C204" s="37">
        <v>0</v>
      </c>
      <c r="D204" s="37">
        <v>0</v>
      </c>
      <c r="E204" s="37">
        <v>0</v>
      </c>
      <c r="F204" s="37">
        <v>0</v>
      </c>
      <c r="G204" s="36"/>
      <c r="H204" s="36" t="s">
        <v>2775</v>
      </c>
      <c r="I204" s="36" t="s">
        <v>2776</v>
      </c>
      <c r="J204" s="38">
        <v>44012.747916666667</v>
      </c>
      <c r="K204" s="36" t="s">
        <v>2777</v>
      </c>
      <c r="L204" s="36" t="s">
        <v>23</v>
      </c>
      <c r="M204" s="36" t="s">
        <v>24</v>
      </c>
      <c r="N204" s="36" t="s">
        <v>24</v>
      </c>
    </row>
    <row r="205" spans="1:14" ht="14.4">
      <c r="A205" s="36" t="s">
        <v>2778</v>
      </c>
      <c r="B205" s="37">
        <v>0</v>
      </c>
      <c r="C205" s="37">
        <v>0</v>
      </c>
      <c r="D205" s="37">
        <v>0</v>
      </c>
      <c r="E205" s="37">
        <v>0</v>
      </c>
      <c r="F205" s="37">
        <v>0</v>
      </c>
      <c r="G205" s="36"/>
      <c r="H205" s="36" t="s">
        <v>2779</v>
      </c>
      <c r="I205" s="36" t="s">
        <v>2780</v>
      </c>
      <c r="J205" s="38">
        <v>44011.926388888889</v>
      </c>
      <c r="K205" s="36" t="s">
        <v>2781</v>
      </c>
      <c r="L205" s="36" t="s">
        <v>23</v>
      </c>
      <c r="M205" s="36" t="s">
        <v>24</v>
      </c>
      <c r="N205" s="36" t="s">
        <v>24</v>
      </c>
    </row>
    <row r="206" spans="1:14" ht="14.4">
      <c r="A206" s="36" t="s">
        <v>1971</v>
      </c>
      <c r="B206" s="37">
        <v>0</v>
      </c>
      <c r="C206" s="37">
        <v>1</v>
      </c>
      <c r="D206" s="37">
        <v>0</v>
      </c>
      <c r="E206" s="37">
        <v>0</v>
      </c>
      <c r="F206" s="37">
        <v>0</v>
      </c>
      <c r="G206" s="36"/>
      <c r="H206" s="36" t="s">
        <v>113</v>
      </c>
      <c r="I206" s="36" t="s">
        <v>114</v>
      </c>
      <c r="J206" s="38">
        <v>44013.943749999999</v>
      </c>
      <c r="K206" s="36" t="s">
        <v>1972</v>
      </c>
      <c r="L206" s="36" t="s">
        <v>23</v>
      </c>
      <c r="M206" s="36" t="s">
        <v>24</v>
      </c>
      <c r="N206" s="36" t="s">
        <v>24</v>
      </c>
    </row>
    <row r="207" spans="1:14" ht="14.4">
      <c r="A207" s="36" t="s">
        <v>2782</v>
      </c>
      <c r="B207" s="37">
        <v>0</v>
      </c>
      <c r="C207" s="37">
        <v>0</v>
      </c>
      <c r="D207" s="37">
        <v>0</v>
      </c>
      <c r="E207" s="37">
        <v>0</v>
      </c>
      <c r="F207" s="37">
        <v>0</v>
      </c>
      <c r="G207" s="36"/>
      <c r="H207" s="36" t="s">
        <v>2783</v>
      </c>
      <c r="I207" s="36" t="s">
        <v>2784</v>
      </c>
      <c r="J207" s="38">
        <v>44014.259027777778</v>
      </c>
      <c r="K207" s="36" t="s">
        <v>2785</v>
      </c>
      <c r="L207" s="36" t="s">
        <v>23</v>
      </c>
      <c r="M207" s="36" t="s">
        <v>24</v>
      </c>
      <c r="N207" s="36" t="s">
        <v>24</v>
      </c>
    </row>
    <row r="208" spans="1:14" ht="14.4">
      <c r="A208" s="36" t="s">
        <v>1973</v>
      </c>
      <c r="B208" s="37">
        <v>0</v>
      </c>
      <c r="C208" s="37">
        <v>1</v>
      </c>
      <c r="D208" s="37">
        <v>0</v>
      </c>
      <c r="E208" s="37">
        <v>0</v>
      </c>
      <c r="F208" s="37">
        <v>0</v>
      </c>
      <c r="G208" s="36"/>
      <c r="H208" s="36" t="s">
        <v>1974</v>
      </c>
      <c r="I208" s="36" t="s">
        <v>1975</v>
      </c>
      <c r="J208" s="38">
        <v>44012.963888888888</v>
      </c>
      <c r="K208" s="36" t="s">
        <v>1976</v>
      </c>
      <c r="L208" s="36" t="s">
        <v>23</v>
      </c>
      <c r="M208" s="36" t="s">
        <v>24</v>
      </c>
      <c r="N208" s="36" t="s">
        <v>24</v>
      </c>
    </row>
    <row r="209" spans="1:14" ht="14.4">
      <c r="A209" s="36" t="s">
        <v>1977</v>
      </c>
      <c r="B209" s="37">
        <v>0</v>
      </c>
      <c r="C209" s="37">
        <v>1</v>
      </c>
      <c r="D209" s="37">
        <v>0</v>
      </c>
      <c r="E209" s="37">
        <v>0</v>
      </c>
      <c r="F209" s="37">
        <v>1</v>
      </c>
      <c r="G209" s="36"/>
      <c r="H209" s="36" t="s">
        <v>1978</v>
      </c>
      <c r="I209" s="36" t="s">
        <v>1979</v>
      </c>
      <c r="J209" s="38">
        <v>44014.236111111109</v>
      </c>
      <c r="K209" s="36" t="s">
        <v>1980</v>
      </c>
      <c r="L209" s="36" t="s">
        <v>23</v>
      </c>
      <c r="M209" s="36" t="s">
        <v>24</v>
      </c>
      <c r="N209" s="36" t="s">
        <v>24</v>
      </c>
    </row>
    <row r="210" spans="1:14" ht="14.4">
      <c r="A210" s="36" t="s">
        <v>2786</v>
      </c>
      <c r="B210" s="37">
        <v>0</v>
      </c>
      <c r="C210" s="37">
        <v>0</v>
      </c>
      <c r="D210" s="37">
        <v>0</v>
      </c>
      <c r="E210" s="37">
        <v>0</v>
      </c>
      <c r="F210" s="37">
        <v>0</v>
      </c>
      <c r="G210" s="36"/>
      <c r="H210" s="36" t="s">
        <v>2787</v>
      </c>
      <c r="I210" s="36" t="s">
        <v>2788</v>
      </c>
      <c r="J210" s="38">
        <v>44014.670138888891</v>
      </c>
      <c r="K210" s="36" t="s">
        <v>2789</v>
      </c>
      <c r="L210" s="36" t="s">
        <v>23</v>
      </c>
      <c r="M210" s="36" t="s">
        <v>24</v>
      </c>
      <c r="N210" s="36" t="s">
        <v>24</v>
      </c>
    </row>
    <row r="211" spans="1:14" ht="14.4">
      <c r="A211" s="36" t="s">
        <v>2790</v>
      </c>
      <c r="B211" s="37">
        <v>0</v>
      </c>
      <c r="C211" s="37">
        <v>0</v>
      </c>
      <c r="D211" s="37">
        <v>0</v>
      </c>
      <c r="E211" s="37">
        <v>0</v>
      </c>
      <c r="F211" s="37">
        <v>0</v>
      </c>
      <c r="G211" s="36"/>
      <c r="H211" s="36" t="s">
        <v>2791</v>
      </c>
      <c r="I211" s="36" t="s">
        <v>2792</v>
      </c>
      <c r="J211" s="38">
        <v>44012.745833333334</v>
      </c>
      <c r="K211" s="36" t="s">
        <v>2793</v>
      </c>
      <c r="L211" s="36" t="s">
        <v>23</v>
      </c>
      <c r="M211" s="36" t="s">
        <v>24</v>
      </c>
      <c r="N211" s="36" t="s">
        <v>24</v>
      </c>
    </row>
    <row r="212" spans="1:14" ht="14.4">
      <c r="A212" s="36" t="s">
        <v>2794</v>
      </c>
      <c r="B212" s="37">
        <v>0</v>
      </c>
      <c r="C212" s="37">
        <v>0</v>
      </c>
      <c r="D212" s="37">
        <v>0</v>
      </c>
      <c r="E212" s="37">
        <v>0</v>
      </c>
      <c r="F212" s="37">
        <v>0</v>
      </c>
      <c r="G212" s="36" t="s">
        <v>3400</v>
      </c>
      <c r="H212" s="36" t="s">
        <v>2795</v>
      </c>
      <c r="I212" s="36" t="s">
        <v>2796</v>
      </c>
      <c r="J212" s="38">
        <v>44011.924305555556</v>
      </c>
      <c r="K212" s="36" t="s">
        <v>2797</v>
      </c>
      <c r="L212" s="36" t="s">
        <v>69</v>
      </c>
      <c r="M212" s="36" t="s">
        <v>24</v>
      </c>
      <c r="N212" s="36" t="s">
        <v>24</v>
      </c>
    </row>
    <row r="213" spans="1:14" ht="14.4">
      <c r="A213" s="36" t="s">
        <v>1981</v>
      </c>
      <c r="B213" s="37">
        <v>0</v>
      </c>
      <c r="C213" s="37">
        <v>1</v>
      </c>
      <c r="D213" s="37">
        <v>0</v>
      </c>
      <c r="E213" s="37">
        <v>0</v>
      </c>
      <c r="F213" s="37">
        <v>0</v>
      </c>
      <c r="G213" s="36"/>
      <c r="H213" s="36" t="s">
        <v>1982</v>
      </c>
      <c r="I213" s="36" t="s">
        <v>1983</v>
      </c>
      <c r="J213" s="38">
        <v>44014.572916666664</v>
      </c>
      <c r="K213" s="36" t="s">
        <v>1984</v>
      </c>
      <c r="L213" s="36" t="s">
        <v>23</v>
      </c>
      <c r="M213" s="36" t="s">
        <v>24</v>
      </c>
      <c r="N213" s="36" t="s">
        <v>24</v>
      </c>
    </row>
    <row r="214" spans="1:14" ht="14.4">
      <c r="A214" s="36" t="s">
        <v>2798</v>
      </c>
      <c r="B214" s="37">
        <v>0</v>
      </c>
      <c r="C214" s="37">
        <v>0</v>
      </c>
      <c r="D214" s="37">
        <v>0</v>
      </c>
      <c r="E214" s="37">
        <v>0</v>
      </c>
      <c r="F214" s="37">
        <v>0</v>
      </c>
      <c r="G214" s="36"/>
      <c r="H214" s="36" t="s">
        <v>588</v>
      </c>
      <c r="I214" s="36" t="s">
        <v>589</v>
      </c>
      <c r="J214" s="38">
        <v>44012.795138888891</v>
      </c>
      <c r="K214" s="36" t="s">
        <v>2799</v>
      </c>
      <c r="L214" s="36" t="s">
        <v>23</v>
      </c>
      <c r="M214" s="36" t="s">
        <v>24</v>
      </c>
      <c r="N214" s="36" t="s">
        <v>24</v>
      </c>
    </row>
    <row r="215" spans="1:14" ht="14.4">
      <c r="A215" s="36" t="s">
        <v>1985</v>
      </c>
      <c r="B215" s="37">
        <v>0</v>
      </c>
      <c r="C215" s="37">
        <v>1</v>
      </c>
      <c r="D215" s="37">
        <v>0</v>
      </c>
      <c r="E215" s="37">
        <v>1</v>
      </c>
      <c r="F215" s="37">
        <v>0</v>
      </c>
      <c r="G215" s="36"/>
      <c r="H215" s="36" t="s">
        <v>1986</v>
      </c>
      <c r="I215" s="36" t="s">
        <v>1987</v>
      </c>
      <c r="J215" s="38">
        <v>44013.036111111112</v>
      </c>
      <c r="K215" s="36" t="s">
        <v>1988</v>
      </c>
      <c r="L215" s="36" t="s">
        <v>23</v>
      </c>
      <c r="M215" s="36" t="s">
        <v>24</v>
      </c>
      <c r="N215" s="36" t="s">
        <v>24</v>
      </c>
    </row>
    <row r="216" spans="1:14" ht="14.4">
      <c r="A216" s="36" t="s">
        <v>1989</v>
      </c>
      <c r="B216" s="37">
        <v>0</v>
      </c>
      <c r="C216" s="37">
        <v>1</v>
      </c>
      <c r="D216" s="37">
        <v>0</v>
      </c>
      <c r="E216" s="37">
        <v>0</v>
      </c>
      <c r="F216" s="37">
        <v>0</v>
      </c>
      <c r="G216" s="36"/>
      <c r="H216" s="36" t="s">
        <v>1990</v>
      </c>
      <c r="I216" s="36" t="s">
        <v>1991</v>
      </c>
      <c r="J216" s="38">
        <v>44012.496527777781</v>
      </c>
      <c r="K216" s="36" t="s">
        <v>1992</v>
      </c>
      <c r="L216" s="36" t="s">
        <v>23</v>
      </c>
      <c r="M216" s="36" t="s">
        <v>24</v>
      </c>
      <c r="N216" s="36" t="s">
        <v>24</v>
      </c>
    </row>
    <row r="217" spans="1:14" ht="14.4">
      <c r="A217" s="36" t="s">
        <v>2800</v>
      </c>
      <c r="B217" s="37">
        <v>0</v>
      </c>
      <c r="C217" s="37">
        <v>0</v>
      </c>
      <c r="D217" s="37">
        <v>0</v>
      </c>
      <c r="E217" s="37">
        <v>0</v>
      </c>
      <c r="F217" s="37">
        <v>0</v>
      </c>
      <c r="G217" s="36"/>
      <c r="H217" s="36" t="s">
        <v>486</v>
      </c>
      <c r="I217" s="36" t="s">
        <v>487</v>
      </c>
      <c r="J217" s="38">
        <v>44012.001388888886</v>
      </c>
      <c r="K217" s="36" t="s">
        <v>2801</v>
      </c>
      <c r="L217" s="36" t="s">
        <v>23</v>
      </c>
      <c r="M217" s="36" t="s">
        <v>24</v>
      </c>
      <c r="N217" s="36" t="s">
        <v>24</v>
      </c>
    </row>
    <row r="218" spans="1:14" ht="14.4">
      <c r="A218" s="36" t="s">
        <v>1993</v>
      </c>
      <c r="B218" s="37">
        <v>0</v>
      </c>
      <c r="C218" s="37">
        <v>1</v>
      </c>
      <c r="D218" s="37">
        <v>0</v>
      </c>
      <c r="E218" s="37">
        <v>0</v>
      </c>
      <c r="F218" s="37">
        <v>0</v>
      </c>
      <c r="G218" s="36"/>
      <c r="H218" s="36" t="s">
        <v>1722</v>
      </c>
      <c r="I218" s="36" t="s">
        <v>1723</v>
      </c>
      <c r="J218" s="38">
        <v>44013.027777777781</v>
      </c>
      <c r="K218" s="36" t="s">
        <v>1994</v>
      </c>
      <c r="L218" s="36" t="s">
        <v>23</v>
      </c>
      <c r="M218" s="36" t="s">
        <v>24</v>
      </c>
      <c r="N218" s="36" t="s">
        <v>24</v>
      </c>
    </row>
    <row r="219" spans="1:14" ht="14.4">
      <c r="A219" s="36" t="s">
        <v>1995</v>
      </c>
      <c r="B219" s="37">
        <v>0</v>
      </c>
      <c r="C219" s="37">
        <v>1</v>
      </c>
      <c r="D219" s="37">
        <v>0</v>
      </c>
      <c r="E219" s="37">
        <v>0</v>
      </c>
      <c r="F219" s="37">
        <v>0</v>
      </c>
      <c r="G219" s="36"/>
      <c r="H219" s="36" t="s">
        <v>1996</v>
      </c>
      <c r="I219" s="36" t="s">
        <v>1997</v>
      </c>
      <c r="J219" s="38">
        <v>44014.340277777781</v>
      </c>
      <c r="K219" s="36" t="s">
        <v>1998</v>
      </c>
      <c r="L219" s="36" t="s">
        <v>23</v>
      </c>
      <c r="M219" s="36" t="s">
        <v>24</v>
      </c>
      <c r="N219" s="36" t="s">
        <v>24</v>
      </c>
    </row>
    <row r="220" spans="1:14" ht="14.4">
      <c r="A220" s="36" t="s">
        <v>2802</v>
      </c>
      <c r="B220" s="37">
        <v>0</v>
      </c>
      <c r="C220" s="37">
        <v>0</v>
      </c>
      <c r="D220" s="37">
        <v>0</v>
      </c>
      <c r="E220" s="37">
        <v>0</v>
      </c>
      <c r="F220" s="37">
        <v>0</v>
      </c>
      <c r="G220" s="36"/>
      <c r="H220" s="36" t="s">
        <v>2803</v>
      </c>
      <c r="I220" s="36" t="s">
        <v>2804</v>
      </c>
      <c r="J220" s="38">
        <v>44013.5625</v>
      </c>
      <c r="K220" s="36" t="s">
        <v>2805</v>
      </c>
      <c r="L220" s="36" t="s">
        <v>23</v>
      </c>
      <c r="M220" s="36" t="s">
        <v>24</v>
      </c>
      <c r="N220" s="36" t="s">
        <v>24</v>
      </c>
    </row>
    <row r="221" spans="1:14" ht="14.4">
      <c r="A221" s="36" t="s">
        <v>1999</v>
      </c>
      <c r="B221" s="37">
        <v>0</v>
      </c>
      <c r="C221" s="37">
        <v>1</v>
      </c>
      <c r="D221" s="37">
        <v>0</v>
      </c>
      <c r="E221" s="37">
        <v>0</v>
      </c>
      <c r="F221" s="37">
        <v>0</v>
      </c>
      <c r="G221" s="36"/>
      <c r="H221" s="36" t="s">
        <v>2000</v>
      </c>
      <c r="I221" s="36" t="s">
        <v>2001</v>
      </c>
      <c r="J221" s="38">
        <v>44011.772222222222</v>
      </c>
      <c r="K221" s="36" t="s">
        <v>2002</v>
      </c>
      <c r="L221" s="36" t="s">
        <v>23</v>
      </c>
      <c r="M221" s="36" t="s">
        <v>24</v>
      </c>
      <c r="N221" s="36" t="s">
        <v>24</v>
      </c>
    </row>
    <row r="222" spans="1:14" ht="14.4">
      <c r="A222" s="36" t="s">
        <v>2003</v>
      </c>
      <c r="B222" s="37">
        <v>0</v>
      </c>
      <c r="C222" s="37">
        <v>1</v>
      </c>
      <c r="D222" s="37">
        <v>0</v>
      </c>
      <c r="E222" s="37">
        <v>0</v>
      </c>
      <c r="F222" s="37">
        <v>0</v>
      </c>
      <c r="G222" s="36"/>
      <c r="H222" s="36" t="s">
        <v>2004</v>
      </c>
      <c r="I222" s="36" t="s">
        <v>2005</v>
      </c>
      <c r="J222" s="38">
        <v>44013.474305555559</v>
      </c>
      <c r="K222" s="36" t="s">
        <v>2006</v>
      </c>
      <c r="L222" s="36" t="s">
        <v>23</v>
      </c>
      <c r="M222" s="36" t="s">
        <v>24</v>
      </c>
      <c r="N222" s="36" t="s">
        <v>24</v>
      </c>
    </row>
    <row r="223" spans="1:14" ht="14.4">
      <c r="A223" s="36" t="s">
        <v>2806</v>
      </c>
      <c r="B223" s="37">
        <v>0</v>
      </c>
      <c r="C223" s="37">
        <v>0</v>
      </c>
      <c r="D223" s="37">
        <v>0</v>
      </c>
      <c r="E223" s="37">
        <v>0</v>
      </c>
      <c r="F223" s="37">
        <v>0</v>
      </c>
      <c r="G223" s="36"/>
      <c r="H223" s="36" t="s">
        <v>169</v>
      </c>
      <c r="I223" s="36" t="s">
        <v>170</v>
      </c>
      <c r="J223" s="38">
        <v>44012.225694444445</v>
      </c>
      <c r="K223" s="36" t="s">
        <v>2807</v>
      </c>
      <c r="L223" s="36" t="s">
        <v>23</v>
      </c>
      <c r="M223" s="36" t="s">
        <v>24</v>
      </c>
      <c r="N223" s="36" t="s">
        <v>24</v>
      </c>
    </row>
    <row r="224" spans="1:14" ht="14.4">
      <c r="A224" s="36" t="s">
        <v>2007</v>
      </c>
      <c r="B224" s="37">
        <v>0</v>
      </c>
      <c r="C224" s="37">
        <v>1</v>
      </c>
      <c r="D224" s="37">
        <v>0</v>
      </c>
      <c r="E224" s="37">
        <v>0</v>
      </c>
      <c r="F224" s="37">
        <v>0</v>
      </c>
      <c r="G224" s="36"/>
      <c r="H224" s="36" t="s">
        <v>233</v>
      </c>
      <c r="I224" s="36" t="s">
        <v>234</v>
      </c>
      <c r="J224" s="38">
        <v>44014.356249999997</v>
      </c>
      <c r="K224" s="36" t="s">
        <v>2008</v>
      </c>
      <c r="L224" s="36" t="s">
        <v>23</v>
      </c>
      <c r="M224" s="36" t="s">
        <v>24</v>
      </c>
      <c r="N224" s="36" t="s">
        <v>24</v>
      </c>
    </row>
    <row r="225" spans="1:14" ht="14.4">
      <c r="A225" s="36" t="s">
        <v>2808</v>
      </c>
      <c r="B225" s="37">
        <v>0</v>
      </c>
      <c r="C225" s="37">
        <v>0</v>
      </c>
      <c r="D225" s="37">
        <v>0</v>
      </c>
      <c r="E225" s="37">
        <v>0</v>
      </c>
      <c r="F225" s="37">
        <v>0</v>
      </c>
      <c r="G225" s="36"/>
      <c r="H225" s="36" t="s">
        <v>2809</v>
      </c>
      <c r="I225" s="36" t="s">
        <v>2810</v>
      </c>
      <c r="J225" s="38">
        <v>44012.304861111108</v>
      </c>
      <c r="K225" s="36" t="s">
        <v>2811</v>
      </c>
      <c r="L225" s="36" t="s">
        <v>23</v>
      </c>
      <c r="M225" s="36" t="s">
        <v>24</v>
      </c>
      <c r="N225" s="36" t="s">
        <v>24</v>
      </c>
    </row>
    <row r="226" spans="1:14" ht="14.4">
      <c r="A226" s="36" t="s">
        <v>2009</v>
      </c>
      <c r="B226" s="37">
        <v>0</v>
      </c>
      <c r="C226" s="37">
        <v>1</v>
      </c>
      <c r="D226" s="37">
        <v>0</v>
      </c>
      <c r="E226" s="37">
        <v>1</v>
      </c>
      <c r="F226" s="37">
        <v>0</v>
      </c>
      <c r="G226" s="36"/>
      <c r="H226" s="36" t="s">
        <v>2010</v>
      </c>
      <c r="I226" s="36" t="s">
        <v>2011</v>
      </c>
      <c r="J226" s="38">
        <v>44013.661111111112</v>
      </c>
      <c r="K226" s="36" t="s">
        <v>2012</v>
      </c>
      <c r="L226" s="36" t="s">
        <v>23</v>
      </c>
      <c r="M226" s="36" t="s">
        <v>24</v>
      </c>
      <c r="N226" s="36" t="s">
        <v>24</v>
      </c>
    </row>
    <row r="227" spans="1:14" ht="14.4">
      <c r="A227" s="36" t="s">
        <v>2013</v>
      </c>
      <c r="B227" s="37">
        <v>0</v>
      </c>
      <c r="C227" s="37">
        <v>1</v>
      </c>
      <c r="D227" s="37">
        <v>0</v>
      </c>
      <c r="E227" s="37">
        <v>0</v>
      </c>
      <c r="F227" s="37">
        <v>0</v>
      </c>
      <c r="G227" s="36"/>
      <c r="H227" s="36" t="s">
        <v>357</v>
      </c>
      <c r="I227" s="36" t="s">
        <v>358</v>
      </c>
      <c r="J227" s="38">
        <v>44013.582638888889</v>
      </c>
      <c r="K227" s="36" t="s">
        <v>2014</v>
      </c>
      <c r="L227" s="36" t="s">
        <v>23</v>
      </c>
      <c r="M227" s="36" t="s">
        <v>24</v>
      </c>
      <c r="N227" s="36" t="s">
        <v>24</v>
      </c>
    </row>
    <row r="228" spans="1:14" ht="14.4">
      <c r="A228" s="36" t="s">
        <v>2812</v>
      </c>
      <c r="B228" s="37">
        <v>0</v>
      </c>
      <c r="C228" s="37">
        <v>0</v>
      </c>
      <c r="D228" s="37">
        <v>0</v>
      </c>
      <c r="E228" s="37">
        <v>0</v>
      </c>
      <c r="F228" s="37">
        <v>0</v>
      </c>
      <c r="G228" s="36"/>
      <c r="H228" s="36" t="s">
        <v>2813</v>
      </c>
      <c r="I228" s="36" t="s">
        <v>2814</v>
      </c>
      <c r="J228" s="38">
        <v>44014.631249999999</v>
      </c>
      <c r="K228" s="36" t="s">
        <v>2815</v>
      </c>
      <c r="L228" s="36" t="s">
        <v>23</v>
      </c>
      <c r="M228" s="36" t="s">
        <v>24</v>
      </c>
      <c r="N228" s="36" t="s">
        <v>24</v>
      </c>
    </row>
    <row r="229" spans="1:14" ht="14.4">
      <c r="A229" s="36" t="s">
        <v>2015</v>
      </c>
      <c r="B229" s="37">
        <v>1</v>
      </c>
      <c r="C229" s="37">
        <v>1</v>
      </c>
      <c r="D229" s="37">
        <v>1</v>
      </c>
      <c r="E229" s="37">
        <v>0</v>
      </c>
      <c r="F229" s="37">
        <v>1</v>
      </c>
      <c r="G229" s="36"/>
      <c r="H229" s="36" t="s">
        <v>79</v>
      </c>
      <c r="I229" s="36" t="s">
        <v>80</v>
      </c>
      <c r="J229" s="38">
        <v>44013.895833333336</v>
      </c>
      <c r="K229" s="36" t="s">
        <v>2016</v>
      </c>
      <c r="L229" s="36" t="s">
        <v>23</v>
      </c>
      <c r="M229" s="36" t="s">
        <v>24</v>
      </c>
      <c r="N229" s="36" t="s">
        <v>24</v>
      </c>
    </row>
    <row r="230" spans="1:14" ht="14.4">
      <c r="A230" s="36" t="s">
        <v>2017</v>
      </c>
      <c r="B230" s="37">
        <v>0</v>
      </c>
      <c r="C230" s="37">
        <v>1</v>
      </c>
      <c r="D230" s="37">
        <v>0</v>
      </c>
      <c r="E230" s="37">
        <v>0</v>
      </c>
      <c r="F230" s="37">
        <v>0</v>
      </c>
      <c r="G230" s="36"/>
      <c r="H230" s="36" t="s">
        <v>2018</v>
      </c>
      <c r="I230" s="36" t="s">
        <v>2019</v>
      </c>
      <c r="J230" s="38">
        <v>44012.775000000001</v>
      </c>
      <c r="K230" s="36" t="s">
        <v>2020</v>
      </c>
      <c r="L230" s="36" t="s">
        <v>23</v>
      </c>
      <c r="M230" s="36" t="s">
        <v>24</v>
      </c>
      <c r="N230" s="36" t="s">
        <v>24</v>
      </c>
    </row>
    <row r="231" spans="1:14" ht="14.4">
      <c r="A231" s="36" t="s">
        <v>2816</v>
      </c>
      <c r="B231" s="37">
        <v>0</v>
      </c>
      <c r="C231" s="37">
        <v>0</v>
      </c>
      <c r="D231" s="37">
        <v>0</v>
      </c>
      <c r="E231" s="37">
        <v>0</v>
      </c>
      <c r="F231" s="37">
        <v>0</v>
      </c>
      <c r="G231" s="36"/>
      <c r="H231" s="36" t="s">
        <v>2817</v>
      </c>
      <c r="I231" s="36" t="s">
        <v>2818</v>
      </c>
      <c r="J231" s="38">
        <v>44013.643750000003</v>
      </c>
      <c r="K231" s="36" t="s">
        <v>2819</v>
      </c>
      <c r="L231" s="36" t="s">
        <v>23</v>
      </c>
      <c r="M231" s="36" t="s">
        <v>24</v>
      </c>
      <c r="N231" s="36" t="s">
        <v>24</v>
      </c>
    </row>
    <row r="232" spans="1:14" ht="14.4">
      <c r="A232" s="36" t="s">
        <v>2021</v>
      </c>
      <c r="B232" s="37">
        <v>0</v>
      </c>
      <c r="C232" s="37">
        <v>1</v>
      </c>
      <c r="D232" s="37">
        <v>0</v>
      </c>
      <c r="E232" s="37">
        <v>0</v>
      </c>
      <c r="F232" s="37">
        <v>0</v>
      </c>
      <c r="G232" s="36"/>
      <c r="H232" s="36" t="s">
        <v>113</v>
      </c>
      <c r="I232" s="36" t="s">
        <v>114</v>
      </c>
      <c r="J232" s="38">
        <v>44014.238194444442</v>
      </c>
      <c r="K232" s="36" t="s">
        <v>2022</v>
      </c>
      <c r="L232" s="36" t="s">
        <v>23</v>
      </c>
      <c r="M232" s="36" t="s">
        <v>24</v>
      </c>
      <c r="N232" s="36" t="s">
        <v>24</v>
      </c>
    </row>
    <row r="233" spans="1:14" ht="14.4">
      <c r="A233" s="36" t="s">
        <v>2820</v>
      </c>
      <c r="B233" s="37">
        <v>0</v>
      </c>
      <c r="C233" s="37">
        <v>0</v>
      </c>
      <c r="D233" s="37">
        <v>0</v>
      </c>
      <c r="E233" s="37">
        <v>0</v>
      </c>
      <c r="F233" s="37">
        <v>0</v>
      </c>
      <c r="G233" s="36"/>
      <c r="H233" s="36" t="s">
        <v>2821</v>
      </c>
      <c r="I233" s="36" t="s">
        <v>2822</v>
      </c>
      <c r="J233" s="38">
        <v>44012.79583333333</v>
      </c>
      <c r="K233" s="36" t="s">
        <v>2823</v>
      </c>
      <c r="L233" s="36" t="s">
        <v>23</v>
      </c>
      <c r="M233" s="36" t="s">
        <v>24</v>
      </c>
      <c r="N233" s="36" t="s">
        <v>24</v>
      </c>
    </row>
    <row r="234" spans="1:14" ht="14.4">
      <c r="A234" s="36" t="s">
        <v>2824</v>
      </c>
      <c r="B234" s="37">
        <v>0</v>
      </c>
      <c r="C234" s="37">
        <v>0</v>
      </c>
      <c r="D234" s="37">
        <v>0</v>
      </c>
      <c r="E234" s="37">
        <v>0</v>
      </c>
      <c r="F234" s="37">
        <v>0</v>
      </c>
      <c r="G234" s="36"/>
      <c r="H234" s="36" t="s">
        <v>2825</v>
      </c>
      <c r="I234" s="36" t="s">
        <v>2826</v>
      </c>
      <c r="J234" s="38">
        <v>44011.859722222223</v>
      </c>
      <c r="K234" s="36" t="s">
        <v>2827</v>
      </c>
      <c r="L234" s="36" t="s">
        <v>23</v>
      </c>
      <c r="M234" s="36" t="s">
        <v>24</v>
      </c>
      <c r="N234" s="36" t="s">
        <v>24</v>
      </c>
    </row>
    <row r="235" spans="1:14" ht="14.4">
      <c r="A235" s="36" t="s">
        <v>2023</v>
      </c>
      <c r="B235" s="37">
        <v>0</v>
      </c>
      <c r="C235" s="37">
        <v>1</v>
      </c>
      <c r="D235" s="37">
        <v>0</v>
      </c>
      <c r="E235" s="37">
        <v>0</v>
      </c>
      <c r="F235" s="37">
        <v>0</v>
      </c>
      <c r="G235" s="36"/>
      <c r="H235" s="36" t="s">
        <v>446</v>
      </c>
      <c r="I235" s="36" t="s">
        <v>447</v>
      </c>
      <c r="J235" s="38">
        <v>44014.0625</v>
      </c>
      <c r="K235" s="36" t="s">
        <v>2024</v>
      </c>
      <c r="L235" s="36" t="s">
        <v>23</v>
      </c>
      <c r="M235" s="36" t="s">
        <v>24</v>
      </c>
      <c r="N235" s="36" t="s">
        <v>24</v>
      </c>
    </row>
    <row r="236" spans="1:14" ht="14.4">
      <c r="A236" s="36" t="s">
        <v>2828</v>
      </c>
      <c r="B236" s="37">
        <v>0</v>
      </c>
      <c r="C236" s="37">
        <v>0</v>
      </c>
      <c r="D236" s="37">
        <v>0</v>
      </c>
      <c r="E236" s="37">
        <v>0</v>
      </c>
      <c r="F236" s="37">
        <v>0</v>
      </c>
      <c r="G236" s="36"/>
      <c r="H236" s="36" t="s">
        <v>1900</v>
      </c>
      <c r="I236" s="36" t="s">
        <v>1901</v>
      </c>
      <c r="J236" s="38">
        <v>44014.531944444447</v>
      </c>
      <c r="K236" s="36" t="s">
        <v>2829</v>
      </c>
      <c r="L236" s="36" t="s">
        <v>23</v>
      </c>
      <c r="M236" s="36" t="s">
        <v>24</v>
      </c>
      <c r="N236" s="36" t="s">
        <v>24</v>
      </c>
    </row>
    <row r="237" spans="1:14" ht="14.4">
      <c r="A237" s="36" t="s">
        <v>2830</v>
      </c>
      <c r="B237" s="37">
        <v>0</v>
      </c>
      <c r="C237" s="37">
        <v>0</v>
      </c>
      <c r="D237" s="37">
        <v>0</v>
      </c>
      <c r="E237" s="37">
        <v>0</v>
      </c>
      <c r="F237" s="37">
        <v>0</v>
      </c>
      <c r="G237" s="36"/>
      <c r="H237" s="36" t="s">
        <v>1912</v>
      </c>
      <c r="I237" s="36" t="s">
        <v>1913</v>
      </c>
      <c r="J237" s="38">
        <v>44012.114583333336</v>
      </c>
      <c r="K237" s="36" t="s">
        <v>2831</v>
      </c>
      <c r="L237" s="36" t="s">
        <v>23</v>
      </c>
      <c r="M237" s="36" t="s">
        <v>24</v>
      </c>
      <c r="N237" s="36" t="s">
        <v>24</v>
      </c>
    </row>
    <row r="238" spans="1:14" ht="14.4">
      <c r="A238" s="36" t="s">
        <v>2025</v>
      </c>
      <c r="B238" s="37">
        <v>0</v>
      </c>
      <c r="C238" s="37">
        <v>1</v>
      </c>
      <c r="D238" s="37">
        <v>0</v>
      </c>
      <c r="E238" s="37">
        <v>0</v>
      </c>
      <c r="F238" s="37">
        <v>0</v>
      </c>
      <c r="G238" s="36"/>
      <c r="H238" s="36" t="s">
        <v>2026</v>
      </c>
      <c r="I238" s="36" t="s">
        <v>2027</v>
      </c>
      <c r="J238" s="38">
        <v>44014.519444444442</v>
      </c>
      <c r="K238" s="36" t="s">
        <v>2028</v>
      </c>
      <c r="L238" s="36" t="s">
        <v>23</v>
      </c>
      <c r="M238" s="36" t="s">
        <v>24</v>
      </c>
      <c r="N238" s="36" t="s">
        <v>24</v>
      </c>
    </row>
    <row r="239" spans="1:14" ht="14.4">
      <c r="A239" s="36" t="s">
        <v>2029</v>
      </c>
      <c r="B239" s="37">
        <v>0</v>
      </c>
      <c r="C239" s="37">
        <v>1</v>
      </c>
      <c r="D239" s="37">
        <v>0</v>
      </c>
      <c r="E239" s="37">
        <v>0</v>
      </c>
      <c r="F239" s="37">
        <v>0</v>
      </c>
      <c r="G239" s="36"/>
      <c r="H239" s="36" t="s">
        <v>2030</v>
      </c>
      <c r="I239" s="36" t="s">
        <v>2031</v>
      </c>
      <c r="J239" s="38">
        <v>44012.118055555555</v>
      </c>
      <c r="K239" s="36" t="s">
        <v>2032</v>
      </c>
      <c r="L239" s="36" t="s">
        <v>23</v>
      </c>
      <c r="M239" s="36" t="s">
        <v>24</v>
      </c>
      <c r="N239" s="36" t="s">
        <v>24</v>
      </c>
    </row>
    <row r="240" spans="1:14" ht="14.4">
      <c r="A240" s="36" t="s">
        <v>2832</v>
      </c>
      <c r="B240" s="37">
        <v>0</v>
      </c>
      <c r="C240" s="37">
        <v>0</v>
      </c>
      <c r="D240" s="37">
        <v>0</v>
      </c>
      <c r="E240" s="37">
        <v>0</v>
      </c>
      <c r="F240" s="37">
        <v>0</v>
      </c>
      <c r="G240" s="36"/>
      <c r="H240" s="36" t="s">
        <v>2833</v>
      </c>
      <c r="I240" s="36" t="s">
        <v>2834</v>
      </c>
      <c r="J240" s="38">
        <v>44014.645138888889</v>
      </c>
      <c r="K240" s="36" t="s">
        <v>2835</v>
      </c>
      <c r="L240" s="36" t="s">
        <v>23</v>
      </c>
      <c r="M240" s="36" t="s">
        <v>24</v>
      </c>
      <c r="N240" s="36" t="s">
        <v>24</v>
      </c>
    </row>
    <row r="241" spans="1:14" ht="14.4">
      <c r="A241" s="36" t="s">
        <v>2836</v>
      </c>
      <c r="B241" s="37">
        <v>0</v>
      </c>
      <c r="C241" s="37">
        <v>0</v>
      </c>
      <c r="D241" s="37">
        <v>0</v>
      </c>
      <c r="E241" s="37">
        <v>0</v>
      </c>
      <c r="F241" s="37">
        <v>0</v>
      </c>
      <c r="G241" s="36"/>
      <c r="H241" s="36" t="s">
        <v>1868</v>
      </c>
      <c r="I241" s="36" t="s">
        <v>1869</v>
      </c>
      <c r="J241" s="38">
        <v>44012.932638888888</v>
      </c>
      <c r="K241" s="36" t="s">
        <v>2837</v>
      </c>
      <c r="L241" s="36" t="s">
        <v>23</v>
      </c>
      <c r="M241" s="36" t="s">
        <v>24</v>
      </c>
      <c r="N241" s="36" t="s">
        <v>24</v>
      </c>
    </row>
    <row r="242" spans="1:14" ht="14.4">
      <c r="A242" s="36" t="s">
        <v>3401</v>
      </c>
      <c r="B242" s="37">
        <v>0</v>
      </c>
      <c r="C242" s="37">
        <v>0</v>
      </c>
      <c r="D242" s="37">
        <v>0</v>
      </c>
      <c r="E242" s="37">
        <v>0</v>
      </c>
      <c r="F242" s="37">
        <v>0</v>
      </c>
      <c r="G242" s="36"/>
      <c r="H242" s="36" t="s">
        <v>3402</v>
      </c>
      <c r="I242" s="36" t="s">
        <v>3403</v>
      </c>
      <c r="J242" s="38">
        <v>44013.777083333334</v>
      </c>
      <c r="K242" s="36" t="s">
        <v>3404</v>
      </c>
      <c r="L242" s="36" t="s">
        <v>23</v>
      </c>
      <c r="M242" s="36" t="s">
        <v>24</v>
      </c>
      <c r="N242" s="36" t="s">
        <v>24</v>
      </c>
    </row>
    <row r="243" spans="1:14" ht="14.4">
      <c r="A243" s="36" t="s">
        <v>2838</v>
      </c>
      <c r="B243" s="37">
        <v>0</v>
      </c>
      <c r="C243" s="37">
        <v>0</v>
      </c>
      <c r="D243" s="37">
        <v>0</v>
      </c>
      <c r="E243" s="37">
        <v>0</v>
      </c>
      <c r="F243" s="37">
        <v>0</v>
      </c>
      <c r="G243" s="36"/>
      <c r="H243" s="36" t="s">
        <v>2839</v>
      </c>
      <c r="I243" s="36" t="s">
        <v>2840</v>
      </c>
      <c r="J243" s="38">
        <v>44012.448611111111</v>
      </c>
      <c r="K243" s="36" t="s">
        <v>2841</v>
      </c>
      <c r="L243" s="36" t="s">
        <v>23</v>
      </c>
      <c r="M243" s="36" t="s">
        <v>24</v>
      </c>
      <c r="N243" s="36" t="s">
        <v>24</v>
      </c>
    </row>
    <row r="244" spans="1:14" ht="14.4">
      <c r="A244" s="36" t="s">
        <v>2842</v>
      </c>
      <c r="B244" s="37">
        <v>0</v>
      </c>
      <c r="C244" s="37">
        <v>0</v>
      </c>
      <c r="D244" s="37">
        <v>0</v>
      </c>
      <c r="E244" s="37">
        <v>0</v>
      </c>
      <c r="F244" s="37">
        <v>0</v>
      </c>
      <c r="G244" s="36"/>
      <c r="H244" s="36" t="s">
        <v>291</v>
      </c>
      <c r="I244" s="36" t="s">
        <v>292</v>
      </c>
      <c r="J244" s="38">
        <v>44012.25</v>
      </c>
      <c r="K244" s="36" t="s">
        <v>2843</v>
      </c>
      <c r="L244" s="36" t="s">
        <v>23</v>
      </c>
      <c r="M244" s="36" t="s">
        <v>24</v>
      </c>
      <c r="N244" s="36" t="s">
        <v>24</v>
      </c>
    </row>
    <row r="245" spans="1:14" ht="14.4">
      <c r="A245" s="36" t="s">
        <v>2844</v>
      </c>
      <c r="B245" s="37">
        <v>0</v>
      </c>
      <c r="C245" s="37">
        <v>0</v>
      </c>
      <c r="D245" s="37">
        <v>0</v>
      </c>
      <c r="E245" s="37">
        <v>0</v>
      </c>
      <c r="F245" s="37">
        <v>0</v>
      </c>
      <c r="G245" s="36"/>
      <c r="H245" s="36" t="s">
        <v>2845</v>
      </c>
      <c r="I245" s="36" t="s">
        <v>2846</v>
      </c>
      <c r="J245" s="38">
        <v>44013.302083333336</v>
      </c>
      <c r="K245" s="36" t="s">
        <v>2847</v>
      </c>
      <c r="L245" s="36" t="s">
        <v>23</v>
      </c>
      <c r="M245" s="36" t="s">
        <v>24</v>
      </c>
      <c r="N245" s="36" t="s">
        <v>24</v>
      </c>
    </row>
    <row r="246" spans="1:14" ht="14.4">
      <c r="A246" s="36" t="s">
        <v>2848</v>
      </c>
      <c r="B246" s="37">
        <v>0</v>
      </c>
      <c r="C246" s="37">
        <v>0</v>
      </c>
      <c r="D246" s="37">
        <v>0</v>
      </c>
      <c r="E246" s="37">
        <v>0</v>
      </c>
      <c r="F246" s="37">
        <v>0</v>
      </c>
      <c r="G246" s="36"/>
      <c r="H246" s="36" t="s">
        <v>30</v>
      </c>
      <c r="I246" s="36" t="s">
        <v>31</v>
      </c>
      <c r="J246" s="38">
        <v>44011.90347222222</v>
      </c>
      <c r="K246" s="36" t="s">
        <v>2849</v>
      </c>
      <c r="L246" s="36" t="s">
        <v>23</v>
      </c>
      <c r="M246" s="36" t="s">
        <v>24</v>
      </c>
      <c r="N246" s="36" t="s">
        <v>24</v>
      </c>
    </row>
    <row r="247" spans="1:14" ht="14.4">
      <c r="A247" s="36" t="s">
        <v>2033</v>
      </c>
      <c r="B247" s="37">
        <v>0</v>
      </c>
      <c r="C247" s="37">
        <v>1</v>
      </c>
      <c r="D247" s="37">
        <v>0</v>
      </c>
      <c r="E247" s="37">
        <v>0</v>
      </c>
      <c r="F247" s="37">
        <v>0</v>
      </c>
      <c r="G247" s="36"/>
      <c r="H247" s="36" t="s">
        <v>2034</v>
      </c>
      <c r="I247" s="36" t="s">
        <v>2035</v>
      </c>
      <c r="J247" s="38">
        <v>44012.753472222219</v>
      </c>
      <c r="K247" s="36" t="s">
        <v>2036</v>
      </c>
      <c r="L247" s="36" t="s">
        <v>23</v>
      </c>
      <c r="M247" s="36" t="s">
        <v>24</v>
      </c>
      <c r="N247" s="36" t="s">
        <v>24</v>
      </c>
    </row>
    <row r="248" spans="1:14" ht="14.4">
      <c r="A248" s="36" t="s">
        <v>2037</v>
      </c>
      <c r="B248" s="37">
        <v>0</v>
      </c>
      <c r="C248" s="37">
        <v>1</v>
      </c>
      <c r="D248" s="37">
        <v>0</v>
      </c>
      <c r="E248" s="37">
        <v>0</v>
      </c>
      <c r="F248" s="37">
        <v>0</v>
      </c>
      <c r="G248" s="36"/>
      <c r="H248" s="36" t="s">
        <v>2038</v>
      </c>
      <c r="I248" s="36" t="s">
        <v>2039</v>
      </c>
      <c r="J248" s="38">
        <v>44014.447916666664</v>
      </c>
      <c r="K248" s="36" t="s">
        <v>2040</v>
      </c>
      <c r="L248" s="36" t="s">
        <v>23</v>
      </c>
      <c r="M248" s="36" t="s">
        <v>24</v>
      </c>
      <c r="N248" s="36" t="s">
        <v>24</v>
      </c>
    </row>
    <row r="249" spans="1:14" ht="14.4">
      <c r="A249" s="36" t="s">
        <v>2850</v>
      </c>
      <c r="B249" s="37">
        <v>0</v>
      </c>
      <c r="C249" s="37">
        <v>0</v>
      </c>
      <c r="D249" s="37">
        <v>0</v>
      </c>
      <c r="E249" s="37">
        <v>0</v>
      </c>
      <c r="F249" s="37">
        <v>0</v>
      </c>
      <c r="G249" s="36"/>
      <c r="H249" s="36" t="s">
        <v>2851</v>
      </c>
      <c r="I249" s="36" t="s">
        <v>2852</v>
      </c>
      <c r="J249" s="38">
        <v>44012.356249999997</v>
      </c>
      <c r="K249" s="36" t="s">
        <v>2853</v>
      </c>
      <c r="L249" s="36" t="s">
        <v>23</v>
      </c>
      <c r="M249" s="36" t="s">
        <v>24</v>
      </c>
      <c r="N249" s="36" t="s">
        <v>24</v>
      </c>
    </row>
    <row r="250" spans="1:14" ht="14.4">
      <c r="A250" s="36" t="s">
        <v>2041</v>
      </c>
      <c r="B250" s="37">
        <v>0</v>
      </c>
      <c r="C250" s="37">
        <v>1</v>
      </c>
      <c r="D250" s="37">
        <v>0</v>
      </c>
      <c r="E250" s="37">
        <v>0</v>
      </c>
      <c r="F250" s="37">
        <v>0</v>
      </c>
      <c r="G250" s="36"/>
      <c r="H250" s="36" t="s">
        <v>2042</v>
      </c>
      <c r="I250" s="36" t="s">
        <v>2043</v>
      </c>
      <c r="J250" s="38">
        <v>44011.818749999999</v>
      </c>
      <c r="K250" s="36" t="s">
        <v>2044</v>
      </c>
      <c r="L250" s="36" t="s">
        <v>23</v>
      </c>
      <c r="M250" s="36" t="s">
        <v>24</v>
      </c>
      <c r="N250" s="36" t="s">
        <v>24</v>
      </c>
    </row>
    <row r="251" spans="1:14" ht="14.4">
      <c r="A251" s="36" t="s">
        <v>2394</v>
      </c>
      <c r="B251" s="37">
        <v>1</v>
      </c>
      <c r="C251" s="37">
        <v>0</v>
      </c>
      <c r="D251" s="37">
        <v>1</v>
      </c>
      <c r="E251" s="37">
        <v>0</v>
      </c>
      <c r="F251" s="37">
        <v>0</v>
      </c>
      <c r="G251" s="36"/>
      <c r="H251" s="36" t="s">
        <v>2395</v>
      </c>
      <c r="I251" s="36" t="s">
        <v>2396</v>
      </c>
      <c r="J251" s="38">
        <v>44014.043749999997</v>
      </c>
      <c r="K251" s="36" t="s">
        <v>2397</v>
      </c>
      <c r="L251" s="36" t="s">
        <v>23</v>
      </c>
      <c r="M251" s="36" t="s">
        <v>24</v>
      </c>
      <c r="N251" s="36" t="s">
        <v>24</v>
      </c>
    </row>
    <row r="252" spans="1:14" ht="14.4">
      <c r="A252" s="36" t="s">
        <v>2854</v>
      </c>
      <c r="B252" s="37">
        <v>0</v>
      </c>
      <c r="C252" s="37">
        <v>0</v>
      </c>
      <c r="D252" s="37">
        <v>0</v>
      </c>
      <c r="E252" s="37">
        <v>0</v>
      </c>
      <c r="F252" s="37">
        <v>0</v>
      </c>
      <c r="G252" s="36"/>
      <c r="H252" s="36" t="s">
        <v>2855</v>
      </c>
      <c r="I252" s="36" t="s">
        <v>2856</v>
      </c>
      <c r="J252" s="38">
        <v>44013.061111111114</v>
      </c>
      <c r="K252" s="36" t="s">
        <v>2857</v>
      </c>
      <c r="L252" s="36" t="s">
        <v>23</v>
      </c>
      <c r="M252" s="36" t="s">
        <v>24</v>
      </c>
      <c r="N252" s="36" t="s">
        <v>24</v>
      </c>
    </row>
    <row r="253" spans="1:14" ht="14.4">
      <c r="A253" s="36" t="s">
        <v>2045</v>
      </c>
      <c r="B253" s="37">
        <v>0</v>
      </c>
      <c r="C253" s="37">
        <v>1</v>
      </c>
      <c r="D253" s="37">
        <v>0</v>
      </c>
      <c r="E253" s="37">
        <v>0</v>
      </c>
      <c r="F253" s="37">
        <v>0</v>
      </c>
      <c r="G253" s="36"/>
      <c r="H253" s="36" t="s">
        <v>2046</v>
      </c>
      <c r="I253" s="36" t="s">
        <v>2047</v>
      </c>
      <c r="J253" s="38">
        <v>44011.890972222223</v>
      </c>
      <c r="K253" s="36" t="s">
        <v>2048</v>
      </c>
      <c r="L253" s="36" t="s">
        <v>23</v>
      </c>
      <c r="M253" s="36" t="s">
        <v>24</v>
      </c>
      <c r="N253" s="36" t="s">
        <v>24</v>
      </c>
    </row>
    <row r="254" spans="1:14" ht="14.4">
      <c r="A254" s="36" t="s">
        <v>2858</v>
      </c>
      <c r="B254" s="37">
        <v>0</v>
      </c>
      <c r="C254" s="37">
        <v>0</v>
      </c>
      <c r="D254" s="37">
        <v>0</v>
      </c>
      <c r="E254" s="37">
        <v>0</v>
      </c>
      <c r="F254" s="37">
        <v>0</v>
      </c>
      <c r="G254" s="36"/>
      <c r="H254" s="36" t="s">
        <v>261</v>
      </c>
      <c r="I254" s="36" t="s">
        <v>262</v>
      </c>
      <c r="J254" s="38">
        <v>44014.398611111108</v>
      </c>
      <c r="K254" s="36" t="s">
        <v>2859</v>
      </c>
      <c r="L254" s="36" t="s">
        <v>23</v>
      </c>
      <c r="M254" s="36" t="s">
        <v>24</v>
      </c>
      <c r="N254" s="36" t="s">
        <v>24</v>
      </c>
    </row>
    <row r="255" spans="1:14" ht="14.4">
      <c r="A255" s="36" t="s">
        <v>2049</v>
      </c>
      <c r="B255" s="37">
        <v>0</v>
      </c>
      <c r="C255" s="37">
        <v>1</v>
      </c>
      <c r="D255" s="37">
        <v>0</v>
      </c>
      <c r="E255" s="37">
        <v>0</v>
      </c>
      <c r="F255" s="37">
        <v>0</v>
      </c>
      <c r="G255" s="36"/>
      <c r="H255" s="36" t="s">
        <v>1832</v>
      </c>
      <c r="I255" s="36" t="s">
        <v>1833</v>
      </c>
      <c r="J255" s="38">
        <v>44012.871527777781</v>
      </c>
      <c r="K255" s="36" t="s">
        <v>2050</v>
      </c>
      <c r="L255" s="36" t="s">
        <v>23</v>
      </c>
      <c r="M255" s="36" t="s">
        <v>24</v>
      </c>
      <c r="N255" s="36" t="s">
        <v>24</v>
      </c>
    </row>
    <row r="256" spans="1:14" ht="14.4">
      <c r="A256" s="36" t="s">
        <v>2051</v>
      </c>
      <c r="B256" s="37">
        <v>0</v>
      </c>
      <c r="C256" s="37">
        <v>1</v>
      </c>
      <c r="D256" s="37">
        <v>0</v>
      </c>
      <c r="E256" s="37">
        <v>0</v>
      </c>
      <c r="F256" s="37">
        <v>0</v>
      </c>
      <c r="G256" s="36"/>
      <c r="H256" s="36" t="s">
        <v>2052</v>
      </c>
      <c r="I256" s="36" t="s">
        <v>2053</v>
      </c>
      <c r="J256" s="38">
        <v>44014.184027777781</v>
      </c>
      <c r="K256" s="36" t="s">
        <v>2054</v>
      </c>
      <c r="L256" s="36" t="s">
        <v>23</v>
      </c>
      <c r="M256" s="36" t="s">
        <v>24</v>
      </c>
      <c r="N256" s="36" t="s">
        <v>24</v>
      </c>
    </row>
    <row r="257" spans="1:14" ht="14.4">
      <c r="A257" s="36" t="s">
        <v>2860</v>
      </c>
      <c r="B257" s="37">
        <v>0</v>
      </c>
      <c r="C257" s="37">
        <v>0</v>
      </c>
      <c r="D257" s="37">
        <v>0</v>
      </c>
      <c r="E257" s="37">
        <v>0</v>
      </c>
      <c r="F257" s="37">
        <v>0</v>
      </c>
      <c r="G257" s="36"/>
      <c r="H257" s="36" t="s">
        <v>818</v>
      </c>
      <c r="I257" s="36" t="s">
        <v>819</v>
      </c>
      <c r="J257" s="38">
        <v>44012.947222222225</v>
      </c>
      <c r="K257" s="36" t="s">
        <v>2861</v>
      </c>
      <c r="L257" s="36" t="s">
        <v>23</v>
      </c>
      <c r="M257" s="36" t="s">
        <v>24</v>
      </c>
      <c r="N257" s="36" t="s">
        <v>24</v>
      </c>
    </row>
    <row r="258" spans="1:14" ht="14.4">
      <c r="A258" s="36" t="s">
        <v>2862</v>
      </c>
      <c r="B258" s="37">
        <v>0</v>
      </c>
      <c r="C258" s="37">
        <v>0</v>
      </c>
      <c r="D258" s="37">
        <v>0</v>
      </c>
      <c r="E258" s="37">
        <v>0</v>
      </c>
      <c r="F258" s="37">
        <v>0</v>
      </c>
      <c r="G258" s="36"/>
      <c r="H258" s="36" t="s">
        <v>2267</v>
      </c>
      <c r="I258" s="36" t="s">
        <v>2268</v>
      </c>
      <c r="J258" s="38">
        <v>44014.230555555558</v>
      </c>
      <c r="K258" s="36" t="s">
        <v>2863</v>
      </c>
      <c r="L258" s="36" t="s">
        <v>23</v>
      </c>
      <c r="M258" s="36" t="s">
        <v>24</v>
      </c>
      <c r="N258" s="36" t="s">
        <v>24</v>
      </c>
    </row>
    <row r="259" spans="1:14" ht="14.4">
      <c r="A259" s="36" t="s">
        <v>2864</v>
      </c>
      <c r="B259" s="37">
        <v>0</v>
      </c>
      <c r="C259" s="37">
        <v>0</v>
      </c>
      <c r="D259" s="37">
        <v>0</v>
      </c>
      <c r="E259" s="37">
        <v>0</v>
      </c>
      <c r="F259" s="36"/>
      <c r="G259" s="36"/>
      <c r="H259" s="36" t="s">
        <v>2865</v>
      </c>
      <c r="I259" s="36" t="s">
        <v>2866</v>
      </c>
      <c r="J259" s="38">
        <v>44012.144444444442</v>
      </c>
      <c r="K259" s="36" t="s">
        <v>2867</v>
      </c>
      <c r="L259" s="36" t="s">
        <v>23</v>
      </c>
      <c r="M259" s="36" t="s">
        <v>24</v>
      </c>
      <c r="N259" s="36" t="s">
        <v>24</v>
      </c>
    </row>
    <row r="260" spans="1:14" ht="14.4">
      <c r="A260" s="36" t="s">
        <v>2055</v>
      </c>
      <c r="B260" s="37">
        <v>0</v>
      </c>
      <c r="C260" s="37">
        <v>1</v>
      </c>
      <c r="D260" s="37">
        <v>0</v>
      </c>
      <c r="E260" s="37">
        <v>0</v>
      </c>
      <c r="F260" s="37">
        <v>0</v>
      </c>
      <c r="G260" s="36"/>
      <c r="H260" s="36" t="s">
        <v>2056</v>
      </c>
      <c r="I260" s="36" t="s">
        <v>2057</v>
      </c>
      <c r="J260" s="38">
        <v>44011.939583333333</v>
      </c>
      <c r="K260" s="36" t="s">
        <v>2058</v>
      </c>
      <c r="L260" s="36" t="s">
        <v>23</v>
      </c>
      <c r="M260" s="36" t="s">
        <v>24</v>
      </c>
      <c r="N260" s="36" t="s">
        <v>24</v>
      </c>
    </row>
    <row r="261" spans="1:14" ht="14.4">
      <c r="A261" s="36" t="s">
        <v>2059</v>
      </c>
      <c r="B261" s="37">
        <v>0</v>
      </c>
      <c r="C261" s="37">
        <v>1</v>
      </c>
      <c r="D261" s="37">
        <v>0</v>
      </c>
      <c r="E261" s="37">
        <v>0</v>
      </c>
      <c r="F261" s="37">
        <v>0</v>
      </c>
      <c r="G261" s="36"/>
      <c r="H261" s="36" t="s">
        <v>1736</v>
      </c>
      <c r="I261" s="36" t="s">
        <v>1737</v>
      </c>
      <c r="J261" s="38">
        <v>44013.275000000001</v>
      </c>
      <c r="K261" s="36" t="s">
        <v>2060</v>
      </c>
      <c r="L261" s="36" t="s">
        <v>23</v>
      </c>
      <c r="M261" s="36" t="s">
        <v>24</v>
      </c>
      <c r="N261" s="36" t="s">
        <v>24</v>
      </c>
    </row>
    <row r="262" spans="1:14" ht="14.4">
      <c r="A262" s="36" t="s">
        <v>3405</v>
      </c>
      <c r="B262" s="37">
        <v>0</v>
      </c>
      <c r="C262" s="37">
        <v>1</v>
      </c>
      <c r="D262" s="37">
        <v>0</v>
      </c>
      <c r="E262" s="37">
        <v>0</v>
      </c>
      <c r="F262" s="37">
        <v>0</v>
      </c>
      <c r="G262" s="36"/>
      <c r="H262" s="36" t="s">
        <v>3406</v>
      </c>
      <c r="I262" s="36" t="s">
        <v>3407</v>
      </c>
      <c r="J262" s="38">
        <v>44012.813888888886</v>
      </c>
      <c r="K262" s="36" t="s">
        <v>3408</v>
      </c>
      <c r="L262" s="36" t="s">
        <v>23</v>
      </c>
      <c r="M262" s="36" t="s">
        <v>24</v>
      </c>
      <c r="N262" s="36" t="s">
        <v>24</v>
      </c>
    </row>
    <row r="263" spans="1:14" ht="14.4">
      <c r="A263" s="36" t="s">
        <v>2868</v>
      </c>
      <c r="B263" s="37">
        <v>0</v>
      </c>
      <c r="C263" s="37">
        <v>0</v>
      </c>
      <c r="D263" s="37">
        <v>0</v>
      </c>
      <c r="E263" s="37">
        <v>0</v>
      </c>
      <c r="F263" s="37">
        <v>0</v>
      </c>
      <c r="G263" s="36"/>
      <c r="H263" s="36" t="s">
        <v>2869</v>
      </c>
      <c r="I263" s="36" t="s">
        <v>2870</v>
      </c>
      <c r="J263" s="38">
        <v>44013.691666666666</v>
      </c>
      <c r="K263" s="36" t="s">
        <v>2871</v>
      </c>
      <c r="L263" s="36" t="s">
        <v>23</v>
      </c>
      <c r="M263" s="36" t="s">
        <v>24</v>
      </c>
      <c r="N263" s="36" t="s">
        <v>24</v>
      </c>
    </row>
    <row r="264" spans="1:14" ht="14.4">
      <c r="A264" s="36" t="s">
        <v>2872</v>
      </c>
      <c r="B264" s="37">
        <v>0</v>
      </c>
      <c r="C264" s="37">
        <v>0</v>
      </c>
      <c r="D264" s="37">
        <v>0</v>
      </c>
      <c r="E264" s="37">
        <v>0</v>
      </c>
      <c r="F264" s="37">
        <v>0</v>
      </c>
      <c r="G264" s="36"/>
      <c r="H264" s="36" t="s">
        <v>2873</v>
      </c>
      <c r="I264" s="36" t="s">
        <v>2874</v>
      </c>
      <c r="J264" s="38">
        <v>44013.649305555555</v>
      </c>
      <c r="K264" s="36" t="s">
        <v>2875</v>
      </c>
      <c r="L264" s="36" t="s">
        <v>23</v>
      </c>
      <c r="M264" s="36" t="s">
        <v>24</v>
      </c>
      <c r="N264" s="36" t="s">
        <v>24</v>
      </c>
    </row>
    <row r="265" spans="1:14" ht="14.4">
      <c r="A265" s="36" t="s">
        <v>2876</v>
      </c>
      <c r="B265" s="37">
        <v>0</v>
      </c>
      <c r="C265" s="37">
        <v>0</v>
      </c>
      <c r="D265" s="37">
        <v>0</v>
      </c>
      <c r="E265" s="37">
        <v>0</v>
      </c>
      <c r="F265" s="37">
        <v>0</v>
      </c>
      <c r="G265" s="36"/>
      <c r="H265" s="36" t="s">
        <v>2877</v>
      </c>
      <c r="I265" s="36" t="s">
        <v>2878</v>
      </c>
      <c r="J265" s="38">
        <v>44011.938888888886</v>
      </c>
      <c r="K265" s="36" t="s">
        <v>2879</v>
      </c>
      <c r="L265" s="36" t="s">
        <v>23</v>
      </c>
      <c r="M265" s="36" t="s">
        <v>24</v>
      </c>
      <c r="N265" s="36" t="s">
        <v>24</v>
      </c>
    </row>
    <row r="266" spans="1:14" ht="14.4">
      <c r="A266" s="36" t="s">
        <v>2061</v>
      </c>
      <c r="B266" s="37">
        <v>0</v>
      </c>
      <c r="C266" s="37">
        <v>1</v>
      </c>
      <c r="D266" s="37">
        <v>0</v>
      </c>
      <c r="E266" s="37">
        <v>0</v>
      </c>
      <c r="F266" s="37">
        <v>0</v>
      </c>
      <c r="G266" s="36"/>
      <c r="H266" s="36" t="s">
        <v>2062</v>
      </c>
      <c r="I266" s="36" t="s">
        <v>2063</v>
      </c>
      <c r="J266" s="38">
        <v>44011.736805555556</v>
      </c>
      <c r="K266" s="36" t="s">
        <v>2064</v>
      </c>
      <c r="L266" s="36" t="s">
        <v>23</v>
      </c>
      <c r="M266" s="36" t="s">
        <v>24</v>
      </c>
      <c r="N266" s="36" t="s">
        <v>24</v>
      </c>
    </row>
    <row r="267" spans="1:14" ht="14.4">
      <c r="A267" s="36" t="s">
        <v>2880</v>
      </c>
      <c r="B267" s="37">
        <v>0</v>
      </c>
      <c r="C267" s="37">
        <v>0</v>
      </c>
      <c r="D267" s="37">
        <v>0</v>
      </c>
      <c r="E267" s="37">
        <v>0</v>
      </c>
      <c r="F267" s="37">
        <v>0</v>
      </c>
      <c r="G267" s="36"/>
      <c r="H267" s="36" t="s">
        <v>1832</v>
      </c>
      <c r="I267" s="36" t="s">
        <v>1833</v>
      </c>
      <c r="J267" s="38">
        <v>44012.674305555556</v>
      </c>
      <c r="K267" s="36" t="s">
        <v>2881</v>
      </c>
      <c r="L267" s="36" t="s">
        <v>23</v>
      </c>
      <c r="M267" s="36" t="s">
        <v>24</v>
      </c>
      <c r="N267" s="36" t="s">
        <v>24</v>
      </c>
    </row>
    <row r="268" spans="1:14" ht="14.4">
      <c r="A268" s="36" t="s">
        <v>2882</v>
      </c>
      <c r="B268" s="37">
        <v>0</v>
      </c>
      <c r="C268" s="37">
        <v>0</v>
      </c>
      <c r="D268" s="37">
        <v>0</v>
      </c>
      <c r="E268" s="37">
        <v>0</v>
      </c>
      <c r="F268" s="37">
        <v>0</v>
      </c>
      <c r="G268" s="36"/>
      <c r="H268" s="36" t="s">
        <v>1008</v>
      </c>
      <c r="I268" s="36" t="s">
        <v>1009</v>
      </c>
      <c r="J268" s="38">
        <v>44013.167361111111</v>
      </c>
      <c r="K268" s="36" t="s">
        <v>2883</v>
      </c>
      <c r="L268" s="36" t="s">
        <v>23</v>
      </c>
      <c r="M268" s="36" t="s">
        <v>24</v>
      </c>
      <c r="N268" s="36" t="s">
        <v>24</v>
      </c>
    </row>
    <row r="269" spans="1:14" ht="14.4">
      <c r="A269" s="36" t="s">
        <v>2884</v>
      </c>
      <c r="B269" s="37">
        <v>0</v>
      </c>
      <c r="C269" s="37">
        <v>0</v>
      </c>
      <c r="D269" s="37">
        <v>0</v>
      </c>
      <c r="E269" s="37">
        <v>0</v>
      </c>
      <c r="F269" s="37">
        <v>0</v>
      </c>
      <c r="G269" s="36"/>
      <c r="H269" s="36" t="s">
        <v>582</v>
      </c>
      <c r="I269" s="36" t="s">
        <v>583</v>
      </c>
      <c r="J269" s="38">
        <v>44014.227083333331</v>
      </c>
      <c r="K269" s="36" t="s">
        <v>2885</v>
      </c>
      <c r="L269" s="36" t="s">
        <v>23</v>
      </c>
      <c r="M269" s="36" t="s">
        <v>24</v>
      </c>
      <c r="N269" s="36" t="s">
        <v>24</v>
      </c>
    </row>
    <row r="270" spans="1:14" ht="14.4">
      <c r="A270" s="36" t="s">
        <v>2065</v>
      </c>
      <c r="B270" s="37">
        <v>0</v>
      </c>
      <c r="C270" s="37">
        <v>1</v>
      </c>
      <c r="D270" s="37">
        <v>0</v>
      </c>
      <c r="E270" s="37">
        <v>0</v>
      </c>
      <c r="F270" s="37">
        <v>0</v>
      </c>
      <c r="G270" s="36"/>
      <c r="H270" s="36" t="s">
        <v>79</v>
      </c>
      <c r="I270" s="36" t="s">
        <v>80</v>
      </c>
      <c r="J270" s="38">
        <v>44014.602083333331</v>
      </c>
      <c r="K270" s="36" t="s">
        <v>2066</v>
      </c>
      <c r="L270" s="36" t="s">
        <v>23</v>
      </c>
      <c r="M270" s="36" t="s">
        <v>24</v>
      </c>
      <c r="N270" s="36" t="s">
        <v>24</v>
      </c>
    </row>
    <row r="271" spans="1:14" ht="14.4">
      <c r="A271" s="36" t="s">
        <v>2886</v>
      </c>
      <c r="B271" s="37">
        <v>0</v>
      </c>
      <c r="C271" s="37">
        <v>0</v>
      </c>
      <c r="D271" s="37">
        <v>0</v>
      </c>
      <c r="E271" s="37">
        <v>0</v>
      </c>
      <c r="F271" s="37">
        <v>0</v>
      </c>
      <c r="G271" s="36"/>
      <c r="H271" s="36" t="s">
        <v>2887</v>
      </c>
      <c r="I271" s="36" t="s">
        <v>2888</v>
      </c>
      <c r="J271" s="38">
        <v>44012.967361111114</v>
      </c>
      <c r="K271" s="36" t="s">
        <v>2889</v>
      </c>
      <c r="L271" s="36" t="s">
        <v>23</v>
      </c>
      <c r="M271" s="36" t="s">
        <v>24</v>
      </c>
      <c r="N271" s="36" t="s">
        <v>24</v>
      </c>
    </row>
    <row r="272" spans="1:14" ht="14.4">
      <c r="A272" s="36" t="s">
        <v>2890</v>
      </c>
      <c r="B272" s="37">
        <v>0</v>
      </c>
      <c r="C272" s="37">
        <v>0</v>
      </c>
      <c r="D272" s="37">
        <v>0</v>
      </c>
      <c r="E272" s="37">
        <v>0</v>
      </c>
      <c r="F272" s="37">
        <v>0</v>
      </c>
      <c r="G272" s="36"/>
      <c r="H272" s="36" t="s">
        <v>113</v>
      </c>
      <c r="I272" s="36" t="s">
        <v>114</v>
      </c>
      <c r="J272" s="38">
        <v>44012.241666666669</v>
      </c>
      <c r="K272" s="36" t="s">
        <v>2891</v>
      </c>
      <c r="L272" s="36" t="s">
        <v>23</v>
      </c>
      <c r="M272" s="36" t="s">
        <v>24</v>
      </c>
      <c r="N272" s="36" t="s">
        <v>24</v>
      </c>
    </row>
    <row r="273" spans="1:14" ht="14.4">
      <c r="A273" s="36" t="s">
        <v>2892</v>
      </c>
      <c r="B273" s="37">
        <v>0</v>
      </c>
      <c r="C273" s="37">
        <v>0</v>
      </c>
      <c r="D273" s="37">
        <v>0</v>
      </c>
      <c r="E273" s="37">
        <v>0</v>
      </c>
      <c r="F273" s="37">
        <v>0</v>
      </c>
      <c r="G273" s="36"/>
      <c r="H273" s="36" t="s">
        <v>113</v>
      </c>
      <c r="I273" s="36" t="s">
        <v>114</v>
      </c>
      <c r="J273" s="38">
        <v>44011.843055555553</v>
      </c>
      <c r="K273" s="36" t="s">
        <v>2893</v>
      </c>
      <c r="L273" s="36" t="s">
        <v>23</v>
      </c>
      <c r="M273" s="36" t="s">
        <v>24</v>
      </c>
      <c r="N273" s="36" t="s">
        <v>24</v>
      </c>
    </row>
    <row r="274" spans="1:14" ht="14.4">
      <c r="A274" s="36" t="s">
        <v>2894</v>
      </c>
      <c r="B274" s="37">
        <v>0</v>
      </c>
      <c r="C274" s="37">
        <v>0</v>
      </c>
      <c r="D274" s="37">
        <v>0</v>
      </c>
      <c r="E274" s="37">
        <v>0</v>
      </c>
      <c r="F274" s="37">
        <v>0</v>
      </c>
      <c r="G274" s="36"/>
      <c r="H274" s="36" t="s">
        <v>1956</v>
      </c>
      <c r="I274" s="36" t="s">
        <v>1957</v>
      </c>
      <c r="J274" s="38">
        <v>44013.756249999999</v>
      </c>
      <c r="K274" s="36" t="s">
        <v>2895</v>
      </c>
      <c r="L274" s="36" t="s">
        <v>23</v>
      </c>
      <c r="M274" s="36" t="s">
        <v>24</v>
      </c>
      <c r="N274" s="36" t="s">
        <v>24</v>
      </c>
    </row>
    <row r="275" spans="1:14" ht="14.4">
      <c r="A275" s="36" t="s">
        <v>2067</v>
      </c>
      <c r="B275" s="37">
        <v>0</v>
      </c>
      <c r="C275" s="37">
        <v>1</v>
      </c>
      <c r="D275" s="37">
        <v>0</v>
      </c>
      <c r="E275" s="37">
        <v>0</v>
      </c>
      <c r="F275" s="37">
        <v>0</v>
      </c>
      <c r="G275" s="36"/>
      <c r="H275" s="36" t="s">
        <v>2068</v>
      </c>
      <c r="I275" s="36" t="s">
        <v>2069</v>
      </c>
      <c r="J275" s="38">
        <v>44012.440972222219</v>
      </c>
      <c r="K275" s="36" t="s">
        <v>2070</v>
      </c>
      <c r="L275" s="36" t="s">
        <v>23</v>
      </c>
      <c r="M275" s="36" t="s">
        <v>24</v>
      </c>
      <c r="N275" s="36" t="s">
        <v>24</v>
      </c>
    </row>
    <row r="276" spans="1:14" ht="14.4">
      <c r="A276" s="36" t="s">
        <v>2071</v>
      </c>
      <c r="B276" s="37">
        <v>0</v>
      </c>
      <c r="C276" s="37">
        <v>1</v>
      </c>
      <c r="D276" s="37">
        <v>0</v>
      </c>
      <c r="E276" s="37">
        <v>0</v>
      </c>
      <c r="F276" s="37">
        <v>0</v>
      </c>
      <c r="G276" s="36"/>
      <c r="H276" s="36" t="s">
        <v>353</v>
      </c>
      <c r="I276" s="36" t="s">
        <v>354</v>
      </c>
      <c r="J276" s="38">
        <v>44012.856249999997</v>
      </c>
      <c r="K276" s="36" t="s">
        <v>2072</v>
      </c>
      <c r="L276" s="36" t="s">
        <v>23</v>
      </c>
      <c r="M276" s="36" t="s">
        <v>24</v>
      </c>
      <c r="N276" s="36" t="s">
        <v>24</v>
      </c>
    </row>
    <row r="277" spans="1:14" ht="14.4">
      <c r="A277" s="36" t="s">
        <v>2896</v>
      </c>
      <c r="B277" s="37">
        <v>0</v>
      </c>
      <c r="C277" s="37">
        <v>0</v>
      </c>
      <c r="D277" s="37">
        <v>0</v>
      </c>
      <c r="E277" s="37">
        <v>0</v>
      </c>
      <c r="F277" s="37">
        <v>1</v>
      </c>
      <c r="G277" s="36"/>
      <c r="H277" s="36" t="s">
        <v>79</v>
      </c>
      <c r="I277" s="36" t="s">
        <v>80</v>
      </c>
      <c r="J277" s="38">
        <v>44012.590277777781</v>
      </c>
      <c r="K277" s="36" t="s">
        <v>2897</v>
      </c>
      <c r="L277" s="36" t="s">
        <v>23</v>
      </c>
      <c r="M277" s="36" t="s">
        <v>24</v>
      </c>
      <c r="N277" s="36" t="s">
        <v>24</v>
      </c>
    </row>
    <row r="278" spans="1:14" ht="14.4">
      <c r="A278" s="36" t="s">
        <v>2073</v>
      </c>
      <c r="B278" s="37">
        <v>0</v>
      </c>
      <c r="C278" s="37">
        <v>1</v>
      </c>
      <c r="D278" s="37">
        <v>0</v>
      </c>
      <c r="E278" s="37">
        <v>0</v>
      </c>
      <c r="F278" s="37">
        <v>0</v>
      </c>
      <c r="G278" s="36"/>
      <c r="H278" s="36" t="s">
        <v>2074</v>
      </c>
      <c r="I278" s="36" t="s">
        <v>2075</v>
      </c>
      <c r="J278" s="38">
        <v>44013.866666666669</v>
      </c>
      <c r="K278" s="36" t="s">
        <v>2076</v>
      </c>
      <c r="L278" s="36" t="s">
        <v>23</v>
      </c>
      <c r="M278" s="36" t="s">
        <v>24</v>
      </c>
      <c r="N278" s="36" t="s">
        <v>24</v>
      </c>
    </row>
    <row r="279" spans="1:14" ht="14.4">
      <c r="A279" s="36" t="s">
        <v>2898</v>
      </c>
      <c r="B279" s="37">
        <v>0</v>
      </c>
      <c r="C279" s="37">
        <v>0</v>
      </c>
      <c r="D279" s="37">
        <v>0</v>
      </c>
      <c r="E279" s="37">
        <v>0</v>
      </c>
      <c r="F279" s="37">
        <v>0</v>
      </c>
      <c r="G279" s="36"/>
      <c r="H279" s="36" t="s">
        <v>786</v>
      </c>
      <c r="I279" s="36" t="s">
        <v>787</v>
      </c>
      <c r="J279" s="38">
        <v>44012.544444444444</v>
      </c>
      <c r="K279" s="36" t="s">
        <v>2899</v>
      </c>
      <c r="L279" s="36" t="s">
        <v>23</v>
      </c>
      <c r="M279" s="36" t="s">
        <v>24</v>
      </c>
      <c r="N279" s="36" t="s">
        <v>24</v>
      </c>
    </row>
    <row r="280" spans="1:14" ht="14.4">
      <c r="A280" s="36" t="s">
        <v>2077</v>
      </c>
      <c r="B280" s="37">
        <v>0</v>
      </c>
      <c r="C280" s="37">
        <v>1</v>
      </c>
      <c r="D280" s="37">
        <v>0</v>
      </c>
      <c r="E280" s="37">
        <v>0</v>
      </c>
      <c r="F280" s="37">
        <v>0</v>
      </c>
      <c r="G280" s="36"/>
      <c r="H280" s="36" t="s">
        <v>732</v>
      </c>
      <c r="I280" s="36" t="s">
        <v>733</v>
      </c>
      <c r="J280" s="38">
        <v>44012.009722222225</v>
      </c>
      <c r="K280" s="36" t="s">
        <v>2078</v>
      </c>
      <c r="L280" s="36" t="s">
        <v>23</v>
      </c>
      <c r="M280" s="36" t="s">
        <v>24</v>
      </c>
      <c r="N280" s="36" t="s">
        <v>24</v>
      </c>
    </row>
    <row r="281" spans="1:14" ht="14.4">
      <c r="A281" s="36" t="s">
        <v>2900</v>
      </c>
      <c r="B281" s="37">
        <v>0</v>
      </c>
      <c r="C281" s="37">
        <v>0</v>
      </c>
      <c r="D281" s="37">
        <v>0</v>
      </c>
      <c r="E281" s="37">
        <v>0</v>
      </c>
      <c r="F281" s="37">
        <v>0</v>
      </c>
      <c r="G281" s="36"/>
      <c r="H281" s="36" t="s">
        <v>2901</v>
      </c>
      <c r="I281" s="36" t="s">
        <v>2902</v>
      </c>
      <c r="J281" s="38">
        <v>44011.827777777777</v>
      </c>
      <c r="K281" s="36" t="s">
        <v>2903</v>
      </c>
      <c r="L281" s="36" t="s">
        <v>23</v>
      </c>
      <c r="M281" s="36" t="s">
        <v>24</v>
      </c>
      <c r="N281" s="36" t="s">
        <v>24</v>
      </c>
    </row>
    <row r="282" spans="1:14" ht="14.4">
      <c r="A282" s="36" t="s">
        <v>2904</v>
      </c>
      <c r="B282" s="37">
        <v>0</v>
      </c>
      <c r="C282" s="37">
        <v>0</v>
      </c>
      <c r="D282" s="37">
        <v>0</v>
      </c>
      <c r="E282" s="37">
        <v>0</v>
      </c>
      <c r="F282" s="37">
        <v>0</v>
      </c>
      <c r="G282" s="36"/>
      <c r="H282" s="36" t="s">
        <v>2905</v>
      </c>
      <c r="I282" s="36" t="s">
        <v>2906</v>
      </c>
      <c r="J282" s="38">
        <v>44014.373611111114</v>
      </c>
      <c r="K282" s="36" t="s">
        <v>2907</v>
      </c>
      <c r="L282" s="36" t="s">
        <v>23</v>
      </c>
      <c r="M282" s="36" t="s">
        <v>24</v>
      </c>
      <c r="N282" s="36" t="s">
        <v>24</v>
      </c>
    </row>
    <row r="283" spans="1:14" ht="14.4">
      <c r="A283" s="36" t="s">
        <v>2908</v>
      </c>
      <c r="B283" s="37">
        <v>0</v>
      </c>
      <c r="C283" s="37">
        <v>0</v>
      </c>
      <c r="D283" s="37">
        <v>0</v>
      </c>
      <c r="E283" s="37">
        <v>0</v>
      </c>
      <c r="F283" s="37">
        <v>0</v>
      </c>
      <c r="G283" s="36"/>
      <c r="H283" s="36" t="s">
        <v>1860</v>
      </c>
      <c r="I283" s="36" t="s">
        <v>1861</v>
      </c>
      <c r="J283" s="38">
        <v>44013.854166666664</v>
      </c>
      <c r="K283" s="36" t="s">
        <v>2909</v>
      </c>
      <c r="L283" s="36" t="s">
        <v>23</v>
      </c>
      <c r="M283" s="36" t="s">
        <v>24</v>
      </c>
      <c r="N283" s="36" t="s">
        <v>24</v>
      </c>
    </row>
    <row r="284" spans="1:14" ht="14.4">
      <c r="A284" s="36" t="s">
        <v>2079</v>
      </c>
      <c r="B284" s="37">
        <v>0</v>
      </c>
      <c r="C284" s="37">
        <v>1</v>
      </c>
      <c r="D284" s="37">
        <v>0</v>
      </c>
      <c r="E284" s="37">
        <v>0</v>
      </c>
      <c r="F284" s="37">
        <v>0</v>
      </c>
      <c r="G284" s="36"/>
      <c r="H284" s="36" t="s">
        <v>1086</v>
      </c>
      <c r="I284" s="36" t="s">
        <v>1087</v>
      </c>
      <c r="J284" s="38">
        <v>44013.790277777778</v>
      </c>
      <c r="K284" s="36" t="s">
        <v>2080</v>
      </c>
      <c r="L284" s="36" t="s">
        <v>23</v>
      </c>
      <c r="M284" s="36" t="s">
        <v>24</v>
      </c>
      <c r="N284" s="36" t="s">
        <v>24</v>
      </c>
    </row>
    <row r="285" spans="1:14" ht="14.4">
      <c r="A285" s="36" t="s">
        <v>2081</v>
      </c>
      <c r="B285" s="37">
        <v>0</v>
      </c>
      <c r="C285" s="37">
        <v>1</v>
      </c>
      <c r="D285" s="37">
        <v>0</v>
      </c>
      <c r="E285" s="37">
        <v>0</v>
      </c>
      <c r="F285" s="37">
        <v>0</v>
      </c>
      <c r="G285" s="36"/>
      <c r="H285" s="36" t="s">
        <v>2082</v>
      </c>
      <c r="I285" s="36" t="s">
        <v>2083</v>
      </c>
      <c r="J285" s="38">
        <v>44014.177777777775</v>
      </c>
      <c r="K285" s="36" t="s">
        <v>2084</v>
      </c>
      <c r="L285" s="36" t="s">
        <v>23</v>
      </c>
      <c r="M285" s="36" t="s">
        <v>24</v>
      </c>
      <c r="N285" s="36" t="s">
        <v>24</v>
      </c>
    </row>
    <row r="286" spans="1:14" ht="14.4">
      <c r="A286" s="36" t="s">
        <v>2910</v>
      </c>
      <c r="B286" s="37">
        <v>0</v>
      </c>
      <c r="C286" s="37">
        <v>0</v>
      </c>
      <c r="D286" s="37">
        <v>0</v>
      </c>
      <c r="E286" s="37">
        <v>0</v>
      </c>
      <c r="F286" s="37">
        <v>0</v>
      </c>
      <c r="G286" s="36"/>
      <c r="H286" s="36" t="s">
        <v>2911</v>
      </c>
      <c r="I286" s="36" t="s">
        <v>2912</v>
      </c>
      <c r="J286" s="38">
        <v>44014.041666666664</v>
      </c>
      <c r="K286" s="36" t="s">
        <v>2913</v>
      </c>
      <c r="L286" s="36" t="s">
        <v>23</v>
      </c>
      <c r="M286" s="36" t="s">
        <v>24</v>
      </c>
      <c r="N286" s="36" t="s">
        <v>24</v>
      </c>
    </row>
    <row r="287" spans="1:14" ht="14.4">
      <c r="A287" s="36" t="s">
        <v>2914</v>
      </c>
      <c r="B287" s="37">
        <v>0</v>
      </c>
      <c r="C287" s="37">
        <v>0</v>
      </c>
      <c r="D287" s="37">
        <v>0</v>
      </c>
      <c r="E287" s="37">
        <v>0</v>
      </c>
      <c r="F287" s="37">
        <v>0</v>
      </c>
      <c r="G287" s="36"/>
      <c r="H287" s="36" t="s">
        <v>486</v>
      </c>
      <c r="I287" s="36" t="s">
        <v>487</v>
      </c>
      <c r="J287" s="38">
        <v>44014.275694444441</v>
      </c>
      <c r="K287" s="36" t="s">
        <v>2915</v>
      </c>
      <c r="L287" s="36" t="s">
        <v>23</v>
      </c>
      <c r="M287" s="36" t="s">
        <v>24</v>
      </c>
      <c r="N287" s="36" t="s">
        <v>24</v>
      </c>
    </row>
    <row r="288" spans="1:14" ht="14.4">
      <c r="A288" s="36" t="s">
        <v>2085</v>
      </c>
      <c r="B288" s="37">
        <v>0</v>
      </c>
      <c r="C288" s="37">
        <v>1</v>
      </c>
      <c r="D288" s="37">
        <v>0</v>
      </c>
      <c r="E288" s="37">
        <v>0</v>
      </c>
      <c r="F288" s="37">
        <v>0</v>
      </c>
      <c r="G288" s="36"/>
      <c r="H288" s="36" t="s">
        <v>2086</v>
      </c>
      <c r="I288" s="36" t="s">
        <v>2087</v>
      </c>
      <c r="J288" s="38">
        <v>44012.588194444441</v>
      </c>
      <c r="K288" s="36" t="s">
        <v>2088</v>
      </c>
      <c r="L288" s="36" t="s">
        <v>23</v>
      </c>
      <c r="M288" s="36" t="s">
        <v>24</v>
      </c>
      <c r="N288" s="36" t="s">
        <v>24</v>
      </c>
    </row>
    <row r="289" spans="1:14" ht="14.4">
      <c r="A289" s="36" t="s">
        <v>2089</v>
      </c>
      <c r="B289" s="37">
        <v>0</v>
      </c>
      <c r="C289" s="37">
        <v>1</v>
      </c>
      <c r="D289" s="37">
        <v>0</v>
      </c>
      <c r="E289" s="37">
        <v>0</v>
      </c>
      <c r="F289" s="37">
        <v>0</v>
      </c>
      <c r="G289" s="36"/>
      <c r="H289" s="36" t="s">
        <v>169</v>
      </c>
      <c r="I289" s="36" t="s">
        <v>170</v>
      </c>
      <c r="J289" s="38">
        <v>44013.636805555558</v>
      </c>
      <c r="K289" s="36" t="s">
        <v>2090</v>
      </c>
      <c r="L289" s="36" t="s">
        <v>23</v>
      </c>
      <c r="M289" s="36" t="s">
        <v>24</v>
      </c>
      <c r="N289" s="36" t="s">
        <v>24</v>
      </c>
    </row>
    <row r="290" spans="1:14" ht="14.4">
      <c r="A290" s="36" t="s">
        <v>2091</v>
      </c>
      <c r="B290" s="37">
        <v>0</v>
      </c>
      <c r="C290" s="37">
        <v>1</v>
      </c>
      <c r="D290" s="37">
        <v>0</v>
      </c>
      <c r="E290" s="37">
        <v>0</v>
      </c>
      <c r="F290" s="37">
        <v>0</v>
      </c>
      <c r="G290" s="36"/>
      <c r="H290" s="36" t="s">
        <v>2092</v>
      </c>
      <c r="I290" s="36" t="s">
        <v>2093</v>
      </c>
      <c r="J290" s="38">
        <v>44011.728472222225</v>
      </c>
      <c r="K290" s="36" t="s">
        <v>2094</v>
      </c>
      <c r="L290" s="36" t="s">
        <v>23</v>
      </c>
      <c r="M290" s="36" t="s">
        <v>24</v>
      </c>
      <c r="N290" s="36" t="s">
        <v>24</v>
      </c>
    </row>
    <row r="291" spans="1:14" ht="14.4">
      <c r="A291" s="36" t="s">
        <v>2398</v>
      </c>
      <c r="B291" s="37">
        <v>0</v>
      </c>
      <c r="C291" s="37">
        <v>0</v>
      </c>
      <c r="D291" s="37">
        <v>1</v>
      </c>
      <c r="E291" s="37">
        <v>1</v>
      </c>
      <c r="F291" s="37">
        <v>0</v>
      </c>
      <c r="G291" s="36"/>
      <c r="H291" s="36" t="s">
        <v>2399</v>
      </c>
      <c r="I291" s="36" t="s">
        <v>2400</v>
      </c>
      <c r="J291" s="38">
        <v>44012.47152777778</v>
      </c>
      <c r="K291" s="36" t="s">
        <v>2401</v>
      </c>
      <c r="L291" s="36" t="s">
        <v>23</v>
      </c>
      <c r="M291" s="36" t="s">
        <v>24</v>
      </c>
      <c r="N291" s="36" t="s">
        <v>24</v>
      </c>
    </row>
    <row r="292" spans="1:14" ht="14.4">
      <c r="A292" s="36" t="s">
        <v>2916</v>
      </c>
      <c r="B292" s="37">
        <v>0</v>
      </c>
      <c r="C292" s="37">
        <v>0</v>
      </c>
      <c r="D292" s="37">
        <v>0</v>
      </c>
      <c r="E292" s="37">
        <v>0</v>
      </c>
      <c r="F292" s="37">
        <v>0</v>
      </c>
      <c r="G292" s="36"/>
      <c r="H292" s="36" t="s">
        <v>2917</v>
      </c>
      <c r="I292" s="36" t="s">
        <v>2918</v>
      </c>
      <c r="J292" s="38">
        <v>44014.333333333336</v>
      </c>
      <c r="K292" s="36" t="s">
        <v>2919</v>
      </c>
      <c r="L292" s="36" t="s">
        <v>23</v>
      </c>
      <c r="M292" s="36" t="s">
        <v>24</v>
      </c>
      <c r="N292" s="36" t="s">
        <v>24</v>
      </c>
    </row>
    <row r="293" spans="1:14" ht="14.4">
      <c r="A293" s="36" t="s">
        <v>2920</v>
      </c>
      <c r="B293" s="37">
        <v>0</v>
      </c>
      <c r="C293" s="37">
        <v>0</v>
      </c>
      <c r="D293" s="37">
        <v>0</v>
      </c>
      <c r="E293" s="37">
        <v>0</v>
      </c>
      <c r="F293" s="37">
        <v>0</v>
      </c>
      <c r="G293" s="36"/>
      <c r="H293" s="36" t="s">
        <v>2921</v>
      </c>
      <c r="I293" s="36" t="s">
        <v>2922</v>
      </c>
      <c r="J293" s="38">
        <v>44012.198611111111</v>
      </c>
      <c r="K293" s="36" t="s">
        <v>2923</v>
      </c>
      <c r="L293" s="36" t="s">
        <v>23</v>
      </c>
      <c r="M293" s="36" t="s">
        <v>24</v>
      </c>
      <c r="N293" s="36" t="s">
        <v>24</v>
      </c>
    </row>
    <row r="294" spans="1:14" ht="14.4">
      <c r="A294" s="36" t="s">
        <v>2924</v>
      </c>
      <c r="B294" s="37">
        <v>0</v>
      </c>
      <c r="C294" s="37">
        <v>0</v>
      </c>
      <c r="D294" s="37">
        <v>0</v>
      </c>
      <c r="E294" s="37">
        <v>0</v>
      </c>
      <c r="F294" s="37">
        <v>0</v>
      </c>
      <c r="G294" s="36"/>
      <c r="H294" s="36" t="s">
        <v>2925</v>
      </c>
      <c r="I294" s="36" t="s">
        <v>2926</v>
      </c>
      <c r="J294" s="38">
        <v>44012.130555555559</v>
      </c>
      <c r="K294" s="36" t="s">
        <v>2927</v>
      </c>
      <c r="L294" s="36" t="s">
        <v>23</v>
      </c>
      <c r="M294" s="36" t="s">
        <v>24</v>
      </c>
      <c r="N294" s="36" t="s">
        <v>24</v>
      </c>
    </row>
    <row r="295" spans="1:14" ht="14.4">
      <c r="A295" s="36" t="s">
        <v>2928</v>
      </c>
      <c r="B295" s="37">
        <v>0</v>
      </c>
      <c r="C295" s="37">
        <v>0</v>
      </c>
      <c r="D295" s="37">
        <v>0</v>
      </c>
      <c r="E295" s="37">
        <v>0</v>
      </c>
      <c r="F295" s="37">
        <v>0</v>
      </c>
      <c r="G295" s="36"/>
      <c r="H295" s="36" t="s">
        <v>2929</v>
      </c>
      <c r="I295" s="36" t="s">
        <v>2930</v>
      </c>
      <c r="J295" s="38">
        <v>44012.5</v>
      </c>
      <c r="K295" s="36" t="s">
        <v>2931</v>
      </c>
      <c r="L295" s="36" t="s">
        <v>23</v>
      </c>
      <c r="M295" s="36" t="s">
        <v>24</v>
      </c>
      <c r="N295" s="36" t="s">
        <v>24</v>
      </c>
    </row>
    <row r="296" spans="1:14" ht="14.4">
      <c r="A296" s="36" t="s">
        <v>2095</v>
      </c>
      <c r="B296" s="37">
        <v>0</v>
      </c>
      <c r="C296" s="37">
        <v>1</v>
      </c>
      <c r="D296" s="37">
        <v>0</v>
      </c>
      <c r="E296" s="37">
        <v>0</v>
      </c>
      <c r="F296" s="37">
        <v>0</v>
      </c>
      <c r="G296" s="36"/>
      <c r="H296" s="36" t="s">
        <v>2096</v>
      </c>
      <c r="I296" s="36" t="s">
        <v>2097</v>
      </c>
      <c r="J296" s="38">
        <v>44012.282638888886</v>
      </c>
      <c r="K296" s="36" t="s">
        <v>2098</v>
      </c>
      <c r="L296" s="36" t="s">
        <v>23</v>
      </c>
      <c r="M296" s="36" t="s">
        <v>24</v>
      </c>
      <c r="N296" s="36" t="s">
        <v>24</v>
      </c>
    </row>
    <row r="297" spans="1:14" ht="14.4">
      <c r="A297" s="36" t="s">
        <v>2932</v>
      </c>
      <c r="B297" s="37">
        <v>0</v>
      </c>
      <c r="C297" s="37">
        <v>0</v>
      </c>
      <c r="D297" s="37">
        <v>0</v>
      </c>
      <c r="E297" s="37">
        <v>0</v>
      </c>
      <c r="F297" s="37">
        <v>0</v>
      </c>
      <c r="G297" s="36"/>
      <c r="H297" s="36" t="s">
        <v>482</v>
      </c>
      <c r="I297" s="36" t="s">
        <v>483</v>
      </c>
      <c r="J297" s="38">
        <v>44013.113888888889</v>
      </c>
      <c r="K297" s="36" t="s">
        <v>2933</v>
      </c>
      <c r="L297" s="36" t="s">
        <v>23</v>
      </c>
      <c r="M297" s="36" t="s">
        <v>24</v>
      </c>
      <c r="N297" s="36" t="s">
        <v>24</v>
      </c>
    </row>
    <row r="298" spans="1:14" ht="14.4">
      <c r="A298" s="36" t="s">
        <v>2099</v>
      </c>
      <c r="B298" s="37">
        <v>0</v>
      </c>
      <c r="C298" s="37">
        <v>1</v>
      </c>
      <c r="D298" s="37">
        <v>0</v>
      </c>
      <c r="E298" s="37">
        <v>0</v>
      </c>
      <c r="F298" s="37">
        <v>1</v>
      </c>
      <c r="G298" s="36"/>
      <c r="H298" s="36" t="s">
        <v>2100</v>
      </c>
      <c r="I298" s="36" t="s">
        <v>2101</v>
      </c>
      <c r="J298" s="38">
        <v>44012.759027777778</v>
      </c>
      <c r="K298" s="36" t="s">
        <v>2102</v>
      </c>
      <c r="L298" s="36" t="s">
        <v>23</v>
      </c>
      <c r="M298" s="36" t="s">
        <v>24</v>
      </c>
      <c r="N298" s="36" t="s">
        <v>24</v>
      </c>
    </row>
    <row r="299" spans="1:14" ht="14.4">
      <c r="A299" s="36" t="s">
        <v>2103</v>
      </c>
      <c r="B299" s="37">
        <v>0</v>
      </c>
      <c r="C299" s="37">
        <v>1</v>
      </c>
      <c r="D299" s="37">
        <v>0</v>
      </c>
      <c r="E299" s="37">
        <v>0</v>
      </c>
      <c r="F299" s="37">
        <v>0</v>
      </c>
      <c r="G299" s="36"/>
      <c r="H299" s="36" t="s">
        <v>1840</v>
      </c>
      <c r="I299" s="36" t="s">
        <v>1841</v>
      </c>
      <c r="J299" s="38">
        <v>44013.854861111111</v>
      </c>
      <c r="K299" s="36" t="s">
        <v>2104</v>
      </c>
      <c r="L299" s="36" t="s">
        <v>23</v>
      </c>
      <c r="M299" s="36" t="s">
        <v>24</v>
      </c>
      <c r="N299" s="36" t="s">
        <v>24</v>
      </c>
    </row>
    <row r="300" spans="1:14" ht="14.4">
      <c r="A300" s="36" t="s">
        <v>2105</v>
      </c>
      <c r="B300" s="37">
        <v>0</v>
      </c>
      <c r="C300" s="37">
        <v>1</v>
      </c>
      <c r="D300" s="37">
        <v>0</v>
      </c>
      <c r="E300" s="37">
        <v>0</v>
      </c>
      <c r="F300" s="37">
        <v>0</v>
      </c>
      <c r="G300" s="36"/>
      <c r="H300" s="36" t="s">
        <v>2106</v>
      </c>
      <c r="I300" s="36" t="s">
        <v>2107</v>
      </c>
      <c r="J300" s="38">
        <v>44011.726388888892</v>
      </c>
      <c r="K300" s="36" t="s">
        <v>2108</v>
      </c>
      <c r="L300" s="36" t="s">
        <v>23</v>
      </c>
      <c r="M300" s="36" t="s">
        <v>24</v>
      </c>
      <c r="N300" s="36" t="s">
        <v>24</v>
      </c>
    </row>
    <row r="301" spans="1:14" ht="14.4">
      <c r="A301" s="36" t="s">
        <v>2934</v>
      </c>
      <c r="B301" s="37">
        <v>0</v>
      </c>
      <c r="C301" s="37">
        <v>0</v>
      </c>
      <c r="D301" s="37">
        <v>0</v>
      </c>
      <c r="E301" s="37">
        <v>0</v>
      </c>
      <c r="F301" s="37">
        <v>0</v>
      </c>
      <c r="G301" s="36"/>
      <c r="H301" s="36" t="s">
        <v>2935</v>
      </c>
      <c r="I301" s="36" t="s">
        <v>2936</v>
      </c>
      <c r="J301" s="38">
        <v>44011.868055555555</v>
      </c>
      <c r="K301" s="36" t="s">
        <v>2937</v>
      </c>
      <c r="L301" s="36" t="s">
        <v>23</v>
      </c>
      <c r="M301" s="36" t="s">
        <v>24</v>
      </c>
      <c r="N301" s="36" t="s">
        <v>24</v>
      </c>
    </row>
    <row r="302" spans="1:14" ht="14.4">
      <c r="A302" s="36" t="s">
        <v>2938</v>
      </c>
      <c r="B302" s="37">
        <v>0</v>
      </c>
      <c r="C302" s="37">
        <v>0</v>
      </c>
      <c r="D302" s="37">
        <v>0</v>
      </c>
      <c r="E302" s="37">
        <v>0</v>
      </c>
      <c r="F302" s="37">
        <v>0</v>
      </c>
      <c r="G302" s="36"/>
      <c r="H302" s="36" t="s">
        <v>233</v>
      </c>
      <c r="I302" s="36" t="s">
        <v>234</v>
      </c>
      <c r="J302" s="38">
        <v>44014.09097222222</v>
      </c>
      <c r="K302" s="36" t="s">
        <v>2939</v>
      </c>
      <c r="L302" s="36" t="s">
        <v>23</v>
      </c>
      <c r="M302" s="36" t="s">
        <v>24</v>
      </c>
      <c r="N302" s="36" t="s">
        <v>24</v>
      </c>
    </row>
    <row r="303" spans="1:14" ht="14.4">
      <c r="A303" s="36" t="s">
        <v>2940</v>
      </c>
      <c r="B303" s="37">
        <v>0</v>
      </c>
      <c r="C303" s="37">
        <v>0</v>
      </c>
      <c r="D303" s="37">
        <v>0</v>
      </c>
      <c r="E303" s="37">
        <v>0</v>
      </c>
      <c r="F303" s="37">
        <v>0</v>
      </c>
      <c r="G303" s="36"/>
      <c r="H303" s="36" t="s">
        <v>2941</v>
      </c>
      <c r="I303" s="36" t="s">
        <v>2942</v>
      </c>
      <c r="J303" s="38">
        <v>44012.815972222219</v>
      </c>
      <c r="K303" s="36" t="s">
        <v>2943</v>
      </c>
      <c r="L303" s="36" t="s">
        <v>23</v>
      </c>
      <c r="M303" s="36" t="s">
        <v>24</v>
      </c>
      <c r="N303" s="36" t="s">
        <v>24</v>
      </c>
    </row>
    <row r="304" spans="1:14" ht="14.4">
      <c r="A304" s="36" t="s">
        <v>2944</v>
      </c>
      <c r="B304" s="37">
        <v>0</v>
      </c>
      <c r="C304" s="37">
        <v>0</v>
      </c>
      <c r="D304" s="37">
        <v>0</v>
      </c>
      <c r="E304" s="37">
        <v>0</v>
      </c>
      <c r="F304" s="37">
        <v>0</v>
      </c>
      <c r="G304" s="36"/>
      <c r="H304" s="36" t="s">
        <v>323</v>
      </c>
      <c r="I304" s="36" t="s">
        <v>324</v>
      </c>
      <c r="J304" s="38">
        <v>44013.824305555558</v>
      </c>
      <c r="K304" s="36" t="s">
        <v>2945</v>
      </c>
      <c r="L304" s="36" t="s">
        <v>23</v>
      </c>
      <c r="M304" s="36" t="s">
        <v>24</v>
      </c>
      <c r="N304" s="36" t="s">
        <v>24</v>
      </c>
    </row>
    <row r="305" spans="1:14" ht="14.4">
      <c r="A305" s="36" t="s">
        <v>2109</v>
      </c>
      <c r="B305" s="37">
        <v>0</v>
      </c>
      <c r="C305" s="37">
        <v>1</v>
      </c>
      <c r="D305" s="37">
        <v>0</v>
      </c>
      <c r="E305" s="37">
        <v>0</v>
      </c>
      <c r="F305" s="37">
        <v>0</v>
      </c>
      <c r="G305" s="36"/>
      <c r="H305" s="36" t="s">
        <v>2110</v>
      </c>
      <c r="I305" s="36" t="s">
        <v>2111</v>
      </c>
      <c r="J305" s="38">
        <v>44012.206250000003</v>
      </c>
      <c r="K305" s="36" t="s">
        <v>2112</v>
      </c>
      <c r="L305" s="36" t="s">
        <v>23</v>
      </c>
      <c r="M305" s="36" t="s">
        <v>24</v>
      </c>
      <c r="N305" s="36" t="s">
        <v>24</v>
      </c>
    </row>
    <row r="306" spans="1:14" ht="14.4">
      <c r="A306" s="36" t="s">
        <v>2946</v>
      </c>
      <c r="B306" s="37">
        <v>0</v>
      </c>
      <c r="C306" s="37">
        <v>0</v>
      </c>
      <c r="D306" s="37">
        <v>0</v>
      </c>
      <c r="E306" s="37">
        <v>0</v>
      </c>
      <c r="F306" s="37">
        <v>0</v>
      </c>
      <c r="G306" s="36"/>
      <c r="H306" s="36" t="s">
        <v>2947</v>
      </c>
      <c r="I306" s="36" t="s">
        <v>2948</v>
      </c>
      <c r="J306" s="38">
        <v>44013.939583333333</v>
      </c>
      <c r="K306" s="36" t="s">
        <v>2949</v>
      </c>
      <c r="L306" s="36" t="s">
        <v>23</v>
      </c>
      <c r="M306" s="36" t="s">
        <v>24</v>
      </c>
      <c r="N306" s="36" t="s">
        <v>24</v>
      </c>
    </row>
    <row r="307" spans="1:14" ht="14.4">
      <c r="A307" s="36" t="s">
        <v>2113</v>
      </c>
      <c r="B307" s="37">
        <v>0</v>
      </c>
      <c r="C307" s="37">
        <v>1</v>
      </c>
      <c r="D307" s="37">
        <v>0</v>
      </c>
      <c r="E307" s="37">
        <v>0</v>
      </c>
      <c r="F307" s="37">
        <v>0</v>
      </c>
      <c r="G307" s="36"/>
      <c r="H307" s="36" t="s">
        <v>113</v>
      </c>
      <c r="I307" s="36" t="s">
        <v>114</v>
      </c>
      <c r="J307" s="38">
        <v>44013.92291666667</v>
      </c>
      <c r="K307" s="36" t="s">
        <v>2114</v>
      </c>
      <c r="L307" s="36" t="s">
        <v>23</v>
      </c>
      <c r="M307" s="36" t="s">
        <v>24</v>
      </c>
      <c r="N307" s="36" t="s">
        <v>24</v>
      </c>
    </row>
    <row r="308" spans="1:14" ht="14.4">
      <c r="A308" s="36" t="s">
        <v>2115</v>
      </c>
      <c r="B308" s="37">
        <v>0</v>
      </c>
      <c r="C308" s="37">
        <v>1</v>
      </c>
      <c r="D308" s="37">
        <v>0</v>
      </c>
      <c r="E308" s="37">
        <v>0</v>
      </c>
      <c r="F308" s="37">
        <v>0</v>
      </c>
      <c r="G308" s="36"/>
      <c r="H308" s="36" t="s">
        <v>241</v>
      </c>
      <c r="I308" s="36" t="s">
        <v>242</v>
      </c>
      <c r="J308" s="38">
        <v>44011.964583333334</v>
      </c>
      <c r="K308" s="36" t="s">
        <v>2116</v>
      </c>
      <c r="L308" s="36" t="s">
        <v>23</v>
      </c>
      <c r="M308" s="36" t="s">
        <v>24</v>
      </c>
      <c r="N308" s="36" t="s">
        <v>24</v>
      </c>
    </row>
    <row r="309" spans="1:14" ht="14.4">
      <c r="A309" s="36" t="s">
        <v>2117</v>
      </c>
      <c r="B309" s="37">
        <v>0</v>
      </c>
      <c r="C309" s="37">
        <v>1</v>
      </c>
      <c r="D309" s="37">
        <v>0</v>
      </c>
      <c r="E309" s="37">
        <v>0</v>
      </c>
      <c r="F309" s="37">
        <v>0</v>
      </c>
      <c r="G309" s="36" t="s">
        <v>3409</v>
      </c>
      <c r="H309" s="36" t="s">
        <v>2118</v>
      </c>
      <c r="I309" s="36" t="s">
        <v>2119</v>
      </c>
      <c r="J309" s="38">
        <v>44012.65</v>
      </c>
      <c r="K309" s="36" t="s">
        <v>2120</v>
      </c>
      <c r="L309" s="36" t="s">
        <v>23</v>
      </c>
      <c r="M309" s="36" t="s">
        <v>24</v>
      </c>
      <c r="N309" s="36" t="s">
        <v>24</v>
      </c>
    </row>
    <row r="310" spans="1:14" ht="14.4">
      <c r="A310" s="36" t="s">
        <v>2950</v>
      </c>
      <c r="B310" s="37">
        <v>0</v>
      </c>
      <c r="C310" s="37">
        <v>0</v>
      </c>
      <c r="D310" s="37">
        <v>0</v>
      </c>
      <c r="E310" s="37">
        <v>0</v>
      </c>
      <c r="F310" s="37">
        <v>0</v>
      </c>
      <c r="G310" s="36"/>
      <c r="H310" s="36" t="s">
        <v>1622</v>
      </c>
      <c r="I310" s="36" t="s">
        <v>1623</v>
      </c>
      <c r="J310" s="38">
        <v>44012.782638888886</v>
      </c>
      <c r="K310" s="36" t="s">
        <v>2951</v>
      </c>
      <c r="L310" s="36" t="s">
        <v>23</v>
      </c>
      <c r="M310" s="36" t="s">
        <v>24</v>
      </c>
      <c r="N310" s="36" t="s">
        <v>24</v>
      </c>
    </row>
    <row r="311" spans="1:14" ht="14.4">
      <c r="A311" s="36" t="s">
        <v>2121</v>
      </c>
      <c r="B311" s="37">
        <v>0</v>
      </c>
      <c r="C311" s="37">
        <v>1</v>
      </c>
      <c r="D311" s="37">
        <v>0</v>
      </c>
      <c r="E311" s="37">
        <v>0</v>
      </c>
      <c r="F311" s="37">
        <v>0</v>
      </c>
      <c r="G311" s="36"/>
      <c r="H311" s="36" t="s">
        <v>62</v>
      </c>
      <c r="I311" s="36" t="s">
        <v>63</v>
      </c>
      <c r="J311" s="38">
        <v>44012.859722222223</v>
      </c>
      <c r="K311" s="36" t="s">
        <v>2122</v>
      </c>
      <c r="L311" s="36" t="s">
        <v>23</v>
      </c>
      <c r="M311" s="36" t="s">
        <v>24</v>
      </c>
      <c r="N311" s="36" t="s">
        <v>24</v>
      </c>
    </row>
    <row r="312" spans="1:14" ht="14.4">
      <c r="A312" s="36" t="s">
        <v>2123</v>
      </c>
      <c r="B312" s="37">
        <v>0</v>
      </c>
      <c r="C312" s="37">
        <v>1</v>
      </c>
      <c r="D312" s="37">
        <v>0</v>
      </c>
      <c r="E312" s="37">
        <v>0</v>
      </c>
      <c r="F312" s="37">
        <v>0</v>
      </c>
      <c r="G312" s="36"/>
      <c r="H312" s="36" t="s">
        <v>2124</v>
      </c>
      <c r="I312" s="36" t="s">
        <v>2125</v>
      </c>
      <c r="J312" s="38">
        <v>44011.82708333333</v>
      </c>
      <c r="K312" s="36" t="s">
        <v>2126</v>
      </c>
      <c r="L312" s="36" t="s">
        <v>23</v>
      </c>
      <c r="M312" s="36" t="s">
        <v>24</v>
      </c>
      <c r="N312" s="36" t="s">
        <v>24</v>
      </c>
    </row>
    <row r="313" spans="1:14" ht="14.4">
      <c r="A313" s="36" t="s">
        <v>2952</v>
      </c>
      <c r="B313" s="37">
        <v>0</v>
      </c>
      <c r="C313" s="37">
        <v>0</v>
      </c>
      <c r="D313" s="37">
        <v>0</v>
      </c>
      <c r="E313" s="37">
        <v>0</v>
      </c>
      <c r="F313" s="37">
        <v>0</v>
      </c>
      <c r="G313" s="36"/>
      <c r="H313" s="36" t="s">
        <v>1234</v>
      </c>
      <c r="I313" s="36" t="s">
        <v>1235</v>
      </c>
      <c r="J313" s="38">
        <v>44013.842361111114</v>
      </c>
      <c r="K313" s="36" t="s">
        <v>2953</v>
      </c>
      <c r="L313" s="36" t="s">
        <v>23</v>
      </c>
      <c r="M313" s="36" t="s">
        <v>24</v>
      </c>
      <c r="N313" s="36" t="s">
        <v>24</v>
      </c>
    </row>
    <row r="314" spans="1:14" ht="14.4">
      <c r="A314" s="36" t="s">
        <v>2127</v>
      </c>
      <c r="B314" s="37">
        <v>0</v>
      </c>
      <c r="C314" s="37">
        <v>1</v>
      </c>
      <c r="D314" s="37">
        <v>0</v>
      </c>
      <c r="E314" s="37">
        <v>0</v>
      </c>
      <c r="F314" s="37">
        <v>0</v>
      </c>
      <c r="G314" s="36"/>
      <c r="H314" s="36" t="s">
        <v>532</v>
      </c>
      <c r="I314" s="36" t="s">
        <v>533</v>
      </c>
      <c r="J314" s="38">
        <v>44013.660416666666</v>
      </c>
      <c r="K314" s="36" t="s">
        <v>2128</v>
      </c>
      <c r="L314" s="36" t="s">
        <v>23</v>
      </c>
      <c r="M314" s="36" t="s">
        <v>24</v>
      </c>
      <c r="N314" s="36" t="s">
        <v>24</v>
      </c>
    </row>
    <row r="315" spans="1:14" ht="14.4">
      <c r="A315" s="36" t="s">
        <v>2954</v>
      </c>
      <c r="B315" s="37">
        <v>0</v>
      </c>
      <c r="C315" s="37">
        <v>0</v>
      </c>
      <c r="D315" s="37">
        <v>0</v>
      </c>
      <c r="E315" s="37">
        <v>0</v>
      </c>
      <c r="F315" s="37">
        <v>0</v>
      </c>
      <c r="G315" s="36"/>
      <c r="H315" s="36" t="s">
        <v>2955</v>
      </c>
      <c r="I315" s="36" t="s">
        <v>2956</v>
      </c>
      <c r="J315" s="38">
        <v>44013.725694444445</v>
      </c>
      <c r="K315" s="36" t="s">
        <v>2957</v>
      </c>
      <c r="L315" s="36" t="s">
        <v>23</v>
      </c>
      <c r="M315" s="36" t="s">
        <v>24</v>
      </c>
      <c r="N315" s="36" t="s">
        <v>24</v>
      </c>
    </row>
    <row r="316" spans="1:14" ht="14.4">
      <c r="A316" s="36" t="s">
        <v>2129</v>
      </c>
      <c r="B316" s="37">
        <v>0</v>
      </c>
      <c r="C316" s="37">
        <v>1</v>
      </c>
      <c r="D316" s="37">
        <v>0</v>
      </c>
      <c r="E316" s="37">
        <v>0</v>
      </c>
      <c r="F316" s="37">
        <v>0</v>
      </c>
      <c r="G316" s="36"/>
      <c r="H316" s="36" t="s">
        <v>2130</v>
      </c>
      <c r="I316" s="36" t="s">
        <v>2131</v>
      </c>
      <c r="J316" s="38">
        <v>44014.353472222225</v>
      </c>
      <c r="K316" s="36" t="s">
        <v>2132</v>
      </c>
      <c r="L316" s="36" t="s">
        <v>23</v>
      </c>
      <c r="M316" s="36" t="s">
        <v>24</v>
      </c>
      <c r="N316" s="36" t="s">
        <v>24</v>
      </c>
    </row>
    <row r="317" spans="1:14" ht="14.4">
      <c r="A317" s="36" t="s">
        <v>2133</v>
      </c>
      <c r="B317" s="37">
        <v>0</v>
      </c>
      <c r="C317" s="37">
        <v>1</v>
      </c>
      <c r="D317" s="37">
        <v>0</v>
      </c>
      <c r="E317" s="37">
        <v>0</v>
      </c>
      <c r="F317" s="37">
        <v>0</v>
      </c>
      <c r="G317" s="36"/>
      <c r="H317" s="36" t="s">
        <v>1082</v>
      </c>
      <c r="I317" s="36" t="s">
        <v>1083</v>
      </c>
      <c r="J317" s="38">
        <v>44014.113194444442</v>
      </c>
      <c r="K317" s="36" t="s">
        <v>2134</v>
      </c>
      <c r="L317" s="36" t="s">
        <v>23</v>
      </c>
      <c r="M317" s="36" t="s">
        <v>24</v>
      </c>
      <c r="N317" s="36" t="s">
        <v>24</v>
      </c>
    </row>
    <row r="318" spans="1:14" ht="14.4">
      <c r="A318" s="36" t="s">
        <v>2958</v>
      </c>
      <c r="B318" s="37">
        <v>0</v>
      </c>
      <c r="C318" s="37">
        <v>0</v>
      </c>
      <c r="D318" s="37">
        <v>0</v>
      </c>
      <c r="E318" s="37">
        <v>0</v>
      </c>
      <c r="F318" s="37">
        <v>0</v>
      </c>
      <c r="G318" s="36"/>
      <c r="H318" s="36" t="s">
        <v>113</v>
      </c>
      <c r="I318" s="36" t="s">
        <v>114</v>
      </c>
      <c r="J318" s="38">
        <v>44014.155555555553</v>
      </c>
      <c r="K318" s="36" t="s">
        <v>2959</v>
      </c>
      <c r="L318" s="36" t="s">
        <v>23</v>
      </c>
      <c r="M318" s="36" t="s">
        <v>24</v>
      </c>
      <c r="N318" s="36" t="s">
        <v>24</v>
      </c>
    </row>
    <row r="319" spans="1:14" ht="14.4">
      <c r="A319" s="36" t="s">
        <v>2135</v>
      </c>
      <c r="B319" s="37">
        <v>0</v>
      </c>
      <c r="C319" s="37">
        <v>1</v>
      </c>
      <c r="D319" s="37">
        <v>0</v>
      </c>
      <c r="E319" s="37">
        <v>0</v>
      </c>
      <c r="F319" s="37">
        <v>0</v>
      </c>
      <c r="G319" s="36" t="s">
        <v>3410</v>
      </c>
      <c r="H319" s="36" t="s">
        <v>2136</v>
      </c>
      <c r="I319" s="36" t="s">
        <v>2137</v>
      </c>
      <c r="J319" s="38">
        <v>44014.674305555556</v>
      </c>
      <c r="K319" s="36" t="s">
        <v>2138</v>
      </c>
      <c r="L319" s="36" t="s">
        <v>23</v>
      </c>
      <c r="M319" s="36" t="s">
        <v>24</v>
      </c>
      <c r="N319" s="36" t="s">
        <v>24</v>
      </c>
    </row>
    <row r="320" spans="1:14" ht="14.4">
      <c r="A320" s="36" t="s">
        <v>2139</v>
      </c>
      <c r="B320" s="37">
        <v>1</v>
      </c>
      <c r="C320" s="37">
        <v>1</v>
      </c>
      <c r="D320" s="37">
        <v>0</v>
      </c>
      <c r="E320" s="37">
        <v>0</v>
      </c>
      <c r="F320" s="37">
        <v>0</v>
      </c>
      <c r="G320" s="36"/>
      <c r="H320" s="36" t="s">
        <v>490</v>
      </c>
      <c r="I320" s="36" t="s">
        <v>491</v>
      </c>
      <c r="J320" s="38">
        <v>44011.831250000003</v>
      </c>
      <c r="K320" s="36" t="s">
        <v>2140</v>
      </c>
      <c r="L320" s="36" t="s">
        <v>23</v>
      </c>
      <c r="M320" s="36" t="s">
        <v>24</v>
      </c>
      <c r="N320" s="36" t="s">
        <v>24</v>
      </c>
    </row>
    <row r="321" spans="1:14" ht="14.4">
      <c r="A321" s="36" t="s">
        <v>2960</v>
      </c>
      <c r="B321" s="37">
        <v>0</v>
      </c>
      <c r="C321" s="37">
        <v>0</v>
      </c>
      <c r="D321" s="37">
        <v>0</v>
      </c>
      <c r="E321" s="37">
        <v>0</v>
      </c>
      <c r="F321" s="37">
        <v>0</v>
      </c>
      <c r="G321" s="36"/>
      <c r="H321" s="36" t="s">
        <v>2961</v>
      </c>
      <c r="I321" s="36" t="s">
        <v>2962</v>
      </c>
      <c r="J321" s="38">
        <v>44013.59652777778</v>
      </c>
      <c r="K321" s="36" t="s">
        <v>2963</v>
      </c>
      <c r="L321" s="36" t="s">
        <v>23</v>
      </c>
      <c r="M321" s="36" t="s">
        <v>24</v>
      </c>
      <c r="N321" s="36" t="s">
        <v>24</v>
      </c>
    </row>
    <row r="322" spans="1:14" ht="14.4">
      <c r="A322" s="36" t="s">
        <v>2141</v>
      </c>
      <c r="B322" s="37">
        <v>0</v>
      </c>
      <c r="C322" s="37">
        <v>1</v>
      </c>
      <c r="D322" s="37">
        <v>0</v>
      </c>
      <c r="E322" s="37">
        <v>0</v>
      </c>
      <c r="F322" s="37">
        <v>0</v>
      </c>
      <c r="G322" s="36"/>
      <c r="H322" s="36" t="s">
        <v>408</v>
      </c>
      <c r="I322" s="36" t="s">
        <v>409</v>
      </c>
      <c r="J322" s="38">
        <v>44011.797222222223</v>
      </c>
      <c r="K322" s="36" t="s">
        <v>2142</v>
      </c>
      <c r="L322" s="36" t="s">
        <v>23</v>
      </c>
      <c r="M322" s="36" t="s">
        <v>24</v>
      </c>
      <c r="N322" s="36" t="s">
        <v>24</v>
      </c>
    </row>
    <row r="323" spans="1:14" ht="14.4">
      <c r="A323" s="36" t="s">
        <v>2964</v>
      </c>
      <c r="B323" s="37">
        <v>0</v>
      </c>
      <c r="C323" s="37">
        <v>0</v>
      </c>
      <c r="D323" s="37">
        <v>0</v>
      </c>
      <c r="E323" s="37">
        <v>0</v>
      </c>
      <c r="F323" s="37">
        <v>0</v>
      </c>
      <c r="G323" s="36"/>
      <c r="H323" s="36" t="s">
        <v>2965</v>
      </c>
      <c r="I323" s="36" t="s">
        <v>2966</v>
      </c>
      <c r="J323" s="38">
        <v>44012.606944444444</v>
      </c>
      <c r="K323" s="36" t="s">
        <v>2967</v>
      </c>
      <c r="L323" s="36" t="s">
        <v>23</v>
      </c>
      <c r="M323" s="36" t="s">
        <v>24</v>
      </c>
      <c r="N323" s="36" t="s">
        <v>24</v>
      </c>
    </row>
    <row r="324" spans="1:14" ht="14.4">
      <c r="A324" s="36" t="s">
        <v>2143</v>
      </c>
      <c r="B324" s="37">
        <v>0</v>
      </c>
      <c r="C324" s="37">
        <v>1</v>
      </c>
      <c r="D324" s="37">
        <v>0</v>
      </c>
      <c r="E324" s="37">
        <v>0</v>
      </c>
      <c r="F324" s="37">
        <v>0</v>
      </c>
      <c r="G324" s="36"/>
      <c r="H324" s="36" t="s">
        <v>2144</v>
      </c>
      <c r="I324" s="36" t="s">
        <v>2145</v>
      </c>
      <c r="J324" s="38">
        <v>44012.67291666667</v>
      </c>
      <c r="K324" s="36" t="s">
        <v>2146</v>
      </c>
      <c r="L324" s="36" t="s">
        <v>23</v>
      </c>
      <c r="M324" s="36" t="s">
        <v>24</v>
      </c>
      <c r="N324" s="36" t="s">
        <v>24</v>
      </c>
    </row>
    <row r="325" spans="1:14" ht="14.4">
      <c r="A325" s="36" t="s">
        <v>2147</v>
      </c>
      <c r="B325" s="37">
        <v>1</v>
      </c>
      <c r="C325" s="37">
        <v>1</v>
      </c>
      <c r="D325" s="37">
        <v>1</v>
      </c>
      <c r="E325" s="37">
        <v>0</v>
      </c>
      <c r="F325" s="37">
        <v>1</v>
      </c>
      <c r="G325" s="36"/>
      <c r="H325" s="36" t="s">
        <v>2148</v>
      </c>
      <c r="I325" s="36" t="s">
        <v>2149</v>
      </c>
      <c r="J325" s="38">
        <v>44013.643055555556</v>
      </c>
      <c r="K325" s="36" t="s">
        <v>2150</v>
      </c>
      <c r="L325" s="36" t="s">
        <v>23</v>
      </c>
      <c r="M325" s="36" t="s">
        <v>24</v>
      </c>
      <c r="N325" s="36" t="s">
        <v>24</v>
      </c>
    </row>
    <row r="326" spans="1:14" ht="14.4">
      <c r="A326" s="36" t="s">
        <v>2968</v>
      </c>
      <c r="B326" s="37">
        <v>0</v>
      </c>
      <c r="C326" s="37">
        <v>0</v>
      </c>
      <c r="D326" s="37">
        <v>0</v>
      </c>
      <c r="E326" s="37">
        <v>0</v>
      </c>
      <c r="F326" s="37">
        <v>0</v>
      </c>
      <c r="G326" s="36"/>
      <c r="H326" s="36" t="s">
        <v>1526</v>
      </c>
      <c r="I326" s="36" t="s">
        <v>1527</v>
      </c>
      <c r="J326" s="38">
        <v>44012.824305555558</v>
      </c>
      <c r="K326" s="36" t="s">
        <v>2969</v>
      </c>
      <c r="L326" s="36" t="s">
        <v>23</v>
      </c>
      <c r="M326" s="36" t="s">
        <v>24</v>
      </c>
      <c r="N326" s="36" t="s">
        <v>24</v>
      </c>
    </row>
    <row r="327" spans="1:14" ht="14.4">
      <c r="A327" s="36" t="s">
        <v>2151</v>
      </c>
      <c r="B327" s="37">
        <v>0</v>
      </c>
      <c r="C327" s="37">
        <v>1</v>
      </c>
      <c r="D327" s="37">
        <v>0</v>
      </c>
      <c r="E327" s="37">
        <v>0</v>
      </c>
      <c r="F327" s="37">
        <v>0</v>
      </c>
      <c r="G327" s="36"/>
      <c r="H327" s="36" t="s">
        <v>1132</v>
      </c>
      <c r="I327" s="36" t="s">
        <v>1133</v>
      </c>
      <c r="J327" s="38">
        <v>44013.784722222219</v>
      </c>
      <c r="K327" s="36" t="s">
        <v>2152</v>
      </c>
      <c r="L327" s="36" t="s">
        <v>23</v>
      </c>
      <c r="M327" s="36" t="s">
        <v>24</v>
      </c>
      <c r="N327" s="36" t="s">
        <v>24</v>
      </c>
    </row>
    <row r="328" spans="1:14" ht="14.4">
      <c r="A328" s="36" t="s">
        <v>2153</v>
      </c>
      <c r="B328" s="37">
        <v>0</v>
      </c>
      <c r="C328" s="37">
        <v>1</v>
      </c>
      <c r="D328" s="37">
        <v>0</v>
      </c>
      <c r="E328" s="37">
        <v>0</v>
      </c>
      <c r="F328" s="37">
        <v>0</v>
      </c>
      <c r="G328" s="36"/>
      <c r="H328" s="36" t="s">
        <v>1840</v>
      </c>
      <c r="I328" s="36" t="s">
        <v>1841</v>
      </c>
      <c r="J328" s="38">
        <v>44013.98333333333</v>
      </c>
      <c r="K328" s="36" t="s">
        <v>2154</v>
      </c>
      <c r="L328" s="36" t="s">
        <v>23</v>
      </c>
      <c r="M328" s="36" t="s">
        <v>24</v>
      </c>
      <c r="N328" s="36" t="s">
        <v>24</v>
      </c>
    </row>
    <row r="329" spans="1:14" ht="14.4">
      <c r="A329" s="36" t="s">
        <v>2155</v>
      </c>
      <c r="B329" s="37">
        <v>0</v>
      </c>
      <c r="C329" s="37">
        <v>1</v>
      </c>
      <c r="D329" s="37">
        <v>0</v>
      </c>
      <c r="E329" s="37">
        <v>0</v>
      </c>
      <c r="F329" s="37">
        <v>0</v>
      </c>
      <c r="G329" s="36"/>
      <c r="H329" s="36" t="s">
        <v>2156</v>
      </c>
      <c r="I329" s="36" t="s">
        <v>2157</v>
      </c>
      <c r="J329" s="38">
        <v>44013.65347222222</v>
      </c>
      <c r="K329" s="36" t="s">
        <v>2158</v>
      </c>
      <c r="L329" s="36" t="s">
        <v>23</v>
      </c>
      <c r="M329" s="36" t="s">
        <v>24</v>
      </c>
      <c r="N329" s="36" t="s">
        <v>24</v>
      </c>
    </row>
    <row r="330" spans="1:14" ht="14.4">
      <c r="A330" s="36" t="s">
        <v>2402</v>
      </c>
      <c r="B330" s="37">
        <v>0</v>
      </c>
      <c r="C330" s="37">
        <v>1</v>
      </c>
      <c r="D330" s="37">
        <v>1</v>
      </c>
      <c r="E330" s="37">
        <v>0</v>
      </c>
      <c r="F330" s="37">
        <v>1</v>
      </c>
      <c r="G330" s="36" t="s">
        <v>3411</v>
      </c>
      <c r="H330" s="36" t="s">
        <v>2403</v>
      </c>
      <c r="I330" s="36" t="s">
        <v>2404</v>
      </c>
      <c r="J330" s="38">
        <v>44014.126388888886</v>
      </c>
      <c r="K330" s="36" t="s">
        <v>2405</v>
      </c>
      <c r="L330" s="36" t="s">
        <v>23</v>
      </c>
      <c r="M330" s="36" t="s">
        <v>24</v>
      </c>
      <c r="N330" s="36" t="s">
        <v>24</v>
      </c>
    </row>
    <row r="331" spans="1:14" ht="14.4">
      <c r="A331" s="36" t="s">
        <v>2159</v>
      </c>
      <c r="B331" s="37">
        <v>0</v>
      </c>
      <c r="C331" s="37">
        <v>1</v>
      </c>
      <c r="D331" s="37">
        <v>0</v>
      </c>
      <c r="E331" s="37">
        <v>0</v>
      </c>
      <c r="F331" s="37">
        <v>0</v>
      </c>
      <c r="G331" s="36"/>
      <c r="H331" s="36" t="s">
        <v>724</v>
      </c>
      <c r="I331" s="36" t="s">
        <v>725</v>
      </c>
      <c r="J331" s="38">
        <v>44012.463194444441</v>
      </c>
      <c r="K331" s="36" t="s">
        <v>2160</v>
      </c>
      <c r="L331" s="36" t="s">
        <v>23</v>
      </c>
      <c r="M331" s="36" t="s">
        <v>24</v>
      </c>
      <c r="N331" s="36" t="s">
        <v>24</v>
      </c>
    </row>
    <row r="332" spans="1:14" ht="14.4">
      <c r="A332" s="36" t="s">
        <v>2970</v>
      </c>
      <c r="B332" s="37">
        <v>0</v>
      </c>
      <c r="C332" s="37">
        <v>0</v>
      </c>
      <c r="D332" s="37">
        <v>0</v>
      </c>
      <c r="E332" s="37">
        <v>0</v>
      </c>
      <c r="F332" s="37">
        <v>0</v>
      </c>
      <c r="G332" s="36"/>
      <c r="H332" s="36" t="s">
        <v>2971</v>
      </c>
      <c r="I332" s="36" t="s">
        <v>2972</v>
      </c>
      <c r="J332" s="38">
        <v>44014.25</v>
      </c>
      <c r="K332" s="36" t="s">
        <v>2973</v>
      </c>
      <c r="L332" s="36" t="s">
        <v>23</v>
      </c>
      <c r="M332" s="36" t="s">
        <v>24</v>
      </c>
      <c r="N332" s="36" t="s">
        <v>24</v>
      </c>
    </row>
    <row r="333" spans="1:14" ht="14.4">
      <c r="A333" s="36" t="s">
        <v>2974</v>
      </c>
      <c r="B333" s="37">
        <v>0</v>
      </c>
      <c r="C333" s="37">
        <v>0</v>
      </c>
      <c r="D333" s="37">
        <v>0</v>
      </c>
      <c r="E333" s="37">
        <v>0</v>
      </c>
      <c r="F333" s="37">
        <v>0</v>
      </c>
      <c r="G333" s="36"/>
      <c r="H333" s="36" t="s">
        <v>2975</v>
      </c>
      <c r="I333" s="36" t="s">
        <v>2976</v>
      </c>
      <c r="J333" s="38">
        <v>44013.570833333331</v>
      </c>
      <c r="K333" s="36" t="s">
        <v>2977</v>
      </c>
      <c r="L333" s="36" t="s">
        <v>23</v>
      </c>
      <c r="M333" s="36" t="s">
        <v>24</v>
      </c>
      <c r="N333" s="36" t="s">
        <v>24</v>
      </c>
    </row>
    <row r="334" spans="1:14" ht="14.4">
      <c r="A334" s="36" t="s">
        <v>2978</v>
      </c>
      <c r="B334" s="37">
        <v>0</v>
      </c>
      <c r="C334" s="37">
        <v>0</v>
      </c>
      <c r="D334" s="37">
        <v>0</v>
      </c>
      <c r="E334" s="37">
        <v>0</v>
      </c>
      <c r="F334" s="37">
        <v>0</v>
      </c>
      <c r="G334" s="36"/>
      <c r="H334" s="36" t="s">
        <v>2979</v>
      </c>
      <c r="I334" s="36" t="s">
        <v>2980</v>
      </c>
      <c r="J334" s="38">
        <v>44012.645833333336</v>
      </c>
      <c r="K334" s="36" t="s">
        <v>2981</v>
      </c>
      <c r="L334" s="36" t="s">
        <v>23</v>
      </c>
      <c r="M334" s="36" t="s">
        <v>24</v>
      </c>
      <c r="N334" s="36" t="s">
        <v>24</v>
      </c>
    </row>
    <row r="335" spans="1:14" ht="14.4">
      <c r="A335" s="36" t="s">
        <v>2161</v>
      </c>
      <c r="B335" s="37">
        <v>0</v>
      </c>
      <c r="C335" s="37">
        <v>1</v>
      </c>
      <c r="D335" s="37">
        <v>0</v>
      </c>
      <c r="E335" s="37">
        <v>1</v>
      </c>
      <c r="F335" s="37">
        <v>0</v>
      </c>
      <c r="G335" s="36"/>
      <c r="H335" s="36" t="s">
        <v>2162</v>
      </c>
      <c r="I335" s="36" t="s">
        <v>2163</v>
      </c>
      <c r="J335" s="38">
        <v>44013.240277777775</v>
      </c>
      <c r="K335" s="36" t="s">
        <v>2164</v>
      </c>
      <c r="L335" s="36" t="s">
        <v>23</v>
      </c>
      <c r="M335" s="36" t="s">
        <v>24</v>
      </c>
      <c r="N335" s="36" t="s">
        <v>24</v>
      </c>
    </row>
    <row r="336" spans="1:14" ht="14.4">
      <c r="A336" s="36" t="s">
        <v>2165</v>
      </c>
      <c r="B336" s="37">
        <v>0</v>
      </c>
      <c r="C336" s="37">
        <v>1</v>
      </c>
      <c r="D336" s="37">
        <v>0</v>
      </c>
      <c r="E336" s="37">
        <v>0</v>
      </c>
      <c r="F336" s="37">
        <v>0</v>
      </c>
      <c r="G336" s="36"/>
      <c r="H336" s="36" t="s">
        <v>2166</v>
      </c>
      <c r="I336" s="36" t="s">
        <v>2167</v>
      </c>
      <c r="J336" s="38">
        <v>44012.138888888891</v>
      </c>
      <c r="K336" s="36" t="s">
        <v>2168</v>
      </c>
      <c r="L336" s="36" t="s">
        <v>23</v>
      </c>
      <c r="M336" s="36" t="s">
        <v>24</v>
      </c>
      <c r="N336" s="36" t="s">
        <v>24</v>
      </c>
    </row>
    <row r="337" spans="1:14" ht="14.4">
      <c r="A337" s="36" t="s">
        <v>2982</v>
      </c>
      <c r="B337" s="37">
        <v>0</v>
      </c>
      <c r="C337" s="37">
        <v>0</v>
      </c>
      <c r="D337" s="37">
        <v>0</v>
      </c>
      <c r="E337" s="37">
        <v>0</v>
      </c>
      <c r="F337" s="37">
        <v>0</v>
      </c>
      <c r="G337" s="36"/>
      <c r="H337" s="36" t="s">
        <v>2983</v>
      </c>
      <c r="I337" s="36" t="s">
        <v>2984</v>
      </c>
      <c r="J337" s="38">
        <v>44014.072916666664</v>
      </c>
      <c r="K337" s="36" t="s">
        <v>2985</v>
      </c>
      <c r="L337" s="36" t="s">
        <v>23</v>
      </c>
      <c r="M337" s="36" t="s">
        <v>24</v>
      </c>
      <c r="N337" s="36" t="s">
        <v>24</v>
      </c>
    </row>
    <row r="338" spans="1:14" ht="14.4">
      <c r="A338" s="36" t="s">
        <v>2169</v>
      </c>
      <c r="B338" s="37">
        <v>0</v>
      </c>
      <c r="C338" s="37">
        <v>1</v>
      </c>
      <c r="D338" s="37">
        <v>0</v>
      </c>
      <c r="E338" s="37">
        <v>0</v>
      </c>
      <c r="F338" s="37">
        <v>0</v>
      </c>
      <c r="G338" s="36"/>
      <c r="H338" s="36" t="s">
        <v>2170</v>
      </c>
      <c r="I338" s="36" t="s">
        <v>2171</v>
      </c>
      <c r="J338" s="38">
        <v>44012.908333333333</v>
      </c>
      <c r="K338" s="36" t="s">
        <v>2172</v>
      </c>
      <c r="L338" s="36" t="s">
        <v>23</v>
      </c>
      <c r="M338" s="36" t="s">
        <v>24</v>
      </c>
      <c r="N338" s="36" t="s">
        <v>24</v>
      </c>
    </row>
    <row r="339" spans="1:14" ht="14.4">
      <c r="A339" s="36" t="s">
        <v>2986</v>
      </c>
      <c r="B339" s="37">
        <v>0</v>
      </c>
      <c r="C339" s="37">
        <v>0</v>
      </c>
      <c r="D339" s="37">
        <v>0</v>
      </c>
      <c r="E339" s="37">
        <v>0</v>
      </c>
      <c r="F339" s="37">
        <v>0</v>
      </c>
      <c r="G339" s="36"/>
      <c r="H339" s="36" t="s">
        <v>2987</v>
      </c>
      <c r="I339" s="36" t="s">
        <v>2988</v>
      </c>
      <c r="J339" s="38">
        <v>44012.613194444442</v>
      </c>
      <c r="K339" s="36" t="s">
        <v>2989</v>
      </c>
      <c r="L339" s="36" t="s">
        <v>23</v>
      </c>
      <c r="M339" s="36" t="s">
        <v>24</v>
      </c>
      <c r="N339" s="36" t="s">
        <v>24</v>
      </c>
    </row>
    <row r="340" spans="1:14" ht="14.4">
      <c r="A340" s="36" t="s">
        <v>2990</v>
      </c>
      <c r="B340" s="37">
        <v>0</v>
      </c>
      <c r="C340" s="37">
        <v>0</v>
      </c>
      <c r="D340" s="37">
        <v>0</v>
      </c>
      <c r="E340" s="37">
        <v>0</v>
      </c>
      <c r="F340" s="37">
        <v>0</v>
      </c>
      <c r="G340" s="36"/>
      <c r="H340" s="36" t="s">
        <v>2991</v>
      </c>
      <c r="I340" s="36" t="s">
        <v>2992</v>
      </c>
      <c r="J340" s="38">
        <v>44013.041666666664</v>
      </c>
      <c r="K340" s="36" t="s">
        <v>2993</v>
      </c>
      <c r="L340" s="36" t="s">
        <v>23</v>
      </c>
      <c r="M340" s="36" t="s">
        <v>24</v>
      </c>
      <c r="N340" s="36" t="s">
        <v>24</v>
      </c>
    </row>
    <row r="341" spans="1:14" ht="14.4">
      <c r="A341" s="36" t="s">
        <v>2173</v>
      </c>
      <c r="B341" s="37">
        <v>0</v>
      </c>
      <c r="C341" s="37">
        <v>1</v>
      </c>
      <c r="D341" s="37">
        <v>0</v>
      </c>
      <c r="E341" s="37">
        <v>0</v>
      </c>
      <c r="F341" s="37">
        <v>0</v>
      </c>
      <c r="G341" s="36"/>
      <c r="H341" s="36" t="s">
        <v>2174</v>
      </c>
      <c r="I341" s="36" t="s">
        <v>2175</v>
      </c>
      <c r="J341" s="38">
        <v>44013.659722222219</v>
      </c>
      <c r="K341" s="36" t="s">
        <v>2176</v>
      </c>
      <c r="L341" s="36" t="s">
        <v>23</v>
      </c>
      <c r="M341" s="36" t="s">
        <v>24</v>
      </c>
      <c r="N341" s="36" t="s">
        <v>24</v>
      </c>
    </row>
    <row r="342" spans="1:14" ht="14.4">
      <c r="A342" s="36" t="s">
        <v>2994</v>
      </c>
      <c r="B342" s="37">
        <v>0</v>
      </c>
      <c r="C342" s="37">
        <v>0</v>
      </c>
      <c r="D342" s="37">
        <v>0</v>
      </c>
      <c r="E342" s="37">
        <v>0</v>
      </c>
      <c r="F342" s="37">
        <v>0</v>
      </c>
      <c r="G342" s="36"/>
      <c r="H342" s="36" t="s">
        <v>2995</v>
      </c>
      <c r="I342" s="36" t="s">
        <v>2996</v>
      </c>
      <c r="J342" s="38">
        <v>44011.773611111108</v>
      </c>
      <c r="K342" s="36" t="s">
        <v>2997</v>
      </c>
      <c r="L342" s="36" t="s">
        <v>23</v>
      </c>
      <c r="M342" s="36" t="s">
        <v>24</v>
      </c>
      <c r="N342" s="36" t="s">
        <v>24</v>
      </c>
    </row>
    <row r="343" spans="1:14" ht="14.4">
      <c r="A343" s="36" t="s">
        <v>2177</v>
      </c>
      <c r="B343" s="37">
        <v>0</v>
      </c>
      <c r="C343" s="37">
        <v>1</v>
      </c>
      <c r="D343" s="37">
        <v>0</v>
      </c>
      <c r="E343" s="37">
        <v>0</v>
      </c>
      <c r="F343" s="37">
        <v>0</v>
      </c>
      <c r="G343" s="36"/>
      <c r="H343" s="36" t="s">
        <v>2178</v>
      </c>
      <c r="I343" s="36" t="s">
        <v>2179</v>
      </c>
      <c r="J343" s="38">
        <v>44014.642361111109</v>
      </c>
      <c r="K343" s="36" t="s">
        <v>2180</v>
      </c>
      <c r="L343" s="36" t="s">
        <v>23</v>
      </c>
      <c r="M343" s="36" t="s">
        <v>24</v>
      </c>
      <c r="N343" s="36" t="s">
        <v>24</v>
      </c>
    </row>
    <row r="344" spans="1:14" ht="14.4">
      <c r="A344" s="36" t="s">
        <v>2998</v>
      </c>
      <c r="B344" s="37">
        <v>0</v>
      </c>
      <c r="C344" s="37">
        <v>0</v>
      </c>
      <c r="D344" s="37">
        <v>0</v>
      </c>
      <c r="E344" s="37">
        <v>0</v>
      </c>
      <c r="F344" s="37">
        <v>0</v>
      </c>
      <c r="G344" s="36"/>
      <c r="H344" s="36" t="s">
        <v>2617</v>
      </c>
      <c r="I344" s="36" t="s">
        <v>2618</v>
      </c>
      <c r="J344" s="38">
        <v>44013.492361111108</v>
      </c>
      <c r="K344" s="36" t="s">
        <v>2999</v>
      </c>
      <c r="L344" s="36" t="s">
        <v>23</v>
      </c>
      <c r="M344" s="36" t="s">
        <v>24</v>
      </c>
      <c r="N344" s="36" t="s">
        <v>24</v>
      </c>
    </row>
    <row r="345" spans="1:14" ht="14.4">
      <c r="A345" s="36" t="s">
        <v>2181</v>
      </c>
      <c r="B345" s="37">
        <v>0</v>
      </c>
      <c r="C345" s="37">
        <v>1</v>
      </c>
      <c r="D345" s="37">
        <v>0</v>
      </c>
      <c r="E345" s="37">
        <v>0</v>
      </c>
      <c r="F345" s="37">
        <v>0</v>
      </c>
      <c r="G345" s="36"/>
      <c r="H345" s="36" t="s">
        <v>2182</v>
      </c>
      <c r="I345" s="36" t="s">
        <v>2183</v>
      </c>
      <c r="J345" s="38">
        <v>44014.311111111114</v>
      </c>
      <c r="K345" s="36" t="s">
        <v>2184</v>
      </c>
      <c r="L345" s="36" t="s">
        <v>23</v>
      </c>
      <c r="M345" s="36" t="s">
        <v>24</v>
      </c>
      <c r="N345" s="36" t="s">
        <v>24</v>
      </c>
    </row>
    <row r="346" spans="1:14" ht="14.4">
      <c r="A346" s="36" t="s">
        <v>3000</v>
      </c>
      <c r="B346" s="37">
        <v>0</v>
      </c>
      <c r="C346" s="37">
        <v>0</v>
      </c>
      <c r="D346" s="37">
        <v>0</v>
      </c>
      <c r="E346" s="37">
        <v>0</v>
      </c>
      <c r="F346" s="37">
        <v>0</v>
      </c>
      <c r="G346" s="36"/>
      <c r="H346" s="36" t="s">
        <v>3001</v>
      </c>
      <c r="I346" s="36" t="s">
        <v>3002</v>
      </c>
      <c r="J346" s="38">
        <v>44012.026388888888</v>
      </c>
      <c r="K346" s="36" t="s">
        <v>3003</v>
      </c>
      <c r="L346" s="36" t="s">
        <v>23</v>
      </c>
      <c r="M346" s="36" t="s">
        <v>24</v>
      </c>
      <c r="N346" s="36" t="s">
        <v>24</v>
      </c>
    </row>
    <row r="347" spans="1:14" ht="14.4">
      <c r="A347" s="36" t="s">
        <v>3004</v>
      </c>
      <c r="B347" s="37">
        <v>0</v>
      </c>
      <c r="C347" s="37">
        <v>0</v>
      </c>
      <c r="D347" s="37">
        <v>0</v>
      </c>
      <c r="E347" s="37">
        <v>0</v>
      </c>
      <c r="F347" s="37">
        <v>0</v>
      </c>
      <c r="G347" s="36"/>
      <c r="H347" s="36" t="s">
        <v>3005</v>
      </c>
      <c r="I347" s="36" t="s">
        <v>3006</v>
      </c>
      <c r="J347" s="38">
        <v>44013.652777777781</v>
      </c>
      <c r="K347" s="36" t="s">
        <v>3007</v>
      </c>
      <c r="L347" s="36" t="s">
        <v>23</v>
      </c>
      <c r="M347" s="36" t="s">
        <v>24</v>
      </c>
      <c r="N347" s="36" t="s">
        <v>24</v>
      </c>
    </row>
    <row r="348" spans="1:14" ht="14.4">
      <c r="A348" s="36" t="s">
        <v>2185</v>
      </c>
      <c r="B348" s="37">
        <v>0</v>
      </c>
      <c r="C348" s="37">
        <v>1</v>
      </c>
      <c r="D348" s="37">
        <v>0</v>
      </c>
      <c r="E348" s="37">
        <v>1</v>
      </c>
      <c r="F348" s="37">
        <v>1</v>
      </c>
      <c r="G348" s="36"/>
      <c r="H348" s="36" t="s">
        <v>2186</v>
      </c>
      <c r="I348" s="36" t="s">
        <v>2187</v>
      </c>
      <c r="J348" s="38">
        <v>44011.749305555553</v>
      </c>
      <c r="K348" s="36" t="s">
        <v>2188</v>
      </c>
      <c r="L348" s="36" t="s">
        <v>69</v>
      </c>
      <c r="M348" s="36" t="s">
        <v>24</v>
      </c>
      <c r="N348" s="36" t="s">
        <v>24</v>
      </c>
    </row>
    <row r="349" spans="1:14" ht="14.4">
      <c r="A349" s="36" t="s">
        <v>3008</v>
      </c>
      <c r="B349" s="37">
        <v>0</v>
      </c>
      <c r="C349" s="37">
        <v>0</v>
      </c>
      <c r="D349" s="37">
        <v>0</v>
      </c>
      <c r="E349" s="37">
        <v>0</v>
      </c>
      <c r="F349" s="37">
        <v>0</v>
      </c>
      <c r="G349" s="36"/>
      <c r="H349" s="36" t="s">
        <v>1072</v>
      </c>
      <c r="I349" s="36" t="s">
        <v>1073</v>
      </c>
      <c r="J349" s="38">
        <v>44012.066666666666</v>
      </c>
      <c r="K349" s="36" t="s">
        <v>3009</v>
      </c>
      <c r="L349" s="36" t="s">
        <v>23</v>
      </c>
      <c r="M349" s="36" t="s">
        <v>24</v>
      </c>
      <c r="N349" s="36" t="s">
        <v>24</v>
      </c>
    </row>
    <row r="350" spans="1:14" ht="14.4">
      <c r="A350" s="36" t="s">
        <v>3010</v>
      </c>
      <c r="B350" s="37">
        <v>0</v>
      </c>
      <c r="C350" s="37">
        <v>0</v>
      </c>
      <c r="D350" s="37">
        <v>0</v>
      </c>
      <c r="E350" s="37">
        <v>0</v>
      </c>
      <c r="F350" s="37">
        <v>0</v>
      </c>
      <c r="G350" s="36"/>
      <c r="H350" s="36" t="s">
        <v>3011</v>
      </c>
      <c r="I350" s="36" t="s">
        <v>3012</v>
      </c>
      <c r="J350" s="38">
        <v>44013.788194444445</v>
      </c>
      <c r="K350" s="36" t="s">
        <v>3013</v>
      </c>
      <c r="L350" s="36" t="s">
        <v>23</v>
      </c>
      <c r="M350" s="36" t="s">
        <v>24</v>
      </c>
      <c r="N350" s="36" t="s">
        <v>24</v>
      </c>
    </row>
    <row r="351" spans="1:14" ht="14.4">
      <c r="A351" s="36" t="s">
        <v>2189</v>
      </c>
      <c r="B351" s="37">
        <v>0</v>
      </c>
      <c r="C351" s="37">
        <v>1</v>
      </c>
      <c r="D351" s="37">
        <v>0</v>
      </c>
      <c r="E351" s="37">
        <v>0</v>
      </c>
      <c r="F351" s="37">
        <v>0</v>
      </c>
      <c r="G351" s="36"/>
      <c r="H351" s="36" t="s">
        <v>2190</v>
      </c>
      <c r="I351" s="36" t="s">
        <v>2191</v>
      </c>
      <c r="J351" s="38">
        <v>44012.50277777778</v>
      </c>
      <c r="K351" s="36" t="s">
        <v>2192</v>
      </c>
      <c r="L351" s="36" t="s">
        <v>23</v>
      </c>
      <c r="M351" s="36" t="s">
        <v>24</v>
      </c>
      <c r="N351" s="36" t="s">
        <v>24</v>
      </c>
    </row>
    <row r="352" spans="1:14" ht="14.4">
      <c r="A352" s="36" t="s">
        <v>3412</v>
      </c>
      <c r="B352" s="37">
        <v>0</v>
      </c>
      <c r="C352" s="37">
        <v>1</v>
      </c>
      <c r="D352" s="37">
        <v>0</v>
      </c>
      <c r="E352" s="37">
        <v>0</v>
      </c>
      <c r="F352" s="37">
        <v>0</v>
      </c>
      <c r="G352" s="36"/>
      <c r="H352" s="36" t="s">
        <v>3413</v>
      </c>
      <c r="I352" s="36" t="s">
        <v>3414</v>
      </c>
      <c r="J352" s="38">
        <v>44012.03125</v>
      </c>
      <c r="K352" s="36" t="s">
        <v>3415</v>
      </c>
      <c r="L352" s="36" t="s">
        <v>23</v>
      </c>
      <c r="M352" s="36" t="s">
        <v>24</v>
      </c>
      <c r="N352" s="36" t="s">
        <v>24</v>
      </c>
    </row>
    <row r="353" spans="1:14" ht="14.4">
      <c r="A353" s="36" t="s">
        <v>2193</v>
      </c>
      <c r="B353" s="37">
        <v>0</v>
      </c>
      <c r="C353" s="37">
        <v>1</v>
      </c>
      <c r="D353" s="37">
        <v>0</v>
      </c>
      <c r="E353" s="37">
        <v>0</v>
      </c>
      <c r="F353" s="37">
        <v>0</v>
      </c>
      <c r="G353" s="36"/>
      <c r="H353" s="36" t="s">
        <v>2194</v>
      </c>
      <c r="I353" s="36" t="s">
        <v>2195</v>
      </c>
      <c r="J353" s="38">
        <v>44012.049305555556</v>
      </c>
      <c r="K353" s="36" t="s">
        <v>2196</v>
      </c>
      <c r="L353" s="36" t="s">
        <v>23</v>
      </c>
      <c r="M353" s="36" t="s">
        <v>24</v>
      </c>
      <c r="N353" s="36" t="s">
        <v>24</v>
      </c>
    </row>
    <row r="354" spans="1:14" ht="14.4">
      <c r="A354" s="36" t="s">
        <v>3014</v>
      </c>
      <c r="B354" s="37">
        <v>0</v>
      </c>
      <c r="C354" s="37">
        <v>0</v>
      </c>
      <c r="D354" s="37">
        <v>0</v>
      </c>
      <c r="E354" s="37">
        <v>0</v>
      </c>
      <c r="F354" s="37">
        <v>0</v>
      </c>
      <c r="G354" s="36"/>
      <c r="H354" s="36" t="s">
        <v>1840</v>
      </c>
      <c r="I354" s="36" t="s">
        <v>1841</v>
      </c>
      <c r="J354" s="38">
        <v>44014.344444444447</v>
      </c>
      <c r="K354" s="36" t="s">
        <v>3015</v>
      </c>
      <c r="L354" s="36" t="s">
        <v>23</v>
      </c>
      <c r="M354" s="36" t="s">
        <v>24</v>
      </c>
      <c r="N354" s="36" t="s">
        <v>24</v>
      </c>
    </row>
    <row r="355" spans="1:14" ht="14.4">
      <c r="A355" s="36" t="s">
        <v>2197</v>
      </c>
      <c r="B355" s="37">
        <v>1</v>
      </c>
      <c r="C355" s="37">
        <v>1</v>
      </c>
      <c r="D355" s="37">
        <v>0</v>
      </c>
      <c r="E355" s="37">
        <v>0</v>
      </c>
      <c r="F355" s="37">
        <v>0</v>
      </c>
      <c r="G355" s="36"/>
      <c r="H355" s="36" t="s">
        <v>2198</v>
      </c>
      <c r="I355" s="36" t="s">
        <v>2199</v>
      </c>
      <c r="J355" s="38">
        <v>44012.708333333336</v>
      </c>
      <c r="K355" s="36" t="s">
        <v>2200</v>
      </c>
      <c r="L355" s="36" t="s">
        <v>23</v>
      </c>
      <c r="M355" s="36" t="s">
        <v>24</v>
      </c>
      <c r="N355" s="36" t="s">
        <v>24</v>
      </c>
    </row>
    <row r="356" spans="1:14" ht="14.4">
      <c r="A356" s="36" t="s">
        <v>3016</v>
      </c>
      <c r="B356" s="37">
        <v>0</v>
      </c>
      <c r="C356" s="37">
        <v>0</v>
      </c>
      <c r="D356" s="37">
        <v>0</v>
      </c>
      <c r="E356" s="37">
        <v>0</v>
      </c>
      <c r="F356" s="37">
        <v>0</v>
      </c>
      <c r="G356" s="36"/>
      <c r="H356" s="36" t="s">
        <v>3017</v>
      </c>
      <c r="I356" s="36" t="s">
        <v>3018</v>
      </c>
      <c r="J356" s="38">
        <v>44012.98541666667</v>
      </c>
      <c r="K356" s="36" t="s">
        <v>3019</v>
      </c>
      <c r="L356" s="36" t="s">
        <v>23</v>
      </c>
      <c r="M356" s="36" t="s">
        <v>24</v>
      </c>
      <c r="N356" s="36" t="s">
        <v>24</v>
      </c>
    </row>
    <row r="357" spans="1:14" ht="14.4">
      <c r="A357" s="36" t="s">
        <v>3020</v>
      </c>
      <c r="B357" s="37">
        <v>0</v>
      </c>
      <c r="C357" s="37">
        <v>0</v>
      </c>
      <c r="D357" s="37">
        <v>0</v>
      </c>
      <c r="E357" s="37">
        <v>0</v>
      </c>
      <c r="F357" s="37">
        <v>0</v>
      </c>
      <c r="G357" s="36"/>
      <c r="H357" s="36" t="s">
        <v>3021</v>
      </c>
      <c r="I357" s="36" t="s">
        <v>3022</v>
      </c>
      <c r="J357" s="38">
        <v>44012.130555555559</v>
      </c>
      <c r="K357" s="36" t="s">
        <v>3023</v>
      </c>
      <c r="L357" s="36" t="s">
        <v>23</v>
      </c>
      <c r="M357" s="36" t="s">
        <v>24</v>
      </c>
      <c r="N357" s="36" t="s">
        <v>24</v>
      </c>
    </row>
    <row r="358" spans="1:14" ht="14.4">
      <c r="A358" s="36" t="s">
        <v>3024</v>
      </c>
      <c r="B358" s="37">
        <v>0</v>
      </c>
      <c r="C358" s="37">
        <v>0</v>
      </c>
      <c r="D358" s="37">
        <v>0</v>
      </c>
      <c r="E358" s="37">
        <v>0</v>
      </c>
      <c r="F358" s="37">
        <v>0</v>
      </c>
      <c r="G358" s="36"/>
      <c r="H358" s="36" t="s">
        <v>3025</v>
      </c>
      <c r="I358" s="36" t="s">
        <v>3026</v>
      </c>
      <c r="J358" s="38">
        <v>44012.669444444444</v>
      </c>
      <c r="K358" s="36" t="s">
        <v>3027</v>
      </c>
      <c r="L358" s="36" t="s">
        <v>23</v>
      </c>
      <c r="M358" s="36" t="s">
        <v>24</v>
      </c>
      <c r="N358" s="36" t="s">
        <v>24</v>
      </c>
    </row>
    <row r="359" spans="1:14" ht="14.4">
      <c r="A359" s="36" t="s">
        <v>3028</v>
      </c>
      <c r="B359" s="37">
        <v>0</v>
      </c>
      <c r="C359" s="37">
        <v>0</v>
      </c>
      <c r="D359" s="37">
        <v>0</v>
      </c>
      <c r="E359" s="37">
        <v>0</v>
      </c>
      <c r="F359" s="37">
        <v>0</v>
      </c>
      <c r="G359" s="36"/>
      <c r="H359" s="36" t="s">
        <v>3029</v>
      </c>
      <c r="I359" s="36" t="s">
        <v>3030</v>
      </c>
      <c r="J359" s="38">
        <v>44013.772916666669</v>
      </c>
      <c r="K359" s="36" t="s">
        <v>3031</v>
      </c>
      <c r="L359" s="36" t="s">
        <v>23</v>
      </c>
      <c r="M359" s="36" t="s">
        <v>24</v>
      </c>
      <c r="N359" s="36" t="s">
        <v>24</v>
      </c>
    </row>
    <row r="360" spans="1:14" ht="14.4">
      <c r="A360" s="36" t="s">
        <v>3032</v>
      </c>
      <c r="B360" s="37">
        <v>0</v>
      </c>
      <c r="C360" s="37">
        <v>0</v>
      </c>
      <c r="D360" s="37">
        <v>0</v>
      </c>
      <c r="E360" s="37">
        <v>0</v>
      </c>
      <c r="F360" s="37">
        <v>0</v>
      </c>
      <c r="G360" s="36"/>
      <c r="H360" s="36" t="s">
        <v>113</v>
      </c>
      <c r="I360" s="36" t="s">
        <v>114</v>
      </c>
      <c r="J360" s="38">
        <v>44013.902083333334</v>
      </c>
      <c r="K360" s="36" t="s">
        <v>3033</v>
      </c>
      <c r="L360" s="36" t="s">
        <v>23</v>
      </c>
      <c r="M360" s="36" t="s">
        <v>24</v>
      </c>
      <c r="N360" s="36" t="s">
        <v>24</v>
      </c>
    </row>
    <row r="361" spans="1:14" ht="14.4">
      <c r="A361" s="36" t="s">
        <v>2201</v>
      </c>
      <c r="B361" s="37">
        <v>0</v>
      </c>
      <c r="C361" s="37">
        <v>1</v>
      </c>
      <c r="D361" s="37">
        <v>0</v>
      </c>
      <c r="E361" s="37">
        <v>0</v>
      </c>
      <c r="F361" s="37">
        <v>0</v>
      </c>
      <c r="G361" s="36"/>
      <c r="H361" s="36" t="s">
        <v>2202</v>
      </c>
      <c r="I361" s="36" t="s">
        <v>2203</v>
      </c>
      <c r="J361" s="38">
        <v>44012.915972222225</v>
      </c>
      <c r="K361" s="36" t="s">
        <v>2204</v>
      </c>
      <c r="L361" s="36" t="s">
        <v>23</v>
      </c>
      <c r="M361" s="36" t="s">
        <v>24</v>
      </c>
      <c r="N361" s="36" t="s">
        <v>24</v>
      </c>
    </row>
    <row r="362" spans="1:14" ht="14.4">
      <c r="A362" s="36" t="s">
        <v>3034</v>
      </c>
      <c r="B362" s="37">
        <v>0</v>
      </c>
      <c r="C362" s="37">
        <v>0</v>
      </c>
      <c r="D362" s="37">
        <v>0</v>
      </c>
      <c r="E362" s="37">
        <v>0</v>
      </c>
      <c r="F362" s="37">
        <v>0</v>
      </c>
      <c r="G362" s="36"/>
      <c r="H362" s="36" t="s">
        <v>3035</v>
      </c>
      <c r="I362" s="36" t="s">
        <v>3036</v>
      </c>
      <c r="J362" s="38">
        <v>44014.129861111112</v>
      </c>
      <c r="K362" s="36" t="s">
        <v>3037</v>
      </c>
      <c r="L362" s="36" t="s">
        <v>23</v>
      </c>
      <c r="M362" s="36" t="s">
        <v>24</v>
      </c>
      <c r="N362" s="36" t="s">
        <v>24</v>
      </c>
    </row>
    <row r="363" spans="1:14" ht="14.4">
      <c r="A363" s="36" t="s">
        <v>2205</v>
      </c>
      <c r="B363" s="37">
        <v>1</v>
      </c>
      <c r="C363" s="37">
        <v>1</v>
      </c>
      <c r="D363" s="37">
        <v>1</v>
      </c>
      <c r="E363" s="37">
        <v>0</v>
      </c>
      <c r="F363" s="37">
        <v>0</v>
      </c>
      <c r="G363" s="36"/>
      <c r="H363" s="36" t="s">
        <v>2206</v>
      </c>
      <c r="I363" s="36" t="s">
        <v>2207</v>
      </c>
      <c r="J363" s="38">
        <v>44012.567361111112</v>
      </c>
      <c r="K363" s="36" t="s">
        <v>2208</v>
      </c>
      <c r="L363" s="36" t="s">
        <v>23</v>
      </c>
      <c r="M363" s="36" t="s">
        <v>24</v>
      </c>
      <c r="N363" s="36" t="s">
        <v>24</v>
      </c>
    </row>
    <row r="364" spans="1:14" ht="14.4">
      <c r="A364" s="36" t="s">
        <v>2209</v>
      </c>
      <c r="B364" s="37">
        <v>0</v>
      </c>
      <c r="C364" s="37">
        <v>1</v>
      </c>
      <c r="D364" s="37">
        <v>0</v>
      </c>
      <c r="E364" s="37">
        <v>0</v>
      </c>
      <c r="F364" s="37">
        <v>0</v>
      </c>
      <c r="G364" s="36"/>
      <c r="H364" s="36" t="s">
        <v>113</v>
      </c>
      <c r="I364" s="36" t="s">
        <v>114</v>
      </c>
      <c r="J364" s="38">
        <v>44013.957638888889</v>
      </c>
      <c r="K364" s="36" t="s">
        <v>2210</v>
      </c>
      <c r="L364" s="36" t="s">
        <v>23</v>
      </c>
      <c r="M364" s="36" t="s">
        <v>24</v>
      </c>
      <c r="N364" s="36" t="s">
        <v>24</v>
      </c>
    </row>
    <row r="365" spans="1:14" ht="14.4">
      <c r="A365" s="36" t="s">
        <v>3038</v>
      </c>
      <c r="B365" s="37">
        <v>0</v>
      </c>
      <c r="C365" s="37">
        <v>0</v>
      </c>
      <c r="D365" s="37">
        <v>0</v>
      </c>
      <c r="E365" s="37">
        <v>0</v>
      </c>
      <c r="F365" s="37">
        <v>0</v>
      </c>
      <c r="G365" s="36"/>
      <c r="H365" s="36" t="s">
        <v>3039</v>
      </c>
      <c r="I365" s="36" t="s">
        <v>3040</v>
      </c>
      <c r="J365" s="38">
        <v>44011.711111111108</v>
      </c>
      <c r="K365" s="36" t="s">
        <v>3041</v>
      </c>
      <c r="L365" s="36" t="s">
        <v>23</v>
      </c>
      <c r="M365" s="36" t="s">
        <v>24</v>
      </c>
      <c r="N365" s="36" t="s">
        <v>24</v>
      </c>
    </row>
    <row r="366" spans="1:14" ht="14.4">
      <c r="A366" s="36" t="s">
        <v>3042</v>
      </c>
      <c r="B366" s="37">
        <v>0</v>
      </c>
      <c r="C366" s="37">
        <v>0</v>
      </c>
      <c r="D366" s="37">
        <v>0</v>
      </c>
      <c r="E366" s="37">
        <v>0</v>
      </c>
      <c r="F366" s="37">
        <v>0</v>
      </c>
      <c r="G366" s="36"/>
      <c r="H366" s="36" t="s">
        <v>3043</v>
      </c>
      <c r="I366" s="36" t="s">
        <v>3044</v>
      </c>
      <c r="J366" s="38">
        <v>44014.547222222223</v>
      </c>
      <c r="K366" s="36" t="s">
        <v>3045</v>
      </c>
      <c r="L366" s="36" t="s">
        <v>23</v>
      </c>
      <c r="M366" s="36" t="s">
        <v>24</v>
      </c>
      <c r="N366" s="36" t="s">
        <v>24</v>
      </c>
    </row>
    <row r="367" spans="1:14" ht="14.4">
      <c r="A367" s="36" t="s">
        <v>3046</v>
      </c>
      <c r="B367" s="37">
        <v>0</v>
      </c>
      <c r="C367" s="37">
        <v>0</v>
      </c>
      <c r="D367" s="37">
        <v>0</v>
      </c>
      <c r="E367" s="37">
        <v>0</v>
      </c>
      <c r="F367" s="37">
        <v>0</v>
      </c>
      <c r="G367" s="36"/>
      <c r="H367" s="36" t="s">
        <v>3047</v>
      </c>
      <c r="I367" s="36" t="s">
        <v>3048</v>
      </c>
      <c r="J367" s="38">
        <v>44012.673611111109</v>
      </c>
      <c r="K367" s="36" t="s">
        <v>3049</v>
      </c>
      <c r="L367" s="36" t="s">
        <v>23</v>
      </c>
      <c r="M367" s="36" t="s">
        <v>24</v>
      </c>
      <c r="N367" s="36" t="s">
        <v>24</v>
      </c>
    </row>
    <row r="368" spans="1:14" ht="14.4">
      <c r="A368" s="36" t="s">
        <v>3416</v>
      </c>
      <c r="B368" s="37">
        <v>0</v>
      </c>
      <c r="C368" s="37">
        <v>0</v>
      </c>
      <c r="D368" s="37">
        <v>0</v>
      </c>
      <c r="E368" s="37">
        <v>0</v>
      </c>
      <c r="F368" s="37">
        <v>0</v>
      </c>
      <c r="G368" s="36"/>
      <c r="H368" s="36" t="s">
        <v>3417</v>
      </c>
      <c r="I368" s="36" t="s">
        <v>3418</v>
      </c>
      <c r="J368" s="38">
        <v>44013.838194444441</v>
      </c>
      <c r="K368" s="36" t="s">
        <v>3419</v>
      </c>
      <c r="L368" s="36" t="s">
        <v>23</v>
      </c>
      <c r="M368" s="36" t="s">
        <v>24</v>
      </c>
      <c r="N368" s="36" t="s">
        <v>24</v>
      </c>
    </row>
    <row r="369" spans="1:14" ht="14.4">
      <c r="A369" s="36" t="s">
        <v>3050</v>
      </c>
      <c r="B369" s="37">
        <v>0</v>
      </c>
      <c r="C369" s="37">
        <v>0</v>
      </c>
      <c r="D369" s="37">
        <v>0</v>
      </c>
      <c r="E369" s="37">
        <v>0</v>
      </c>
      <c r="F369" s="37">
        <v>0</v>
      </c>
      <c r="G369" s="36"/>
      <c r="H369" s="36" t="s">
        <v>3051</v>
      </c>
      <c r="I369" s="36" t="s">
        <v>3052</v>
      </c>
      <c r="J369" s="38">
        <v>44012.223611111112</v>
      </c>
      <c r="K369" s="36" t="s">
        <v>3053</v>
      </c>
      <c r="L369" s="36" t="s">
        <v>23</v>
      </c>
      <c r="M369" s="36" t="s">
        <v>24</v>
      </c>
      <c r="N369" s="36" t="s">
        <v>24</v>
      </c>
    </row>
    <row r="370" spans="1:14" ht="14.4">
      <c r="A370" s="36" t="s">
        <v>3054</v>
      </c>
      <c r="B370" s="37">
        <v>0</v>
      </c>
      <c r="C370" s="37">
        <v>0</v>
      </c>
      <c r="D370" s="37">
        <v>0</v>
      </c>
      <c r="E370" s="37">
        <v>0</v>
      </c>
      <c r="F370" s="37">
        <v>0</v>
      </c>
      <c r="G370" s="36"/>
      <c r="H370" s="36" t="s">
        <v>3055</v>
      </c>
      <c r="I370" s="36" t="s">
        <v>3056</v>
      </c>
      <c r="J370" s="38">
        <v>44011.740972222222</v>
      </c>
      <c r="K370" s="36" t="s">
        <v>3057</v>
      </c>
      <c r="L370" s="36" t="s">
        <v>23</v>
      </c>
      <c r="M370" s="36" t="s">
        <v>24</v>
      </c>
      <c r="N370" s="36" t="s">
        <v>24</v>
      </c>
    </row>
    <row r="371" spans="1:14" ht="14.4">
      <c r="A371" s="36" t="s">
        <v>3058</v>
      </c>
      <c r="B371" s="37">
        <v>0</v>
      </c>
      <c r="C371" s="37">
        <v>0</v>
      </c>
      <c r="D371" s="37">
        <v>0</v>
      </c>
      <c r="E371" s="37">
        <v>0</v>
      </c>
      <c r="F371" s="37">
        <v>0</v>
      </c>
      <c r="G371" s="36"/>
      <c r="H371" s="36" t="s">
        <v>3059</v>
      </c>
      <c r="I371" s="36" t="s">
        <v>3060</v>
      </c>
      <c r="J371" s="38">
        <v>44013.334027777775</v>
      </c>
      <c r="K371" s="36" t="s">
        <v>3061</v>
      </c>
      <c r="L371" s="36" t="s">
        <v>23</v>
      </c>
      <c r="M371" s="36" t="s">
        <v>24</v>
      </c>
      <c r="N371" s="36" t="s">
        <v>24</v>
      </c>
    </row>
    <row r="372" spans="1:14" ht="14.4">
      <c r="A372" s="36" t="s">
        <v>2211</v>
      </c>
      <c r="B372" s="37">
        <v>1</v>
      </c>
      <c r="C372" s="37">
        <v>1</v>
      </c>
      <c r="D372" s="37">
        <v>1</v>
      </c>
      <c r="E372" s="37">
        <v>0</v>
      </c>
      <c r="F372" s="37">
        <v>0</v>
      </c>
      <c r="G372" s="36"/>
      <c r="H372" s="36" t="s">
        <v>2212</v>
      </c>
      <c r="I372" s="36" t="s">
        <v>2213</v>
      </c>
      <c r="J372" s="38">
        <v>44014.275000000001</v>
      </c>
      <c r="K372" s="36" t="s">
        <v>2214</v>
      </c>
      <c r="L372" s="36" t="s">
        <v>23</v>
      </c>
      <c r="M372" s="36" t="s">
        <v>24</v>
      </c>
      <c r="N372" s="36" t="s">
        <v>24</v>
      </c>
    </row>
    <row r="373" spans="1:14" ht="14.4">
      <c r="A373" s="36" t="s">
        <v>3062</v>
      </c>
      <c r="B373" s="37">
        <v>0</v>
      </c>
      <c r="C373" s="37">
        <v>0</v>
      </c>
      <c r="D373" s="37">
        <v>0</v>
      </c>
      <c r="E373" s="37">
        <v>0</v>
      </c>
      <c r="F373" s="37">
        <v>0</v>
      </c>
      <c r="G373" s="36"/>
      <c r="H373" s="36" t="s">
        <v>147</v>
      </c>
      <c r="I373" s="36" t="s">
        <v>148</v>
      </c>
      <c r="J373" s="38">
        <v>44014.602777777778</v>
      </c>
      <c r="K373" s="36" t="s">
        <v>3063</v>
      </c>
      <c r="L373" s="36" t="s">
        <v>23</v>
      </c>
      <c r="M373" s="36" t="s">
        <v>24</v>
      </c>
      <c r="N373" s="36" t="s">
        <v>24</v>
      </c>
    </row>
    <row r="374" spans="1:14" ht="14.4">
      <c r="A374" s="36" t="s">
        <v>3064</v>
      </c>
      <c r="B374" s="37">
        <v>0</v>
      </c>
      <c r="C374" s="37">
        <v>0</v>
      </c>
      <c r="D374" s="37">
        <v>0</v>
      </c>
      <c r="E374" s="37">
        <v>0</v>
      </c>
      <c r="F374" s="37">
        <v>0</v>
      </c>
      <c r="G374" s="36"/>
      <c r="H374" s="36" t="s">
        <v>3065</v>
      </c>
      <c r="I374" s="36" t="s">
        <v>3066</v>
      </c>
      <c r="J374" s="38">
        <v>44012.802083333336</v>
      </c>
      <c r="K374" s="36" t="s">
        <v>3067</v>
      </c>
      <c r="L374" s="36" t="s">
        <v>23</v>
      </c>
      <c r="M374" s="36" t="s">
        <v>24</v>
      </c>
      <c r="N374" s="36" t="s">
        <v>24</v>
      </c>
    </row>
    <row r="375" spans="1:14" ht="14.4">
      <c r="A375" s="36" t="s">
        <v>2215</v>
      </c>
      <c r="B375" s="37">
        <v>0</v>
      </c>
      <c r="C375" s="37">
        <v>1</v>
      </c>
      <c r="D375" s="37">
        <v>1</v>
      </c>
      <c r="E375" s="37">
        <v>0</v>
      </c>
      <c r="F375" s="37">
        <v>0</v>
      </c>
      <c r="G375" s="36"/>
      <c r="H375" s="36" t="s">
        <v>2216</v>
      </c>
      <c r="I375" s="36" t="s">
        <v>2217</v>
      </c>
      <c r="J375" s="38">
        <v>44013.615972222222</v>
      </c>
      <c r="K375" s="36" t="s">
        <v>2218</v>
      </c>
      <c r="L375" s="36" t="s">
        <v>23</v>
      </c>
      <c r="M375" s="36" t="s">
        <v>24</v>
      </c>
      <c r="N375" s="36" t="s">
        <v>24</v>
      </c>
    </row>
    <row r="376" spans="1:14" ht="14.4">
      <c r="A376" s="36" t="s">
        <v>3068</v>
      </c>
      <c r="B376" s="37">
        <v>0</v>
      </c>
      <c r="C376" s="37">
        <v>0</v>
      </c>
      <c r="D376" s="37">
        <v>0</v>
      </c>
      <c r="E376" s="37">
        <v>0</v>
      </c>
      <c r="F376" s="37">
        <v>0</v>
      </c>
      <c r="G376" s="36"/>
      <c r="H376" s="36" t="s">
        <v>3069</v>
      </c>
      <c r="I376" s="36" t="s">
        <v>3070</v>
      </c>
      <c r="J376" s="38">
        <v>44012.111111111109</v>
      </c>
      <c r="K376" s="36" t="s">
        <v>3071</v>
      </c>
      <c r="L376" s="36" t="s">
        <v>23</v>
      </c>
      <c r="M376" s="36" t="s">
        <v>24</v>
      </c>
      <c r="N376" s="36" t="s">
        <v>24</v>
      </c>
    </row>
    <row r="377" spans="1:14" ht="14.4">
      <c r="A377" s="36" t="s">
        <v>2219</v>
      </c>
      <c r="B377" s="37">
        <v>0</v>
      </c>
      <c r="C377" s="37">
        <v>1</v>
      </c>
      <c r="D377" s="37">
        <v>0</v>
      </c>
      <c r="E377" s="37">
        <v>0</v>
      </c>
      <c r="F377" s="37">
        <v>0</v>
      </c>
      <c r="G377" s="36"/>
      <c r="H377" s="36" t="s">
        <v>2220</v>
      </c>
      <c r="I377" s="36" t="s">
        <v>2221</v>
      </c>
      <c r="J377" s="38">
        <v>44012.859722222223</v>
      </c>
      <c r="K377" s="36" t="s">
        <v>2222</v>
      </c>
      <c r="L377" s="36" t="s">
        <v>23</v>
      </c>
      <c r="M377" s="36" t="s">
        <v>24</v>
      </c>
      <c r="N377" s="36" t="s">
        <v>24</v>
      </c>
    </row>
    <row r="378" spans="1:14" ht="14.4">
      <c r="A378" s="36" t="s">
        <v>3072</v>
      </c>
      <c r="B378" s="37">
        <v>0</v>
      </c>
      <c r="C378" s="37">
        <v>0</v>
      </c>
      <c r="D378" s="37">
        <v>0</v>
      </c>
      <c r="E378" s="37">
        <v>0</v>
      </c>
      <c r="F378" s="37">
        <v>0</v>
      </c>
      <c r="G378" s="36"/>
      <c r="H378" s="36" t="s">
        <v>3073</v>
      </c>
      <c r="I378" s="36" t="s">
        <v>3074</v>
      </c>
      <c r="J378" s="38">
        <v>44013.673611111109</v>
      </c>
      <c r="K378" s="36" t="s">
        <v>3075</v>
      </c>
      <c r="L378" s="36" t="s">
        <v>23</v>
      </c>
      <c r="M378" s="36" t="s">
        <v>24</v>
      </c>
      <c r="N378" s="36" t="s">
        <v>24</v>
      </c>
    </row>
    <row r="379" spans="1:14" ht="14.4">
      <c r="A379" s="36" t="s">
        <v>3076</v>
      </c>
      <c r="B379" s="37">
        <v>0</v>
      </c>
      <c r="C379" s="37">
        <v>0</v>
      </c>
      <c r="D379" s="37">
        <v>0</v>
      </c>
      <c r="E379" s="37">
        <v>0</v>
      </c>
      <c r="F379" s="37">
        <v>0</v>
      </c>
      <c r="G379" s="36"/>
      <c r="H379" s="36" t="s">
        <v>3077</v>
      </c>
      <c r="I379" s="36" t="s">
        <v>3078</v>
      </c>
      <c r="J379" s="38">
        <v>44011.959722222222</v>
      </c>
      <c r="K379" s="36" t="s">
        <v>3079</v>
      </c>
      <c r="L379" s="36" t="s">
        <v>23</v>
      </c>
      <c r="M379" s="36" t="s">
        <v>24</v>
      </c>
      <c r="N379" s="36" t="s">
        <v>24</v>
      </c>
    </row>
    <row r="380" spans="1:14" ht="14.4">
      <c r="A380" s="36" t="s">
        <v>2223</v>
      </c>
      <c r="B380" s="37">
        <v>0</v>
      </c>
      <c r="C380" s="37">
        <v>1</v>
      </c>
      <c r="D380" s="37">
        <v>0</v>
      </c>
      <c r="E380" s="37">
        <v>0</v>
      </c>
      <c r="F380" s="37">
        <v>0</v>
      </c>
      <c r="G380" s="36"/>
      <c r="H380" s="36" t="s">
        <v>2224</v>
      </c>
      <c r="I380" s="36" t="s">
        <v>2225</v>
      </c>
      <c r="J380" s="38">
        <v>44014.699305555558</v>
      </c>
      <c r="K380" s="36" t="s">
        <v>2226</v>
      </c>
      <c r="L380" s="36" t="s">
        <v>23</v>
      </c>
      <c r="M380" s="36" t="s">
        <v>24</v>
      </c>
      <c r="N380" s="36" t="s">
        <v>24</v>
      </c>
    </row>
    <row r="381" spans="1:14" ht="14.4">
      <c r="A381" s="36" t="s">
        <v>2227</v>
      </c>
      <c r="B381" s="37">
        <v>0</v>
      </c>
      <c r="C381" s="37">
        <v>1</v>
      </c>
      <c r="D381" s="37">
        <v>0</v>
      </c>
      <c r="E381" s="37">
        <v>0</v>
      </c>
      <c r="F381" s="37">
        <v>0</v>
      </c>
      <c r="G381" s="36"/>
      <c r="H381" s="36" t="s">
        <v>2130</v>
      </c>
      <c r="I381" s="36" t="s">
        <v>2131</v>
      </c>
      <c r="J381" s="38">
        <v>44012.238194444442</v>
      </c>
      <c r="K381" s="36" t="s">
        <v>2228</v>
      </c>
      <c r="L381" s="36" t="s">
        <v>23</v>
      </c>
      <c r="M381" s="36" t="s">
        <v>24</v>
      </c>
      <c r="N381" s="36" t="s">
        <v>24</v>
      </c>
    </row>
    <row r="382" spans="1:14" ht="14.4">
      <c r="A382" s="36" t="s">
        <v>2229</v>
      </c>
      <c r="B382" s="37">
        <v>0</v>
      </c>
      <c r="C382" s="37">
        <v>1</v>
      </c>
      <c r="D382" s="37">
        <v>0</v>
      </c>
      <c r="E382" s="37">
        <v>0</v>
      </c>
      <c r="F382" s="37">
        <v>0</v>
      </c>
      <c r="G382" s="36"/>
      <c r="H382" s="36" t="s">
        <v>2230</v>
      </c>
      <c r="I382" s="36" t="s">
        <v>2231</v>
      </c>
      <c r="J382" s="38">
        <v>44014.602777777778</v>
      </c>
      <c r="K382" s="36" t="s">
        <v>2232</v>
      </c>
      <c r="L382" s="36" t="s">
        <v>23</v>
      </c>
      <c r="M382" s="36" t="s">
        <v>24</v>
      </c>
      <c r="N382" s="36" t="s">
        <v>24</v>
      </c>
    </row>
    <row r="383" spans="1:14" ht="14.4">
      <c r="A383" s="36" t="s">
        <v>2233</v>
      </c>
      <c r="B383" s="37">
        <v>0</v>
      </c>
      <c r="C383" s="37">
        <v>1</v>
      </c>
      <c r="D383" s="37">
        <v>0</v>
      </c>
      <c r="E383" s="37">
        <v>0</v>
      </c>
      <c r="F383" s="37">
        <v>0</v>
      </c>
      <c r="G383" s="36"/>
      <c r="H383" s="36" t="s">
        <v>446</v>
      </c>
      <c r="I383" s="36" t="s">
        <v>447</v>
      </c>
      <c r="J383" s="38">
        <v>44013.300694444442</v>
      </c>
      <c r="K383" s="36" t="s">
        <v>2234</v>
      </c>
      <c r="L383" s="36" t="s">
        <v>23</v>
      </c>
      <c r="M383" s="36" t="s">
        <v>24</v>
      </c>
      <c r="N383" s="36" t="s">
        <v>24</v>
      </c>
    </row>
    <row r="384" spans="1:14" ht="14.4">
      <c r="A384" s="36" t="s">
        <v>2235</v>
      </c>
      <c r="B384" s="37">
        <v>0</v>
      </c>
      <c r="C384" s="37">
        <v>1</v>
      </c>
      <c r="D384" s="37">
        <v>0</v>
      </c>
      <c r="E384" s="37">
        <v>0</v>
      </c>
      <c r="F384" s="37">
        <v>0</v>
      </c>
      <c r="G384" s="36"/>
      <c r="H384" s="36" t="s">
        <v>113</v>
      </c>
      <c r="I384" s="36" t="s">
        <v>114</v>
      </c>
      <c r="J384" s="38">
        <v>44014.019444444442</v>
      </c>
      <c r="K384" s="36" t="s">
        <v>2236</v>
      </c>
      <c r="L384" s="36" t="s">
        <v>23</v>
      </c>
      <c r="M384" s="36" t="s">
        <v>24</v>
      </c>
      <c r="N384" s="36" t="s">
        <v>24</v>
      </c>
    </row>
    <row r="385" spans="1:14" ht="14.4">
      <c r="A385" s="36" t="s">
        <v>2237</v>
      </c>
      <c r="B385" s="37">
        <v>1</v>
      </c>
      <c r="C385" s="37">
        <v>1</v>
      </c>
      <c r="D385" s="37">
        <v>0</v>
      </c>
      <c r="E385" s="37">
        <v>0</v>
      </c>
      <c r="F385" s="37">
        <v>0</v>
      </c>
      <c r="G385" s="36"/>
      <c r="H385" s="36" t="s">
        <v>2238</v>
      </c>
      <c r="I385" s="36" t="s">
        <v>2239</v>
      </c>
      <c r="J385" s="38">
        <v>44011.75</v>
      </c>
      <c r="K385" s="36" t="s">
        <v>2240</v>
      </c>
      <c r="L385" s="36" t="s">
        <v>23</v>
      </c>
      <c r="M385" s="36" t="s">
        <v>24</v>
      </c>
      <c r="N385" s="36" t="s">
        <v>24</v>
      </c>
    </row>
    <row r="386" spans="1:14" ht="14.4">
      <c r="A386" s="36" t="s">
        <v>3080</v>
      </c>
      <c r="B386" s="37">
        <v>0</v>
      </c>
      <c r="C386" s="37">
        <v>0</v>
      </c>
      <c r="D386" s="37">
        <v>0</v>
      </c>
      <c r="E386" s="37">
        <v>0</v>
      </c>
      <c r="F386" s="37">
        <v>0</v>
      </c>
      <c r="G386" s="36"/>
      <c r="H386" s="36" t="s">
        <v>3081</v>
      </c>
      <c r="I386" s="36" t="s">
        <v>3082</v>
      </c>
      <c r="J386" s="38">
        <v>44012.758333333331</v>
      </c>
      <c r="K386" s="36" t="s">
        <v>3083</v>
      </c>
      <c r="L386" s="36" t="s">
        <v>23</v>
      </c>
      <c r="M386" s="36" t="s">
        <v>24</v>
      </c>
      <c r="N386" s="36" t="s">
        <v>24</v>
      </c>
    </row>
    <row r="387" spans="1:14" ht="14.4">
      <c r="A387" s="36" t="s">
        <v>3084</v>
      </c>
      <c r="B387" s="37">
        <v>0</v>
      </c>
      <c r="C387" s="37">
        <v>0</v>
      </c>
      <c r="D387" s="37">
        <v>0</v>
      </c>
      <c r="E387" s="37">
        <v>0</v>
      </c>
      <c r="F387" s="37">
        <v>0</v>
      </c>
      <c r="G387" s="36"/>
      <c r="H387" s="36" t="s">
        <v>724</v>
      </c>
      <c r="I387" s="36" t="s">
        <v>725</v>
      </c>
      <c r="J387" s="38">
        <v>44012.97152777778</v>
      </c>
      <c r="K387" s="36" t="s">
        <v>3085</v>
      </c>
      <c r="L387" s="36" t="s">
        <v>23</v>
      </c>
      <c r="M387" s="36" t="s">
        <v>24</v>
      </c>
      <c r="N387" s="36" t="s">
        <v>24</v>
      </c>
    </row>
    <row r="388" spans="1:14" ht="14.4">
      <c r="A388" s="36" t="s">
        <v>3086</v>
      </c>
      <c r="B388" s="37">
        <v>0</v>
      </c>
      <c r="C388" s="37">
        <v>0</v>
      </c>
      <c r="D388" s="37">
        <v>0</v>
      </c>
      <c r="E388" s="37">
        <v>0</v>
      </c>
      <c r="F388" s="37">
        <v>0</v>
      </c>
      <c r="G388" s="36"/>
      <c r="H388" s="36" t="s">
        <v>323</v>
      </c>
      <c r="I388" s="36" t="s">
        <v>324</v>
      </c>
      <c r="J388" s="38">
        <v>44014.218055555553</v>
      </c>
      <c r="K388" s="36" t="s">
        <v>3087</v>
      </c>
      <c r="L388" s="36" t="s">
        <v>23</v>
      </c>
      <c r="M388" s="36" t="s">
        <v>24</v>
      </c>
      <c r="N388" s="36" t="s">
        <v>24</v>
      </c>
    </row>
    <row r="389" spans="1:14" ht="14.4">
      <c r="A389" s="37">
        <v>6670</v>
      </c>
      <c r="B389" s="37">
        <v>0</v>
      </c>
      <c r="C389" s="37">
        <v>1</v>
      </c>
      <c r="D389" s="37">
        <v>0</v>
      </c>
      <c r="E389" s="37">
        <v>0</v>
      </c>
      <c r="F389" s="37">
        <v>0</v>
      </c>
      <c r="G389" s="36"/>
      <c r="H389" s="36" t="s">
        <v>2241</v>
      </c>
      <c r="I389" s="36" t="s">
        <v>2242</v>
      </c>
      <c r="J389" s="38">
        <v>44012.748611111114</v>
      </c>
      <c r="K389" s="36" t="s">
        <v>2243</v>
      </c>
      <c r="L389" s="36" t="s">
        <v>23</v>
      </c>
      <c r="M389" s="36" t="s">
        <v>24</v>
      </c>
      <c r="N389" s="36" t="s">
        <v>24</v>
      </c>
    </row>
    <row r="390" spans="1:14" ht="14.4">
      <c r="A390" s="36" t="s">
        <v>3088</v>
      </c>
      <c r="B390" s="37">
        <v>0</v>
      </c>
      <c r="C390" s="37">
        <v>0</v>
      </c>
      <c r="D390" s="37">
        <v>0</v>
      </c>
      <c r="E390" s="37">
        <v>0</v>
      </c>
      <c r="F390" s="37">
        <v>0</v>
      </c>
      <c r="G390" s="36"/>
      <c r="H390" s="36" t="s">
        <v>3089</v>
      </c>
      <c r="I390" s="36" t="s">
        <v>3090</v>
      </c>
      <c r="J390" s="38">
        <v>44011.951388888891</v>
      </c>
      <c r="K390" s="36" t="s">
        <v>3091</v>
      </c>
      <c r="L390" s="36" t="s">
        <v>23</v>
      </c>
      <c r="M390" s="36" t="s">
        <v>24</v>
      </c>
      <c r="N390" s="36" t="s">
        <v>24</v>
      </c>
    </row>
    <row r="391" spans="1:14" ht="14.4">
      <c r="A391" s="36" t="s">
        <v>2244</v>
      </c>
      <c r="B391" s="37">
        <v>0</v>
      </c>
      <c r="C391" s="37">
        <v>1</v>
      </c>
      <c r="D391" s="37">
        <v>0</v>
      </c>
      <c r="E391" s="37">
        <v>0</v>
      </c>
      <c r="F391" s="37">
        <v>1</v>
      </c>
      <c r="G391" s="36"/>
      <c r="H391" s="36" t="s">
        <v>2245</v>
      </c>
      <c r="I391" s="36" t="s">
        <v>2246</v>
      </c>
      <c r="J391" s="38">
        <v>44012.039583333331</v>
      </c>
      <c r="K391" s="36" t="s">
        <v>2247</v>
      </c>
      <c r="L391" s="36" t="s">
        <v>23</v>
      </c>
      <c r="M391" s="36" t="s">
        <v>24</v>
      </c>
      <c r="N391" s="36" t="s">
        <v>24</v>
      </c>
    </row>
    <row r="392" spans="1:14" ht="14.4">
      <c r="A392" s="36" t="s">
        <v>3092</v>
      </c>
      <c r="B392" s="37">
        <v>0</v>
      </c>
      <c r="C392" s="37">
        <v>0</v>
      </c>
      <c r="D392" s="37">
        <v>0</v>
      </c>
      <c r="E392" s="37">
        <v>0</v>
      </c>
      <c r="F392" s="37">
        <v>0</v>
      </c>
      <c r="G392" s="36"/>
      <c r="H392" s="36" t="s">
        <v>3093</v>
      </c>
      <c r="I392" s="36" t="s">
        <v>3094</v>
      </c>
      <c r="J392" s="38">
        <v>44011.868750000001</v>
      </c>
      <c r="K392" s="36" t="s">
        <v>3095</v>
      </c>
      <c r="L392" s="36" t="s">
        <v>23</v>
      </c>
      <c r="M392" s="36" t="s">
        <v>24</v>
      </c>
      <c r="N392" s="36" t="s">
        <v>24</v>
      </c>
    </row>
    <row r="393" spans="1:14" ht="14.4">
      <c r="A393" s="36" t="s">
        <v>3096</v>
      </c>
      <c r="B393" s="37">
        <v>0</v>
      </c>
      <c r="C393" s="37">
        <v>0</v>
      </c>
      <c r="D393" s="37">
        <v>0</v>
      </c>
      <c r="E393" s="37">
        <v>0</v>
      </c>
      <c r="F393" s="37">
        <v>0</v>
      </c>
      <c r="G393" s="36"/>
      <c r="H393" s="36" t="s">
        <v>3097</v>
      </c>
      <c r="I393" s="36" t="s">
        <v>3098</v>
      </c>
      <c r="J393" s="38">
        <v>44011.934027777781</v>
      </c>
      <c r="K393" s="36" t="s">
        <v>3099</v>
      </c>
      <c r="L393" s="36" t="s">
        <v>23</v>
      </c>
      <c r="M393" s="36" t="s">
        <v>24</v>
      </c>
      <c r="N393" s="36" t="s">
        <v>24</v>
      </c>
    </row>
    <row r="394" spans="1:14" ht="14.4">
      <c r="A394" s="36" t="s">
        <v>3100</v>
      </c>
      <c r="B394" s="37">
        <v>0</v>
      </c>
      <c r="C394" s="37">
        <v>0</v>
      </c>
      <c r="D394" s="37">
        <v>0</v>
      </c>
      <c r="E394" s="37">
        <v>0</v>
      </c>
      <c r="F394" s="37">
        <v>0</v>
      </c>
      <c r="G394" s="36"/>
      <c r="H394" s="36" t="s">
        <v>253</v>
      </c>
      <c r="I394" s="36" t="s">
        <v>254</v>
      </c>
      <c r="J394" s="38">
        <v>44012.830555555556</v>
      </c>
      <c r="K394" s="36" t="s">
        <v>3101</v>
      </c>
      <c r="L394" s="36" t="s">
        <v>23</v>
      </c>
      <c r="M394" s="36" t="s">
        <v>24</v>
      </c>
      <c r="N394" s="36" t="s">
        <v>24</v>
      </c>
    </row>
    <row r="395" spans="1:14" ht="14.4">
      <c r="A395" s="36" t="s">
        <v>3102</v>
      </c>
      <c r="B395" s="37">
        <v>0</v>
      </c>
      <c r="C395" s="37">
        <v>0</v>
      </c>
      <c r="D395" s="37">
        <v>0</v>
      </c>
      <c r="E395" s="37">
        <v>0</v>
      </c>
      <c r="F395" s="37">
        <v>0</v>
      </c>
      <c r="G395" s="36"/>
      <c r="H395" s="36" t="s">
        <v>3103</v>
      </c>
      <c r="I395" s="36" t="s">
        <v>3104</v>
      </c>
      <c r="J395" s="38">
        <v>44013.568055555559</v>
      </c>
      <c r="K395" s="36" t="s">
        <v>3105</v>
      </c>
      <c r="L395" s="36" t="s">
        <v>23</v>
      </c>
      <c r="M395" s="36" t="s">
        <v>24</v>
      </c>
      <c r="N395" s="36" t="s">
        <v>24</v>
      </c>
    </row>
    <row r="396" spans="1:14" ht="14.4">
      <c r="A396" s="36" t="s">
        <v>3106</v>
      </c>
      <c r="B396" s="37">
        <v>0</v>
      </c>
      <c r="C396" s="37">
        <v>0</v>
      </c>
      <c r="D396" s="37">
        <v>0</v>
      </c>
      <c r="E396" s="37">
        <v>0</v>
      </c>
      <c r="F396" s="37">
        <v>0</v>
      </c>
      <c r="G396" s="36"/>
      <c r="H396" s="36" t="s">
        <v>3107</v>
      </c>
      <c r="I396" s="36" t="s">
        <v>3108</v>
      </c>
      <c r="J396" s="38">
        <v>44012.663194444445</v>
      </c>
      <c r="K396" s="36" t="s">
        <v>3109</v>
      </c>
      <c r="L396" s="36" t="s">
        <v>23</v>
      </c>
      <c r="M396" s="36" t="s">
        <v>24</v>
      </c>
      <c r="N396" s="36" t="s">
        <v>24</v>
      </c>
    </row>
    <row r="397" spans="1:14" ht="14.4">
      <c r="A397" s="36" t="s">
        <v>3420</v>
      </c>
      <c r="B397" s="37">
        <v>0</v>
      </c>
      <c r="C397" s="37">
        <v>0</v>
      </c>
      <c r="D397" s="37">
        <v>0</v>
      </c>
      <c r="E397" s="37">
        <v>0</v>
      </c>
      <c r="F397" s="37">
        <v>0</v>
      </c>
      <c r="G397" s="36" t="s">
        <v>3421</v>
      </c>
      <c r="H397" s="36" t="s">
        <v>3301</v>
      </c>
      <c r="I397" s="36" t="s">
        <v>3302</v>
      </c>
      <c r="J397" s="38">
        <v>44012.8125</v>
      </c>
      <c r="K397" s="36" t="s">
        <v>3422</v>
      </c>
      <c r="L397" s="36" t="s">
        <v>23</v>
      </c>
      <c r="M397" s="36" t="s">
        <v>24</v>
      </c>
      <c r="N397" s="36" t="s">
        <v>24</v>
      </c>
    </row>
    <row r="398" spans="1:14" ht="14.4">
      <c r="A398" s="36" t="s">
        <v>3110</v>
      </c>
      <c r="B398" s="37">
        <v>0</v>
      </c>
      <c r="C398" s="37">
        <v>0</v>
      </c>
      <c r="D398" s="37">
        <v>0</v>
      </c>
      <c r="E398" s="37">
        <v>0</v>
      </c>
      <c r="F398" s="37">
        <v>0</v>
      </c>
      <c r="G398" s="36"/>
      <c r="H398" s="36" t="s">
        <v>3111</v>
      </c>
      <c r="I398" s="36" t="s">
        <v>3112</v>
      </c>
      <c r="J398" s="38">
        <v>44012.616666666669</v>
      </c>
      <c r="K398" s="36" t="s">
        <v>3113</v>
      </c>
      <c r="L398" s="36" t="s">
        <v>23</v>
      </c>
      <c r="M398" s="36" t="s">
        <v>24</v>
      </c>
      <c r="N398" s="36" t="s">
        <v>24</v>
      </c>
    </row>
    <row r="399" spans="1:14" ht="14.4">
      <c r="A399" s="36" t="s">
        <v>3114</v>
      </c>
      <c r="B399" s="37">
        <v>0</v>
      </c>
      <c r="C399" s="37">
        <v>0</v>
      </c>
      <c r="D399" s="37">
        <v>0</v>
      </c>
      <c r="E399" s="37">
        <v>0</v>
      </c>
      <c r="F399" s="37">
        <v>0</v>
      </c>
      <c r="G399" s="36"/>
      <c r="H399" s="36" t="s">
        <v>83</v>
      </c>
      <c r="I399" s="36" t="s">
        <v>84</v>
      </c>
      <c r="J399" s="38">
        <v>44013.776388888888</v>
      </c>
      <c r="K399" s="36" t="s">
        <v>3115</v>
      </c>
      <c r="L399" s="36" t="s">
        <v>23</v>
      </c>
      <c r="M399" s="36" t="s">
        <v>24</v>
      </c>
      <c r="N399" s="36" t="s">
        <v>24</v>
      </c>
    </row>
    <row r="400" spans="1:14" ht="14.4">
      <c r="A400" s="36" t="s">
        <v>3116</v>
      </c>
      <c r="B400" s="37">
        <v>0</v>
      </c>
      <c r="C400" s="37">
        <v>0</v>
      </c>
      <c r="D400" s="37">
        <v>0</v>
      </c>
      <c r="E400" s="37">
        <v>0</v>
      </c>
      <c r="F400" s="37">
        <v>0</v>
      </c>
      <c r="G400" s="36"/>
      <c r="H400" s="36" t="s">
        <v>3117</v>
      </c>
      <c r="I400" s="36" t="s">
        <v>3118</v>
      </c>
      <c r="J400" s="38">
        <v>44012.700694444444</v>
      </c>
      <c r="K400" s="36" t="s">
        <v>3119</v>
      </c>
      <c r="L400" s="36" t="s">
        <v>23</v>
      </c>
      <c r="M400" s="36" t="s">
        <v>24</v>
      </c>
      <c r="N400" s="36" t="s">
        <v>24</v>
      </c>
    </row>
    <row r="401" spans="1:14" ht="14.4">
      <c r="A401" s="36" t="s">
        <v>2248</v>
      </c>
      <c r="B401" s="37">
        <v>0</v>
      </c>
      <c r="C401" s="37">
        <v>1</v>
      </c>
      <c r="D401" s="37">
        <v>0</v>
      </c>
      <c r="E401" s="37">
        <v>0</v>
      </c>
      <c r="F401" s="37">
        <v>0</v>
      </c>
      <c r="G401" s="36"/>
      <c r="H401" s="36" t="s">
        <v>2249</v>
      </c>
      <c r="I401" s="36" t="s">
        <v>2250</v>
      </c>
      <c r="J401" s="38">
        <v>44011.927777777775</v>
      </c>
      <c r="K401" s="36" t="s">
        <v>2251</v>
      </c>
      <c r="L401" s="36" t="s">
        <v>23</v>
      </c>
      <c r="M401" s="36" t="s">
        <v>24</v>
      </c>
      <c r="N401" s="36" t="s">
        <v>24</v>
      </c>
    </row>
    <row r="402" spans="1:14" ht="14.4">
      <c r="A402" s="36" t="s">
        <v>2252</v>
      </c>
      <c r="B402" s="37">
        <v>0</v>
      </c>
      <c r="C402" s="37">
        <v>1</v>
      </c>
      <c r="D402" s="37">
        <v>0</v>
      </c>
      <c r="E402" s="37">
        <v>0</v>
      </c>
      <c r="F402" s="37">
        <v>0</v>
      </c>
      <c r="G402" s="36"/>
      <c r="H402" s="36" t="s">
        <v>2253</v>
      </c>
      <c r="I402" s="36" t="s">
        <v>2254</v>
      </c>
      <c r="J402" s="38">
        <v>44013.754166666666</v>
      </c>
      <c r="K402" s="36" t="s">
        <v>2255</v>
      </c>
      <c r="L402" s="36" t="s">
        <v>23</v>
      </c>
      <c r="M402" s="36" t="s">
        <v>24</v>
      </c>
      <c r="N402" s="36" t="s">
        <v>24</v>
      </c>
    </row>
    <row r="403" spans="1:14" ht="14.4">
      <c r="A403" s="36" t="s">
        <v>3120</v>
      </c>
      <c r="B403" s="37">
        <v>0</v>
      </c>
      <c r="C403" s="37">
        <v>0</v>
      </c>
      <c r="D403" s="37">
        <v>0</v>
      </c>
      <c r="E403" s="37">
        <v>0</v>
      </c>
      <c r="F403" s="37">
        <v>0</v>
      </c>
      <c r="G403" s="36"/>
      <c r="H403" s="36" t="s">
        <v>113</v>
      </c>
      <c r="I403" s="36" t="s">
        <v>114</v>
      </c>
      <c r="J403" s="38">
        <v>44012.277083333334</v>
      </c>
      <c r="K403" s="36" t="s">
        <v>3121</v>
      </c>
      <c r="L403" s="36" t="s">
        <v>23</v>
      </c>
      <c r="M403" s="36" t="s">
        <v>24</v>
      </c>
      <c r="N403" s="36" t="s">
        <v>24</v>
      </c>
    </row>
    <row r="404" spans="1:14" ht="14.4">
      <c r="A404" s="36" t="s">
        <v>3122</v>
      </c>
      <c r="B404" s="37">
        <v>0</v>
      </c>
      <c r="C404" s="37">
        <v>0</v>
      </c>
      <c r="D404" s="37">
        <v>0</v>
      </c>
      <c r="E404" s="37">
        <v>0</v>
      </c>
      <c r="F404" s="37">
        <v>0</v>
      </c>
      <c r="G404" s="36"/>
      <c r="H404" s="36" t="s">
        <v>3123</v>
      </c>
      <c r="I404" s="36" t="s">
        <v>3124</v>
      </c>
      <c r="J404" s="38">
        <v>44012.695833333331</v>
      </c>
      <c r="K404" s="36" t="s">
        <v>3125</v>
      </c>
      <c r="L404" s="36" t="s">
        <v>23</v>
      </c>
      <c r="M404" s="36" t="s">
        <v>24</v>
      </c>
      <c r="N404" s="36" t="s">
        <v>24</v>
      </c>
    </row>
    <row r="405" spans="1:14" ht="14.4">
      <c r="A405" s="36" t="s">
        <v>3126</v>
      </c>
      <c r="B405" s="37">
        <v>0</v>
      </c>
      <c r="C405" s="37">
        <v>0</v>
      </c>
      <c r="D405" s="37">
        <v>0</v>
      </c>
      <c r="E405" s="37">
        <v>0</v>
      </c>
      <c r="F405" s="37">
        <v>0</v>
      </c>
      <c r="G405" s="36"/>
      <c r="H405" s="36" t="s">
        <v>3127</v>
      </c>
      <c r="I405" s="36" t="s">
        <v>3128</v>
      </c>
      <c r="J405" s="38">
        <v>44013.282638888886</v>
      </c>
      <c r="K405" s="36" t="s">
        <v>3129</v>
      </c>
      <c r="L405" s="36" t="s">
        <v>23</v>
      </c>
      <c r="M405" s="36" t="s">
        <v>24</v>
      </c>
      <c r="N405" s="36" t="s">
        <v>24</v>
      </c>
    </row>
    <row r="406" spans="1:14" ht="14.4">
      <c r="A406" s="36" t="s">
        <v>2256</v>
      </c>
      <c r="B406" s="37">
        <v>0</v>
      </c>
      <c r="C406" s="37">
        <v>1</v>
      </c>
      <c r="D406" s="37">
        <v>0</v>
      </c>
      <c r="E406" s="37">
        <v>0</v>
      </c>
      <c r="F406" s="37">
        <v>0</v>
      </c>
      <c r="G406" s="36"/>
      <c r="H406" s="36" t="s">
        <v>2257</v>
      </c>
      <c r="I406" s="36" t="s">
        <v>2258</v>
      </c>
      <c r="J406" s="38">
        <v>44013.166666666664</v>
      </c>
      <c r="K406" s="36" t="s">
        <v>2259</v>
      </c>
      <c r="L406" s="36" t="s">
        <v>23</v>
      </c>
      <c r="M406" s="36" t="s">
        <v>24</v>
      </c>
      <c r="N406" s="36" t="s">
        <v>24</v>
      </c>
    </row>
    <row r="407" spans="1:14" ht="14.4">
      <c r="A407" s="36" t="s">
        <v>2260</v>
      </c>
      <c r="B407" s="37">
        <v>0</v>
      </c>
      <c r="C407" s="37">
        <v>1</v>
      </c>
      <c r="D407" s="37">
        <v>0</v>
      </c>
      <c r="E407" s="37">
        <v>0</v>
      </c>
      <c r="F407" s="37">
        <v>0</v>
      </c>
      <c r="G407" s="36"/>
      <c r="H407" s="36" t="s">
        <v>113</v>
      </c>
      <c r="I407" s="36" t="s">
        <v>114</v>
      </c>
      <c r="J407" s="38">
        <v>44011.852083333331</v>
      </c>
      <c r="K407" s="36" t="s">
        <v>2261</v>
      </c>
      <c r="L407" s="36" t="s">
        <v>23</v>
      </c>
      <c r="M407" s="36" t="s">
        <v>24</v>
      </c>
      <c r="N407" s="36" t="s">
        <v>24</v>
      </c>
    </row>
    <row r="408" spans="1:14" ht="14.4">
      <c r="A408" s="36" t="s">
        <v>3130</v>
      </c>
      <c r="B408" s="37">
        <v>0</v>
      </c>
      <c r="C408" s="37">
        <v>0</v>
      </c>
      <c r="D408" s="37">
        <v>0</v>
      </c>
      <c r="E408" s="37">
        <v>0</v>
      </c>
      <c r="F408" s="37">
        <v>0</v>
      </c>
      <c r="G408" s="36"/>
      <c r="H408" s="36" t="s">
        <v>2052</v>
      </c>
      <c r="I408" s="36" t="s">
        <v>2053</v>
      </c>
      <c r="J408" s="38">
        <v>44014.199305555558</v>
      </c>
      <c r="K408" s="36" t="s">
        <v>3131</v>
      </c>
      <c r="L408" s="36" t="s">
        <v>23</v>
      </c>
      <c r="M408" s="36" t="s">
        <v>24</v>
      </c>
      <c r="N408" s="36" t="s">
        <v>24</v>
      </c>
    </row>
    <row r="409" spans="1:14" ht="14.4">
      <c r="A409" s="36" t="s">
        <v>3132</v>
      </c>
      <c r="B409" s="37">
        <v>0</v>
      </c>
      <c r="C409" s="37">
        <v>0</v>
      </c>
      <c r="D409" s="37">
        <v>0</v>
      </c>
      <c r="E409" s="37">
        <v>0</v>
      </c>
      <c r="F409" s="37">
        <v>0</v>
      </c>
      <c r="G409" s="36"/>
      <c r="H409" s="36" t="s">
        <v>253</v>
      </c>
      <c r="I409" s="36" t="s">
        <v>254</v>
      </c>
      <c r="J409" s="38">
        <v>44013.784722222219</v>
      </c>
      <c r="K409" s="36" t="s">
        <v>3133</v>
      </c>
      <c r="L409" s="36" t="s">
        <v>23</v>
      </c>
      <c r="M409" s="36" t="s">
        <v>24</v>
      </c>
      <c r="N409" s="36" t="s">
        <v>24</v>
      </c>
    </row>
    <row r="410" spans="1:14" ht="14.4">
      <c r="A410" s="36" t="s">
        <v>3134</v>
      </c>
      <c r="B410" s="37">
        <v>0</v>
      </c>
      <c r="C410" s="37">
        <v>0</v>
      </c>
      <c r="D410" s="37">
        <v>0</v>
      </c>
      <c r="E410" s="37">
        <v>0</v>
      </c>
      <c r="F410" s="37">
        <v>0</v>
      </c>
      <c r="G410" s="36"/>
      <c r="H410" s="36" t="s">
        <v>3135</v>
      </c>
      <c r="I410" s="36" t="s">
        <v>3136</v>
      </c>
      <c r="J410" s="38">
        <v>44013.761111111111</v>
      </c>
      <c r="K410" s="36" t="s">
        <v>3137</v>
      </c>
      <c r="L410" s="36" t="s">
        <v>23</v>
      </c>
      <c r="M410" s="36" t="s">
        <v>24</v>
      </c>
      <c r="N410" s="36" t="s">
        <v>24</v>
      </c>
    </row>
    <row r="411" spans="1:14" ht="14.4">
      <c r="A411" s="36" t="s">
        <v>3138</v>
      </c>
      <c r="B411" s="37">
        <v>0</v>
      </c>
      <c r="C411" s="37">
        <v>0</v>
      </c>
      <c r="D411" s="37">
        <v>0</v>
      </c>
      <c r="E411" s="37">
        <v>0</v>
      </c>
      <c r="F411" s="37">
        <v>0</v>
      </c>
      <c r="G411" s="36"/>
      <c r="H411" s="36" t="s">
        <v>3139</v>
      </c>
      <c r="I411" s="36" t="s">
        <v>3140</v>
      </c>
      <c r="J411" s="38">
        <v>44011.918055555558</v>
      </c>
      <c r="K411" s="36" t="s">
        <v>3141</v>
      </c>
      <c r="L411" s="36" t="s">
        <v>23</v>
      </c>
      <c r="M411" s="36" t="s">
        <v>24</v>
      </c>
      <c r="N411" s="36" t="s">
        <v>24</v>
      </c>
    </row>
    <row r="412" spans="1:14" ht="14.4">
      <c r="A412" s="36" t="s">
        <v>3142</v>
      </c>
      <c r="B412" s="37">
        <v>0</v>
      </c>
      <c r="C412" s="37">
        <v>0</v>
      </c>
      <c r="D412" s="37">
        <v>0</v>
      </c>
      <c r="E412" s="37">
        <v>0</v>
      </c>
      <c r="F412" s="37">
        <v>0</v>
      </c>
      <c r="G412" s="36"/>
      <c r="H412" s="36" t="s">
        <v>3143</v>
      </c>
      <c r="I412" s="36" t="s">
        <v>3144</v>
      </c>
      <c r="J412" s="38">
        <v>44012.005555555559</v>
      </c>
      <c r="K412" s="36" t="s">
        <v>3145</v>
      </c>
      <c r="L412" s="36" t="s">
        <v>23</v>
      </c>
      <c r="M412" s="36" t="s">
        <v>24</v>
      </c>
      <c r="N412" s="36" t="s">
        <v>24</v>
      </c>
    </row>
    <row r="413" spans="1:14" ht="14.4">
      <c r="A413" s="36" t="s">
        <v>2262</v>
      </c>
      <c r="B413" s="37">
        <v>0</v>
      </c>
      <c r="C413" s="37">
        <v>1</v>
      </c>
      <c r="D413" s="37">
        <v>0</v>
      </c>
      <c r="E413" s="37">
        <v>0</v>
      </c>
      <c r="F413" s="37">
        <v>0</v>
      </c>
      <c r="G413" s="36"/>
      <c r="H413" s="36" t="s">
        <v>2263</v>
      </c>
      <c r="I413" s="36" t="s">
        <v>2264</v>
      </c>
      <c r="J413" s="38">
        <v>44014.668749999997</v>
      </c>
      <c r="K413" s="36" t="s">
        <v>2265</v>
      </c>
      <c r="L413" s="36" t="s">
        <v>23</v>
      </c>
      <c r="M413" s="36" t="s">
        <v>24</v>
      </c>
      <c r="N413" s="36" t="s">
        <v>24</v>
      </c>
    </row>
    <row r="414" spans="1:14" ht="14.4">
      <c r="A414" s="36" t="s">
        <v>2266</v>
      </c>
      <c r="B414" s="37">
        <v>0</v>
      </c>
      <c r="C414" s="37">
        <v>1</v>
      </c>
      <c r="D414" s="37">
        <v>0</v>
      </c>
      <c r="E414" s="37">
        <v>0</v>
      </c>
      <c r="F414" s="37">
        <v>0</v>
      </c>
      <c r="G414" s="36"/>
      <c r="H414" s="36" t="s">
        <v>2267</v>
      </c>
      <c r="I414" s="36" t="s">
        <v>2268</v>
      </c>
      <c r="J414" s="38">
        <v>44012.296527777777</v>
      </c>
      <c r="K414" s="36" t="s">
        <v>2269</v>
      </c>
      <c r="L414" s="36" t="s">
        <v>23</v>
      </c>
      <c r="M414" s="36" t="s">
        <v>24</v>
      </c>
      <c r="N414" s="36" t="s">
        <v>24</v>
      </c>
    </row>
    <row r="415" spans="1:14" ht="14.4">
      <c r="A415" s="36" t="s">
        <v>3146</v>
      </c>
      <c r="B415" s="37">
        <v>0</v>
      </c>
      <c r="C415" s="37">
        <v>0</v>
      </c>
      <c r="D415" s="37">
        <v>0</v>
      </c>
      <c r="E415" s="37">
        <v>0</v>
      </c>
      <c r="F415" s="37">
        <v>0</v>
      </c>
      <c r="G415" s="36"/>
      <c r="H415" s="36" t="s">
        <v>3147</v>
      </c>
      <c r="I415" s="36" t="s">
        <v>3148</v>
      </c>
      <c r="J415" s="38">
        <v>44014.130555555559</v>
      </c>
      <c r="K415" s="36" t="s">
        <v>3149</v>
      </c>
      <c r="L415" s="36" t="s">
        <v>23</v>
      </c>
      <c r="M415" s="36" t="s">
        <v>24</v>
      </c>
      <c r="N415" s="36" t="s">
        <v>24</v>
      </c>
    </row>
    <row r="416" spans="1:14" ht="14.4">
      <c r="A416" s="36" t="s">
        <v>2270</v>
      </c>
      <c r="B416" s="37">
        <v>0</v>
      </c>
      <c r="C416" s="37">
        <v>1</v>
      </c>
      <c r="D416" s="37">
        <v>0</v>
      </c>
      <c r="E416" s="37">
        <v>0</v>
      </c>
      <c r="F416" s="37">
        <v>0</v>
      </c>
      <c r="G416" s="36"/>
      <c r="H416" s="36" t="s">
        <v>490</v>
      </c>
      <c r="I416" s="36" t="s">
        <v>491</v>
      </c>
      <c r="J416" s="38">
        <v>44014.574999999997</v>
      </c>
      <c r="K416" s="36" t="s">
        <v>2271</v>
      </c>
      <c r="L416" s="36" t="s">
        <v>23</v>
      </c>
      <c r="M416" s="36" t="s">
        <v>24</v>
      </c>
      <c r="N416" s="36" t="s">
        <v>24</v>
      </c>
    </row>
    <row r="417" spans="1:14" ht="14.4">
      <c r="A417" s="36" t="s">
        <v>3150</v>
      </c>
      <c r="B417" s="37">
        <v>0</v>
      </c>
      <c r="C417" s="37">
        <v>0</v>
      </c>
      <c r="D417" s="37">
        <v>0</v>
      </c>
      <c r="E417" s="37">
        <v>0</v>
      </c>
      <c r="F417" s="37">
        <v>0</v>
      </c>
      <c r="G417" s="36"/>
      <c r="H417" s="36" t="s">
        <v>3151</v>
      </c>
      <c r="I417" s="36" t="s">
        <v>3152</v>
      </c>
      <c r="J417" s="38">
        <v>44013.706944444442</v>
      </c>
      <c r="K417" s="36" t="s">
        <v>3153</v>
      </c>
      <c r="L417" s="36" t="s">
        <v>23</v>
      </c>
      <c r="M417" s="36" t="s">
        <v>24</v>
      </c>
      <c r="N417" s="36" t="s">
        <v>24</v>
      </c>
    </row>
    <row r="418" spans="1:14" ht="14.4">
      <c r="A418" s="36" t="s">
        <v>2272</v>
      </c>
      <c r="B418" s="37">
        <v>0</v>
      </c>
      <c r="C418" s="37">
        <v>1</v>
      </c>
      <c r="D418" s="37">
        <v>0</v>
      </c>
      <c r="E418" s="37">
        <v>0</v>
      </c>
      <c r="F418" s="37">
        <v>1</v>
      </c>
      <c r="G418" s="36"/>
      <c r="H418" s="36" t="s">
        <v>806</v>
      </c>
      <c r="I418" s="36" t="s">
        <v>807</v>
      </c>
      <c r="J418" s="38">
        <v>44013.664583333331</v>
      </c>
      <c r="K418" s="36" t="s">
        <v>2273</v>
      </c>
      <c r="L418" s="36" t="s">
        <v>23</v>
      </c>
      <c r="M418" s="36" t="s">
        <v>24</v>
      </c>
      <c r="N418" s="36" t="s">
        <v>24</v>
      </c>
    </row>
    <row r="419" spans="1:14" ht="14.4">
      <c r="A419" s="36" t="s">
        <v>2274</v>
      </c>
      <c r="B419" s="37">
        <v>0</v>
      </c>
      <c r="C419" s="37">
        <v>1</v>
      </c>
      <c r="D419" s="37">
        <v>0</v>
      </c>
      <c r="E419" s="37">
        <v>0</v>
      </c>
      <c r="F419" s="37">
        <v>0</v>
      </c>
      <c r="G419" s="36"/>
      <c r="H419" s="36" t="s">
        <v>1832</v>
      </c>
      <c r="I419" s="36" t="s">
        <v>1833</v>
      </c>
      <c r="J419" s="38">
        <v>44014.021527777775</v>
      </c>
      <c r="K419" s="36" t="s">
        <v>2275</v>
      </c>
      <c r="L419" s="36" t="s">
        <v>23</v>
      </c>
      <c r="M419" s="36" t="s">
        <v>24</v>
      </c>
      <c r="N419" s="36" t="s">
        <v>24</v>
      </c>
    </row>
    <row r="420" spans="1:14" ht="14.4">
      <c r="A420" s="36" t="s">
        <v>2276</v>
      </c>
      <c r="B420" s="37">
        <v>1</v>
      </c>
      <c r="C420" s="37">
        <v>1</v>
      </c>
      <c r="D420" s="37">
        <v>1</v>
      </c>
      <c r="E420" s="37">
        <v>0</v>
      </c>
      <c r="F420" s="36"/>
      <c r="G420" s="36"/>
      <c r="H420" s="36" t="s">
        <v>62</v>
      </c>
      <c r="I420" s="36" t="s">
        <v>63</v>
      </c>
      <c r="J420" s="38">
        <v>44013.206944444442</v>
      </c>
      <c r="K420" s="36" t="s">
        <v>2277</v>
      </c>
      <c r="L420" s="36" t="s">
        <v>23</v>
      </c>
      <c r="M420" s="36" t="s">
        <v>24</v>
      </c>
      <c r="N420" s="36" t="s">
        <v>24</v>
      </c>
    </row>
    <row r="421" spans="1:14" ht="14.4">
      <c r="A421" s="36" t="s">
        <v>3154</v>
      </c>
      <c r="B421" s="37">
        <v>0</v>
      </c>
      <c r="C421" s="37">
        <v>0</v>
      </c>
      <c r="D421" s="37">
        <v>0</v>
      </c>
      <c r="E421" s="37">
        <v>0</v>
      </c>
      <c r="F421" s="37">
        <v>0</v>
      </c>
      <c r="G421" s="36"/>
      <c r="H421" s="36" t="s">
        <v>241</v>
      </c>
      <c r="I421" s="36" t="s">
        <v>242</v>
      </c>
      <c r="J421" s="38">
        <v>44012.765277777777</v>
      </c>
      <c r="K421" s="36" t="s">
        <v>3155</v>
      </c>
      <c r="L421" s="36" t="s">
        <v>23</v>
      </c>
      <c r="M421" s="36" t="s">
        <v>24</v>
      </c>
      <c r="N421" s="36" t="s">
        <v>24</v>
      </c>
    </row>
    <row r="422" spans="1:14" ht="14.4">
      <c r="A422" s="36" t="s">
        <v>2278</v>
      </c>
      <c r="B422" s="37">
        <v>0</v>
      </c>
      <c r="C422" s="37">
        <v>1</v>
      </c>
      <c r="D422" s="37">
        <v>0</v>
      </c>
      <c r="E422" s="37">
        <v>0</v>
      </c>
      <c r="F422" s="37">
        <v>0</v>
      </c>
      <c r="G422" s="36"/>
      <c r="H422" s="36" t="s">
        <v>2279</v>
      </c>
      <c r="I422" s="36" t="s">
        <v>2280</v>
      </c>
      <c r="J422" s="38">
        <v>44014.551388888889</v>
      </c>
      <c r="K422" s="36" t="s">
        <v>2281</v>
      </c>
      <c r="L422" s="36" t="s">
        <v>23</v>
      </c>
      <c r="M422" s="36" t="s">
        <v>24</v>
      </c>
      <c r="N422" s="36" t="s">
        <v>24</v>
      </c>
    </row>
    <row r="423" spans="1:14" ht="14.4">
      <c r="A423" s="36" t="s">
        <v>2282</v>
      </c>
      <c r="B423" s="37">
        <v>0</v>
      </c>
      <c r="C423" s="37">
        <v>1</v>
      </c>
      <c r="D423" s="37">
        <v>0</v>
      </c>
      <c r="E423" s="37">
        <v>0</v>
      </c>
      <c r="F423" s="37">
        <v>0</v>
      </c>
      <c r="G423" s="36"/>
      <c r="H423" s="36" t="s">
        <v>486</v>
      </c>
      <c r="I423" s="36" t="s">
        <v>487</v>
      </c>
      <c r="J423" s="38">
        <v>44012.636805555558</v>
      </c>
      <c r="K423" s="36" t="s">
        <v>2283</v>
      </c>
      <c r="L423" s="36" t="s">
        <v>23</v>
      </c>
      <c r="M423" s="36" t="s">
        <v>24</v>
      </c>
      <c r="N423" s="36" t="s">
        <v>24</v>
      </c>
    </row>
    <row r="424" spans="1:14" ht="14.4">
      <c r="A424" s="36" t="s">
        <v>3156</v>
      </c>
      <c r="B424" s="37">
        <v>0</v>
      </c>
      <c r="C424" s="37">
        <v>0</v>
      </c>
      <c r="D424" s="37">
        <v>0</v>
      </c>
      <c r="E424" s="37">
        <v>0</v>
      </c>
      <c r="F424" s="37">
        <v>0</v>
      </c>
      <c r="G424" s="36"/>
      <c r="H424" s="36" t="s">
        <v>3157</v>
      </c>
      <c r="I424" s="36" t="s">
        <v>3158</v>
      </c>
      <c r="J424" s="38">
        <v>44014.560416666667</v>
      </c>
      <c r="K424" s="36" t="s">
        <v>3159</v>
      </c>
      <c r="L424" s="36" t="s">
        <v>23</v>
      </c>
      <c r="M424" s="36" t="s">
        <v>24</v>
      </c>
      <c r="N424" s="36" t="s">
        <v>24</v>
      </c>
    </row>
    <row r="425" spans="1:14" ht="14.4">
      <c r="A425" s="36" t="s">
        <v>3160</v>
      </c>
      <c r="B425" s="37">
        <v>0</v>
      </c>
      <c r="C425" s="37">
        <v>0</v>
      </c>
      <c r="D425" s="37">
        <v>0</v>
      </c>
      <c r="E425" s="37">
        <v>0</v>
      </c>
      <c r="F425" s="37">
        <v>0</v>
      </c>
      <c r="G425" s="36"/>
      <c r="H425" s="36" t="s">
        <v>79</v>
      </c>
      <c r="I425" s="36" t="s">
        <v>80</v>
      </c>
      <c r="J425" s="38">
        <v>44012.095833333333</v>
      </c>
      <c r="K425" s="36" t="s">
        <v>3161</v>
      </c>
      <c r="L425" s="36" t="s">
        <v>23</v>
      </c>
      <c r="M425" s="36" t="s">
        <v>24</v>
      </c>
      <c r="N425" s="36" t="s">
        <v>24</v>
      </c>
    </row>
    <row r="426" spans="1:14" ht="14.4">
      <c r="A426" s="36" t="s">
        <v>3162</v>
      </c>
      <c r="B426" s="37">
        <v>0</v>
      </c>
      <c r="C426" s="37">
        <v>0</v>
      </c>
      <c r="D426" s="37">
        <v>0</v>
      </c>
      <c r="E426" s="37">
        <v>0</v>
      </c>
      <c r="F426" s="37">
        <v>0</v>
      </c>
      <c r="G426" s="36"/>
      <c r="H426" s="36" t="s">
        <v>3163</v>
      </c>
      <c r="I426" s="36" t="s">
        <v>3164</v>
      </c>
      <c r="J426" s="38">
        <v>44012.5</v>
      </c>
      <c r="K426" s="36" t="s">
        <v>3165</v>
      </c>
      <c r="L426" s="36" t="s">
        <v>23</v>
      </c>
      <c r="M426" s="36" t="s">
        <v>24</v>
      </c>
      <c r="N426" s="36" t="s">
        <v>24</v>
      </c>
    </row>
    <row r="427" spans="1:14" ht="14.4">
      <c r="A427" s="36" t="s">
        <v>3166</v>
      </c>
      <c r="B427" s="37">
        <v>0</v>
      </c>
      <c r="C427" s="37">
        <v>0</v>
      </c>
      <c r="D427" s="37">
        <v>0</v>
      </c>
      <c r="E427" s="37">
        <v>0</v>
      </c>
      <c r="F427" s="37">
        <v>0</v>
      </c>
      <c r="G427" s="36"/>
      <c r="H427" s="36" t="s">
        <v>233</v>
      </c>
      <c r="I427" s="36" t="s">
        <v>234</v>
      </c>
      <c r="J427" s="38">
        <v>44013.000694444447</v>
      </c>
      <c r="K427" s="36" t="s">
        <v>3167</v>
      </c>
      <c r="L427" s="36" t="s">
        <v>23</v>
      </c>
      <c r="M427" s="36" t="s">
        <v>24</v>
      </c>
      <c r="N427" s="36" t="s">
        <v>24</v>
      </c>
    </row>
    <row r="428" spans="1:14" ht="14.4">
      <c r="A428" s="36" t="s">
        <v>3168</v>
      </c>
      <c r="B428" s="37">
        <v>0</v>
      </c>
      <c r="C428" s="37">
        <v>0</v>
      </c>
      <c r="D428" s="37">
        <v>0</v>
      </c>
      <c r="E428" s="37">
        <v>0</v>
      </c>
      <c r="F428" s="37">
        <v>0</v>
      </c>
      <c r="G428" s="36"/>
      <c r="H428" s="36" t="s">
        <v>113</v>
      </c>
      <c r="I428" s="36" t="s">
        <v>114</v>
      </c>
      <c r="J428" s="38">
        <v>44011.844444444447</v>
      </c>
      <c r="K428" s="36" t="s">
        <v>3169</v>
      </c>
      <c r="L428" s="36" t="s">
        <v>23</v>
      </c>
      <c r="M428" s="36" t="s">
        <v>24</v>
      </c>
      <c r="N428" s="36" t="s">
        <v>24</v>
      </c>
    </row>
    <row r="429" spans="1:14" ht="14.4">
      <c r="A429" s="36" t="s">
        <v>3170</v>
      </c>
      <c r="B429" s="37">
        <v>0</v>
      </c>
      <c r="C429" s="37">
        <v>0</v>
      </c>
      <c r="D429" s="37">
        <v>0</v>
      </c>
      <c r="E429" s="37">
        <v>0</v>
      </c>
      <c r="F429" s="37">
        <v>0</v>
      </c>
      <c r="G429" s="36"/>
      <c r="H429" s="36" t="s">
        <v>165</v>
      </c>
      <c r="I429" s="36" t="s">
        <v>166</v>
      </c>
      <c r="J429" s="38">
        <v>44013.018750000003</v>
      </c>
      <c r="K429" s="36" t="s">
        <v>3171</v>
      </c>
      <c r="L429" s="36" t="s">
        <v>23</v>
      </c>
      <c r="M429" s="36" t="s">
        <v>24</v>
      </c>
      <c r="N429" s="36" t="s">
        <v>24</v>
      </c>
    </row>
    <row r="430" spans="1:14" ht="14.4">
      <c r="A430" s="36" t="s">
        <v>3172</v>
      </c>
      <c r="B430" s="37">
        <v>0</v>
      </c>
      <c r="C430" s="37">
        <v>0</v>
      </c>
      <c r="D430" s="37">
        <v>0</v>
      </c>
      <c r="E430" s="37">
        <v>0</v>
      </c>
      <c r="F430" s="37">
        <v>0</v>
      </c>
      <c r="G430" s="36"/>
      <c r="H430" s="36" t="s">
        <v>1160</v>
      </c>
      <c r="I430" s="36" t="s">
        <v>1161</v>
      </c>
      <c r="J430" s="38">
        <v>44014.579861111109</v>
      </c>
      <c r="K430" s="36" t="s">
        <v>3173</v>
      </c>
      <c r="L430" s="36" t="s">
        <v>23</v>
      </c>
      <c r="M430" s="36" t="s">
        <v>24</v>
      </c>
      <c r="N430" s="36" t="s">
        <v>24</v>
      </c>
    </row>
    <row r="431" spans="1:14" ht="14.4">
      <c r="A431" s="36" t="s">
        <v>3174</v>
      </c>
      <c r="B431" s="37">
        <v>0</v>
      </c>
      <c r="C431" s="37">
        <v>0</v>
      </c>
      <c r="D431" s="37">
        <v>0</v>
      </c>
      <c r="E431" s="37">
        <v>0</v>
      </c>
      <c r="F431" s="37">
        <v>0</v>
      </c>
      <c r="G431" s="36"/>
      <c r="H431" s="36" t="s">
        <v>113</v>
      </c>
      <c r="I431" s="36" t="s">
        <v>114</v>
      </c>
      <c r="J431" s="38">
        <v>44011.872916666667</v>
      </c>
      <c r="K431" s="36" t="s">
        <v>3175</v>
      </c>
      <c r="L431" s="36" t="s">
        <v>23</v>
      </c>
      <c r="M431" s="36" t="s">
        <v>24</v>
      </c>
      <c r="N431" s="36" t="s">
        <v>24</v>
      </c>
    </row>
    <row r="432" spans="1:14" ht="14.4">
      <c r="A432" s="36" t="s">
        <v>2284</v>
      </c>
      <c r="B432" s="37">
        <v>0</v>
      </c>
      <c r="C432" s="37">
        <v>1</v>
      </c>
      <c r="D432" s="37">
        <v>0</v>
      </c>
      <c r="E432" s="37">
        <v>0</v>
      </c>
      <c r="F432" s="37">
        <v>0</v>
      </c>
      <c r="G432" s="36"/>
      <c r="H432" s="36" t="s">
        <v>1722</v>
      </c>
      <c r="I432" s="36" t="s">
        <v>1723</v>
      </c>
      <c r="J432" s="38">
        <v>44014.030555555553</v>
      </c>
      <c r="K432" s="36" t="s">
        <v>2285</v>
      </c>
      <c r="L432" s="36" t="s">
        <v>23</v>
      </c>
      <c r="M432" s="36" t="s">
        <v>24</v>
      </c>
      <c r="N432" s="36" t="s">
        <v>24</v>
      </c>
    </row>
    <row r="433" spans="1:14" ht="14.4">
      <c r="A433" s="36" t="s">
        <v>3176</v>
      </c>
      <c r="B433" s="37">
        <v>0</v>
      </c>
      <c r="C433" s="37">
        <v>0</v>
      </c>
      <c r="D433" s="37">
        <v>0</v>
      </c>
      <c r="E433" s="37">
        <v>0</v>
      </c>
      <c r="F433" s="37">
        <v>0</v>
      </c>
      <c r="G433" s="36"/>
      <c r="H433" s="36" t="s">
        <v>1444</v>
      </c>
      <c r="I433" s="36" t="s">
        <v>1445</v>
      </c>
      <c r="J433" s="38">
        <v>44014.599305555559</v>
      </c>
      <c r="K433" s="36" t="s">
        <v>3177</v>
      </c>
      <c r="L433" s="36" t="s">
        <v>23</v>
      </c>
      <c r="M433" s="36" t="s">
        <v>24</v>
      </c>
      <c r="N433" s="36" t="s">
        <v>24</v>
      </c>
    </row>
    <row r="434" spans="1:14" ht="14.4">
      <c r="A434" s="36" t="s">
        <v>3178</v>
      </c>
      <c r="B434" s="37">
        <v>0</v>
      </c>
      <c r="C434" s="37">
        <v>0</v>
      </c>
      <c r="D434" s="37">
        <v>0</v>
      </c>
      <c r="E434" s="37">
        <v>0</v>
      </c>
      <c r="F434" s="37">
        <v>0</v>
      </c>
      <c r="G434" s="36"/>
      <c r="H434" s="36" t="s">
        <v>3179</v>
      </c>
      <c r="I434" s="36" t="s">
        <v>3180</v>
      </c>
      <c r="J434" s="38">
        <v>44012.371527777781</v>
      </c>
      <c r="K434" s="36" t="s">
        <v>3181</v>
      </c>
      <c r="L434" s="36" t="s">
        <v>23</v>
      </c>
      <c r="M434" s="36" t="s">
        <v>24</v>
      </c>
      <c r="N434" s="36" t="s">
        <v>24</v>
      </c>
    </row>
    <row r="435" spans="1:14" ht="14.4">
      <c r="A435" s="36" t="s">
        <v>3182</v>
      </c>
      <c r="B435" s="37">
        <v>0</v>
      </c>
      <c r="C435" s="37">
        <v>0</v>
      </c>
      <c r="D435" s="37">
        <v>0</v>
      </c>
      <c r="E435" s="37">
        <v>0</v>
      </c>
      <c r="F435" s="37">
        <v>0</v>
      </c>
      <c r="G435" s="36"/>
      <c r="H435" s="36" t="s">
        <v>3183</v>
      </c>
      <c r="I435" s="36" t="s">
        <v>3184</v>
      </c>
      <c r="J435" s="38">
        <v>44013.268750000003</v>
      </c>
      <c r="K435" s="36" t="s">
        <v>3185</v>
      </c>
      <c r="L435" s="36" t="s">
        <v>23</v>
      </c>
      <c r="M435" s="36" t="s">
        <v>24</v>
      </c>
      <c r="N435" s="36" t="s">
        <v>24</v>
      </c>
    </row>
    <row r="436" spans="1:14" ht="14.4">
      <c r="A436" s="36" t="s">
        <v>3186</v>
      </c>
      <c r="B436" s="37">
        <v>0</v>
      </c>
      <c r="C436" s="37">
        <v>0</v>
      </c>
      <c r="D436" s="37">
        <v>0</v>
      </c>
      <c r="E436" s="37">
        <v>0</v>
      </c>
      <c r="F436" s="37">
        <v>0</v>
      </c>
      <c r="G436" s="36"/>
      <c r="H436" s="36" t="s">
        <v>2983</v>
      </c>
      <c r="I436" s="36" t="s">
        <v>2984</v>
      </c>
      <c r="J436" s="38">
        <v>44012.980555555558</v>
      </c>
      <c r="K436" s="36" t="s">
        <v>3187</v>
      </c>
      <c r="L436" s="36" t="s">
        <v>23</v>
      </c>
      <c r="M436" s="36" t="s">
        <v>24</v>
      </c>
      <c r="N436" s="36" t="s">
        <v>24</v>
      </c>
    </row>
    <row r="437" spans="1:14" ht="14.4">
      <c r="A437" s="36" t="s">
        <v>2286</v>
      </c>
      <c r="B437" s="37">
        <v>0</v>
      </c>
      <c r="C437" s="37">
        <v>1</v>
      </c>
      <c r="D437" s="37">
        <v>0</v>
      </c>
      <c r="E437" s="37">
        <v>0</v>
      </c>
      <c r="F437" s="37">
        <v>0</v>
      </c>
      <c r="G437" s="36"/>
      <c r="H437" s="36" t="s">
        <v>87</v>
      </c>
      <c r="I437" s="36" t="s">
        <v>88</v>
      </c>
      <c r="J437" s="38">
        <v>44014.518750000003</v>
      </c>
      <c r="K437" s="36" t="s">
        <v>2287</v>
      </c>
      <c r="L437" s="36" t="s">
        <v>23</v>
      </c>
      <c r="M437" s="36" t="s">
        <v>24</v>
      </c>
      <c r="N437" s="36" t="s">
        <v>24</v>
      </c>
    </row>
    <row r="438" spans="1:14" ht="14.4">
      <c r="A438" s="36" t="s">
        <v>2288</v>
      </c>
      <c r="B438" s="37">
        <v>0</v>
      </c>
      <c r="C438" s="37">
        <v>1</v>
      </c>
      <c r="D438" s="37">
        <v>0</v>
      </c>
      <c r="E438" s="37">
        <v>0</v>
      </c>
      <c r="F438" s="37">
        <v>0</v>
      </c>
      <c r="G438" s="36"/>
      <c r="H438" s="36" t="s">
        <v>1982</v>
      </c>
      <c r="I438" s="36" t="s">
        <v>1983</v>
      </c>
      <c r="J438" s="38">
        <v>44014.525694444441</v>
      </c>
      <c r="K438" s="36" t="s">
        <v>2289</v>
      </c>
      <c r="L438" s="36" t="s">
        <v>23</v>
      </c>
      <c r="M438" s="36" t="s">
        <v>24</v>
      </c>
      <c r="N438" s="36" t="s">
        <v>24</v>
      </c>
    </row>
    <row r="439" spans="1:14" ht="14.4">
      <c r="A439" s="36" t="s">
        <v>2290</v>
      </c>
      <c r="B439" s="37">
        <v>0</v>
      </c>
      <c r="C439" s="37">
        <v>1</v>
      </c>
      <c r="D439" s="37">
        <v>0</v>
      </c>
      <c r="E439" s="37">
        <v>0</v>
      </c>
      <c r="F439" s="37">
        <v>0</v>
      </c>
      <c r="G439" s="36"/>
      <c r="H439" s="36" t="s">
        <v>1508</v>
      </c>
      <c r="I439" s="36" t="s">
        <v>1509</v>
      </c>
      <c r="J439" s="38">
        <v>44013.570833333331</v>
      </c>
      <c r="K439" s="36" t="s">
        <v>2291</v>
      </c>
      <c r="L439" s="36" t="s">
        <v>23</v>
      </c>
      <c r="M439" s="36" t="s">
        <v>24</v>
      </c>
      <c r="N439" s="36" t="s">
        <v>24</v>
      </c>
    </row>
    <row r="440" spans="1:14" ht="14.4">
      <c r="A440" s="36" t="s">
        <v>3188</v>
      </c>
      <c r="B440" s="37">
        <v>0</v>
      </c>
      <c r="C440" s="37">
        <v>0</v>
      </c>
      <c r="D440" s="37">
        <v>0</v>
      </c>
      <c r="E440" s="37">
        <v>0</v>
      </c>
      <c r="F440" s="37">
        <v>0</v>
      </c>
      <c r="G440" s="36"/>
      <c r="H440" s="36" t="s">
        <v>3189</v>
      </c>
      <c r="I440" s="36" t="s">
        <v>3190</v>
      </c>
      <c r="J440" s="38">
        <v>44014.261111111111</v>
      </c>
      <c r="K440" s="36" t="s">
        <v>3191</v>
      </c>
      <c r="L440" s="36" t="s">
        <v>23</v>
      </c>
      <c r="M440" s="36" t="s">
        <v>24</v>
      </c>
      <c r="N440" s="36" t="s">
        <v>24</v>
      </c>
    </row>
    <row r="441" spans="1:14" ht="14.4">
      <c r="A441" s="36" t="s">
        <v>2292</v>
      </c>
      <c r="B441" s="37">
        <v>0</v>
      </c>
      <c r="C441" s="37">
        <v>1</v>
      </c>
      <c r="D441" s="37">
        <v>0</v>
      </c>
      <c r="E441" s="37">
        <v>0</v>
      </c>
      <c r="F441" s="37">
        <v>0</v>
      </c>
      <c r="G441" s="36"/>
      <c r="H441" s="36" t="s">
        <v>2241</v>
      </c>
      <c r="I441" s="36" t="s">
        <v>2242</v>
      </c>
      <c r="J441" s="38">
        <v>44012.547222222223</v>
      </c>
      <c r="K441" s="36" t="s">
        <v>2293</v>
      </c>
      <c r="L441" s="36" t="s">
        <v>23</v>
      </c>
      <c r="M441" s="36" t="s">
        <v>24</v>
      </c>
      <c r="N441" s="36" t="s">
        <v>24</v>
      </c>
    </row>
    <row r="442" spans="1:14" ht="14.4">
      <c r="A442" s="36" t="s">
        <v>2294</v>
      </c>
      <c r="B442" s="37">
        <v>0</v>
      </c>
      <c r="C442" s="37">
        <v>1</v>
      </c>
      <c r="D442" s="37">
        <v>0</v>
      </c>
      <c r="E442" s="37">
        <v>0</v>
      </c>
      <c r="F442" s="37">
        <v>0</v>
      </c>
      <c r="G442" s="36"/>
      <c r="H442" s="36" t="s">
        <v>2295</v>
      </c>
      <c r="I442" s="36" t="s">
        <v>2296</v>
      </c>
      <c r="J442" s="38">
        <v>44014.097916666666</v>
      </c>
      <c r="K442" s="36" t="s">
        <v>2297</v>
      </c>
      <c r="L442" s="36" t="s">
        <v>23</v>
      </c>
      <c r="M442" s="36" t="s">
        <v>24</v>
      </c>
      <c r="N442" s="36" t="s">
        <v>24</v>
      </c>
    </row>
    <row r="443" spans="1:14" ht="14.4">
      <c r="A443" s="36" t="s">
        <v>2298</v>
      </c>
      <c r="B443" s="37">
        <v>0</v>
      </c>
      <c r="C443" s="37">
        <v>1</v>
      </c>
      <c r="D443" s="37">
        <v>0</v>
      </c>
      <c r="E443" s="37">
        <v>0</v>
      </c>
      <c r="F443" s="37">
        <v>0</v>
      </c>
      <c r="G443" s="36"/>
      <c r="H443" s="36" t="s">
        <v>2299</v>
      </c>
      <c r="I443" s="36" t="s">
        <v>2300</v>
      </c>
      <c r="J443" s="38">
        <v>44013.830555555556</v>
      </c>
      <c r="K443" s="36" t="s">
        <v>2301</v>
      </c>
      <c r="L443" s="36" t="s">
        <v>23</v>
      </c>
      <c r="M443" s="36" t="s">
        <v>24</v>
      </c>
      <c r="N443" s="36" t="s">
        <v>24</v>
      </c>
    </row>
    <row r="444" spans="1:14" ht="14.4">
      <c r="A444" s="36" t="s">
        <v>3192</v>
      </c>
      <c r="B444" s="37">
        <v>0</v>
      </c>
      <c r="C444" s="37">
        <v>0</v>
      </c>
      <c r="D444" s="37">
        <v>0</v>
      </c>
      <c r="E444" s="37">
        <v>0</v>
      </c>
      <c r="F444" s="37">
        <v>0</v>
      </c>
      <c r="G444" s="36"/>
      <c r="H444" s="36" t="s">
        <v>3193</v>
      </c>
      <c r="I444" s="36" t="s">
        <v>3194</v>
      </c>
      <c r="J444" s="38">
        <v>44013.180555555555</v>
      </c>
      <c r="K444" s="36" t="s">
        <v>3195</v>
      </c>
      <c r="L444" s="36" t="s">
        <v>23</v>
      </c>
      <c r="M444" s="36" t="s">
        <v>24</v>
      </c>
      <c r="N444" s="36" t="s">
        <v>24</v>
      </c>
    </row>
    <row r="445" spans="1:14" ht="14.4">
      <c r="A445" s="36" t="s">
        <v>2302</v>
      </c>
      <c r="B445" s="37">
        <v>1</v>
      </c>
      <c r="C445" s="37">
        <v>1</v>
      </c>
      <c r="D445" s="37">
        <v>1</v>
      </c>
      <c r="E445" s="37">
        <v>0</v>
      </c>
      <c r="F445" s="37">
        <v>0</v>
      </c>
      <c r="G445" s="36"/>
      <c r="H445" s="36" t="s">
        <v>490</v>
      </c>
      <c r="I445" s="36" t="s">
        <v>491</v>
      </c>
      <c r="J445" s="38">
        <v>44013.239583333336</v>
      </c>
      <c r="K445" s="36" t="s">
        <v>2303</v>
      </c>
      <c r="L445" s="36" t="s">
        <v>23</v>
      </c>
      <c r="M445" s="36" t="s">
        <v>24</v>
      </c>
      <c r="N445" s="36" t="s">
        <v>24</v>
      </c>
    </row>
    <row r="446" spans="1:14" ht="14.4">
      <c r="A446" s="36" t="s">
        <v>3196</v>
      </c>
      <c r="B446" s="37">
        <v>0</v>
      </c>
      <c r="C446" s="37">
        <v>0</v>
      </c>
      <c r="D446" s="37">
        <v>0</v>
      </c>
      <c r="E446" s="37">
        <v>0</v>
      </c>
      <c r="F446" s="37">
        <v>0</v>
      </c>
      <c r="G446" s="36"/>
      <c r="H446" s="36" t="s">
        <v>3197</v>
      </c>
      <c r="I446" s="36" t="s">
        <v>3198</v>
      </c>
      <c r="J446" s="38">
        <v>44012.843055555553</v>
      </c>
      <c r="K446" s="36" t="s">
        <v>3199</v>
      </c>
      <c r="L446" s="36" t="s">
        <v>23</v>
      </c>
      <c r="M446" s="36" t="s">
        <v>24</v>
      </c>
      <c r="N446" s="36" t="s">
        <v>24</v>
      </c>
    </row>
    <row r="447" spans="1:14" ht="14.4">
      <c r="A447" s="36" t="s">
        <v>2304</v>
      </c>
      <c r="B447" s="37">
        <v>0</v>
      </c>
      <c r="C447" s="37">
        <v>1</v>
      </c>
      <c r="D447" s="37">
        <v>0</v>
      </c>
      <c r="E447" s="37">
        <v>0</v>
      </c>
      <c r="F447" s="37">
        <v>0</v>
      </c>
      <c r="G447" s="36"/>
      <c r="H447" s="36" t="s">
        <v>2305</v>
      </c>
      <c r="I447" s="36" t="s">
        <v>2306</v>
      </c>
      <c r="J447" s="38">
        <v>44013.531944444447</v>
      </c>
      <c r="K447" s="36" t="s">
        <v>2307</v>
      </c>
      <c r="L447" s="36" t="s">
        <v>23</v>
      </c>
      <c r="M447" s="36" t="s">
        <v>24</v>
      </c>
      <c r="N447" s="36" t="s">
        <v>24</v>
      </c>
    </row>
    <row r="448" spans="1:14" ht="14.4">
      <c r="A448" s="36" t="s">
        <v>2308</v>
      </c>
      <c r="B448" s="37">
        <v>0</v>
      </c>
      <c r="C448" s="37">
        <v>1</v>
      </c>
      <c r="D448" s="37">
        <v>1</v>
      </c>
      <c r="E448" s="37">
        <v>1</v>
      </c>
      <c r="F448" s="37">
        <v>1</v>
      </c>
      <c r="G448" s="36"/>
      <c r="H448" s="36" t="s">
        <v>2309</v>
      </c>
      <c r="I448" s="36" t="s">
        <v>2310</v>
      </c>
      <c r="J448" s="38">
        <v>44012.663194444445</v>
      </c>
      <c r="K448" s="36" t="s">
        <v>2311</v>
      </c>
      <c r="L448" s="36" t="s">
        <v>23</v>
      </c>
      <c r="M448" s="36" t="s">
        <v>24</v>
      </c>
      <c r="N448" s="36" t="s">
        <v>24</v>
      </c>
    </row>
    <row r="449" spans="1:14" ht="14.4">
      <c r="A449" s="36" t="s">
        <v>2312</v>
      </c>
      <c r="B449" s="37">
        <v>0</v>
      </c>
      <c r="C449" s="37">
        <v>1</v>
      </c>
      <c r="D449" s="37">
        <v>1</v>
      </c>
      <c r="E449" s="37">
        <v>0</v>
      </c>
      <c r="F449" s="37">
        <v>0</v>
      </c>
      <c r="G449" s="36"/>
      <c r="H449" s="36" t="s">
        <v>2313</v>
      </c>
      <c r="I449" s="36" t="s">
        <v>2314</v>
      </c>
      <c r="J449" s="38">
        <v>44014.606249999997</v>
      </c>
      <c r="K449" s="36" t="s">
        <v>2315</v>
      </c>
      <c r="L449" s="36" t="s">
        <v>23</v>
      </c>
      <c r="M449" s="36" t="s">
        <v>24</v>
      </c>
      <c r="N449" s="36" t="s">
        <v>24</v>
      </c>
    </row>
    <row r="450" spans="1:14" ht="14.4">
      <c r="A450" s="36" t="s">
        <v>2316</v>
      </c>
      <c r="B450" s="37">
        <v>0</v>
      </c>
      <c r="C450" s="37">
        <v>1</v>
      </c>
      <c r="D450" s="37">
        <v>0</v>
      </c>
      <c r="E450" s="37">
        <v>0</v>
      </c>
      <c r="F450" s="37">
        <v>0</v>
      </c>
      <c r="G450" s="36"/>
      <c r="H450" s="36" t="s">
        <v>2317</v>
      </c>
      <c r="I450" s="36" t="s">
        <v>2318</v>
      </c>
      <c r="J450" s="38">
        <v>44014.451388888891</v>
      </c>
      <c r="K450" s="36" t="s">
        <v>2319</v>
      </c>
      <c r="L450" s="36" t="s">
        <v>23</v>
      </c>
      <c r="M450" s="36" t="s">
        <v>24</v>
      </c>
      <c r="N450" s="36" t="s">
        <v>24</v>
      </c>
    </row>
    <row r="451" spans="1:14" ht="14.4">
      <c r="A451" s="36" t="s">
        <v>3200</v>
      </c>
      <c r="B451" s="37">
        <v>0</v>
      </c>
      <c r="C451" s="37">
        <v>0</v>
      </c>
      <c r="D451" s="37">
        <v>0</v>
      </c>
      <c r="E451" s="37">
        <v>0</v>
      </c>
      <c r="F451" s="37">
        <v>0</v>
      </c>
      <c r="G451" s="36"/>
      <c r="H451" s="36" t="s">
        <v>2263</v>
      </c>
      <c r="I451" s="36" t="s">
        <v>2264</v>
      </c>
      <c r="J451" s="38">
        <v>44011.929166666669</v>
      </c>
      <c r="K451" s="36" t="s">
        <v>3201</v>
      </c>
      <c r="L451" s="36" t="s">
        <v>23</v>
      </c>
      <c r="M451" s="36" t="s">
        <v>24</v>
      </c>
      <c r="N451" s="36" t="s">
        <v>24</v>
      </c>
    </row>
    <row r="452" spans="1:14" ht="14.4">
      <c r="A452" s="36" t="s">
        <v>3202</v>
      </c>
      <c r="B452" s="37">
        <v>0</v>
      </c>
      <c r="C452" s="37">
        <v>0</v>
      </c>
      <c r="D452" s="37">
        <v>0</v>
      </c>
      <c r="E452" s="37">
        <v>0</v>
      </c>
      <c r="F452" s="37">
        <v>0</v>
      </c>
      <c r="G452" s="36"/>
      <c r="H452" s="36" t="s">
        <v>1274</v>
      </c>
      <c r="I452" s="36" t="s">
        <v>1275</v>
      </c>
      <c r="J452" s="38">
        <v>44012.143750000003</v>
      </c>
      <c r="K452" s="36" t="s">
        <v>3203</v>
      </c>
      <c r="L452" s="36" t="s">
        <v>23</v>
      </c>
      <c r="M452" s="36" t="s">
        <v>24</v>
      </c>
      <c r="N452" s="36" t="s">
        <v>24</v>
      </c>
    </row>
    <row r="453" spans="1:14" ht="14.4">
      <c r="A453" s="36" t="s">
        <v>3204</v>
      </c>
      <c r="B453" s="37">
        <v>0</v>
      </c>
      <c r="C453" s="37">
        <v>0</v>
      </c>
      <c r="D453" s="37">
        <v>0</v>
      </c>
      <c r="E453" s="37">
        <v>0</v>
      </c>
      <c r="F453" s="37">
        <v>0</v>
      </c>
      <c r="G453" s="36"/>
      <c r="H453" s="36" t="s">
        <v>3205</v>
      </c>
      <c r="I453" s="36" t="s">
        <v>3206</v>
      </c>
      <c r="J453" s="38">
        <v>44014.067361111112</v>
      </c>
      <c r="K453" s="36" t="s">
        <v>3207</v>
      </c>
      <c r="L453" s="36" t="s">
        <v>23</v>
      </c>
      <c r="M453" s="36" t="s">
        <v>24</v>
      </c>
      <c r="N453" s="36" t="s">
        <v>24</v>
      </c>
    </row>
    <row r="454" spans="1:14" ht="14.4">
      <c r="A454" s="36" t="s">
        <v>2320</v>
      </c>
      <c r="B454" s="37">
        <v>0</v>
      </c>
      <c r="C454" s="37">
        <v>1</v>
      </c>
      <c r="D454" s="37">
        <v>1</v>
      </c>
      <c r="E454" s="37">
        <v>1</v>
      </c>
      <c r="F454" s="37">
        <v>0</v>
      </c>
      <c r="G454" s="36"/>
      <c r="H454" s="36" t="s">
        <v>113</v>
      </c>
      <c r="I454" s="36" t="s">
        <v>114</v>
      </c>
      <c r="J454" s="38">
        <v>44013.951388888891</v>
      </c>
      <c r="K454" s="36" t="s">
        <v>2321</v>
      </c>
      <c r="L454" s="36" t="s">
        <v>23</v>
      </c>
      <c r="M454" s="36" t="s">
        <v>24</v>
      </c>
      <c r="N454" s="36" t="s">
        <v>24</v>
      </c>
    </row>
    <row r="455" spans="1:14" ht="14.4">
      <c r="A455" s="36" t="s">
        <v>3208</v>
      </c>
      <c r="B455" s="37">
        <v>0</v>
      </c>
      <c r="C455" s="37">
        <v>0</v>
      </c>
      <c r="D455" s="37">
        <v>0</v>
      </c>
      <c r="E455" s="37">
        <v>0</v>
      </c>
      <c r="F455" s="37">
        <v>0</v>
      </c>
      <c r="G455" s="36"/>
      <c r="H455" s="36" t="s">
        <v>3209</v>
      </c>
      <c r="I455" s="36" t="s">
        <v>3210</v>
      </c>
      <c r="J455" s="38">
        <v>44013.033333333333</v>
      </c>
      <c r="K455" s="36" t="s">
        <v>3211</v>
      </c>
      <c r="L455" s="36" t="s">
        <v>23</v>
      </c>
      <c r="M455" s="36" t="s">
        <v>24</v>
      </c>
      <c r="N455" s="36" t="s">
        <v>24</v>
      </c>
    </row>
    <row r="456" spans="1:14" ht="14.4">
      <c r="A456" s="36" t="s">
        <v>3212</v>
      </c>
      <c r="B456" s="37">
        <v>0</v>
      </c>
      <c r="C456" s="37">
        <v>0</v>
      </c>
      <c r="D456" s="37">
        <v>0</v>
      </c>
      <c r="E456" s="37">
        <v>0</v>
      </c>
      <c r="F456" s="37">
        <v>0</v>
      </c>
      <c r="G456" s="36"/>
      <c r="H456" s="36" t="s">
        <v>3179</v>
      </c>
      <c r="I456" s="36" t="s">
        <v>3180</v>
      </c>
      <c r="J456" s="38">
        <v>44012.307638888888</v>
      </c>
      <c r="K456" s="36" t="s">
        <v>3213</v>
      </c>
      <c r="L456" s="36" t="s">
        <v>23</v>
      </c>
      <c r="M456" s="36" t="s">
        <v>24</v>
      </c>
      <c r="N456" s="36" t="s">
        <v>24</v>
      </c>
    </row>
    <row r="457" spans="1:14" ht="14.4">
      <c r="A457" s="36" t="s">
        <v>2322</v>
      </c>
      <c r="B457" s="37">
        <v>0</v>
      </c>
      <c r="C457" s="37">
        <v>1</v>
      </c>
      <c r="D457" s="37">
        <v>0</v>
      </c>
      <c r="E457" s="37">
        <v>0</v>
      </c>
      <c r="F457" s="37">
        <v>0</v>
      </c>
      <c r="G457" s="36"/>
      <c r="H457" s="36" t="s">
        <v>2323</v>
      </c>
      <c r="I457" s="36" t="s">
        <v>2324</v>
      </c>
      <c r="J457" s="38">
        <v>44012.85833333333</v>
      </c>
      <c r="K457" s="36" t="s">
        <v>2325</v>
      </c>
      <c r="L457" s="36" t="s">
        <v>23</v>
      </c>
      <c r="M457" s="36" t="s">
        <v>24</v>
      </c>
      <c r="N457" s="36" t="s">
        <v>24</v>
      </c>
    </row>
    <row r="458" spans="1:14" ht="14.4">
      <c r="A458" s="36" t="s">
        <v>3214</v>
      </c>
      <c r="B458" s="37">
        <v>0</v>
      </c>
      <c r="C458" s="37">
        <v>0</v>
      </c>
      <c r="D458" s="37">
        <v>0</v>
      </c>
      <c r="E458" s="37">
        <v>0</v>
      </c>
      <c r="F458" s="37">
        <v>0</v>
      </c>
      <c r="G458" s="36"/>
      <c r="H458" s="36" t="s">
        <v>3215</v>
      </c>
      <c r="I458" s="36" t="s">
        <v>3216</v>
      </c>
      <c r="J458" s="38">
        <v>44012.097916666666</v>
      </c>
      <c r="K458" s="36" t="s">
        <v>3217</v>
      </c>
      <c r="L458" s="36" t="s">
        <v>23</v>
      </c>
      <c r="M458" s="36" t="s">
        <v>24</v>
      </c>
      <c r="N458" s="36" t="s">
        <v>24</v>
      </c>
    </row>
    <row r="459" spans="1:14" ht="14.4">
      <c r="A459" s="36" t="s">
        <v>3218</v>
      </c>
      <c r="B459" s="37">
        <v>0</v>
      </c>
      <c r="C459" s="37">
        <v>0</v>
      </c>
      <c r="D459" s="37">
        <v>0</v>
      </c>
      <c r="E459" s="37">
        <v>0</v>
      </c>
      <c r="F459" s="37">
        <v>0</v>
      </c>
      <c r="G459" s="36"/>
      <c r="H459" s="36" t="s">
        <v>3219</v>
      </c>
      <c r="I459" s="36" t="s">
        <v>3220</v>
      </c>
      <c r="J459" s="38">
        <v>44011.727777777778</v>
      </c>
      <c r="K459" s="36" t="s">
        <v>3221</v>
      </c>
      <c r="L459" s="36" t="s">
        <v>23</v>
      </c>
      <c r="M459" s="36" t="s">
        <v>24</v>
      </c>
      <c r="N459" s="36" t="s">
        <v>24</v>
      </c>
    </row>
    <row r="460" spans="1:14" ht="14.4">
      <c r="A460" s="36" t="s">
        <v>3222</v>
      </c>
      <c r="B460" s="37">
        <v>0</v>
      </c>
      <c r="C460" s="37">
        <v>0</v>
      </c>
      <c r="D460" s="37">
        <v>0</v>
      </c>
      <c r="E460" s="37">
        <v>0</v>
      </c>
      <c r="F460" s="37">
        <v>0</v>
      </c>
      <c r="G460" s="36"/>
      <c r="H460" s="36" t="s">
        <v>3223</v>
      </c>
      <c r="I460" s="36" t="s">
        <v>3224</v>
      </c>
      <c r="J460" s="38">
        <v>44014.082638888889</v>
      </c>
      <c r="K460" s="36" t="s">
        <v>3225</v>
      </c>
      <c r="L460" s="36" t="s">
        <v>23</v>
      </c>
      <c r="M460" s="36" t="s">
        <v>24</v>
      </c>
      <c r="N460" s="36" t="s">
        <v>24</v>
      </c>
    </row>
    <row r="461" spans="1:14" ht="14.4">
      <c r="A461" s="36" t="s">
        <v>2326</v>
      </c>
      <c r="B461" s="37">
        <v>0</v>
      </c>
      <c r="C461" s="37">
        <v>1</v>
      </c>
      <c r="D461" s="37">
        <v>0</v>
      </c>
      <c r="E461" s="37">
        <v>0</v>
      </c>
      <c r="F461" s="37">
        <v>0</v>
      </c>
      <c r="G461" s="36"/>
      <c r="H461" s="36" t="s">
        <v>2327</v>
      </c>
      <c r="I461" s="36" t="s">
        <v>2328</v>
      </c>
      <c r="J461" s="38">
        <v>44013.794444444444</v>
      </c>
      <c r="K461" s="36" t="s">
        <v>2329</v>
      </c>
      <c r="L461" s="36" t="s">
        <v>23</v>
      </c>
      <c r="M461" s="36" t="s">
        <v>24</v>
      </c>
      <c r="N461" s="36" t="s">
        <v>24</v>
      </c>
    </row>
    <row r="462" spans="1:14" ht="14.4">
      <c r="A462" s="36" t="s">
        <v>2330</v>
      </c>
      <c r="B462" s="37">
        <v>0</v>
      </c>
      <c r="C462" s="37">
        <v>1</v>
      </c>
      <c r="D462" s="37">
        <v>0</v>
      </c>
      <c r="E462" s="37">
        <v>0</v>
      </c>
      <c r="F462" s="37">
        <v>0</v>
      </c>
      <c r="G462" s="36"/>
      <c r="H462" s="36" t="s">
        <v>2068</v>
      </c>
      <c r="I462" s="36" t="s">
        <v>2069</v>
      </c>
      <c r="J462" s="38">
        <v>44013.879861111112</v>
      </c>
      <c r="K462" s="36" t="s">
        <v>2331</v>
      </c>
      <c r="L462" s="36" t="s">
        <v>23</v>
      </c>
      <c r="M462" s="36" t="s">
        <v>24</v>
      </c>
      <c r="N462" s="36" t="s">
        <v>24</v>
      </c>
    </row>
    <row r="463" spans="1:14" ht="14.4">
      <c r="A463" s="36" t="s">
        <v>3226</v>
      </c>
      <c r="B463" s="37">
        <v>0</v>
      </c>
      <c r="C463" s="37">
        <v>0</v>
      </c>
      <c r="D463" s="37">
        <v>0</v>
      </c>
      <c r="E463" s="37">
        <v>0</v>
      </c>
      <c r="F463" s="37">
        <v>0</v>
      </c>
      <c r="G463" s="36"/>
      <c r="H463" s="36" t="s">
        <v>3227</v>
      </c>
      <c r="I463" s="36" t="s">
        <v>3228</v>
      </c>
      <c r="J463" s="38">
        <v>44012.397916666669</v>
      </c>
      <c r="K463" s="36" t="s">
        <v>3229</v>
      </c>
      <c r="L463" s="36" t="s">
        <v>23</v>
      </c>
      <c r="M463" s="36" t="s">
        <v>24</v>
      </c>
      <c r="N463" s="36" t="s">
        <v>24</v>
      </c>
    </row>
    <row r="464" spans="1:14" ht="14.4">
      <c r="A464" s="36" t="s">
        <v>3230</v>
      </c>
      <c r="B464" s="37">
        <v>0</v>
      </c>
      <c r="C464" s="37">
        <v>0</v>
      </c>
      <c r="D464" s="37">
        <v>0</v>
      </c>
      <c r="E464" s="37">
        <v>0</v>
      </c>
      <c r="F464" s="37">
        <v>0</v>
      </c>
      <c r="G464" s="36"/>
      <c r="H464" s="36" t="s">
        <v>3231</v>
      </c>
      <c r="I464" s="36" t="s">
        <v>3232</v>
      </c>
      <c r="J464" s="38">
        <v>44011.711805555555</v>
      </c>
      <c r="K464" s="36" t="s">
        <v>3233</v>
      </c>
      <c r="L464" s="36" t="s">
        <v>23</v>
      </c>
      <c r="M464" s="36" t="s">
        <v>24</v>
      </c>
      <c r="N464" s="36" t="s">
        <v>24</v>
      </c>
    </row>
    <row r="465" spans="1:14" ht="14.4">
      <c r="A465" s="36" t="s">
        <v>2332</v>
      </c>
      <c r="B465" s="37">
        <v>0</v>
      </c>
      <c r="C465" s="37">
        <v>0</v>
      </c>
      <c r="D465" s="37">
        <v>0</v>
      </c>
      <c r="E465" s="37">
        <v>1</v>
      </c>
      <c r="F465" s="37">
        <v>0</v>
      </c>
      <c r="G465" s="36"/>
      <c r="H465" s="36" t="s">
        <v>2333</v>
      </c>
      <c r="I465" s="36" t="s">
        <v>2334</v>
      </c>
      <c r="J465" s="38">
        <v>44013.06527777778</v>
      </c>
      <c r="K465" s="36" t="s">
        <v>2335</v>
      </c>
      <c r="L465" s="36" t="s">
        <v>23</v>
      </c>
      <c r="M465" s="36" t="s">
        <v>24</v>
      </c>
      <c r="N465" s="36" t="s">
        <v>24</v>
      </c>
    </row>
    <row r="466" spans="1:14" ht="14.4">
      <c r="A466" s="36" t="s">
        <v>2336</v>
      </c>
      <c r="B466" s="37">
        <v>0</v>
      </c>
      <c r="C466" s="37">
        <v>1</v>
      </c>
      <c r="D466" s="37">
        <v>0</v>
      </c>
      <c r="E466" s="37">
        <v>0</v>
      </c>
      <c r="F466" s="37">
        <v>0</v>
      </c>
      <c r="G466" s="36"/>
      <c r="H466" s="36" t="s">
        <v>408</v>
      </c>
      <c r="I466" s="36" t="s">
        <v>409</v>
      </c>
      <c r="J466" s="38">
        <v>44013.927777777775</v>
      </c>
      <c r="K466" s="36" t="s">
        <v>2337</v>
      </c>
      <c r="L466" s="36" t="s">
        <v>23</v>
      </c>
      <c r="M466" s="36" t="s">
        <v>24</v>
      </c>
      <c r="N466" s="36" t="s">
        <v>24</v>
      </c>
    </row>
    <row r="467" spans="1:14" ht="14.4">
      <c r="A467" s="36" t="s">
        <v>2338</v>
      </c>
      <c r="B467" s="37">
        <v>0</v>
      </c>
      <c r="C467" s="37">
        <v>1</v>
      </c>
      <c r="D467" s="37">
        <v>1</v>
      </c>
      <c r="E467" s="37">
        <v>0</v>
      </c>
      <c r="F467" s="37">
        <v>1</v>
      </c>
      <c r="G467" s="36"/>
      <c r="H467" s="36" t="s">
        <v>113</v>
      </c>
      <c r="I467" s="36" t="s">
        <v>114</v>
      </c>
      <c r="J467" s="38">
        <v>44013.030555555553</v>
      </c>
      <c r="K467" s="36" t="s">
        <v>2339</v>
      </c>
      <c r="L467" s="36" t="s">
        <v>23</v>
      </c>
      <c r="M467" s="36" t="s">
        <v>24</v>
      </c>
      <c r="N467" s="36" t="s">
        <v>24</v>
      </c>
    </row>
    <row r="468" spans="1:14" ht="14.4">
      <c r="A468" s="36" t="s">
        <v>2340</v>
      </c>
      <c r="B468" s="37">
        <v>0</v>
      </c>
      <c r="C468" s="37">
        <v>1</v>
      </c>
      <c r="D468" s="37">
        <v>0</v>
      </c>
      <c r="E468" s="37">
        <v>0</v>
      </c>
      <c r="F468" s="37">
        <v>0</v>
      </c>
      <c r="G468" s="36"/>
      <c r="H468" s="36" t="s">
        <v>2341</v>
      </c>
      <c r="I468" s="36" t="s">
        <v>2342</v>
      </c>
      <c r="J468" s="38">
        <v>44013.291666666664</v>
      </c>
      <c r="K468" s="36" t="s">
        <v>2343</v>
      </c>
      <c r="L468" s="36" t="s">
        <v>23</v>
      </c>
      <c r="M468" s="36" t="s">
        <v>24</v>
      </c>
      <c r="N468" s="36" t="s">
        <v>24</v>
      </c>
    </row>
    <row r="469" spans="1:14" ht="14.4">
      <c r="A469" s="36" t="s">
        <v>2344</v>
      </c>
      <c r="B469" s="37">
        <v>1</v>
      </c>
      <c r="C469" s="37">
        <v>1</v>
      </c>
      <c r="D469" s="37">
        <v>0</v>
      </c>
      <c r="E469" s="37">
        <v>0</v>
      </c>
      <c r="F469" s="37">
        <v>0</v>
      </c>
      <c r="G469" s="36"/>
      <c r="H469" s="36" t="s">
        <v>2345</v>
      </c>
      <c r="I469" s="36" t="s">
        <v>2346</v>
      </c>
      <c r="J469" s="38">
        <v>44013.984722222223</v>
      </c>
      <c r="K469" s="36" t="s">
        <v>2347</v>
      </c>
      <c r="L469" s="36" t="s">
        <v>23</v>
      </c>
      <c r="M469" s="36" t="s">
        <v>24</v>
      </c>
      <c r="N469" s="36" t="s">
        <v>24</v>
      </c>
    </row>
    <row r="470" spans="1:14" ht="14.4">
      <c r="A470" s="36" t="s">
        <v>2348</v>
      </c>
      <c r="B470" s="37">
        <v>0</v>
      </c>
      <c r="C470" s="37">
        <v>1</v>
      </c>
      <c r="D470" s="37">
        <v>0</v>
      </c>
      <c r="E470" s="37">
        <v>0</v>
      </c>
      <c r="F470" s="37">
        <v>0</v>
      </c>
      <c r="G470" s="36"/>
      <c r="H470" s="36" t="s">
        <v>1912</v>
      </c>
      <c r="I470" s="36" t="s">
        <v>1913</v>
      </c>
      <c r="J470" s="38">
        <v>44014.669444444444</v>
      </c>
      <c r="K470" s="36" t="s">
        <v>2349</v>
      </c>
      <c r="L470" s="36" t="s">
        <v>23</v>
      </c>
      <c r="M470" s="36" t="s">
        <v>24</v>
      </c>
      <c r="N470" s="36" t="s">
        <v>24</v>
      </c>
    </row>
    <row r="471" spans="1:14" ht="14.4">
      <c r="A471" s="36" t="s">
        <v>2350</v>
      </c>
      <c r="B471" s="37">
        <v>0</v>
      </c>
      <c r="C471" s="37">
        <v>1</v>
      </c>
      <c r="D471" s="37">
        <v>0</v>
      </c>
      <c r="E471" s="37">
        <v>0</v>
      </c>
      <c r="F471" s="37">
        <v>0</v>
      </c>
      <c r="G471" s="36"/>
      <c r="H471" s="36" t="s">
        <v>2351</v>
      </c>
      <c r="I471" s="36" t="s">
        <v>2352</v>
      </c>
      <c r="J471" s="38">
        <v>44012.879861111112</v>
      </c>
      <c r="K471" s="36" t="s">
        <v>2353</v>
      </c>
      <c r="L471" s="36" t="s">
        <v>23</v>
      </c>
      <c r="M471" s="36" t="s">
        <v>24</v>
      </c>
      <c r="N471" s="36" t="s">
        <v>24</v>
      </c>
    </row>
    <row r="472" spans="1:14" ht="14.4">
      <c r="A472" s="36" t="s">
        <v>3234</v>
      </c>
      <c r="B472" s="37">
        <v>0</v>
      </c>
      <c r="C472" s="37">
        <v>0</v>
      </c>
      <c r="D472" s="37">
        <v>0</v>
      </c>
      <c r="E472" s="37">
        <v>0</v>
      </c>
      <c r="F472" s="37">
        <v>0</v>
      </c>
      <c r="G472" s="36"/>
      <c r="H472" s="36" t="s">
        <v>3235</v>
      </c>
      <c r="I472" s="36" t="s">
        <v>3236</v>
      </c>
      <c r="J472" s="38">
        <v>44013.59375</v>
      </c>
      <c r="K472" s="36" t="s">
        <v>3237</v>
      </c>
      <c r="L472" s="36" t="s">
        <v>23</v>
      </c>
      <c r="M472" s="36" t="s">
        <v>24</v>
      </c>
      <c r="N472" s="36" t="s">
        <v>24</v>
      </c>
    </row>
    <row r="473" spans="1:14" ht="14.4">
      <c r="A473" s="36" t="s">
        <v>2354</v>
      </c>
      <c r="B473" s="37">
        <v>0</v>
      </c>
      <c r="C473" s="37">
        <v>1</v>
      </c>
      <c r="D473" s="37">
        <v>1</v>
      </c>
      <c r="E473" s="37">
        <v>0</v>
      </c>
      <c r="F473" s="37">
        <v>0</v>
      </c>
      <c r="G473" s="36"/>
      <c r="H473" s="36" t="s">
        <v>2355</v>
      </c>
      <c r="I473" s="36" t="s">
        <v>2356</v>
      </c>
      <c r="J473" s="38">
        <v>44013.740277777775</v>
      </c>
      <c r="K473" s="36" t="s">
        <v>2357</v>
      </c>
      <c r="L473" s="36" t="s">
        <v>23</v>
      </c>
      <c r="M473" s="36" t="s">
        <v>24</v>
      </c>
      <c r="N473" s="36" t="s">
        <v>24</v>
      </c>
    </row>
    <row r="474" spans="1:14" ht="14.4">
      <c r="A474" s="36" t="s">
        <v>3238</v>
      </c>
      <c r="B474" s="37">
        <v>0</v>
      </c>
      <c r="C474" s="37">
        <v>0</v>
      </c>
      <c r="D474" s="37">
        <v>0</v>
      </c>
      <c r="E474" s="37">
        <v>0</v>
      </c>
      <c r="F474" s="37">
        <v>0</v>
      </c>
      <c r="G474" s="36" t="s">
        <v>1864</v>
      </c>
      <c r="H474" s="36" t="s">
        <v>3239</v>
      </c>
      <c r="I474" s="36" t="s">
        <v>3240</v>
      </c>
      <c r="J474" s="38">
        <v>44014.627083333333</v>
      </c>
      <c r="K474" s="36" t="s">
        <v>3241</v>
      </c>
      <c r="L474" s="36" t="s">
        <v>23</v>
      </c>
      <c r="M474" s="36" t="s">
        <v>24</v>
      </c>
      <c r="N474" s="36" t="s">
        <v>24</v>
      </c>
    </row>
    <row r="475" spans="1:14" ht="14.4">
      <c r="A475" s="36" t="s">
        <v>2358</v>
      </c>
      <c r="B475" s="37">
        <v>0</v>
      </c>
      <c r="C475" s="37">
        <v>1</v>
      </c>
      <c r="D475" s="37">
        <v>0</v>
      </c>
      <c r="E475" s="37">
        <v>0</v>
      </c>
      <c r="F475" s="37">
        <v>0</v>
      </c>
      <c r="G475" s="36"/>
      <c r="H475" s="36" t="s">
        <v>87</v>
      </c>
      <c r="I475" s="36" t="s">
        <v>88</v>
      </c>
      <c r="J475" s="38">
        <v>44013.563194444447</v>
      </c>
      <c r="K475" s="36" t="s">
        <v>2359</v>
      </c>
      <c r="L475" s="36" t="s">
        <v>23</v>
      </c>
      <c r="M475" s="36" t="s">
        <v>24</v>
      </c>
      <c r="N475" s="36" t="s">
        <v>24</v>
      </c>
    </row>
    <row r="476" spans="1:14" ht="14.4">
      <c r="A476" s="36" t="s">
        <v>3242</v>
      </c>
      <c r="B476" s="37">
        <v>0</v>
      </c>
      <c r="C476" s="37">
        <v>0</v>
      </c>
      <c r="D476" s="37">
        <v>0</v>
      </c>
      <c r="E476" s="37">
        <v>0</v>
      </c>
      <c r="F476" s="37">
        <v>0</v>
      </c>
      <c r="G476" s="36"/>
      <c r="H476" s="36" t="s">
        <v>177</v>
      </c>
      <c r="I476" s="36" t="s">
        <v>178</v>
      </c>
      <c r="J476" s="38">
        <v>44014.286805555559</v>
      </c>
      <c r="K476" s="36" t="s">
        <v>3243</v>
      </c>
      <c r="L476" s="36" t="s">
        <v>23</v>
      </c>
      <c r="M476" s="36" t="s">
        <v>24</v>
      </c>
      <c r="N476" s="36" t="s">
        <v>24</v>
      </c>
    </row>
    <row r="477" spans="1:14" ht="14.4">
      <c r="A477" s="36" t="s">
        <v>2406</v>
      </c>
      <c r="B477" s="37">
        <v>0</v>
      </c>
      <c r="C477" s="37">
        <v>0</v>
      </c>
      <c r="D477" s="37">
        <v>0</v>
      </c>
      <c r="E477" s="37">
        <v>1</v>
      </c>
      <c r="F477" s="37">
        <v>0</v>
      </c>
      <c r="G477" s="36"/>
      <c r="H477" s="36" t="s">
        <v>2407</v>
      </c>
      <c r="I477" s="36" t="s">
        <v>2408</v>
      </c>
      <c r="J477" s="38">
        <v>44012.986805555556</v>
      </c>
      <c r="K477" s="36" t="s">
        <v>2409</v>
      </c>
      <c r="L477" s="36" t="s">
        <v>23</v>
      </c>
      <c r="M477" s="36" t="s">
        <v>24</v>
      </c>
      <c r="N477" s="36" t="s">
        <v>24</v>
      </c>
    </row>
    <row r="478" spans="1:14" ht="14.4">
      <c r="A478" s="36" t="s">
        <v>2360</v>
      </c>
      <c r="B478" s="37">
        <v>0</v>
      </c>
      <c r="C478" s="37">
        <v>1</v>
      </c>
      <c r="D478" s="37">
        <v>0</v>
      </c>
      <c r="E478" s="37">
        <v>0</v>
      </c>
      <c r="F478" s="37">
        <v>0</v>
      </c>
      <c r="G478" s="36"/>
      <c r="H478" s="36" t="s">
        <v>2361</v>
      </c>
      <c r="I478" s="36" t="s">
        <v>2362</v>
      </c>
      <c r="J478" s="38">
        <v>44012.419444444444</v>
      </c>
      <c r="K478" s="36" t="s">
        <v>2363</v>
      </c>
      <c r="L478" s="36" t="s">
        <v>23</v>
      </c>
      <c r="M478" s="36" t="s">
        <v>24</v>
      </c>
      <c r="N478" s="36" t="s">
        <v>24</v>
      </c>
    </row>
    <row r="479" spans="1:14" ht="14.4">
      <c r="A479" s="36" t="s">
        <v>3244</v>
      </c>
      <c r="B479" s="37">
        <v>0</v>
      </c>
      <c r="C479" s="37">
        <v>0</v>
      </c>
      <c r="D479" s="37">
        <v>0</v>
      </c>
      <c r="E479" s="37">
        <v>0</v>
      </c>
      <c r="F479" s="37">
        <v>0</v>
      </c>
      <c r="G479" s="36"/>
      <c r="H479" s="36" t="s">
        <v>3245</v>
      </c>
      <c r="I479" s="36" t="s">
        <v>3246</v>
      </c>
      <c r="J479" s="38">
        <v>44012.976388888892</v>
      </c>
      <c r="K479" s="36" t="s">
        <v>3247</v>
      </c>
      <c r="L479" s="36" t="s">
        <v>23</v>
      </c>
      <c r="M479" s="36" t="s">
        <v>24</v>
      </c>
      <c r="N479" s="36" t="s">
        <v>24</v>
      </c>
    </row>
    <row r="480" spans="1:14" ht="14.4">
      <c r="A480" s="36" t="s">
        <v>2364</v>
      </c>
      <c r="B480" s="37">
        <v>0</v>
      </c>
      <c r="C480" s="37">
        <v>1</v>
      </c>
      <c r="D480" s="37">
        <v>0</v>
      </c>
      <c r="E480" s="37">
        <v>0</v>
      </c>
      <c r="F480" s="37">
        <v>0</v>
      </c>
      <c r="G480" s="36"/>
      <c r="H480" s="36" t="s">
        <v>932</v>
      </c>
      <c r="I480" s="36" t="s">
        <v>933</v>
      </c>
      <c r="J480" s="38">
        <v>44011.716666666667</v>
      </c>
      <c r="K480" s="36" t="s">
        <v>2365</v>
      </c>
      <c r="L480" s="36" t="s">
        <v>23</v>
      </c>
      <c r="M480" s="36" t="s">
        <v>24</v>
      </c>
      <c r="N480" s="36" t="s">
        <v>24</v>
      </c>
    </row>
    <row r="481" spans="1:14" ht="14.4">
      <c r="A481" s="36" t="s">
        <v>3248</v>
      </c>
      <c r="B481" s="37">
        <v>0</v>
      </c>
      <c r="C481" s="37">
        <v>0</v>
      </c>
      <c r="D481" s="37">
        <v>0</v>
      </c>
      <c r="E481" s="37">
        <v>0</v>
      </c>
      <c r="F481" s="37">
        <v>0</v>
      </c>
      <c r="G481" s="36"/>
      <c r="H481" s="36" t="s">
        <v>1668</v>
      </c>
      <c r="I481" s="36" t="s">
        <v>1669</v>
      </c>
      <c r="J481" s="38">
        <v>44011.839583333334</v>
      </c>
      <c r="K481" s="36" t="s">
        <v>3249</v>
      </c>
      <c r="L481" s="36" t="s">
        <v>23</v>
      </c>
      <c r="M481" s="36" t="s">
        <v>24</v>
      </c>
      <c r="N481" s="36" t="s">
        <v>24</v>
      </c>
    </row>
    <row r="482" spans="1:14" ht="14.4">
      <c r="A482" s="36" t="s">
        <v>3423</v>
      </c>
      <c r="B482" s="37">
        <v>0</v>
      </c>
      <c r="C482" s="37">
        <v>1</v>
      </c>
      <c r="D482" s="37">
        <v>1</v>
      </c>
      <c r="E482" s="37">
        <v>0</v>
      </c>
      <c r="F482" s="37">
        <v>1</v>
      </c>
      <c r="G482" s="36"/>
      <c r="H482" s="36" t="s">
        <v>3424</v>
      </c>
      <c r="I482" s="36" t="s">
        <v>3425</v>
      </c>
      <c r="J482" s="38">
        <v>44012.75</v>
      </c>
      <c r="K482" s="36" t="s">
        <v>3426</v>
      </c>
      <c r="L482" s="36" t="s">
        <v>23</v>
      </c>
      <c r="M482" s="36" t="s">
        <v>24</v>
      </c>
      <c r="N482" s="36" t="s">
        <v>24</v>
      </c>
    </row>
    <row r="483" spans="1:14" ht="14.4">
      <c r="A483" s="36" t="s">
        <v>3250</v>
      </c>
      <c r="B483" s="37">
        <v>0</v>
      </c>
      <c r="C483" s="37">
        <v>0</v>
      </c>
      <c r="D483" s="37">
        <v>0</v>
      </c>
      <c r="E483" s="37">
        <v>0</v>
      </c>
      <c r="F483" s="37">
        <v>0</v>
      </c>
      <c r="G483" s="36"/>
      <c r="H483" s="36" t="s">
        <v>3251</v>
      </c>
      <c r="I483" s="36" t="s">
        <v>3252</v>
      </c>
      <c r="J483" s="38">
        <v>44013.167361111111</v>
      </c>
      <c r="K483" s="36" t="s">
        <v>3253</v>
      </c>
      <c r="L483" s="36" t="s">
        <v>23</v>
      </c>
      <c r="M483" s="36" t="s">
        <v>24</v>
      </c>
      <c r="N483" s="36" t="s">
        <v>24</v>
      </c>
    </row>
    <row r="484" spans="1:14" ht="14.4">
      <c r="A484" s="36" t="s">
        <v>2366</v>
      </c>
      <c r="B484" s="37">
        <v>0</v>
      </c>
      <c r="C484" s="37">
        <v>1</v>
      </c>
      <c r="D484" s="37">
        <v>0</v>
      </c>
      <c r="E484" s="37">
        <v>0</v>
      </c>
      <c r="F484" s="37">
        <v>0</v>
      </c>
      <c r="G484" s="36"/>
      <c r="H484" s="36" t="s">
        <v>2367</v>
      </c>
      <c r="I484" s="36" t="s">
        <v>2368</v>
      </c>
      <c r="J484" s="38">
        <v>44011.924305555556</v>
      </c>
      <c r="K484" s="36" t="s">
        <v>2369</v>
      </c>
      <c r="L484" s="36" t="s">
        <v>23</v>
      </c>
      <c r="M484" s="36" t="s">
        <v>24</v>
      </c>
      <c r="N484" s="36" t="s">
        <v>24</v>
      </c>
    </row>
    <row r="485" spans="1:14" ht="14.4">
      <c r="A485" s="36" t="s">
        <v>2370</v>
      </c>
      <c r="B485" s="37">
        <v>0</v>
      </c>
      <c r="C485" s="37">
        <v>1</v>
      </c>
      <c r="D485" s="37">
        <v>0</v>
      </c>
      <c r="E485" s="37">
        <v>0</v>
      </c>
      <c r="F485" s="37">
        <v>0</v>
      </c>
      <c r="G485" s="36"/>
      <c r="H485" s="36" t="s">
        <v>2371</v>
      </c>
      <c r="I485" s="36" t="s">
        <v>2372</v>
      </c>
      <c r="J485" s="38">
        <v>44013.634027777778</v>
      </c>
      <c r="K485" s="36" t="s">
        <v>2373</v>
      </c>
      <c r="L485" s="36" t="s">
        <v>23</v>
      </c>
      <c r="M485" s="36" t="s">
        <v>24</v>
      </c>
      <c r="N485" s="36" t="s">
        <v>24</v>
      </c>
    </row>
    <row r="486" spans="1:14" ht="14.4">
      <c r="A486" s="36" t="s">
        <v>3254</v>
      </c>
      <c r="B486" s="37">
        <v>0</v>
      </c>
      <c r="C486" s="37">
        <v>0</v>
      </c>
      <c r="D486" s="37">
        <v>0</v>
      </c>
      <c r="E486" s="37">
        <v>0</v>
      </c>
      <c r="F486" s="37">
        <v>0</v>
      </c>
      <c r="G486" s="36"/>
      <c r="H486" s="36" t="s">
        <v>3255</v>
      </c>
      <c r="I486" s="36" t="s">
        <v>3256</v>
      </c>
      <c r="J486" s="38">
        <v>44011.919444444444</v>
      </c>
      <c r="K486" s="36" t="s">
        <v>3257</v>
      </c>
      <c r="L486" s="36" t="s">
        <v>23</v>
      </c>
      <c r="M486" s="36" t="s">
        <v>24</v>
      </c>
      <c r="N486" s="36" t="s">
        <v>24</v>
      </c>
    </row>
    <row r="487" spans="1:14" ht="14.4">
      <c r="A487" s="36" t="s">
        <v>3258</v>
      </c>
      <c r="B487" s="37">
        <v>0</v>
      </c>
      <c r="C487" s="37">
        <v>0</v>
      </c>
      <c r="D487" s="37">
        <v>0</v>
      </c>
      <c r="E487" s="37">
        <v>0</v>
      </c>
      <c r="F487" s="37">
        <v>0</v>
      </c>
      <c r="G487" s="36"/>
      <c r="H487" s="36" t="s">
        <v>3259</v>
      </c>
      <c r="I487" s="36" t="s">
        <v>3260</v>
      </c>
      <c r="J487" s="38">
        <v>44014.156944444447</v>
      </c>
      <c r="K487" s="36" t="s">
        <v>3261</v>
      </c>
      <c r="L487" s="36" t="s">
        <v>23</v>
      </c>
      <c r="M487" s="36" t="s">
        <v>24</v>
      </c>
      <c r="N487" s="36" t="s">
        <v>24</v>
      </c>
    </row>
    <row r="488" spans="1:14" ht="14.4">
      <c r="A488" s="36" t="s">
        <v>3262</v>
      </c>
      <c r="B488" s="37">
        <v>0</v>
      </c>
      <c r="C488" s="37">
        <v>0</v>
      </c>
      <c r="D488" s="37">
        <v>0</v>
      </c>
      <c r="E488" s="37">
        <v>0</v>
      </c>
      <c r="F488" s="37">
        <v>0</v>
      </c>
      <c r="G488" s="36"/>
      <c r="H488" s="36" t="s">
        <v>3263</v>
      </c>
      <c r="I488" s="36" t="s">
        <v>3264</v>
      </c>
      <c r="J488" s="38">
        <v>44013.061111111114</v>
      </c>
      <c r="K488" s="36" t="s">
        <v>3265</v>
      </c>
      <c r="L488" s="36" t="s">
        <v>23</v>
      </c>
      <c r="M488" s="36" t="s">
        <v>24</v>
      </c>
      <c r="N488" s="36" t="s">
        <v>24</v>
      </c>
    </row>
    <row r="489" spans="1:14" ht="14.4">
      <c r="A489" s="36" t="s">
        <v>3266</v>
      </c>
      <c r="B489" s="37">
        <v>0</v>
      </c>
      <c r="C489" s="37">
        <v>0</v>
      </c>
      <c r="D489" s="37">
        <v>0</v>
      </c>
      <c r="E489" s="37">
        <v>0</v>
      </c>
      <c r="F489" s="37">
        <v>0</v>
      </c>
      <c r="G489" s="36"/>
      <c r="H489" s="36" t="s">
        <v>1016</v>
      </c>
      <c r="I489" s="36" t="s">
        <v>1017</v>
      </c>
      <c r="J489" s="38">
        <v>44012.215277777781</v>
      </c>
      <c r="K489" s="36" t="s">
        <v>3267</v>
      </c>
      <c r="L489" s="36" t="s">
        <v>23</v>
      </c>
      <c r="M489" s="36" t="s">
        <v>24</v>
      </c>
      <c r="N489" s="36" t="s">
        <v>24</v>
      </c>
    </row>
    <row r="490" spans="1:14" ht="14.4">
      <c r="A490" s="36" t="s">
        <v>3268</v>
      </c>
      <c r="B490" s="37">
        <v>0</v>
      </c>
      <c r="C490" s="37">
        <v>0</v>
      </c>
      <c r="D490" s="37">
        <v>0</v>
      </c>
      <c r="E490" s="37">
        <v>0</v>
      </c>
      <c r="F490" s="37">
        <v>0</v>
      </c>
      <c r="G490" s="36"/>
      <c r="H490" s="36" t="s">
        <v>1242</v>
      </c>
      <c r="I490" s="36" t="s">
        <v>1243</v>
      </c>
      <c r="J490" s="38">
        <v>44013.276388888888</v>
      </c>
      <c r="K490" s="36" t="s">
        <v>3269</v>
      </c>
      <c r="L490" s="36" t="s">
        <v>23</v>
      </c>
      <c r="M490" s="36" t="s">
        <v>24</v>
      </c>
      <c r="N490" s="36" t="s">
        <v>24</v>
      </c>
    </row>
    <row r="491" spans="1:14" ht="14.4">
      <c r="A491" s="36" t="s">
        <v>2374</v>
      </c>
      <c r="B491" s="37">
        <v>0</v>
      </c>
      <c r="C491" s="37">
        <v>0</v>
      </c>
      <c r="D491" s="37">
        <v>0</v>
      </c>
      <c r="E491" s="37">
        <v>1</v>
      </c>
      <c r="F491" s="37">
        <v>1</v>
      </c>
      <c r="G491" s="36"/>
      <c r="H491" s="36" t="s">
        <v>740</v>
      </c>
      <c r="I491" s="36" t="s">
        <v>741</v>
      </c>
      <c r="J491" s="38">
        <v>44012.883333333331</v>
      </c>
      <c r="K491" s="36" t="s">
        <v>2375</v>
      </c>
      <c r="L491" s="36" t="s">
        <v>23</v>
      </c>
      <c r="M491" s="36" t="s">
        <v>24</v>
      </c>
      <c r="N491" s="36" t="s">
        <v>24</v>
      </c>
    </row>
    <row r="492" spans="1:14" ht="14.4">
      <c r="A492" s="36" t="s">
        <v>2376</v>
      </c>
      <c r="B492" s="37">
        <v>0</v>
      </c>
      <c r="C492" s="37">
        <v>1</v>
      </c>
      <c r="D492" s="37">
        <v>0</v>
      </c>
      <c r="E492" s="37">
        <v>1</v>
      </c>
      <c r="F492" s="37">
        <v>0</v>
      </c>
      <c r="G492" s="36"/>
      <c r="H492" s="36" t="s">
        <v>2377</v>
      </c>
      <c r="I492" s="36" t="s">
        <v>2378</v>
      </c>
      <c r="J492" s="38">
        <v>44014.163888888892</v>
      </c>
      <c r="K492" s="36" t="s">
        <v>2379</v>
      </c>
      <c r="L492" s="36" t="s">
        <v>23</v>
      </c>
      <c r="M492" s="36" t="s">
        <v>24</v>
      </c>
      <c r="N492" s="36" t="s">
        <v>24</v>
      </c>
    </row>
    <row r="493" spans="1:14" ht="14.4">
      <c r="A493" s="36" t="s">
        <v>3270</v>
      </c>
      <c r="B493" s="37">
        <v>0</v>
      </c>
      <c r="C493" s="37">
        <v>0</v>
      </c>
      <c r="D493" s="37">
        <v>0</v>
      </c>
      <c r="E493" s="37">
        <v>0</v>
      </c>
      <c r="F493" s="37">
        <v>0</v>
      </c>
      <c r="G493" s="36"/>
      <c r="H493" s="36" t="s">
        <v>3271</v>
      </c>
      <c r="I493" s="36" t="s">
        <v>3272</v>
      </c>
      <c r="J493" s="38">
        <v>44013.724999999999</v>
      </c>
      <c r="K493" s="36" t="s">
        <v>3273</v>
      </c>
      <c r="L493" s="36" t="s">
        <v>23</v>
      </c>
      <c r="M493" s="36" t="s">
        <v>24</v>
      </c>
      <c r="N493" s="36" t="s">
        <v>24</v>
      </c>
    </row>
    <row r="494" spans="1:14" ht="14.4">
      <c r="A494" s="36" t="s">
        <v>3274</v>
      </c>
      <c r="B494" s="37">
        <v>0</v>
      </c>
      <c r="C494" s="37">
        <v>0</v>
      </c>
      <c r="D494" s="37">
        <v>0</v>
      </c>
      <c r="E494" s="37">
        <v>0</v>
      </c>
      <c r="F494" s="37">
        <v>0</v>
      </c>
      <c r="G494" s="36"/>
      <c r="H494" s="36" t="s">
        <v>3275</v>
      </c>
      <c r="I494" s="36" t="s">
        <v>3276</v>
      </c>
      <c r="J494" s="38">
        <v>44013.824305555558</v>
      </c>
      <c r="K494" s="36" t="s">
        <v>3277</v>
      </c>
      <c r="L494" s="36" t="s">
        <v>23</v>
      </c>
      <c r="M494" s="36" t="s">
        <v>24</v>
      </c>
      <c r="N494" s="36" t="s">
        <v>24</v>
      </c>
    </row>
    <row r="495" spans="1:14" ht="14.4">
      <c r="A495" s="36" t="s">
        <v>3278</v>
      </c>
      <c r="B495" s="37">
        <v>0</v>
      </c>
      <c r="C495" s="37">
        <v>0</v>
      </c>
      <c r="D495" s="37">
        <v>0</v>
      </c>
      <c r="E495" s="37">
        <v>0</v>
      </c>
      <c r="F495" s="37">
        <v>0</v>
      </c>
      <c r="G495" s="36"/>
      <c r="H495" s="36" t="s">
        <v>3279</v>
      </c>
      <c r="I495" s="36" t="s">
        <v>3280</v>
      </c>
      <c r="J495" s="38">
        <v>44012.322916666664</v>
      </c>
      <c r="K495" s="36" t="s">
        <v>3281</v>
      </c>
      <c r="L495" s="36" t="s">
        <v>23</v>
      </c>
      <c r="M495" s="36" t="s">
        <v>24</v>
      </c>
      <c r="N495" s="36" t="s">
        <v>24</v>
      </c>
    </row>
    <row r="496" spans="1:14" ht="14.4">
      <c r="A496" s="36" t="s">
        <v>3282</v>
      </c>
      <c r="B496" s="37">
        <v>0</v>
      </c>
      <c r="C496" s="37">
        <v>0</v>
      </c>
      <c r="D496" s="37">
        <v>0</v>
      </c>
      <c r="E496" s="37">
        <v>0</v>
      </c>
      <c r="F496" s="37">
        <v>0</v>
      </c>
      <c r="G496" s="36"/>
      <c r="H496" s="36" t="s">
        <v>113</v>
      </c>
      <c r="I496" s="36" t="s">
        <v>114</v>
      </c>
      <c r="J496" s="38">
        <v>44014.429861111108</v>
      </c>
      <c r="K496" s="36" t="s">
        <v>3283</v>
      </c>
      <c r="L496" s="36" t="s">
        <v>23</v>
      </c>
      <c r="M496" s="36" t="s">
        <v>24</v>
      </c>
      <c r="N496" s="36" t="s">
        <v>24</v>
      </c>
    </row>
    <row r="497" spans="1:14" ht="14.4">
      <c r="A497" s="36" t="s">
        <v>2380</v>
      </c>
      <c r="B497" s="37">
        <v>0</v>
      </c>
      <c r="C497" s="37">
        <v>1</v>
      </c>
      <c r="D497" s="37">
        <v>0</v>
      </c>
      <c r="E497" s="37">
        <v>0</v>
      </c>
      <c r="F497" s="37">
        <v>0</v>
      </c>
      <c r="G497" s="36"/>
      <c r="H497" s="36" t="s">
        <v>2381</v>
      </c>
      <c r="I497" s="36" t="s">
        <v>2382</v>
      </c>
      <c r="J497" s="38">
        <v>44014.155555555553</v>
      </c>
      <c r="K497" s="36" t="s">
        <v>2383</v>
      </c>
      <c r="L497" s="36" t="s">
        <v>23</v>
      </c>
      <c r="M497" s="36" t="s">
        <v>24</v>
      </c>
      <c r="N497" s="36" t="s">
        <v>24</v>
      </c>
    </row>
    <row r="498" spans="1:14" ht="14.4">
      <c r="A498" s="36" t="s">
        <v>3284</v>
      </c>
      <c r="B498" s="37">
        <v>0</v>
      </c>
      <c r="C498" s="37">
        <v>0</v>
      </c>
      <c r="D498" s="37">
        <v>0</v>
      </c>
      <c r="E498" s="37">
        <v>0</v>
      </c>
      <c r="F498" s="37">
        <v>0</v>
      </c>
      <c r="G498" s="36"/>
      <c r="H498" s="36" t="s">
        <v>3143</v>
      </c>
      <c r="I498" s="36" t="s">
        <v>3144</v>
      </c>
      <c r="J498" s="38">
        <v>44012.723611111112</v>
      </c>
      <c r="K498" s="36" t="s">
        <v>3285</v>
      </c>
      <c r="L498" s="36" t="s">
        <v>23</v>
      </c>
      <c r="M498" s="36" t="s">
        <v>24</v>
      </c>
      <c r="N498" s="36" t="s">
        <v>24</v>
      </c>
    </row>
    <row r="499" spans="1:14" ht="14.4">
      <c r="A499" s="36" t="s">
        <v>3286</v>
      </c>
      <c r="B499" s="37">
        <v>0</v>
      </c>
      <c r="C499" s="37">
        <v>0</v>
      </c>
      <c r="D499" s="37">
        <v>0</v>
      </c>
      <c r="E499" s="37">
        <v>0</v>
      </c>
      <c r="F499" s="37">
        <v>0</v>
      </c>
      <c r="G499" s="36"/>
      <c r="H499" s="36" t="s">
        <v>3287</v>
      </c>
      <c r="I499" s="36" t="s">
        <v>3288</v>
      </c>
      <c r="J499" s="38">
        <v>44011.840277777781</v>
      </c>
      <c r="K499" s="36" t="s">
        <v>3289</v>
      </c>
      <c r="L499" s="36" t="s">
        <v>23</v>
      </c>
      <c r="M499" s="36" t="s">
        <v>24</v>
      </c>
      <c r="N499" s="36" t="s">
        <v>24</v>
      </c>
    </row>
    <row r="500" spans="1:14" ht="14.4">
      <c r="A500" s="36" t="s">
        <v>3290</v>
      </c>
      <c r="B500" s="37">
        <v>0</v>
      </c>
      <c r="C500" s="37">
        <v>0</v>
      </c>
      <c r="D500" s="37">
        <v>0</v>
      </c>
      <c r="E500" s="37">
        <v>0</v>
      </c>
      <c r="F500" s="37">
        <v>0</v>
      </c>
      <c r="G500" s="36"/>
      <c r="H500" s="36" t="s">
        <v>3291</v>
      </c>
      <c r="I500" s="36" t="s">
        <v>3292</v>
      </c>
      <c r="J500" s="38">
        <v>44011.993055555555</v>
      </c>
      <c r="K500" s="36" t="s">
        <v>3293</v>
      </c>
      <c r="L500" s="36" t="s">
        <v>23</v>
      </c>
      <c r="M500" s="36" t="s">
        <v>24</v>
      </c>
      <c r="N500" s="36" t="s">
        <v>24</v>
      </c>
    </row>
    <row r="501" spans="1:14" ht="14.4">
      <c r="A501" s="36" t="s">
        <v>2384</v>
      </c>
      <c r="B501" s="37">
        <v>0</v>
      </c>
      <c r="C501" s="37">
        <v>1</v>
      </c>
      <c r="D501" s="37">
        <v>0</v>
      </c>
      <c r="E501" s="37">
        <v>0</v>
      </c>
      <c r="F501" s="37">
        <v>0</v>
      </c>
      <c r="G501" s="36"/>
      <c r="H501" s="36" t="s">
        <v>490</v>
      </c>
      <c r="I501" s="36" t="s">
        <v>491</v>
      </c>
      <c r="J501" s="38">
        <v>44013.881249999999</v>
      </c>
      <c r="K501" s="36" t="s">
        <v>2385</v>
      </c>
      <c r="L501" s="36" t="s">
        <v>23</v>
      </c>
      <c r="M501" s="36" t="s">
        <v>24</v>
      </c>
      <c r="N501" s="36" t="s">
        <v>24</v>
      </c>
    </row>
  </sheetData>
  <hyperlinks>
    <hyperlink ref="G88" r:id="rId1" xr:uid="{00000000-0004-0000-0300-000000000000}"/>
    <hyperlink ref="G203" r:id="rId2" xr:uid="{00000000-0004-0000-03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Before</vt:lpstr>
      <vt:lpstr>After</vt:lpstr>
      <vt:lpstr>Lorinda_before</vt:lpstr>
      <vt:lpstr>Lorinda_after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 Lever</cp:lastModifiedBy>
  <dcterms:modified xsi:type="dcterms:W3CDTF">2024-05-05T21:33:09Z</dcterms:modified>
</cp:coreProperties>
</file>