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3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4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5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6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7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8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9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10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11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timothylusk/Desktop/FINAL_Project/"/>
    </mc:Choice>
  </mc:AlternateContent>
  <xr:revisionPtr revIDLastSave="0" documentId="13_ncr:1_{DB2125C9-0829-9D4B-A9EF-600571A4CB65}" xr6:coauthVersionLast="47" xr6:coauthVersionMax="47" xr10:uidLastSave="{00000000-0000-0000-0000-000000000000}"/>
  <bookViews>
    <workbookView xWindow="64000" yWindow="880" windowWidth="41120" windowHeight="24000" firstSheet="3" activeTab="3" xr2:uid="{C631BFE2-B680-354B-82FB-5B0F67CBFD48}"/>
  </bookViews>
  <sheets>
    <sheet name="STUDIO" sheetId="3" r:id="rId1"/>
    <sheet name="CHARTS for Presentation" sheetId="15" r:id="rId2"/>
    <sheet name="Studio - Films" sheetId="2" r:id="rId3"/>
    <sheet name="Data - Breakdown" sheetId="8" r:id="rId4"/>
    <sheet name="Data - Pixar Costs" sheetId="26" r:id="rId5"/>
    <sheet name="Data - Disney Costs" sheetId="27" r:id="rId6"/>
    <sheet name="Data - Profits" sheetId="34" r:id="rId7"/>
    <sheet name="Data - Pixar Top Five" sheetId="24" r:id="rId8"/>
    <sheet name="Data - Disney Top Five" sheetId="25" r:id="rId9"/>
    <sheet name="Data - Critics" sheetId="35" r:id="rId10"/>
    <sheet name="Data - Pixar Earnings" sheetId="29" r:id="rId11"/>
    <sheet name="Data - Disney Earnings" sheetId="28" r:id="rId12"/>
    <sheet name="Data - Franchise" sheetId="7" r:id="rId13"/>
    <sheet name="Data - Studio" sheetId="21" r:id="rId14"/>
  </sheets>
  <externalReferences>
    <externalReference r:id="rId1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2" i="34" l="1"/>
  <c r="E41" i="34"/>
  <c r="E40" i="34"/>
  <c r="E39" i="34"/>
  <c r="E38" i="34"/>
  <c r="E37" i="34"/>
  <c r="E36" i="34"/>
  <c r="E35" i="34"/>
  <c r="E34" i="34"/>
  <c r="E33" i="34"/>
  <c r="E32" i="34"/>
  <c r="E31" i="34"/>
  <c r="E30" i="34"/>
  <c r="E29" i="34"/>
  <c r="E28" i="34"/>
  <c r="E27" i="34"/>
  <c r="E26" i="34"/>
  <c r="E25" i="34"/>
  <c r="E24" i="34"/>
  <c r="E23" i="34"/>
  <c r="E22" i="34"/>
  <c r="E21" i="34"/>
  <c r="E20" i="34"/>
  <c r="E19" i="34"/>
  <c r="E18" i="34"/>
  <c r="E17" i="34"/>
  <c r="E16" i="34"/>
  <c r="E15" i="34"/>
  <c r="E14" i="34"/>
  <c r="E13" i="34"/>
  <c r="E12" i="34"/>
  <c r="E11" i="34"/>
  <c r="E10" i="34"/>
  <c r="E9" i="34"/>
  <c r="E8" i="34"/>
  <c r="E7" i="34"/>
  <c r="E6" i="34"/>
  <c r="E5" i="34"/>
  <c r="E4" i="34"/>
  <c r="E3" i="34"/>
  <c r="E2" i="34"/>
  <c r="E11" i="25"/>
  <c r="E10" i="25"/>
  <c r="E9" i="25"/>
  <c r="E8" i="25"/>
  <c r="E7" i="25"/>
  <c r="E6" i="25"/>
  <c r="E5" i="25"/>
  <c r="E4" i="25"/>
  <c r="E3" i="25"/>
  <c r="E2" i="25"/>
  <c r="M42" i="8"/>
  <c r="M41" i="8"/>
  <c r="M40" i="8"/>
  <c r="M39" i="8"/>
  <c r="M38" i="8"/>
  <c r="M37" i="8"/>
  <c r="M36" i="8"/>
  <c r="M35" i="8"/>
  <c r="M34" i="8"/>
  <c r="M33" i="8"/>
  <c r="M32" i="8"/>
  <c r="M31" i="8"/>
  <c r="M30" i="8"/>
  <c r="M29" i="8"/>
  <c r="M28" i="8"/>
  <c r="M27" i="8"/>
  <c r="M26" i="8"/>
  <c r="M25" i="8"/>
  <c r="M24" i="8"/>
  <c r="M23" i="8"/>
  <c r="M22" i="8"/>
  <c r="M21" i="8"/>
  <c r="M20" i="8"/>
  <c r="M19" i="8"/>
  <c r="M18" i="8"/>
  <c r="M17" i="8"/>
  <c r="M16" i="8"/>
  <c r="M15" i="8"/>
  <c r="M14" i="8"/>
  <c r="M13" i="8"/>
  <c r="M12" i="8"/>
  <c r="M11" i="8"/>
  <c r="M10" i="8"/>
  <c r="M9" i="8"/>
  <c r="M8" i="8"/>
  <c r="M7" i="8"/>
  <c r="M6" i="8"/>
  <c r="M5" i="8"/>
  <c r="M4" i="8"/>
  <c r="M3" i="8"/>
  <c r="M2" i="8"/>
</calcChain>
</file>

<file path=xl/sharedStrings.xml><?xml version="1.0" encoding="utf-8"?>
<sst xmlns="http://schemas.openxmlformats.org/spreadsheetml/2006/main" count="588" uniqueCount="115">
  <si>
    <t>NAME</t>
  </si>
  <si>
    <t>Pixar</t>
  </si>
  <si>
    <t>Disney Plus</t>
  </si>
  <si>
    <t>FILM</t>
  </si>
  <si>
    <t>Toy Story</t>
  </si>
  <si>
    <t>A Bug's Life</t>
  </si>
  <si>
    <t>Toy Story 2</t>
  </si>
  <si>
    <t>Monsters, Inc.</t>
  </si>
  <si>
    <t>Finding Nemo</t>
  </si>
  <si>
    <t>The Incredibles</t>
  </si>
  <si>
    <t>Cars</t>
  </si>
  <si>
    <t>Ratatouille</t>
  </si>
  <si>
    <t>WALL-E</t>
  </si>
  <si>
    <t>Up</t>
  </si>
  <si>
    <t>Toy Story 3</t>
  </si>
  <si>
    <t>Cars 2</t>
  </si>
  <si>
    <t>Brave</t>
  </si>
  <si>
    <t>Monsters University</t>
  </si>
  <si>
    <t>Inside Out</t>
  </si>
  <si>
    <t>The Good Dinosaur</t>
  </si>
  <si>
    <t>Finding Dory</t>
  </si>
  <si>
    <t>Cars 3</t>
  </si>
  <si>
    <t>Coco</t>
  </si>
  <si>
    <t>Incredibles 2</t>
  </si>
  <si>
    <t>Toy Story 4</t>
  </si>
  <si>
    <t>Onward</t>
  </si>
  <si>
    <t>Soul</t>
  </si>
  <si>
    <t>Luca</t>
  </si>
  <si>
    <t>Turning Red</t>
  </si>
  <si>
    <t>Lightyear</t>
  </si>
  <si>
    <t>Elemental</t>
  </si>
  <si>
    <t>Chicken Little</t>
  </si>
  <si>
    <t>Meet the Robinsons</t>
  </si>
  <si>
    <t>Bolt</t>
  </si>
  <si>
    <t>Tangled</t>
  </si>
  <si>
    <t>Wreck-It Ralph</t>
  </si>
  <si>
    <t>Frozen</t>
  </si>
  <si>
    <t>Big Hero 6</t>
  </si>
  <si>
    <t>Zootopia</t>
  </si>
  <si>
    <t>Moana</t>
  </si>
  <si>
    <t>Ralph Breaks the Internet</t>
  </si>
  <si>
    <t>Frozen II</t>
  </si>
  <si>
    <t>Raya and the Last Dragon</t>
  </si>
  <si>
    <t>Encanto</t>
  </si>
  <si>
    <t>Strange World</t>
  </si>
  <si>
    <t>Walt Disney Animation</t>
  </si>
  <si>
    <t>Rotten Tomatoes</t>
  </si>
  <si>
    <t>Metacritic</t>
  </si>
  <si>
    <t>CinemaScore</t>
  </si>
  <si>
    <t>U.S. and Canada</t>
  </si>
  <si>
    <t>Release date</t>
  </si>
  <si>
    <t>Wednesday, November 22, 1995</t>
  </si>
  <si>
    <t>Friday, November 20, 1998</t>
  </si>
  <si>
    <t>Wednesday, November 24, 1999</t>
  </si>
  <si>
    <t>Friday, November 2, 2001</t>
  </si>
  <si>
    <t>Friday, May 30, 2003</t>
  </si>
  <si>
    <t>Friday, November 5, 2004</t>
  </si>
  <si>
    <t>Friday, June 9, 2006</t>
  </si>
  <si>
    <t>Friday, June 29, 2007</t>
  </si>
  <si>
    <t>Friday, June 27, 2008</t>
  </si>
  <si>
    <t>Friday, May 29, 2009</t>
  </si>
  <si>
    <t>Friday, June 18, 2010</t>
  </si>
  <si>
    <t>Friday, June 24, 2011</t>
  </si>
  <si>
    <t>Friday, June 22, 2012</t>
  </si>
  <si>
    <t>Friday, June 21, 2013</t>
  </si>
  <si>
    <t>Friday, June 19, 2015</t>
  </si>
  <si>
    <t>Wednesday, November 25, 2015</t>
  </si>
  <si>
    <t>Friday, June 17, 2016</t>
  </si>
  <si>
    <t>Friday, June 16, 2017</t>
  </si>
  <si>
    <t>Wednesday, November 22, 2017</t>
  </si>
  <si>
    <t>Friday, June 15, 2018</t>
  </si>
  <si>
    <t>Friday, June 21, 2019</t>
  </si>
  <si>
    <t>Friday, March 6, 2020</t>
  </si>
  <si>
    <t>Friday, December 25, 2020</t>
  </si>
  <si>
    <t>Friday, June 18, 2021</t>
  </si>
  <si>
    <t>Friday, March 11, 2022</t>
  </si>
  <si>
    <t>Friday, June 17, 2022</t>
  </si>
  <si>
    <t>Friday, June 16, 2023</t>
  </si>
  <si>
    <t>Friday, November 4, 2005</t>
  </si>
  <si>
    <t>Friday, November 21, 2008</t>
  </si>
  <si>
    <t>Wednesday, November 24, 2010</t>
  </si>
  <si>
    <t>Friday, November 2, 2012</t>
  </si>
  <si>
    <t>Wednesday, November 27, 2013</t>
  </si>
  <si>
    <t>Friday, November 7, 2014</t>
  </si>
  <si>
    <t>Friday, March 4, 2016</t>
  </si>
  <si>
    <t>Wednesday, November 23, 2016</t>
  </si>
  <si>
    <t>Wednesday, November 21, 2018</t>
  </si>
  <si>
    <t>Friday, November 22, 2019</t>
  </si>
  <si>
    <t>Friday, March 5, 2021</t>
  </si>
  <si>
    <t>Wednesday, November 24, 2021</t>
  </si>
  <si>
    <t>Wednesday, November 23, 2022</t>
  </si>
  <si>
    <t>Budget</t>
  </si>
  <si>
    <t>Subscribers</t>
  </si>
  <si>
    <t>Earnings</t>
  </si>
  <si>
    <t>Incredibles</t>
  </si>
  <si>
    <t>Monsters, Inc</t>
  </si>
  <si>
    <t>Franchise</t>
  </si>
  <si>
    <t>BUDGET</t>
  </si>
  <si>
    <t>EARNINGS</t>
  </si>
  <si>
    <t>STUDIOID</t>
  </si>
  <si>
    <t>STUDIO</t>
  </si>
  <si>
    <t>YEAR</t>
  </si>
  <si>
    <t>Disney Plus - 2019</t>
  </si>
  <si>
    <t>Disney Plus - 2020</t>
  </si>
  <si>
    <t>Disney Plus - 2021</t>
  </si>
  <si>
    <t>Disney Plus - 2022</t>
  </si>
  <si>
    <t>Disney Plus - 2023</t>
  </si>
  <si>
    <t>Disney</t>
  </si>
  <si>
    <t>Year</t>
  </si>
  <si>
    <t>PROFIT</t>
  </si>
  <si>
    <t>Film</t>
  </si>
  <si>
    <t>Worldwide</t>
  </si>
  <si>
    <t>Profit</t>
  </si>
  <si>
    <t>—</t>
  </si>
  <si>
    <t>DATA CHARTS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</si>
</sst>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164" formatCode="[$-F800]dddd\,\ mmmm\ dd\,\ yyyy"/>
    <numFmt numFmtId="165" formatCode="m/d;@"/>
    <numFmt numFmtId="166" formatCode="yyyy"/>
    <numFmt numFmtId="167" formatCode="&quot;$&quot;#,##0"/>
    <numFmt numFmtId="168" formatCode="&quot;$&quot;#,##0.00"/>
  </numFmts>
  <fonts count="16" x14ac:knownFonts="1">
    <font>
      <sz val="12"/>
      <color theme="1"/>
      <name val="Calibri"/>
      <family val="2"/>
      <scheme val="minor"/>
    </font>
    <font>
      <sz val="12"/>
      <color theme="1"/>
      <name val="Courier New"/>
      <family val="1"/>
    </font>
    <font>
      <i/>
      <sz val="12"/>
      <color rgb="FF202122"/>
      <name val="Courier New"/>
      <family val="1"/>
    </font>
    <font>
      <b/>
      <sz val="12"/>
      <color theme="1"/>
      <name val="Courier New"/>
      <family val="1"/>
    </font>
    <font>
      <u/>
      <sz val="12"/>
      <color theme="10"/>
      <name val="Calibri"/>
      <family val="2"/>
      <scheme val="minor"/>
    </font>
    <font>
      <u/>
      <sz val="12"/>
      <color theme="10"/>
      <name val="Courier New"/>
      <family val="1"/>
    </font>
    <font>
      <sz val="12"/>
      <color rgb="FF202122"/>
      <name val="Courier New"/>
      <family val="1"/>
    </font>
    <font>
      <b/>
      <sz val="12"/>
      <name val="Courier New"/>
      <family val="1"/>
    </font>
    <font>
      <sz val="12"/>
      <name val="Courier New"/>
      <family val="1"/>
    </font>
    <font>
      <b/>
      <sz val="12"/>
      <color rgb="FF000000"/>
      <name val="Courier New"/>
      <family val="1"/>
    </font>
    <font>
      <b/>
      <sz val="12"/>
      <color rgb="FF202122"/>
      <name val="Courier New"/>
      <family val="1"/>
    </font>
    <font>
      <sz val="12"/>
      <color rgb="FF000000"/>
      <name val="Courier New"/>
      <family val="1"/>
    </font>
    <font>
      <sz val="12"/>
      <color rgb="FF2C2C2C"/>
      <name val="Courier New"/>
      <family val="1"/>
    </font>
    <font>
      <vertAlign val="superscript"/>
      <sz val="12"/>
      <color theme="1"/>
      <name val="Courier New"/>
      <family val="1"/>
    </font>
    <font>
      <i/>
      <sz val="12"/>
      <color theme="1"/>
      <name val="Courier New"/>
      <family val="1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67">
    <xf numFmtId="0" fontId="0" fillId="0" borderId="0" xfId="0"/>
    <xf numFmtId="0" fontId="1" fillId="0" borderId="0" xfId="0" applyFont="1"/>
    <xf numFmtId="0" fontId="2" fillId="0" borderId="0" xfId="0" applyFont="1"/>
    <xf numFmtId="0" fontId="5" fillId="0" borderId="0" xfId="1" applyFont="1"/>
    <xf numFmtId="0" fontId="6" fillId="0" borderId="0" xfId="0" applyFont="1"/>
    <xf numFmtId="0" fontId="7" fillId="0" borderId="0" xfId="0" applyFont="1"/>
    <xf numFmtId="0" fontId="7" fillId="0" borderId="0" xfId="0" applyFont="1" applyAlignment="1">
      <alignment horizontal="center"/>
    </xf>
    <xf numFmtId="0" fontId="8" fillId="0" borderId="0" xfId="1" applyFont="1" applyAlignment="1">
      <alignment horizontal="center"/>
    </xf>
    <xf numFmtId="0" fontId="8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11" fillId="0" borderId="0" xfId="0" applyFont="1"/>
    <xf numFmtId="6" fontId="6" fillId="0" borderId="0" xfId="0" applyNumberFormat="1" applyFont="1" applyAlignment="1">
      <alignment horizontal="right"/>
    </xf>
    <xf numFmtId="6" fontId="12" fillId="0" borderId="0" xfId="0" applyNumberFormat="1" applyFont="1" applyAlignment="1">
      <alignment horizontal="right"/>
    </xf>
    <xf numFmtId="6" fontId="6" fillId="0" borderId="0" xfId="0" applyNumberFormat="1" applyFont="1" applyAlignment="1">
      <alignment horizontal="right" vertical="center"/>
    </xf>
    <xf numFmtId="0" fontId="3" fillId="0" borderId="0" xfId="0" applyFont="1" applyAlignment="1">
      <alignment horizontal="center"/>
    </xf>
    <xf numFmtId="164" fontId="6" fillId="0" borderId="0" xfId="0" applyNumberFormat="1" applyFont="1"/>
    <xf numFmtId="3" fontId="11" fillId="0" borderId="0" xfId="0" applyNumberFormat="1" applyFont="1"/>
    <xf numFmtId="6" fontId="6" fillId="0" borderId="0" xfId="0" applyNumberFormat="1" applyFont="1"/>
    <xf numFmtId="49" fontId="6" fillId="0" borderId="0" xfId="0" applyNumberFormat="1" applyFont="1" applyAlignment="1">
      <alignment horizontal="center"/>
    </xf>
    <xf numFmtId="49" fontId="11" fillId="0" borderId="0" xfId="0" applyNumberFormat="1" applyFont="1" applyAlignment="1">
      <alignment horizontal="center"/>
    </xf>
    <xf numFmtId="6" fontId="11" fillId="0" borderId="0" xfId="0" applyNumberFormat="1" applyFont="1"/>
    <xf numFmtId="6" fontId="1" fillId="0" borderId="0" xfId="0" applyNumberFormat="1" applyFont="1"/>
    <xf numFmtId="164" fontId="1" fillId="0" borderId="0" xfId="0" applyNumberFormat="1" applyFont="1" applyAlignment="1">
      <alignment horizontal="left"/>
    </xf>
    <xf numFmtId="0" fontId="0" fillId="0" borderId="0" xfId="0" applyAlignment="1">
      <alignment horizontal="center"/>
    </xf>
    <xf numFmtId="165" fontId="6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166" fontId="6" fillId="0" borderId="0" xfId="0" applyNumberFormat="1" applyFont="1" applyAlignment="1">
      <alignment horizontal="center"/>
    </xf>
    <xf numFmtId="166" fontId="11" fillId="0" borderId="0" xfId="0" applyNumberFormat="1" applyFont="1" applyAlignment="1">
      <alignment horizontal="center"/>
    </xf>
    <xf numFmtId="0" fontId="3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/>
    </xf>
    <xf numFmtId="6" fontId="1" fillId="0" borderId="0" xfId="0" applyNumberFormat="1" applyFont="1" applyAlignment="1">
      <alignment horizontal="center" vertical="center"/>
    </xf>
    <xf numFmtId="167" fontId="13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center"/>
    </xf>
    <xf numFmtId="6" fontId="1" fillId="0" borderId="0" xfId="0" applyNumberFormat="1" applyFont="1" applyAlignment="1">
      <alignment horizontal="center"/>
    </xf>
    <xf numFmtId="6" fontId="13" fillId="0" borderId="0" xfId="0" applyNumberFormat="1" applyFont="1" applyAlignment="1">
      <alignment horizontal="center" vertical="center"/>
    </xf>
    <xf numFmtId="167" fontId="1" fillId="0" borderId="0" xfId="0" applyNumberFormat="1" applyFont="1" applyAlignment="1">
      <alignment horizontal="center" vertical="center"/>
    </xf>
    <xf numFmtId="168" fontId="0" fillId="0" borderId="0" xfId="0" applyNumberFormat="1"/>
    <xf numFmtId="0" fontId="15" fillId="0" borderId="0" xfId="0" applyFont="1"/>
    <xf numFmtId="168" fontId="9" fillId="0" borderId="0" xfId="0" applyNumberFormat="1" applyFont="1" applyAlignment="1">
      <alignment horizontal="center"/>
    </xf>
    <xf numFmtId="168" fontId="11" fillId="0" borderId="0" xfId="0" applyNumberFormat="1" applyFont="1" applyAlignment="1">
      <alignment horizontal="right"/>
    </xf>
    <xf numFmtId="168" fontId="10" fillId="0" borderId="0" xfId="0" applyNumberFormat="1" applyFont="1" applyAlignment="1">
      <alignment horizontal="center"/>
    </xf>
    <xf numFmtId="168" fontId="6" fillId="0" borderId="0" xfId="0" applyNumberFormat="1" applyFont="1" applyAlignment="1">
      <alignment horizontal="right"/>
    </xf>
    <xf numFmtId="168" fontId="12" fillId="0" borderId="0" xfId="0" applyNumberFormat="1" applyFont="1" applyAlignment="1">
      <alignment horizontal="right"/>
    </xf>
    <xf numFmtId="168" fontId="6" fillId="0" borderId="0" xfId="0" applyNumberFormat="1" applyFont="1" applyAlignment="1">
      <alignment horizontal="right" vertical="center"/>
    </xf>
    <xf numFmtId="168" fontId="6" fillId="0" borderId="0" xfId="0" applyNumberFormat="1" applyFont="1"/>
    <xf numFmtId="14" fontId="10" fillId="0" borderId="0" xfId="0" applyNumberFormat="1" applyFont="1" applyAlignment="1">
      <alignment horizontal="center"/>
    </xf>
    <xf numFmtId="14" fontId="6" fillId="0" borderId="0" xfId="0" applyNumberFormat="1" applyFont="1" applyAlignment="1">
      <alignment horizontal="center"/>
    </xf>
    <xf numFmtId="14" fontId="11" fillId="0" borderId="0" xfId="0" applyNumberFormat="1" applyFont="1" applyAlignment="1">
      <alignment horizontal="center"/>
    </xf>
    <xf numFmtId="14" fontId="0" fillId="0" borderId="0" xfId="0" applyNumberFormat="1"/>
    <xf numFmtId="0" fontId="3" fillId="0" borderId="0" xfId="0" applyFont="1" applyAlignment="1">
      <alignment horizontal="left"/>
    </xf>
    <xf numFmtId="168" fontId="9" fillId="0" borderId="0" xfId="0" applyNumberFormat="1" applyFont="1" applyAlignment="1">
      <alignment horizontal="left"/>
    </xf>
    <xf numFmtId="168" fontId="1" fillId="0" borderId="0" xfId="0" applyNumberFormat="1" applyFont="1"/>
    <xf numFmtId="0" fontId="10" fillId="0" borderId="0" xfId="0" applyFont="1"/>
    <xf numFmtId="49" fontId="10" fillId="0" borderId="0" xfId="0" applyNumberFormat="1" applyFont="1"/>
    <xf numFmtId="168" fontId="11" fillId="0" borderId="0" xfId="0" applyNumberFormat="1" applyFont="1"/>
    <xf numFmtId="49" fontId="11" fillId="0" borderId="0" xfId="0" applyNumberFormat="1" applyFont="1"/>
    <xf numFmtId="0" fontId="12" fillId="0" borderId="0" xfId="0" applyFont="1" applyAlignment="1">
      <alignment horizontal="center"/>
    </xf>
    <xf numFmtId="6" fontId="12" fillId="0" borderId="0" xfId="0" applyNumberFormat="1" applyFont="1" applyAlignment="1">
      <alignment horizontal="center"/>
    </xf>
    <xf numFmtId="0" fontId="10" fillId="0" borderId="0" xfId="0" applyFont="1" applyAlignment="1">
      <alignment horizontal="center" vertical="center"/>
    </xf>
    <xf numFmtId="168" fontId="3" fillId="0" borderId="0" xfId="0" applyNumberFormat="1" applyFont="1" applyAlignment="1">
      <alignment horizontal="center"/>
    </xf>
    <xf numFmtId="6" fontId="6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15192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4.8976769026435385E-2"/>
          <c:y val="0.17057481866375918"/>
          <c:w val="0.92842933895538626"/>
          <c:h val="0.53811418602620753"/>
        </c:manualLayout>
      </c:layout>
      <c:lineChart>
        <c:grouping val="standard"/>
        <c:varyColors val="0"/>
        <c:ser>
          <c:idx val="0"/>
          <c:order val="0"/>
          <c:tx>
            <c:strRef>
              <c:f>'Data - Breakdown'!$D$1</c:f>
              <c:strCache>
                <c:ptCount val="1"/>
                <c:pt idx="0">
                  <c:v>Rotten Tomatoes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'Data - Breakdown'!$C$2:$C$42</c:f>
              <c:strCache>
                <c:ptCount val="41"/>
                <c:pt idx="0">
                  <c:v>Toy Story</c:v>
                </c:pt>
                <c:pt idx="1">
                  <c:v>A Bug's Life</c:v>
                </c:pt>
                <c:pt idx="2">
                  <c:v>Toy Story 2</c:v>
                </c:pt>
                <c:pt idx="3">
                  <c:v>Monsters, Inc.</c:v>
                </c:pt>
                <c:pt idx="4">
                  <c:v>Finding Nemo</c:v>
                </c:pt>
                <c:pt idx="5">
                  <c:v>The Incredibles</c:v>
                </c:pt>
                <c:pt idx="6">
                  <c:v>Cars</c:v>
                </c:pt>
                <c:pt idx="7">
                  <c:v>Ratatouille</c:v>
                </c:pt>
                <c:pt idx="8">
                  <c:v>WALL-E</c:v>
                </c:pt>
                <c:pt idx="9">
                  <c:v>Up</c:v>
                </c:pt>
                <c:pt idx="10">
                  <c:v>Toy Story 3</c:v>
                </c:pt>
                <c:pt idx="11">
                  <c:v>Cars 2</c:v>
                </c:pt>
                <c:pt idx="12">
                  <c:v>Brave</c:v>
                </c:pt>
                <c:pt idx="13">
                  <c:v>Monsters University</c:v>
                </c:pt>
                <c:pt idx="14">
                  <c:v>Inside Out</c:v>
                </c:pt>
                <c:pt idx="15">
                  <c:v>The Good Dinosaur</c:v>
                </c:pt>
                <c:pt idx="16">
                  <c:v>Finding Dory</c:v>
                </c:pt>
                <c:pt idx="17">
                  <c:v>Cars 3</c:v>
                </c:pt>
                <c:pt idx="18">
                  <c:v>Coco</c:v>
                </c:pt>
                <c:pt idx="19">
                  <c:v>Incredibles 2</c:v>
                </c:pt>
                <c:pt idx="20">
                  <c:v>Toy Story 4</c:v>
                </c:pt>
                <c:pt idx="21">
                  <c:v>Onward</c:v>
                </c:pt>
                <c:pt idx="22">
                  <c:v>Soul</c:v>
                </c:pt>
                <c:pt idx="23">
                  <c:v>Luca</c:v>
                </c:pt>
                <c:pt idx="24">
                  <c:v>Turning Red</c:v>
                </c:pt>
                <c:pt idx="25">
                  <c:v>Lightyear</c:v>
                </c:pt>
                <c:pt idx="26">
                  <c:v>Elemental</c:v>
                </c:pt>
                <c:pt idx="27">
                  <c:v>Chicken Little</c:v>
                </c:pt>
                <c:pt idx="28">
                  <c:v>Meet the Robinsons</c:v>
                </c:pt>
                <c:pt idx="29">
                  <c:v>Bolt</c:v>
                </c:pt>
                <c:pt idx="30">
                  <c:v>Tangled</c:v>
                </c:pt>
                <c:pt idx="31">
                  <c:v>Wreck-It Ralph</c:v>
                </c:pt>
                <c:pt idx="32">
                  <c:v>Frozen</c:v>
                </c:pt>
                <c:pt idx="33">
                  <c:v>Big Hero 6</c:v>
                </c:pt>
                <c:pt idx="34">
                  <c:v>Zootopia</c:v>
                </c:pt>
                <c:pt idx="35">
                  <c:v>Moana</c:v>
                </c:pt>
                <c:pt idx="36">
                  <c:v>Ralph Breaks the Internet</c:v>
                </c:pt>
                <c:pt idx="37">
                  <c:v>Frozen II</c:v>
                </c:pt>
                <c:pt idx="38">
                  <c:v>Raya and the Last Dragon</c:v>
                </c:pt>
                <c:pt idx="39">
                  <c:v>Encanto</c:v>
                </c:pt>
                <c:pt idx="40">
                  <c:v>Strange World</c:v>
                </c:pt>
              </c:strCache>
            </c:strRef>
          </c:cat>
          <c:val>
            <c:numRef>
              <c:f>'Data - Breakdown'!$D$2:$D$42</c:f>
              <c:numCache>
                <c:formatCode>General</c:formatCode>
                <c:ptCount val="41"/>
                <c:pt idx="0">
                  <c:v>100</c:v>
                </c:pt>
                <c:pt idx="1">
                  <c:v>92</c:v>
                </c:pt>
                <c:pt idx="2">
                  <c:v>100</c:v>
                </c:pt>
                <c:pt idx="3">
                  <c:v>96</c:v>
                </c:pt>
                <c:pt idx="4">
                  <c:v>99</c:v>
                </c:pt>
                <c:pt idx="5">
                  <c:v>97</c:v>
                </c:pt>
                <c:pt idx="6">
                  <c:v>74</c:v>
                </c:pt>
                <c:pt idx="7">
                  <c:v>96</c:v>
                </c:pt>
                <c:pt idx="8">
                  <c:v>95</c:v>
                </c:pt>
                <c:pt idx="9">
                  <c:v>98</c:v>
                </c:pt>
                <c:pt idx="10">
                  <c:v>98</c:v>
                </c:pt>
                <c:pt idx="11">
                  <c:v>40</c:v>
                </c:pt>
                <c:pt idx="12">
                  <c:v>78</c:v>
                </c:pt>
                <c:pt idx="13">
                  <c:v>80</c:v>
                </c:pt>
                <c:pt idx="14">
                  <c:v>98</c:v>
                </c:pt>
                <c:pt idx="15">
                  <c:v>76</c:v>
                </c:pt>
                <c:pt idx="16">
                  <c:v>94</c:v>
                </c:pt>
                <c:pt idx="17">
                  <c:v>69</c:v>
                </c:pt>
                <c:pt idx="18">
                  <c:v>97</c:v>
                </c:pt>
                <c:pt idx="19">
                  <c:v>93</c:v>
                </c:pt>
                <c:pt idx="20">
                  <c:v>97</c:v>
                </c:pt>
                <c:pt idx="21">
                  <c:v>88</c:v>
                </c:pt>
                <c:pt idx="22">
                  <c:v>95</c:v>
                </c:pt>
                <c:pt idx="23">
                  <c:v>91</c:v>
                </c:pt>
                <c:pt idx="24">
                  <c:v>95</c:v>
                </c:pt>
                <c:pt idx="25">
                  <c:v>74</c:v>
                </c:pt>
                <c:pt idx="26">
                  <c:v>74</c:v>
                </c:pt>
                <c:pt idx="27">
                  <c:v>36</c:v>
                </c:pt>
                <c:pt idx="28">
                  <c:v>67</c:v>
                </c:pt>
                <c:pt idx="29">
                  <c:v>90</c:v>
                </c:pt>
                <c:pt idx="30">
                  <c:v>89</c:v>
                </c:pt>
                <c:pt idx="31">
                  <c:v>87</c:v>
                </c:pt>
                <c:pt idx="32">
                  <c:v>90</c:v>
                </c:pt>
                <c:pt idx="33">
                  <c:v>90</c:v>
                </c:pt>
                <c:pt idx="34">
                  <c:v>98</c:v>
                </c:pt>
                <c:pt idx="35">
                  <c:v>95</c:v>
                </c:pt>
                <c:pt idx="36">
                  <c:v>88</c:v>
                </c:pt>
                <c:pt idx="37">
                  <c:v>77</c:v>
                </c:pt>
                <c:pt idx="38">
                  <c:v>93</c:v>
                </c:pt>
                <c:pt idx="39">
                  <c:v>91</c:v>
                </c:pt>
                <c:pt idx="40">
                  <c:v>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8F-EE42-B1E0-CB075E14E375}"/>
            </c:ext>
          </c:extLst>
        </c:ser>
        <c:ser>
          <c:idx val="1"/>
          <c:order val="1"/>
          <c:tx>
            <c:strRef>
              <c:f>'Data - Breakdown'!$E$1</c:f>
              <c:strCache>
                <c:ptCount val="1"/>
                <c:pt idx="0">
                  <c:v>Metacritic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'Data - Breakdown'!$C$2:$C$42</c:f>
              <c:strCache>
                <c:ptCount val="41"/>
                <c:pt idx="0">
                  <c:v>Toy Story</c:v>
                </c:pt>
                <c:pt idx="1">
                  <c:v>A Bug's Life</c:v>
                </c:pt>
                <c:pt idx="2">
                  <c:v>Toy Story 2</c:v>
                </c:pt>
                <c:pt idx="3">
                  <c:v>Monsters, Inc.</c:v>
                </c:pt>
                <c:pt idx="4">
                  <c:v>Finding Nemo</c:v>
                </c:pt>
                <c:pt idx="5">
                  <c:v>The Incredibles</c:v>
                </c:pt>
                <c:pt idx="6">
                  <c:v>Cars</c:v>
                </c:pt>
                <c:pt idx="7">
                  <c:v>Ratatouille</c:v>
                </c:pt>
                <c:pt idx="8">
                  <c:v>WALL-E</c:v>
                </c:pt>
                <c:pt idx="9">
                  <c:v>Up</c:v>
                </c:pt>
                <c:pt idx="10">
                  <c:v>Toy Story 3</c:v>
                </c:pt>
                <c:pt idx="11">
                  <c:v>Cars 2</c:v>
                </c:pt>
                <c:pt idx="12">
                  <c:v>Brave</c:v>
                </c:pt>
                <c:pt idx="13">
                  <c:v>Monsters University</c:v>
                </c:pt>
                <c:pt idx="14">
                  <c:v>Inside Out</c:v>
                </c:pt>
                <c:pt idx="15">
                  <c:v>The Good Dinosaur</c:v>
                </c:pt>
                <c:pt idx="16">
                  <c:v>Finding Dory</c:v>
                </c:pt>
                <c:pt idx="17">
                  <c:v>Cars 3</c:v>
                </c:pt>
                <c:pt idx="18">
                  <c:v>Coco</c:v>
                </c:pt>
                <c:pt idx="19">
                  <c:v>Incredibles 2</c:v>
                </c:pt>
                <c:pt idx="20">
                  <c:v>Toy Story 4</c:v>
                </c:pt>
                <c:pt idx="21">
                  <c:v>Onward</c:v>
                </c:pt>
                <c:pt idx="22">
                  <c:v>Soul</c:v>
                </c:pt>
                <c:pt idx="23">
                  <c:v>Luca</c:v>
                </c:pt>
                <c:pt idx="24">
                  <c:v>Turning Red</c:v>
                </c:pt>
                <c:pt idx="25">
                  <c:v>Lightyear</c:v>
                </c:pt>
                <c:pt idx="26">
                  <c:v>Elemental</c:v>
                </c:pt>
                <c:pt idx="27">
                  <c:v>Chicken Little</c:v>
                </c:pt>
                <c:pt idx="28">
                  <c:v>Meet the Robinsons</c:v>
                </c:pt>
                <c:pt idx="29">
                  <c:v>Bolt</c:v>
                </c:pt>
                <c:pt idx="30">
                  <c:v>Tangled</c:v>
                </c:pt>
                <c:pt idx="31">
                  <c:v>Wreck-It Ralph</c:v>
                </c:pt>
                <c:pt idx="32">
                  <c:v>Frozen</c:v>
                </c:pt>
                <c:pt idx="33">
                  <c:v>Big Hero 6</c:v>
                </c:pt>
                <c:pt idx="34">
                  <c:v>Zootopia</c:v>
                </c:pt>
                <c:pt idx="35">
                  <c:v>Moana</c:v>
                </c:pt>
                <c:pt idx="36">
                  <c:v>Ralph Breaks the Internet</c:v>
                </c:pt>
                <c:pt idx="37">
                  <c:v>Frozen II</c:v>
                </c:pt>
                <c:pt idx="38">
                  <c:v>Raya and the Last Dragon</c:v>
                </c:pt>
                <c:pt idx="39">
                  <c:v>Encanto</c:v>
                </c:pt>
                <c:pt idx="40">
                  <c:v>Strange World</c:v>
                </c:pt>
              </c:strCache>
            </c:strRef>
          </c:cat>
          <c:val>
            <c:numRef>
              <c:f>'Data - Breakdown'!$E$2:$E$42</c:f>
              <c:numCache>
                <c:formatCode>General</c:formatCode>
                <c:ptCount val="41"/>
                <c:pt idx="0">
                  <c:v>95</c:v>
                </c:pt>
                <c:pt idx="1">
                  <c:v>77</c:v>
                </c:pt>
                <c:pt idx="2">
                  <c:v>88</c:v>
                </c:pt>
                <c:pt idx="3">
                  <c:v>79</c:v>
                </c:pt>
                <c:pt idx="4">
                  <c:v>90</c:v>
                </c:pt>
                <c:pt idx="5">
                  <c:v>90</c:v>
                </c:pt>
                <c:pt idx="6">
                  <c:v>73</c:v>
                </c:pt>
                <c:pt idx="7">
                  <c:v>96</c:v>
                </c:pt>
                <c:pt idx="8">
                  <c:v>95</c:v>
                </c:pt>
                <c:pt idx="9">
                  <c:v>88</c:v>
                </c:pt>
                <c:pt idx="10">
                  <c:v>92</c:v>
                </c:pt>
                <c:pt idx="11">
                  <c:v>57</c:v>
                </c:pt>
                <c:pt idx="12">
                  <c:v>69</c:v>
                </c:pt>
                <c:pt idx="13">
                  <c:v>65</c:v>
                </c:pt>
                <c:pt idx="14">
                  <c:v>94</c:v>
                </c:pt>
                <c:pt idx="15">
                  <c:v>66</c:v>
                </c:pt>
                <c:pt idx="16">
                  <c:v>77</c:v>
                </c:pt>
                <c:pt idx="17">
                  <c:v>59</c:v>
                </c:pt>
                <c:pt idx="18">
                  <c:v>81</c:v>
                </c:pt>
                <c:pt idx="19">
                  <c:v>80</c:v>
                </c:pt>
                <c:pt idx="20">
                  <c:v>84</c:v>
                </c:pt>
                <c:pt idx="21">
                  <c:v>61</c:v>
                </c:pt>
                <c:pt idx="22">
                  <c:v>83</c:v>
                </c:pt>
                <c:pt idx="23">
                  <c:v>71</c:v>
                </c:pt>
                <c:pt idx="24">
                  <c:v>83</c:v>
                </c:pt>
                <c:pt idx="25">
                  <c:v>60</c:v>
                </c:pt>
                <c:pt idx="26">
                  <c:v>58</c:v>
                </c:pt>
                <c:pt idx="27">
                  <c:v>48</c:v>
                </c:pt>
                <c:pt idx="28">
                  <c:v>61</c:v>
                </c:pt>
                <c:pt idx="29">
                  <c:v>67</c:v>
                </c:pt>
                <c:pt idx="30">
                  <c:v>71</c:v>
                </c:pt>
                <c:pt idx="31">
                  <c:v>72</c:v>
                </c:pt>
                <c:pt idx="32">
                  <c:v>74</c:v>
                </c:pt>
                <c:pt idx="33">
                  <c:v>74</c:v>
                </c:pt>
                <c:pt idx="34">
                  <c:v>78</c:v>
                </c:pt>
                <c:pt idx="35">
                  <c:v>81</c:v>
                </c:pt>
                <c:pt idx="36">
                  <c:v>71</c:v>
                </c:pt>
                <c:pt idx="37">
                  <c:v>64</c:v>
                </c:pt>
                <c:pt idx="38">
                  <c:v>75</c:v>
                </c:pt>
                <c:pt idx="39">
                  <c:v>75</c:v>
                </c:pt>
                <c:pt idx="40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8F-EE42-B1E0-CB075E14E375}"/>
            </c:ext>
          </c:extLst>
        </c:ser>
        <c:ser>
          <c:idx val="2"/>
          <c:order val="2"/>
          <c:tx>
            <c:strRef>
              <c:f>'Data - Breakdown'!$F$1</c:f>
              <c:strCache>
                <c:ptCount val="1"/>
                <c:pt idx="0">
                  <c:v>CinemaScore</c:v>
                </c:pt>
              </c:strCache>
            </c:strRef>
          </c:tx>
          <c:spPr>
            <a:ln w="3492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'Data - Breakdown'!$C$2:$C$42</c:f>
              <c:strCache>
                <c:ptCount val="41"/>
                <c:pt idx="0">
                  <c:v>Toy Story</c:v>
                </c:pt>
                <c:pt idx="1">
                  <c:v>A Bug's Life</c:v>
                </c:pt>
                <c:pt idx="2">
                  <c:v>Toy Story 2</c:v>
                </c:pt>
                <c:pt idx="3">
                  <c:v>Monsters, Inc.</c:v>
                </c:pt>
                <c:pt idx="4">
                  <c:v>Finding Nemo</c:v>
                </c:pt>
                <c:pt idx="5">
                  <c:v>The Incredibles</c:v>
                </c:pt>
                <c:pt idx="6">
                  <c:v>Cars</c:v>
                </c:pt>
                <c:pt idx="7">
                  <c:v>Ratatouille</c:v>
                </c:pt>
                <c:pt idx="8">
                  <c:v>WALL-E</c:v>
                </c:pt>
                <c:pt idx="9">
                  <c:v>Up</c:v>
                </c:pt>
                <c:pt idx="10">
                  <c:v>Toy Story 3</c:v>
                </c:pt>
                <c:pt idx="11">
                  <c:v>Cars 2</c:v>
                </c:pt>
                <c:pt idx="12">
                  <c:v>Brave</c:v>
                </c:pt>
                <c:pt idx="13">
                  <c:v>Monsters University</c:v>
                </c:pt>
                <c:pt idx="14">
                  <c:v>Inside Out</c:v>
                </c:pt>
                <c:pt idx="15">
                  <c:v>The Good Dinosaur</c:v>
                </c:pt>
                <c:pt idx="16">
                  <c:v>Finding Dory</c:v>
                </c:pt>
                <c:pt idx="17">
                  <c:v>Cars 3</c:v>
                </c:pt>
                <c:pt idx="18">
                  <c:v>Coco</c:v>
                </c:pt>
                <c:pt idx="19">
                  <c:v>Incredibles 2</c:v>
                </c:pt>
                <c:pt idx="20">
                  <c:v>Toy Story 4</c:v>
                </c:pt>
                <c:pt idx="21">
                  <c:v>Onward</c:v>
                </c:pt>
                <c:pt idx="22">
                  <c:v>Soul</c:v>
                </c:pt>
                <c:pt idx="23">
                  <c:v>Luca</c:v>
                </c:pt>
                <c:pt idx="24">
                  <c:v>Turning Red</c:v>
                </c:pt>
                <c:pt idx="25">
                  <c:v>Lightyear</c:v>
                </c:pt>
                <c:pt idx="26">
                  <c:v>Elemental</c:v>
                </c:pt>
                <c:pt idx="27">
                  <c:v>Chicken Little</c:v>
                </c:pt>
                <c:pt idx="28">
                  <c:v>Meet the Robinsons</c:v>
                </c:pt>
                <c:pt idx="29">
                  <c:v>Bolt</c:v>
                </c:pt>
                <c:pt idx="30">
                  <c:v>Tangled</c:v>
                </c:pt>
                <c:pt idx="31">
                  <c:v>Wreck-It Ralph</c:v>
                </c:pt>
                <c:pt idx="32">
                  <c:v>Frozen</c:v>
                </c:pt>
                <c:pt idx="33">
                  <c:v>Big Hero 6</c:v>
                </c:pt>
                <c:pt idx="34">
                  <c:v>Zootopia</c:v>
                </c:pt>
                <c:pt idx="35">
                  <c:v>Moana</c:v>
                </c:pt>
                <c:pt idx="36">
                  <c:v>Ralph Breaks the Internet</c:v>
                </c:pt>
                <c:pt idx="37">
                  <c:v>Frozen II</c:v>
                </c:pt>
                <c:pt idx="38">
                  <c:v>Raya and the Last Dragon</c:v>
                </c:pt>
                <c:pt idx="39">
                  <c:v>Encanto</c:v>
                </c:pt>
                <c:pt idx="40">
                  <c:v>Strange World</c:v>
                </c:pt>
              </c:strCache>
            </c:strRef>
          </c:cat>
          <c:val>
            <c:numRef>
              <c:f>'Data - Breakdown'!$F$2:$F$42</c:f>
              <c:numCache>
                <c:formatCode>General</c:formatCode>
                <c:ptCount val="41"/>
                <c:pt idx="0">
                  <c:v>96</c:v>
                </c:pt>
                <c:pt idx="1">
                  <c:v>96</c:v>
                </c:pt>
                <c:pt idx="2">
                  <c:v>96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96</c:v>
                </c:pt>
                <c:pt idx="7">
                  <c:v>96</c:v>
                </c:pt>
                <c:pt idx="8">
                  <c:v>96</c:v>
                </c:pt>
                <c:pt idx="9">
                  <c:v>100</c:v>
                </c:pt>
                <c:pt idx="10">
                  <c:v>96</c:v>
                </c:pt>
                <c:pt idx="11">
                  <c:v>90</c:v>
                </c:pt>
                <c:pt idx="12">
                  <c:v>96</c:v>
                </c:pt>
                <c:pt idx="13">
                  <c:v>96</c:v>
                </c:pt>
                <c:pt idx="14">
                  <c:v>96</c:v>
                </c:pt>
                <c:pt idx="15">
                  <c:v>96</c:v>
                </c:pt>
                <c:pt idx="16">
                  <c:v>96</c:v>
                </c:pt>
                <c:pt idx="17">
                  <c:v>96</c:v>
                </c:pt>
                <c:pt idx="18">
                  <c:v>100</c:v>
                </c:pt>
                <c:pt idx="19">
                  <c:v>100</c:v>
                </c:pt>
                <c:pt idx="20">
                  <c:v>96</c:v>
                </c:pt>
                <c:pt idx="21">
                  <c:v>90</c:v>
                </c:pt>
                <c:pt idx="22">
                  <c:v>90</c:v>
                </c:pt>
                <c:pt idx="23">
                  <c:v>80</c:v>
                </c:pt>
                <c:pt idx="24">
                  <c:v>90</c:v>
                </c:pt>
                <c:pt idx="25">
                  <c:v>90</c:v>
                </c:pt>
                <c:pt idx="26">
                  <c:v>96</c:v>
                </c:pt>
                <c:pt idx="27">
                  <c:v>90</c:v>
                </c:pt>
                <c:pt idx="28">
                  <c:v>90</c:v>
                </c:pt>
                <c:pt idx="29">
                  <c:v>90</c:v>
                </c:pt>
                <c:pt idx="30">
                  <c:v>100</c:v>
                </c:pt>
                <c:pt idx="31">
                  <c:v>96</c:v>
                </c:pt>
                <c:pt idx="32">
                  <c:v>100</c:v>
                </c:pt>
                <c:pt idx="33">
                  <c:v>96</c:v>
                </c:pt>
                <c:pt idx="34">
                  <c:v>96</c:v>
                </c:pt>
                <c:pt idx="35">
                  <c:v>96</c:v>
                </c:pt>
                <c:pt idx="36">
                  <c:v>90</c:v>
                </c:pt>
                <c:pt idx="37">
                  <c:v>90</c:v>
                </c:pt>
                <c:pt idx="38">
                  <c:v>96</c:v>
                </c:pt>
                <c:pt idx="39">
                  <c:v>96</c:v>
                </c:pt>
                <c:pt idx="40">
                  <c:v>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8F-EE42-B1E0-CB075E14E3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0768160"/>
        <c:axId val="214847903"/>
      </c:lineChart>
      <c:catAx>
        <c:axId val="141076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GOTHAM-LIGHT" panose="02000504020000020004" pitchFamily="2" charset="0"/>
                <a:ea typeface="+mn-ea"/>
                <a:cs typeface="+mn-cs"/>
              </a:defRPr>
            </a:pPr>
            <a:endParaRPr lang="en-US"/>
          </a:p>
        </c:txPr>
        <c:crossAx val="214847903"/>
        <c:crosses val="autoZero"/>
        <c:auto val="1"/>
        <c:lblAlgn val="ctr"/>
        <c:lblOffset val="100"/>
        <c:noMultiLvlLbl val="0"/>
      </c:catAx>
      <c:valAx>
        <c:axId val="214847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GOTHAM-LIGHT" panose="02000504020000020004" pitchFamily="2" charset="0"/>
                <a:ea typeface="+mn-ea"/>
                <a:cs typeface="+mn-cs"/>
              </a:defRPr>
            </a:pPr>
            <a:endParaRPr lang="en-US"/>
          </a:p>
        </c:txPr>
        <c:crossAx val="1410768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lt1">
                  <a:lumMod val="85000"/>
                </a:schemeClr>
              </a:solidFill>
              <a:latin typeface="Gotham Medium" panose="02000604030000020004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151920"/>
    </a:soli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- Pixar Earnings'!$D$1</c:f>
              <c:strCache>
                <c:ptCount val="1"/>
                <c:pt idx="0">
                  <c:v>Earnings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'Data - Pixar Earnings'!$C$2:$C$28</c:f>
              <c:strCache>
                <c:ptCount val="27"/>
                <c:pt idx="0">
                  <c:v>Toy Story</c:v>
                </c:pt>
                <c:pt idx="1">
                  <c:v>A Bug's Life</c:v>
                </c:pt>
                <c:pt idx="2">
                  <c:v>Toy Story 2</c:v>
                </c:pt>
                <c:pt idx="3">
                  <c:v>Monsters, Inc.</c:v>
                </c:pt>
                <c:pt idx="4">
                  <c:v>Finding Nemo</c:v>
                </c:pt>
                <c:pt idx="5">
                  <c:v>The Incredibles</c:v>
                </c:pt>
                <c:pt idx="6">
                  <c:v>Cars</c:v>
                </c:pt>
                <c:pt idx="7">
                  <c:v>Ratatouille</c:v>
                </c:pt>
                <c:pt idx="8">
                  <c:v>WALL-E</c:v>
                </c:pt>
                <c:pt idx="9">
                  <c:v>Up</c:v>
                </c:pt>
                <c:pt idx="10">
                  <c:v>Toy Story 3</c:v>
                </c:pt>
                <c:pt idx="11">
                  <c:v>Cars 2</c:v>
                </c:pt>
                <c:pt idx="12">
                  <c:v>Brave</c:v>
                </c:pt>
                <c:pt idx="13">
                  <c:v>Monsters University</c:v>
                </c:pt>
                <c:pt idx="14">
                  <c:v>Inside Out</c:v>
                </c:pt>
                <c:pt idx="15">
                  <c:v>The Good Dinosaur</c:v>
                </c:pt>
                <c:pt idx="16">
                  <c:v>Finding Dory</c:v>
                </c:pt>
                <c:pt idx="17">
                  <c:v>Cars 3</c:v>
                </c:pt>
                <c:pt idx="18">
                  <c:v>Coco</c:v>
                </c:pt>
                <c:pt idx="19">
                  <c:v>Incredibles 2</c:v>
                </c:pt>
                <c:pt idx="20">
                  <c:v>Toy Story 4</c:v>
                </c:pt>
                <c:pt idx="21">
                  <c:v>Onward</c:v>
                </c:pt>
                <c:pt idx="22">
                  <c:v>Soul</c:v>
                </c:pt>
                <c:pt idx="23">
                  <c:v>Luca</c:v>
                </c:pt>
                <c:pt idx="24">
                  <c:v>Turning Red</c:v>
                </c:pt>
                <c:pt idx="25">
                  <c:v>Lightyear</c:v>
                </c:pt>
                <c:pt idx="26">
                  <c:v>Elemental</c:v>
                </c:pt>
              </c:strCache>
            </c:strRef>
          </c:cat>
          <c:val>
            <c:numRef>
              <c:f>'Data - Pixar Earnings'!$D$2:$D$28</c:f>
              <c:numCache>
                <c:formatCode>"$"#,##0_);[Red]\("$"#,##0\)</c:formatCode>
                <c:ptCount val="27"/>
                <c:pt idx="0">
                  <c:v>365270951</c:v>
                </c:pt>
                <c:pt idx="1">
                  <c:v>363258859</c:v>
                </c:pt>
                <c:pt idx="2">
                  <c:v>511358276</c:v>
                </c:pt>
                <c:pt idx="3">
                  <c:v>632316649</c:v>
                </c:pt>
                <c:pt idx="4">
                  <c:v>871014978</c:v>
                </c:pt>
                <c:pt idx="5">
                  <c:v>631606713</c:v>
                </c:pt>
                <c:pt idx="6">
                  <c:v>461983149</c:v>
                </c:pt>
                <c:pt idx="7">
                  <c:v>623726085</c:v>
                </c:pt>
                <c:pt idx="8">
                  <c:v>521311860</c:v>
                </c:pt>
                <c:pt idx="9">
                  <c:v>735099082</c:v>
                </c:pt>
                <c:pt idx="10">
                  <c:v>1066969703</c:v>
                </c:pt>
                <c:pt idx="11">
                  <c:v>559852396</c:v>
                </c:pt>
                <c:pt idx="12">
                  <c:v>538983207</c:v>
                </c:pt>
                <c:pt idx="13">
                  <c:v>743559607</c:v>
                </c:pt>
                <c:pt idx="14">
                  <c:v>857611174</c:v>
                </c:pt>
                <c:pt idx="15">
                  <c:v>332207671</c:v>
                </c:pt>
                <c:pt idx="16">
                  <c:v>1028570889</c:v>
                </c:pt>
                <c:pt idx="17">
                  <c:v>383930656</c:v>
                </c:pt>
                <c:pt idx="18">
                  <c:v>807082196</c:v>
                </c:pt>
                <c:pt idx="19">
                  <c:v>1242805359</c:v>
                </c:pt>
                <c:pt idx="20">
                  <c:v>1073394593</c:v>
                </c:pt>
                <c:pt idx="21">
                  <c:v>141950121</c:v>
                </c:pt>
                <c:pt idx="22">
                  <c:v>120957731</c:v>
                </c:pt>
                <c:pt idx="23">
                  <c:v>49750471</c:v>
                </c:pt>
                <c:pt idx="24">
                  <c:v>20122621</c:v>
                </c:pt>
                <c:pt idx="25">
                  <c:v>226425420</c:v>
                </c:pt>
                <c:pt idx="26">
                  <c:v>458978914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61-D04E-AC80-629C52C7DA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80852320"/>
        <c:axId val="105480656"/>
      </c:barChart>
      <c:catAx>
        <c:axId val="80852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GOTHAM-LIGHT" panose="02000504020000020004" pitchFamily="2" charset="0"/>
                <a:ea typeface="+mn-ea"/>
                <a:cs typeface="+mn-cs"/>
              </a:defRPr>
            </a:pPr>
            <a:endParaRPr lang="en-US"/>
          </a:p>
        </c:txPr>
        <c:crossAx val="105480656"/>
        <c:crosses val="autoZero"/>
        <c:auto val="1"/>
        <c:lblAlgn val="ctr"/>
        <c:lblOffset val="100"/>
        <c:noMultiLvlLbl val="0"/>
      </c:catAx>
      <c:valAx>
        <c:axId val="10548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GOTHAM-LIGHT" panose="02000504020000020004" pitchFamily="2" charset="0"/>
                <a:ea typeface="+mn-ea"/>
                <a:cs typeface="+mn-cs"/>
              </a:defRPr>
            </a:pPr>
            <a:endParaRPr lang="en-US"/>
          </a:p>
        </c:txPr>
        <c:crossAx val="80852320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7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Gotham Medium" panose="02000604030000020004" pitchFamily="2" charset="0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151920"/>
    </a:solidFill>
    <a:ln>
      <a:noFill/>
    </a:ln>
    <a:effectLst/>
  </c:spPr>
  <c:txPr>
    <a:bodyPr/>
    <a:lstStyle/>
    <a:p>
      <a:pPr>
        <a:defRPr>
          <a:latin typeface="Gotham Medium" panose="02000604030000020004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- Disney Earnings'!$D$1</c:f>
              <c:strCache>
                <c:ptCount val="1"/>
                <c:pt idx="0">
                  <c:v>Earnings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'Data - Disney Earnings'!$C$2:$C$15</c:f>
              <c:strCache>
                <c:ptCount val="14"/>
                <c:pt idx="0">
                  <c:v>Chicken Little</c:v>
                </c:pt>
                <c:pt idx="1">
                  <c:v>Meet the Robinsons</c:v>
                </c:pt>
                <c:pt idx="2">
                  <c:v>Bolt</c:v>
                </c:pt>
                <c:pt idx="3">
                  <c:v>Tangled</c:v>
                </c:pt>
                <c:pt idx="4">
                  <c:v>Wreck-It Ralph</c:v>
                </c:pt>
                <c:pt idx="5">
                  <c:v>Frozen</c:v>
                </c:pt>
                <c:pt idx="6">
                  <c:v>Big Hero 6</c:v>
                </c:pt>
                <c:pt idx="7">
                  <c:v>Zootopia</c:v>
                </c:pt>
                <c:pt idx="8">
                  <c:v>Moana</c:v>
                </c:pt>
                <c:pt idx="9">
                  <c:v>Ralph Breaks the Internet</c:v>
                </c:pt>
                <c:pt idx="10">
                  <c:v>Frozen II</c:v>
                </c:pt>
                <c:pt idx="11">
                  <c:v>Raya and the Last Dragon</c:v>
                </c:pt>
                <c:pt idx="12">
                  <c:v>Encanto</c:v>
                </c:pt>
                <c:pt idx="13">
                  <c:v>Strange World</c:v>
                </c:pt>
              </c:strCache>
            </c:strRef>
          </c:cat>
          <c:val>
            <c:numRef>
              <c:f>'Data - Disney Earnings'!$D$2:$D$15</c:f>
              <c:numCache>
                <c:formatCode>"$"#,##0_);[Red]\("$"#,##0\)</c:formatCode>
                <c:ptCount val="14"/>
                <c:pt idx="0">
                  <c:v>314400000</c:v>
                </c:pt>
                <c:pt idx="1">
                  <c:v>169300000</c:v>
                </c:pt>
                <c:pt idx="2">
                  <c:v>310000000</c:v>
                </c:pt>
                <c:pt idx="3">
                  <c:v>591800000</c:v>
                </c:pt>
                <c:pt idx="4">
                  <c:v>471200000</c:v>
                </c:pt>
                <c:pt idx="5">
                  <c:v>1290000000</c:v>
                </c:pt>
                <c:pt idx="6">
                  <c:v>657800000</c:v>
                </c:pt>
                <c:pt idx="7">
                  <c:v>1024000000</c:v>
                </c:pt>
                <c:pt idx="8">
                  <c:v>643300000</c:v>
                </c:pt>
                <c:pt idx="9">
                  <c:v>529300000</c:v>
                </c:pt>
                <c:pt idx="10">
                  <c:v>1450000000</c:v>
                </c:pt>
                <c:pt idx="11">
                  <c:v>130400000</c:v>
                </c:pt>
                <c:pt idx="12">
                  <c:v>256700000</c:v>
                </c:pt>
                <c:pt idx="13">
                  <c:v>70000000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10-6A4A-85C2-FB059B1DEA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86829504"/>
        <c:axId val="86124672"/>
      </c:barChart>
      <c:catAx>
        <c:axId val="86829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7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GOTHAM-LIGHT" panose="02000504020000020004" pitchFamily="2" charset="0"/>
                <a:ea typeface="+mn-ea"/>
                <a:cs typeface="+mn-cs"/>
              </a:defRPr>
            </a:pPr>
            <a:endParaRPr lang="en-US"/>
          </a:p>
        </c:txPr>
        <c:crossAx val="86124672"/>
        <c:crosses val="autoZero"/>
        <c:auto val="1"/>
        <c:lblAlgn val="ctr"/>
        <c:lblOffset val="100"/>
        <c:noMultiLvlLbl val="0"/>
      </c:catAx>
      <c:valAx>
        <c:axId val="8612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GOTHAM-LIGHT" panose="02000504020000020004" pitchFamily="2" charset="0"/>
                <a:ea typeface="+mn-ea"/>
                <a:cs typeface="+mn-cs"/>
              </a:defRPr>
            </a:pPr>
            <a:endParaRPr lang="en-US"/>
          </a:p>
        </c:txPr>
        <c:crossAx val="86829504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7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Gotham Medium" panose="02000604030000020004" pitchFamily="2" charset="0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151920"/>
    </a:solidFill>
    <a:ln>
      <a:noFill/>
    </a:ln>
    <a:effectLst/>
  </c:spPr>
  <c:txPr>
    <a:bodyPr/>
    <a:lstStyle/>
    <a:p>
      <a:pPr>
        <a:defRPr>
          <a:latin typeface="Gotham Medium" panose="02000604030000020004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- Pixar Top Five'!$F$1</c:f>
              <c:strCache>
                <c:ptCount val="1"/>
                <c:pt idx="0">
                  <c:v>Profit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5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D2D0-654E-BC9A-D0F3F8EB3E34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D2D0-654E-BC9A-D0F3F8EB3E34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2D0-654E-BC9A-D0F3F8EB3E34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D2D0-654E-BC9A-D0F3F8EB3E34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2D0-654E-BC9A-D0F3F8EB3E34}"/>
              </c:ext>
            </c:extLst>
          </c:dPt>
          <c:cat>
            <c:strRef>
              <c:f>'Data - Pixar Top Five'!$B$2:$B$11</c:f>
              <c:strCache>
                <c:ptCount val="10"/>
                <c:pt idx="0">
                  <c:v>Incredibles 2</c:v>
                </c:pt>
                <c:pt idx="1">
                  <c:v>Toy Story 4</c:v>
                </c:pt>
                <c:pt idx="2">
                  <c:v>Toy Story 3</c:v>
                </c:pt>
                <c:pt idx="3">
                  <c:v>Finding Dory</c:v>
                </c:pt>
                <c:pt idx="4">
                  <c:v>Finding Nemo</c:v>
                </c:pt>
                <c:pt idx="5">
                  <c:v>Lightyear</c:v>
                </c:pt>
                <c:pt idx="6">
                  <c:v>Onward</c:v>
                </c:pt>
                <c:pt idx="7">
                  <c:v>Soul</c:v>
                </c:pt>
                <c:pt idx="8">
                  <c:v>Luca</c:v>
                </c:pt>
                <c:pt idx="9">
                  <c:v>Turning Red</c:v>
                </c:pt>
              </c:strCache>
            </c:strRef>
          </c:cat>
          <c:val>
            <c:numRef>
              <c:f>'Data - Pixar Top Five'!$F$2:$F$11</c:f>
              <c:numCache>
                <c:formatCode>"$"#,##0.00</c:formatCode>
                <c:ptCount val="10"/>
                <c:pt idx="0">
                  <c:v>1042805359</c:v>
                </c:pt>
                <c:pt idx="1">
                  <c:v>873394593</c:v>
                </c:pt>
                <c:pt idx="2">
                  <c:v>866969703</c:v>
                </c:pt>
                <c:pt idx="3">
                  <c:v>828570889</c:v>
                </c:pt>
                <c:pt idx="4">
                  <c:v>777014978</c:v>
                </c:pt>
                <c:pt idx="5">
                  <c:v>26425420</c:v>
                </c:pt>
                <c:pt idx="6">
                  <c:v>-58049879</c:v>
                </c:pt>
                <c:pt idx="7">
                  <c:v>-29042269</c:v>
                </c:pt>
                <c:pt idx="8">
                  <c:v>-100249529</c:v>
                </c:pt>
                <c:pt idx="9">
                  <c:v>-154877379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D0-654E-BC9A-D0F3F8EB3E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485609423"/>
        <c:axId val="783216447"/>
      </c:barChart>
      <c:catAx>
        <c:axId val="1485609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7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GOTHAM-LIGHT" panose="02000504020000020004" pitchFamily="2" charset="0"/>
                <a:ea typeface="+mn-ea"/>
                <a:cs typeface="+mn-cs"/>
              </a:defRPr>
            </a:pPr>
            <a:endParaRPr lang="en-US"/>
          </a:p>
        </c:txPr>
        <c:crossAx val="783216447"/>
        <c:crosses val="autoZero"/>
        <c:auto val="1"/>
        <c:lblAlgn val="ctr"/>
        <c:lblOffset val="100"/>
        <c:noMultiLvlLbl val="0"/>
      </c:catAx>
      <c:valAx>
        <c:axId val="783216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GOTHAM-LIGHT" panose="02000504020000020004" pitchFamily="2" charset="0"/>
                <a:ea typeface="+mn-ea"/>
                <a:cs typeface="+mn-cs"/>
              </a:defRPr>
            </a:pPr>
            <a:endParaRPr lang="en-US"/>
          </a:p>
        </c:txPr>
        <c:crossAx val="1485609423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7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Gotham Medium" panose="02000604030000020004" pitchFamily="2" charset="0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151920"/>
    </a:solidFill>
    <a:ln>
      <a:noFill/>
    </a:ln>
    <a:effectLst/>
  </c:spPr>
  <c:txPr>
    <a:bodyPr/>
    <a:lstStyle/>
    <a:p>
      <a:pPr>
        <a:defRPr>
          <a:latin typeface="Gotham Medium" panose="02000604030000020004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'Budget'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- Pixar Costs'!$B$1</c:f>
              <c:strCache>
                <c:ptCount val="1"/>
                <c:pt idx="0">
                  <c:v>Budget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'Data - Pixar Costs'!$A$2:$A$28</c:f>
              <c:strCache>
                <c:ptCount val="27"/>
                <c:pt idx="0">
                  <c:v>Toy Story</c:v>
                </c:pt>
                <c:pt idx="1">
                  <c:v>A Bug's Life</c:v>
                </c:pt>
                <c:pt idx="2">
                  <c:v>Toy Story 2</c:v>
                </c:pt>
                <c:pt idx="3">
                  <c:v>Monsters, Inc.</c:v>
                </c:pt>
                <c:pt idx="4">
                  <c:v>Finding Nemo</c:v>
                </c:pt>
                <c:pt idx="5">
                  <c:v>The Incredibles</c:v>
                </c:pt>
                <c:pt idx="6">
                  <c:v>Cars</c:v>
                </c:pt>
                <c:pt idx="7">
                  <c:v>Ratatouille</c:v>
                </c:pt>
                <c:pt idx="8">
                  <c:v>WALL-E</c:v>
                </c:pt>
                <c:pt idx="9">
                  <c:v>Up</c:v>
                </c:pt>
                <c:pt idx="10">
                  <c:v>Toy Story 3</c:v>
                </c:pt>
                <c:pt idx="11">
                  <c:v>Cars 2</c:v>
                </c:pt>
                <c:pt idx="12">
                  <c:v>Brave</c:v>
                </c:pt>
                <c:pt idx="13">
                  <c:v>Monsters University</c:v>
                </c:pt>
                <c:pt idx="14">
                  <c:v>Inside Out</c:v>
                </c:pt>
                <c:pt idx="15">
                  <c:v>The Good Dinosaur</c:v>
                </c:pt>
                <c:pt idx="16">
                  <c:v>Finding Dory</c:v>
                </c:pt>
                <c:pt idx="17">
                  <c:v>Cars 3</c:v>
                </c:pt>
                <c:pt idx="18">
                  <c:v>Coco</c:v>
                </c:pt>
                <c:pt idx="19">
                  <c:v>Incredibles 2</c:v>
                </c:pt>
                <c:pt idx="20">
                  <c:v>Toy Story 4</c:v>
                </c:pt>
                <c:pt idx="21">
                  <c:v>Onward</c:v>
                </c:pt>
                <c:pt idx="22">
                  <c:v>Soul</c:v>
                </c:pt>
                <c:pt idx="23">
                  <c:v>Luca</c:v>
                </c:pt>
                <c:pt idx="24">
                  <c:v>Turning Red</c:v>
                </c:pt>
                <c:pt idx="25">
                  <c:v>Lightyear</c:v>
                </c:pt>
                <c:pt idx="26">
                  <c:v>Elemental</c:v>
                </c:pt>
              </c:strCache>
            </c:strRef>
          </c:cat>
          <c:val>
            <c:numRef>
              <c:f>'Data - Pixar Costs'!$B$2:$B$28</c:f>
              <c:numCache>
                <c:formatCode>"$"#,##0_);[Red]\("$"#,##0\)</c:formatCode>
                <c:ptCount val="27"/>
                <c:pt idx="0">
                  <c:v>30000000</c:v>
                </c:pt>
                <c:pt idx="1">
                  <c:v>120000000</c:v>
                </c:pt>
                <c:pt idx="2">
                  <c:v>90000000</c:v>
                </c:pt>
                <c:pt idx="3">
                  <c:v>115000000</c:v>
                </c:pt>
                <c:pt idx="4">
                  <c:v>94000000</c:v>
                </c:pt>
                <c:pt idx="5">
                  <c:v>92000000</c:v>
                </c:pt>
                <c:pt idx="6">
                  <c:v>120000000</c:v>
                </c:pt>
                <c:pt idx="7">
                  <c:v>150000000</c:v>
                </c:pt>
                <c:pt idx="8">
                  <c:v>180000000</c:v>
                </c:pt>
                <c:pt idx="9">
                  <c:v>175000000</c:v>
                </c:pt>
                <c:pt idx="10">
                  <c:v>200000000</c:v>
                </c:pt>
                <c:pt idx="11">
                  <c:v>200000000</c:v>
                </c:pt>
                <c:pt idx="12">
                  <c:v>185000000</c:v>
                </c:pt>
                <c:pt idx="13">
                  <c:v>200000000</c:v>
                </c:pt>
                <c:pt idx="14">
                  <c:v>175000000</c:v>
                </c:pt>
                <c:pt idx="15">
                  <c:v>175000000</c:v>
                </c:pt>
                <c:pt idx="16">
                  <c:v>200000000</c:v>
                </c:pt>
                <c:pt idx="17">
                  <c:v>175000000</c:v>
                </c:pt>
                <c:pt idx="18">
                  <c:v>175000000</c:v>
                </c:pt>
                <c:pt idx="19">
                  <c:v>200000000</c:v>
                </c:pt>
                <c:pt idx="20">
                  <c:v>200000000</c:v>
                </c:pt>
                <c:pt idx="21">
                  <c:v>150000000</c:v>
                </c:pt>
                <c:pt idx="22">
                  <c:v>200000000</c:v>
                </c:pt>
                <c:pt idx="23">
                  <c:v>150000000</c:v>
                </c:pt>
                <c:pt idx="24">
                  <c:v>200000000</c:v>
                </c:pt>
                <c:pt idx="25">
                  <c:v>175000000</c:v>
                </c:pt>
                <c:pt idx="26">
                  <c:v>200000000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D8-D247-AC8B-02E092AE45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1932878063"/>
        <c:axId val="1127569823"/>
      </c:barChart>
      <c:catAx>
        <c:axId val="1932878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569823"/>
        <c:crosses val="autoZero"/>
        <c:auto val="1"/>
        <c:lblAlgn val="ctr"/>
        <c:lblOffset val="100"/>
        <c:noMultiLvlLbl val="0"/>
      </c:catAx>
      <c:valAx>
        <c:axId val="1127569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2878063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'Budget'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- Disney Costs'!$B$1</c:f>
              <c:strCache>
                <c:ptCount val="1"/>
                <c:pt idx="0">
                  <c:v>Budget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'Data - Disney Costs'!$A$2:$A$18</c:f>
              <c:strCache>
                <c:ptCount val="17"/>
                <c:pt idx="0">
                  <c:v>Chicken Little</c:v>
                </c:pt>
                <c:pt idx="1">
                  <c:v>Meet the Robinsons</c:v>
                </c:pt>
                <c:pt idx="2">
                  <c:v>Bolt</c:v>
                </c:pt>
                <c:pt idx="3">
                  <c:v>Tangled</c:v>
                </c:pt>
                <c:pt idx="4">
                  <c:v>Wreck-It Ralph</c:v>
                </c:pt>
                <c:pt idx="5">
                  <c:v>Frozen</c:v>
                </c:pt>
                <c:pt idx="6">
                  <c:v>Big Hero 6</c:v>
                </c:pt>
                <c:pt idx="7">
                  <c:v>Zootopia</c:v>
                </c:pt>
                <c:pt idx="8">
                  <c:v>Moana</c:v>
                </c:pt>
                <c:pt idx="9">
                  <c:v>Ralph Breaks the Internet</c:v>
                </c:pt>
                <c:pt idx="10">
                  <c:v>Frozen II</c:v>
                </c:pt>
                <c:pt idx="11">
                  <c:v>Raya and the Last Dragon</c:v>
                </c:pt>
                <c:pt idx="12">
                  <c:v>Encanto</c:v>
                </c:pt>
                <c:pt idx="13">
                  <c:v>Strange World</c:v>
                </c:pt>
                <c:pt idx="14">
                  <c:v>Soul</c:v>
                </c:pt>
                <c:pt idx="15">
                  <c:v>Luca</c:v>
                </c:pt>
                <c:pt idx="16">
                  <c:v>Turning Red</c:v>
                </c:pt>
              </c:strCache>
            </c:strRef>
          </c:cat>
          <c:val>
            <c:numRef>
              <c:f>'Data - Disney Costs'!$B$2:$B$18</c:f>
              <c:numCache>
                <c:formatCode>"$"#,##0_);[Red]\("$"#,##0\)</c:formatCode>
                <c:ptCount val="17"/>
                <c:pt idx="0">
                  <c:v>150000000</c:v>
                </c:pt>
                <c:pt idx="1">
                  <c:v>150000000</c:v>
                </c:pt>
                <c:pt idx="2">
                  <c:v>150000000</c:v>
                </c:pt>
                <c:pt idx="3">
                  <c:v>260000000</c:v>
                </c:pt>
                <c:pt idx="4">
                  <c:v>165000000</c:v>
                </c:pt>
                <c:pt idx="5">
                  <c:v>150000000</c:v>
                </c:pt>
                <c:pt idx="6">
                  <c:v>165000000</c:v>
                </c:pt>
                <c:pt idx="7">
                  <c:v>150000000</c:v>
                </c:pt>
                <c:pt idx="8">
                  <c:v>150000000</c:v>
                </c:pt>
                <c:pt idx="9">
                  <c:v>175000000</c:v>
                </c:pt>
                <c:pt idx="10">
                  <c:v>150000000</c:v>
                </c:pt>
                <c:pt idx="11">
                  <c:v>150000000</c:v>
                </c:pt>
                <c:pt idx="12">
                  <c:v>100000000</c:v>
                </c:pt>
                <c:pt idx="13">
                  <c:v>150000000</c:v>
                </c:pt>
                <c:pt idx="14">
                  <c:v>200000000</c:v>
                </c:pt>
                <c:pt idx="15">
                  <c:v>150000000</c:v>
                </c:pt>
                <c:pt idx="16">
                  <c:v>200000000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72-6A4D-B4F6-928348C3AE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775750159"/>
        <c:axId val="787384752"/>
      </c:barChart>
      <c:catAx>
        <c:axId val="775750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7384752"/>
        <c:crosses val="autoZero"/>
        <c:auto val="1"/>
        <c:lblAlgn val="ctr"/>
        <c:lblOffset val="100"/>
        <c:noMultiLvlLbl val="0"/>
      </c:catAx>
      <c:valAx>
        <c:axId val="78738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750159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Net Profit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'Data - Profits'!$C$1</c:f>
              <c:strCache>
                <c:ptCount val="1"/>
                <c:pt idx="0">
                  <c:v>Earnings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'Data - Profits'!$B$2:$B$42</c:f>
              <c:strCache>
                <c:ptCount val="41"/>
                <c:pt idx="0">
                  <c:v>Toy Story</c:v>
                </c:pt>
                <c:pt idx="1">
                  <c:v>A Bug's Life</c:v>
                </c:pt>
                <c:pt idx="2">
                  <c:v>Toy Story 2</c:v>
                </c:pt>
                <c:pt idx="3">
                  <c:v>Monsters, Inc.</c:v>
                </c:pt>
                <c:pt idx="4">
                  <c:v>Finding Nemo</c:v>
                </c:pt>
                <c:pt idx="5">
                  <c:v>The Incredibles</c:v>
                </c:pt>
                <c:pt idx="6">
                  <c:v>Cars</c:v>
                </c:pt>
                <c:pt idx="7">
                  <c:v>Ratatouille</c:v>
                </c:pt>
                <c:pt idx="8">
                  <c:v>WALL-E</c:v>
                </c:pt>
                <c:pt idx="9">
                  <c:v>Up</c:v>
                </c:pt>
                <c:pt idx="10">
                  <c:v>Toy Story 3</c:v>
                </c:pt>
                <c:pt idx="11">
                  <c:v>Cars 2</c:v>
                </c:pt>
                <c:pt idx="12">
                  <c:v>Brave</c:v>
                </c:pt>
                <c:pt idx="13">
                  <c:v>Monsters University</c:v>
                </c:pt>
                <c:pt idx="14">
                  <c:v>Inside Out</c:v>
                </c:pt>
                <c:pt idx="15">
                  <c:v>The Good Dinosaur</c:v>
                </c:pt>
                <c:pt idx="16">
                  <c:v>Finding Dory</c:v>
                </c:pt>
                <c:pt idx="17">
                  <c:v>Cars 3</c:v>
                </c:pt>
                <c:pt idx="18">
                  <c:v>Coco</c:v>
                </c:pt>
                <c:pt idx="19">
                  <c:v>Incredibles 2</c:v>
                </c:pt>
                <c:pt idx="20">
                  <c:v>Toy Story 4</c:v>
                </c:pt>
                <c:pt idx="21">
                  <c:v>Onward</c:v>
                </c:pt>
                <c:pt idx="22">
                  <c:v>Soul</c:v>
                </c:pt>
                <c:pt idx="23">
                  <c:v>Luca</c:v>
                </c:pt>
                <c:pt idx="24">
                  <c:v>Turning Red</c:v>
                </c:pt>
                <c:pt idx="25">
                  <c:v>Lightyear</c:v>
                </c:pt>
                <c:pt idx="26">
                  <c:v>Elemental</c:v>
                </c:pt>
                <c:pt idx="27">
                  <c:v>Chicken Little</c:v>
                </c:pt>
                <c:pt idx="28">
                  <c:v>Meet the Robinsons</c:v>
                </c:pt>
                <c:pt idx="29">
                  <c:v>Bolt</c:v>
                </c:pt>
                <c:pt idx="30">
                  <c:v>Tangled</c:v>
                </c:pt>
                <c:pt idx="31">
                  <c:v>Wreck-It Ralph</c:v>
                </c:pt>
                <c:pt idx="32">
                  <c:v>Frozen</c:v>
                </c:pt>
                <c:pt idx="33">
                  <c:v>Big Hero 6</c:v>
                </c:pt>
                <c:pt idx="34">
                  <c:v>Zootopia</c:v>
                </c:pt>
                <c:pt idx="35">
                  <c:v>Moana</c:v>
                </c:pt>
                <c:pt idx="36">
                  <c:v>Ralph Breaks the Internet</c:v>
                </c:pt>
                <c:pt idx="37">
                  <c:v>Frozen II</c:v>
                </c:pt>
                <c:pt idx="38">
                  <c:v>Raya and the Last Dragon</c:v>
                </c:pt>
                <c:pt idx="39">
                  <c:v>Encanto</c:v>
                </c:pt>
                <c:pt idx="40">
                  <c:v>Strange World</c:v>
                </c:pt>
              </c:strCache>
            </c:strRef>
          </c:cat>
          <c:val>
            <c:numRef>
              <c:f>'Data - Profits'!$C$2:$C$42</c:f>
              <c:numCache>
                <c:formatCode>"$"#,##0.00</c:formatCode>
                <c:ptCount val="41"/>
                <c:pt idx="0">
                  <c:v>365270951</c:v>
                </c:pt>
                <c:pt idx="1">
                  <c:v>363258859</c:v>
                </c:pt>
                <c:pt idx="2">
                  <c:v>511358276</c:v>
                </c:pt>
                <c:pt idx="3">
                  <c:v>632316649</c:v>
                </c:pt>
                <c:pt idx="4">
                  <c:v>871014978</c:v>
                </c:pt>
                <c:pt idx="5">
                  <c:v>631606713</c:v>
                </c:pt>
                <c:pt idx="6">
                  <c:v>461983149</c:v>
                </c:pt>
                <c:pt idx="7">
                  <c:v>623726085</c:v>
                </c:pt>
                <c:pt idx="8">
                  <c:v>521311860</c:v>
                </c:pt>
                <c:pt idx="9">
                  <c:v>735099082</c:v>
                </c:pt>
                <c:pt idx="10">
                  <c:v>1066969703</c:v>
                </c:pt>
                <c:pt idx="11">
                  <c:v>559852396</c:v>
                </c:pt>
                <c:pt idx="12">
                  <c:v>538983207</c:v>
                </c:pt>
                <c:pt idx="13">
                  <c:v>743559607</c:v>
                </c:pt>
                <c:pt idx="14">
                  <c:v>857611174</c:v>
                </c:pt>
                <c:pt idx="15">
                  <c:v>332207671</c:v>
                </c:pt>
                <c:pt idx="16">
                  <c:v>1028570889</c:v>
                </c:pt>
                <c:pt idx="17">
                  <c:v>383930656</c:v>
                </c:pt>
                <c:pt idx="18">
                  <c:v>807082196</c:v>
                </c:pt>
                <c:pt idx="19">
                  <c:v>1242805359</c:v>
                </c:pt>
                <c:pt idx="20">
                  <c:v>1073394593</c:v>
                </c:pt>
                <c:pt idx="21">
                  <c:v>141950121</c:v>
                </c:pt>
                <c:pt idx="22">
                  <c:v>120957731</c:v>
                </c:pt>
                <c:pt idx="23">
                  <c:v>49750471</c:v>
                </c:pt>
                <c:pt idx="24">
                  <c:v>20122621</c:v>
                </c:pt>
                <c:pt idx="25">
                  <c:v>226425420</c:v>
                </c:pt>
                <c:pt idx="26">
                  <c:v>458978914</c:v>
                </c:pt>
                <c:pt idx="27">
                  <c:v>314400000</c:v>
                </c:pt>
                <c:pt idx="28">
                  <c:v>169300000</c:v>
                </c:pt>
                <c:pt idx="29">
                  <c:v>310000000</c:v>
                </c:pt>
                <c:pt idx="30">
                  <c:v>591800000</c:v>
                </c:pt>
                <c:pt idx="31">
                  <c:v>471200000</c:v>
                </c:pt>
                <c:pt idx="32">
                  <c:v>1290000000</c:v>
                </c:pt>
                <c:pt idx="33">
                  <c:v>657800000</c:v>
                </c:pt>
                <c:pt idx="34">
                  <c:v>1024000000</c:v>
                </c:pt>
                <c:pt idx="35">
                  <c:v>643300000</c:v>
                </c:pt>
                <c:pt idx="36">
                  <c:v>529300000</c:v>
                </c:pt>
                <c:pt idx="37">
                  <c:v>1450000000</c:v>
                </c:pt>
                <c:pt idx="38">
                  <c:v>130400000</c:v>
                </c:pt>
                <c:pt idx="39">
                  <c:v>256700000</c:v>
                </c:pt>
                <c:pt idx="40">
                  <c:v>70000000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406-E04D-B015-B50E15016ED8}"/>
            </c:ext>
          </c:extLst>
        </c:ser>
        <c:ser>
          <c:idx val="2"/>
          <c:order val="1"/>
          <c:tx>
            <c:strRef>
              <c:f>'Data - Profits'!$D$1</c:f>
              <c:strCache>
                <c:ptCount val="1"/>
                <c:pt idx="0">
                  <c:v>Budget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'Data - Profits'!$B$2:$B$42</c:f>
              <c:strCache>
                <c:ptCount val="41"/>
                <c:pt idx="0">
                  <c:v>Toy Story</c:v>
                </c:pt>
                <c:pt idx="1">
                  <c:v>A Bug's Life</c:v>
                </c:pt>
                <c:pt idx="2">
                  <c:v>Toy Story 2</c:v>
                </c:pt>
                <c:pt idx="3">
                  <c:v>Monsters, Inc.</c:v>
                </c:pt>
                <c:pt idx="4">
                  <c:v>Finding Nemo</c:v>
                </c:pt>
                <c:pt idx="5">
                  <c:v>The Incredibles</c:v>
                </c:pt>
                <c:pt idx="6">
                  <c:v>Cars</c:v>
                </c:pt>
                <c:pt idx="7">
                  <c:v>Ratatouille</c:v>
                </c:pt>
                <c:pt idx="8">
                  <c:v>WALL-E</c:v>
                </c:pt>
                <c:pt idx="9">
                  <c:v>Up</c:v>
                </c:pt>
                <c:pt idx="10">
                  <c:v>Toy Story 3</c:v>
                </c:pt>
                <c:pt idx="11">
                  <c:v>Cars 2</c:v>
                </c:pt>
                <c:pt idx="12">
                  <c:v>Brave</c:v>
                </c:pt>
                <c:pt idx="13">
                  <c:v>Monsters University</c:v>
                </c:pt>
                <c:pt idx="14">
                  <c:v>Inside Out</c:v>
                </c:pt>
                <c:pt idx="15">
                  <c:v>The Good Dinosaur</c:v>
                </c:pt>
                <c:pt idx="16">
                  <c:v>Finding Dory</c:v>
                </c:pt>
                <c:pt idx="17">
                  <c:v>Cars 3</c:v>
                </c:pt>
                <c:pt idx="18">
                  <c:v>Coco</c:v>
                </c:pt>
                <c:pt idx="19">
                  <c:v>Incredibles 2</c:v>
                </c:pt>
                <c:pt idx="20">
                  <c:v>Toy Story 4</c:v>
                </c:pt>
                <c:pt idx="21">
                  <c:v>Onward</c:v>
                </c:pt>
                <c:pt idx="22">
                  <c:v>Soul</c:v>
                </c:pt>
                <c:pt idx="23">
                  <c:v>Luca</c:v>
                </c:pt>
                <c:pt idx="24">
                  <c:v>Turning Red</c:v>
                </c:pt>
                <c:pt idx="25">
                  <c:v>Lightyear</c:v>
                </c:pt>
                <c:pt idx="26">
                  <c:v>Elemental</c:v>
                </c:pt>
                <c:pt idx="27">
                  <c:v>Chicken Little</c:v>
                </c:pt>
                <c:pt idx="28">
                  <c:v>Meet the Robinsons</c:v>
                </c:pt>
                <c:pt idx="29">
                  <c:v>Bolt</c:v>
                </c:pt>
                <c:pt idx="30">
                  <c:v>Tangled</c:v>
                </c:pt>
                <c:pt idx="31">
                  <c:v>Wreck-It Ralph</c:v>
                </c:pt>
                <c:pt idx="32">
                  <c:v>Frozen</c:v>
                </c:pt>
                <c:pt idx="33">
                  <c:v>Big Hero 6</c:v>
                </c:pt>
                <c:pt idx="34">
                  <c:v>Zootopia</c:v>
                </c:pt>
                <c:pt idx="35">
                  <c:v>Moana</c:v>
                </c:pt>
                <c:pt idx="36">
                  <c:v>Ralph Breaks the Internet</c:v>
                </c:pt>
                <c:pt idx="37">
                  <c:v>Frozen II</c:v>
                </c:pt>
                <c:pt idx="38">
                  <c:v>Raya and the Last Dragon</c:v>
                </c:pt>
                <c:pt idx="39">
                  <c:v>Encanto</c:v>
                </c:pt>
                <c:pt idx="40">
                  <c:v>Strange World</c:v>
                </c:pt>
              </c:strCache>
            </c:strRef>
          </c:cat>
          <c:val>
            <c:numRef>
              <c:f>'Data - Profits'!$D$2:$D$42</c:f>
              <c:numCache>
                <c:formatCode>"$"#,##0.00</c:formatCode>
                <c:ptCount val="41"/>
                <c:pt idx="0">
                  <c:v>30000000</c:v>
                </c:pt>
                <c:pt idx="1">
                  <c:v>120000000</c:v>
                </c:pt>
                <c:pt idx="2">
                  <c:v>90000000</c:v>
                </c:pt>
                <c:pt idx="3">
                  <c:v>115000000</c:v>
                </c:pt>
                <c:pt idx="4">
                  <c:v>94000000</c:v>
                </c:pt>
                <c:pt idx="5">
                  <c:v>92000000</c:v>
                </c:pt>
                <c:pt idx="6">
                  <c:v>120000000</c:v>
                </c:pt>
                <c:pt idx="7">
                  <c:v>150000000</c:v>
                </c:pt>
                <c:pt idx="8">
                  <c:v>180000000</c:v>
                </c:pt>
                <c:pt idx="9">
                  <c:v>175000000</c:v>
                </c:pt>
                <c:pt idx="10">
                  <c:v>200000000</c:v>
                </c:pt>
                <c:pt idx="11">
                  <c:v>200000000</c:v>
                </c:pt>
                <c:pt idx="12">
                  <c:v>185000000</c:v>
                </c:pt>
                <c:pt idx="13">
                  <c:v>200000000</c:v>
                </c:pt>
                <c:pt idx="14">
                  <c:v>175000000</c:v>
                </c:pt>
                <c:pt idx="15">
                  <c:v>175000000</c:v>
                </c:pt>
                <c:pt idx="16">
                  <c:v>200000000</c:v>
                </c:pt>
                <c:pt idx="17">
                  <c:v>175000000</c:v>
                </c:pt>
                <c:pt idx="18">
                  <c:v>175000000</c:v>
                </c:pt>
                <c:pt idx="19">
                  <c:v>200000000</c:v>
                </c:pt>
                <c:pt idx="20">
                  <c:v>200000000</c:v>
                </c:pt>
                <c:pt idx="21">
                  <c:v>150000000</c:v>
                </c:pt>
                <c:pt idx="22">
                  <c:v>200000000</c:v>
                </c:pt>
                <c:pt idx="23">
                  <c:v>150000000</c:v>
                </c:pt>
                <c:pt idx="24">
                  <c:v>200000000</c:v>
                </c:pt>
                <c:pt idx="25">
                  <c:v>175000000</c:v>
                </c:pt>
                <c:pt idx="26">
                  <c:v>200000000</c:v>
                </c:pt>
                <c:pt idx="27">
                  <c:v>150000000</c:v>
                </c:pt>
                <c:pt idx="28">
                  <c:v>150000000</c:v>
                </c:pt>
                <c:pt idx="29">
                  <c:v>150000000</c:v>
                </c:pt>
                <c:pt idx="30">
                  <c:v>260000000</c:v>
                </c:pt>
                <c:pt idx="31">
                  <c:v>165000000</c:v>
                </c:pt>
                <c:pt idx="32">
                  <c:v>150000000</c:v>
                </c:pt>
                <c:pt idx="33">
                  <c:v>165000000</c:v>
                </c:pt>
                <c:pt idx="34">
                  <c:v>150000000</c:v>
                </c:pt>
                <c:pt idx="35">
                  <c:v>150000000</c:v>
                </c:pt>
                <c:pt idx="36">
                  <c:v>175000000</c:v>
                </c:pt>
                <c:pt idx="37">
                  <c:v>150000000</c:v>
                </c:pt>
                <c:pt idx="38">
                  <c:v>150000000</c:v>
                </c:pt>
                <c:pt idx="39">
                  <c:v>100000000</c:v>
                </c:pt>
                <c:pt idx="40">
                  <c:v>150000000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406-E04D-B015-B50E15016ED8}"/>
            </c:ext>
          </c:extLst>
        </c:ser>
        <c:ser>
          <c:idx val="0"/>
          <c:order val="2"/>
          <c:tx>
            <c:strRef>
              <c:f>'Data - Profits'!$E$1</c:f>
              <c:strCache>
                <c:ptCount val="1"/>
                <c:pt idx="0">
                  <c:v>Profit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'Data - Profits'!$B$2:$B$42</c:f>
              <c:strCache>
                <c:ptCount val="41"/>
                <c:pt idx="0">
                  <c:v>Toy Story</c:v>
                </c:pt>
                <c:pt idx="1">
                  <c:v>A Bug's Life</c:v>
                </c:pt>
                <c:pt idx="2">
                  <c:v>Toy Story 2</c:v>
                </c:pt>
                <c:pt idx="3">
                  <c:v>Monsters, Inc.</c:v>
                </c:pt>
                <c:pt idx="4">
                  <c:v>Finding Nemo</c:v>
                </c:pt>
                <c:pt idx="5">
                  <c:v>The Incredibles</c:v>
                </c:pt>
                <c:pt idx="6">
                  <c:v>Cars</c:v>
                </c:pt>
                <c:pt idx="7">
                  <c:v>Ratatouille</c:v>
                </c:pt>
                <c:pt idx="8">
                  <c:v>WALL-E</c:v>
                </c:pt>
                <c:pt idx="9">
                  <c:v>Up</c:v>
                </c:pt>
                <c:pt idx="10">
                  <c:v>Toy Story 3</c:v>
                </c:pt>
                <c:pt idx="11">
                  <c:v>Cars 2</c:v>
                </c:pt>
                <c:pt idx="12">
                  <c:v>Brave</c:v>
                </c:pt>
                <c:pt idx="13">
                  <c:v>Monsters University</c:v>
                </c:pt>
                <c:pt idx="14">
                  <c:v>Inside Out</c:v>
                </c:pt>
                <c:pt idx="15">
                  <c:v>The Good Dinosaur</c:v>
                </c:pt>
                <c:pt idx="16">
                  <c:v>Finding Dory</c:v>
                </c:pt>
                <c:pt idx="17">
                  <c:v>Cars 3</c:v>
                </c:pt>
                <c:pt idx="18">
                  <c:v>Coco</c:v>
                </c:pt>
                <c:pt idx="19">
                  <c:v>Incredibles 2</c:v>
                </c:pt>
                <c:pt idx="20">
                  <c:v>Toy Story 4</c:v>
                </c:pt>
                <c:pt idx="21">
                  <c:v>Onward</c:v>
                </c:pt>
                <c:pt idx="22">
                  <c:v>Soul</c:v>
                </c:pt>
                <c:pt idx="23">
                  <c:v>Luca</c:v>
                </c:pt>
                <c:pt idx="24">
                  <c:v>Turning Red</c:v>
                </c:pt>
                <c:pt idx="25">
                  <c:v>Lightyear</c:v>
                </c:pt>
                <c:pt idx="26">
                  <c:v>Elemental</c:v>
                </c:pt>
                <c:pt idx="27">
                  <c:v>Chicken Little</c:v>
                </c:pt>
                <c:pt idx="28">
                  <c:v>Meet the Robinsons</c:v>
                </c:pt>
                <c:pt idx="29">
                  <c:v>Bolt</c:v>
                </c:pt>
                <c:pt idx="30">
                  <c:v>Tangled</c:v>
                </c:pt>
                <c:pt idx="31">
                  <c:v>Wreck-It Ralph</c:v>
                </c:pt>
                <c:pt idx="32">
                  <c:v>Frozen</c:v>
                </c:pt>
                <c:pt idx="33">
                  <c:v>Big Hero 6</c:v>
                </c:pt>
                <c:pt idx="34">
                  <c:v>Zootopia</c:v>
                </c:pt>
                <c:pt idx="35">
                  <c:v>Moana</c:v>
                </c:pt>
                <c:pt idx="36">
                  <c:v>Ralph Breaks the Internet</c:v>
                </c:pt>
                <c:pt idx="37">
                  <c:v>Frozen II</c:v>
                </c:pt>
                <c:pt idx="38">
                  <c:v>Raya and the Last Dragon</c:v>
                </c:pt>
                <c:pt idx="39">
                  <c:v>Encanto</c:v>
                </c:pt>
                <c:pt idx="40">
                  <c:v>Strange World</c:v>
                </c:pt>
              </c:strCache>
            </c:strRef>
          </c:cat>
          <c:val>
            <c:numRef>
              <c:f>'Data - Profits'!$E$2:$E$42</c:f>
              <c:numCache>
                <c:formatCode>"$"#,##0.00</c:formatCode>
                <c:ptCount val="41"/>
                <c:pt idx="0">
                  <c:v>335270951</c:v>
                </c:pt>
                <c:pt idx="1">
                  <c:v>243258859</c:v>
                </c:pt>
                <c:pt idx="2">
                  <c:v>421358276</c:v>
                </c:pt>
                <c:pt idx="3">
                  <c:v>517316649</c:v>
                </c:pt>
                <c:pt idx="4">
                  <c:v>777014978</c:v>
                </c:pt>
                <c:pt idx="5">
                  <c:v>539606713</c:v>
                </c:pt>
                <c:pt idx="6">
                  <c:v>341983149</c:v>
                </c:pt>
                <c:pt idx="7">
                  <c:v>473726085</c:v>
                </c:pt>
                <c:pt idx="8">
                  <c:v>341311860</c:v>
                </c:pt>
                <c:pt idx="9">
                  <c:v>560099082</c:v>
                </c:pt>
                <c:pt idx="10">
                  <c:v>866969703</c:v>
                </c:pt>
                <c:pt idx="11">
                  <c:v>359852396</c:v>
                </c:pt>
                <c:pt idx="12">
                  <c:v>353983207</c:v>
                </c:pt>
                <c:pt idx="13">
                  <c:v>543559607</c:v>
                </c:pt>
                <c:pt idx="14">
                  <c:v>682611174</c:v>
                </c:pt>
                <c:pt idx="15">
                  <c:v>157207671</c:v>
                </c:pt>
                <c:pt idx="16">
                  <c:v>828570889</c:v>
                </c:pt>
                <c:pt idx="17">
                  <c:v>208930656</c:v>
                </c:pt>
                <c:pt idx="18">
                  <c:v>632082196</c:v>
                </c:pt>
                <c:pt idx="19">
                  <c:v>1042805359</c:v>
                </c:pt>
                <c:pt idx="20">
                  <c:v>873394593</c:v>
                </c:pt>
                <c:pt idx="21">
                  <c:v>-8049879</c:v>
                </c:pt>
                <c:pt idx="22">
                  <c:v>-79042269</c:v>
                </c:pt>
                <c:pt idx="23">
                  <c:v>-100249529</c:v>
                </c:pt>
                <c:pt idx="24">
                  <c:v>-179877379</c:v>
                </c:pt>
                <c:pt idx="25">
                  <c:v>51425420</c:v>
                </c:pt>
                <c:pt idx="26">
                  <c:v>258978914</c:v>
                </c:pt>
                <c:pt idx="27">
                  <c:v>164400000</c:v>
                </c:pt>
                <c:pt idx="28">
                  <c:v>19300000</c:v>
                </c:pt>
                <c:pt idx="29">
                  <c:v>160000000</c:v>
                </c:pt>
                <c:pt idx="30">
                  <c:v>331800000</c:v>
                </c:pt>
                <c:pt idx="31">
                  <c:v>306200000</c:v>
                </c:pt>
                <c:pt idx="32">
                  <c:v>1140000000</c:v>
                </c:pt>
                <c:pt idx="33">
                  <c:v>492800000</c:v>
                </c:pt>
                <c:pt idx="34">
                  <c:v>874000000</c:v>
                </c:pt>
                <c:pt idx="35">
                  <c:v>493300000</c:v>
                </c:pt>
                <c:pt idx="36">
                  <c:v>354300000</c:v>
                </c:pt>
                <c:pt idx="37">
                  <c:v>1300000000</c:v>
                </c:pt>
                <c:pt idx="38">
                  <c:v>-19600000</c:v>
                </c:pt>
                <c:pt idx="39">
                  <c:v>156700000</c:v>
                </c:pt>
                <c:pt idx="40">
                  <c:v>-80000000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406-E04D-B015-B50E15016E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3245952"/>
        <c:axId val="433181504"/>
      </c:lineChart>
      <c:catAx>
        <c:axId val="43324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181504"/>
        <c:crosses val="autoZero"/>
        <c:auto val="1"/>
        <c:lblAlgn val="ctr"/>
        <c:lblOffset val="100"/>
        <c:noMultiLvlLbl val="0"/>
      </c:catAx>
      <c:valAx>
        <c:axId val="43318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245952"/>
        <c:crosses val="autoZero"/>
        <c:crossBetween val="midCat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'Profit'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'Data - Profits'!$E$1</c:f>
              <c:strCache>
                <c:ptCount val="1"/>
                <c:pt idx="0">
                  <c:v>Profit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'Data - Profits'!$B$2:$B$42</c:f>
              <c:strCache>
                <c:ptCount val="41"/>
                <c:pt idx="0">
                  <c:v>Toy Story</c:v>
                </c:pt>
                <c:pt idx="1">
                  <c:v>A Bug's Life</c:v>
                </c:pt>
                <c:pt idx="2">
                  <c:v>Toy Story 2</c:v>
                </c:pt>
                <c:pt idx="3">
                  <c:v>Monsters, Inc.</c:v>
                </c:pt>
                <c:pt idx="4">
                  <c:v>Finding Nemo</c:v>
                </c:pt>
                <c:pt idx="5">
                  <c:v>The Incredibles</c:v>
                </c:pt>
                <c:pt idx="6">
                  <c:v>Cars</c:v>
                </c:pt>
                <c:pt idx="7">
                  <c:v>Ratatouille</c:v>
                </c:pt>
                <c:pt idx="8">
                  <c:v>WALL-E</c:v>
                </c:pt>
                <c:pt idx="9">
                  <c:v>Up</c:v>
                </c:pt>
                <c:pt idx="10">
                  <c:v>Toy Story 3</c:v>
                </c:pt>
                <c:pt idx="11">
                  <c:v>Cars 2</c:v>
                </c:pt>
                <c:pt idx="12">
                  <c:v>Brave</c:v>
                </c:pt>
                <c:pt idx="13">
                  <c:v>Monsters University</c:v>
                </c:pt>
                <c:pt idx="14">
                  <c:v>Inside Out</c:v>
                </c:pt>
                <c:pt idx="15">
                  <c:v>The Good Dinosaur</c:v>
                </c:pt>
                <c:pt idx="16">
                  <c:v>Finding Dory</c:v>
                </c:pt>
                <c:pt idx="17">
                  <c:v>Cars 3</c:v>
                </c:pt>
                <c:pt idx="18">
                  <c:v>Coco</c:v>
                </c:pt>
                <c:pt idx="19">
                  <c:v>Incredibles 2</c:v>
                </c:pt>
                <c:pt idx="20">
                  <c:v>Toy Story 4</c:v>
                </c:pt>
                <c:pt idx="21">
                  <c:v>Onward</c:v>
                </c:pt>
                <c:pt idx="22">
                  <c:v>Soul</c:v>
                </c:pt>
                <c:pt idx="23">
                  <c:v>Luca</c:v>
                </c:pt>
                <c:pt idx="24">
                  <c:v>Turning Red</c:v>
                </c:pt>
                <c:pt idx="25">
                  <c:v>Lightyear</c:v>
                </c:pt>
                <c:pt idx="26">
                  <c:v>Elemental</c:v>
                </c:pt>
                <c:pt idx="27">
                  <c:v>Chicken Little</c:v>
                </c:pt>
                <c:pt idx="28">
                  <c:v>Meet the Robinsons</c:v>
                </c:pt>
                <c:pt idx="29">
                  <c:v>Bolt</c:v>
                </c:pt>
                <c:pt idx="30">
                  <c:v>Tangled</c:v>
                </c:pt>
                <c:pt idx="31">
                  <c:v>Wreck-It Ralph</c:v>
                </c:pt>
                <c:pt idx="32">
                  <c:v>Frozen</c:v>
                </c:pt>
                <c:pt idx="33">
                  <c:v>Big Hero 6</c:v>
                </c:pt>
                <c:pt idx="34">
                  <c:v>Zootopia</c:v>
                </c:pt>
                <c:pt idx="35">
                  <c:v>Moana</c:v>
                </c:pt>
                <c:pt idx="36">
                  <c:v>Ralph Breaks the Internet</c:v>
                </c:pt>
                <c:pt idx="37">
                  <c:v>Frozen II</c:v>
                </c:pt>
                <c:pt idx="38">
                  <c:v>Raya and the Last Dragon</c:v>
                </c:pt>
                <c:pt idx="39">
                  <c:v>Encanto</c:v>
                </c:pt>
                <c:pt idx="40">
                  <c:v>Strange World</c:v>
                </c:pt>
              </c:strCache>
            </c:strRef>
          </c:cat>
          <c:val>
            <c:numRef>
              <c:f>'Data - Profits'!$E$2:$E$42</c:f>
              <c:numCache>
                <c:formatCode>"$"#,##0.00</c:formatCode>
                <c:ptCount val="41"/>
                <c:pt idx="0">
                  <c:v>335270951</c:v>
                </c:pt>
                <c:pt idx="1">
                  <c:v>243258859</c:v>
                </c:pt>
                <c:pt idx="2">
                  <c:v>421358276</c:v>
                </c:pt>
                <c:pt idx="3">
                  <c:v>517316649</c:v>
                </c:pt>
                <c:pt idx="4">
                  <c:v>777014978</c:v>
                </c:pt>
                <c:pt idx="5">
                  <c:v>539606713</c:v>
                </c:pt>
                <c:pt idx="6">
                  <c:v>341983149</c:v>
                </c:pt>
                <c:pt idx="7">
                  <c:v>473726085</c:v>
                </c:pt>
                <c:pt idx="8">
                  <c:v>341311860</c:v>
                </c:pt>
                <c:pt idx="9">
                  <c:v>560099082</c:v>
                </c:pt>
                <c:pt idx="10">
                  <c:v>866969703</c:v>
                </c:pt>
                <c:pt idx="11">
                  <c:v>359852396</c:v>
                </c:pt>
                <c:pt idx="12">
                  <c:v>353983207</c:v>
                </c:pt>
                <c:pt idx="13">
                  <c:v>543559607</c:v>
                </c:pt>
                <c:pt idx="14">
                  <c:v>682611174</c:v>
                </c:pt>
                <c:pt idx="15">
                  <c:v>157207671</c:v>
                </c:pt>
                <c:pt idx="16">
                  <c:v>828570889</c:v>
                </c:pt>
                <c:pt idx="17">
                  <c:v>208930656</c:v>
                </c:pt>
                <c:pt idx="18">
                  <c:v>632082196</c:v>
                </c:pt>
                <c:pt idx="19">
                  <c:v>1042805359</c:v>
                </c:pt>
                <c:pt idx="20">
                  <c:v>873394593</c:v>
                </c:pt>
                <c:pt idx="21">
                  <c:v>-8049879</c:v>
                </c:pt>
                <c:pt idx="22">
                  <c:v>-79042269</c:v>
                </c:pt>
                <c:pt idx="23">
                  <c:v>-100249529</c:v>
                </c:pt>
                <c:pt idx="24">
                  <c:v>-179877379</c:v>
                </c:pt>
                <c:pt idx="25">
                  <c:v>51425420</c:v>
                </c:pt>
                <c:pt idx="26">
                  <c:v>258978914</c:v>
                </c:pt>
                <c:pt idx="27">
                  <c:v>164400000</c:v>
                </c:pt>
                <c:pt idx="28">
                  <c:v>19300000</c:v>
                </c:pt>
                <c:pt idx="29">
                  <c:v>160000000</c:v>
                </c:pt>
                <c:pt idx="30">
                  <c:v>331800000</c:v>
                </c:pt>
                <c:pt idx="31">
                  <c:v>306200000</c:v>
                </c:pt>
                <c:pt idx="32">
                  <c:v>1140000000</c:v>
                </c:pt>
                <c:pt idx="33">
                  <c:v>492800000</c:v>
                </c:pt>
                <c:pt idx="34">
                  <c:v>874000000</c:v>
                </c:pt>
                <c:pt idx="35">
                  <c:v>493300000</c:v>
                </c:pt>
                <c:pt idx="36">
                  <c:v>354300000</c:v>
                </c:pt>
                <c:pt idx="37">
                  <c:v>1300000000</c:v>
                </c:pt>
                <c:pt idx="38">
                  <c:v>-19600000</c:v>
                </c:pt>
                <c:pt idx="39">
                  <c:v>156700000</c:v>
                </c:pt>
                <c:pt idx="40">
                  <c:v>-80000000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DA-CA48-A582-A6597A9A24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3245952"/>
        <c:axId val="433181504"/>
      </c:lineChart>
      <c:catAx>
        <c:axId val="433245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FILM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181504"/>
        <c:crosses val="autoZero"/>
        <c:auto val="1"/>
        <c:lblAlgn val="ctr"/>
        <c:lblOffset val="100"/>
        <c:noMultiLvlLbl val="0"/>
      </c:catAx>
      <c:valAx>
        <c:axId val="43318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Profit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245952"/>
        <c:crosses val="autoZero"/>
        <c:crossBetween val="midCat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'Earnings', 'Budget' by 'FILM'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'Data - Profits'!$C$1</c:f>
              <c:strCache>
                <c:ptCount val="1"/>
                <c:pt idx="0">
                  <c:v>Earnings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'Data - Profits'!$B$2:$B$42</c:f>
              <c:strCache>
                <c:ptCount val="41"/>
                <c:pt idx="0">
                  <c:v>Toy Story</c:v>
                </c:pt>
                <c:pt idx="1">
                  <c:v>A Bug's Life</c:v>
                </c:pt>
                <c:pt idx="2">
                  <c:v>Toy Story 2</c:v>
                </c:pt>
                <c:pt idx="3">
                  <c:v>Monsters, Inc.</c:v>
                </c:pt>
                <c:pt idx="4">
                  <c:v>Finding Nemo</c:v>
                </c:pt>
                <c:pt idx="5">
                  <c:v>The Incredibles</c:v>
                </c:pt>
                <c:pt idx="6">
                  <c:v>Cars</c:v>
                </c:pt>
                <c:pt idx="7">
                  <c:v>Ratatouille</c:v>
                </c:pt>
                <c:pt idx="8">
                  <c:v>WALL-E</c:v>
                </c:pt>
                <c:pt idx="9">
                  <c:v>Up</c:v>
                </c:pt>
                <c:pt idx="10">
                  <c:v>Toy Story 3</c:v>
                </c:pt>
                <c:pt idx="11">
                  <c:v>Cars 2</c:v>
                </c:pt>
                <c:pt idx="12">
                  <c:v>Brave</c:v>
                </c:pt>
                <c:pt idx="13">
                  <c:v>Monsters University</c:v>
                </c:pt>
                <c:pt idx="14">
                  <c:v>Inside Out</c:v>
                </c:pt>
                <c:pt idx="15">
                  <c:v>The Good Dinosaur</c:v>
                </c:pt>
                <c:pt idx="16">
                  <c:v>Finding Dory</c:v>
                </c:pt>
                <c:pt idx="17">
                  <c:v>Cars 3</c:v>
                </c:pt>
                <c:pt idx="18">
                  <c:v>Coco</c:v>
                </c:pt>
                <c:pt idx="19">
                  <c:v>Incredibles 2</c:v>
                </c:pt>
                <c:pt idx="20">
                  <c:v>Toy Story 4</c:v>
                </c:pt>
                <c:pt idx="21">
                  <c:v>Onward</c:v>
                </c:pt>
                <c:pt idx="22">
                  <c:v>Soul</c:v>
                </c:pt>
                <c:pt idx="23">
                  <c:v>Luca</c:v>
                </c:pt>
                <c:pt idx="24">
                  <c:v>Turning Red</c:v>
                </c:pt>
                <c:pt idx="25">
                  <c:v>Lightyear</c:v>
                </c:pt>
                <c:pt idx="26">
                  <c:v>Elemental</c:v>
                </c:pt>
                <c:pt idx="27">
                  <c:v>Chicken Little</c:v>
                </c:pt>
                <c:pt idx="28">
                  <c:v>Meet the Robinsons</c:v>
                </c:pt>
                <c:pt idx="29">
                  <c:v>Bolt</c:v>
                </c:pt>
                <c:pt idx="30">
                  <c:v>Tangled</c:v>
                </c:pt>
                <c:pt idx="31">
                  <c:v>Wreck-It Ralph</c:v>
                </c:pt>
                <c:pt idx="32">
                  <c:v>Frozen</c:v>
                </c:pt>
                <c:pt idx="33">
                  <c:v>Big Hero 6</c:v>
                </c:pt>
                <c:pt idx="34">
                  <c:v>Zootopia</c:v>
                </c:pt>
                <c:pt idx="35">
                  <c:v>Moana</c:v>
                </c:pt>
                <c:pt idx="36">
                  <c:v>Ralph Breaks the Internet</c:v>
                </c:pt>
                <c:pt idx="37">
                  <c:v>Frozen II</c:v>
                </c:pt>
                <c:pt idx="38">
                  <c:v>Raya and the Last Dragon</c:v>
                </c:pt>
                <c:pt idx="39">
                  <c:v>Encanto</c:v>
                </c:pt>
                <c:pt idx="40">
                  <c:v>Strange World</c:v>
                </c:pt>
              </c:strCache>
            </c:strRef>
          </c:cat>
          <c:val>
            <c:numRef>
              <c:f>'Data - Profits'!$C$2:$C$42</c:f>
              <c:numCache>
                <c:formatCode>"$"#,##0.00</c:formatCode>
                <c:ptCount val="41"/>
                <c:pt idx="0">
                  <c:v>365270951</c:v>
                </c:pt>
                <c:pt idx="1">
                  <c:v>363258859</c:v>
                </c:pt>
                <c:pt idx="2">
                  <c:v>511358276</c:v>
                </c:pt>
                <c:pt idx="3">
                  <c:v>632316649</c:v>
                </c:pt>
                <c:pt idx="4">
                  <c:v>871014978</c:v>
                </c:pt>
                <c:pt idx="5">
                  <c:v>631606713</c:v>
                </c:pt>
                <c:pt idx="6">
                  <c:v>461983149</c:v>
                </c:pt>
                <c:pt idx="7">
                  <c:v>623726085</c:v>
                </c:pt>
                <c:pt idx="8">
                  <c:v>521311860</c:v>
                </c:pt>
                <c:pt idx="9">
                  <c:v>735099082</c:v>
                </c:pt>
                <c:pt idx="10">
                  <c:v>1066969703</c:v>
                </c:pt>
                <c:pt idx="11">
                  <c:v>559852396</c:v>
                </c:pt>
                <c:pt idx="12">
                  <c:v>538983207</c:v>
                </c:pt>
                <c:pt idx="13">
                  <c:v>743559607</c:v>
                </c:pt>
                <c:pt idx="14">
                  <c:v>857611174</c:v>
                </c:pt>
                <c:pt idx="15">
                  <c:v>332207671</c:v>
                </c:pt>
                <c:pt idx="16">
                  <c:v>1028570889</c:v>
                </c:pt>
                <c:pt idx="17">
                  <c:v>383930656</c:v>
                </c:pt>
                <c:pt idx="18">
                  <c:v>807082196</c:v>
                </c:pt>
                <c:pt idx="19">
                  <c:v>1242805359</c:v>
                </c:pt>
                <c:pt idx="20">
                  <c:v>1073394593</c:v>
                </c:pt>
                <c:pt idx="21">
                  <c:v>141950121</c:v>
                </c:pt>
                <c:pt idx="22">
                  <c:v>120957731</c:v>
                </c:pt>
                <c:pt idx="23">
                  <c:v>49750471</c:v>
                </c:pt>
                <c:pt idx="24">
                  <c:v>20122621</c:v>
                </c:pt>
                <c:pt idx="25">
                  <c:v>226425420</c:v>
                </c:pt>
                <c:pt idx="26">
                  <c:v>458978914</c:v>
                </c:pt>
                <c:pt idx="27">
                  <c:v>314400000</c:v>
                </c:pt>
                <c:pt idx="28">
                  <c:v>169300000</c:v>
                </c:pt>
                <c:pt idx="29">
                  <c:v>310000000</c:v>
                </c:pt>
                <c:pt idx="30">
                  <c:v>591800000</c:v>
                </c:pt>
                <c:pt idx="31">
                  <c:v>471200000</c:v>
                </c:pt>
                <c:pt idx="32">
                  <c:v>1290000000</c:v>
                </c:pt>
                <c:pt idx="33">
                  <c:v>657800000</c:v>
                </c:pt>
                <c:pt idx="34">
                  <c:v>1024000000</c:v>
                </c:pt>
                <c:pt idx="35">
                  <c:v>643300000</c:v>
                </c:pt>
                <c:pt idx="36">
                  <c:v>529300000</c:v>
                </c:pt>
                <c:pt idx="37">
                  <c:v>1450000000</c:v>
                </c:pt>
                <c:pt idx="38">
                  <c:v>130400000</c:v>
                </c:pt>
                <c:pt idx="39">
                  <c:v>256700000</c:v>
                </c:pt>
                <c:pt idx="40">
                  <c:v>70000000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68-A747-BF26-60A0CF3E4758}"/>
            </c:ext>
          </c:extLst>
        </c:ser>
        <c:ser>
          <c:idx val="1"/>
          <c:order val="1"/>
          <c:tx>
            <c:strRef>
              <c:f>'Data - Profits'!$D$1</c:f>
              <c:strCache>
                <c:ptCount val="1"/>
                <c:pt idx="0">
                  <c:v>Budget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'Data - Profits'!$B$2:$B$42</c:f>
              <c:strCache>
                <c:ptCount val="41"/>
                <c:pt idx="0">
                  <c:v>Toy Story</c:v>
                </c:pt>
                <c:pt idx="1">
                  <c:v>A Bug's Life</c:v>
                </c:pt>
                <c:pt idx="2">
                  <c:v>Toy Story 2</c:v>
                </c:pt>
                <c:pt idx="3">
                  <c:v>Monsters, Inc.</c:v>
                </c:pt>
                <c:pt idx="4">
                  <c:v>Finding Nemo</c:v>
                </c:pt>
                <c:pt idx="5">
                  <c:v>The Incredibles</c:v>
                </c:pt>
                <c:pt idx="6">
                  <c:v>Cars</c:v>
                </c:pt>
                <c:pt idx="7">
                  <c:v>Ratatouille</c:v>
                </c:pt>
                <c:pt idx="8">
                  <c:v>WALL-E</c:v>
                </c:pt>
                <c:pt idx="9">
                  <c:v>Up</c:v>
                </c:pt>
                <c:pt idx="10">
                  <c:v>Toy Story 3</c:v>
                </c:pt>
                <c:pt idx="11">
                  <c:v>Cars 2</c:v>
                </c:pt>
                <c:pt idx="12">
                  <c:v>Brave</c:v>
                </c:pt>
                <c:pt idx="13">
                  <c:v>Monsters University</c:v>
                </c:pt>
                <c:pt idx="14">
                  <c:v>Inside Out</c:v>
                </c:pt>
                <c:pt idx="15">
                  <c:v>The Good Dinosaur</c:v>
                </c:pt>
                <c:pt idx="16">
                  <c:v>Finding Dory</c:v>
                </c:pt>
                <c:pt idx="17">
                  <c:v>Cars 3</c:v>
                </c:pt>
                <c:pt idx="18">
                  <c:v>Coco</c:v>
                </c:pt>
                <c:pt idx="19">
                  <c:v>Incredibles 2</c:v>
                </c:pt>
                <c:pt idx="20">
                  <c:v>Toy Story 4</c:v>
                </c:pt>
                <c:pt idx="21">
                  <c:v>Onward</c:v>
                </c:pt>
                <c:pt idx="22">
                  <c:v>Soul</c:v>
                </c:pt>
                <c:pt idx="23">
                  <c:v>Luca</c:v>
                </c:pt>
                <c:pt idx="24">
                  <c:v>Turning Red</c:v>
                </c:pt>
                <c:pt idx="25">
                  <c:v>Lightyear</c:v>
                </c:pt>
                <c:pt idx="26">
                  <c:v>Elemental</c:v>
                </c:pt>
                <c:pt idx="27">
                  <c:v>Chicken Little</c:v>
                </c:pt>
                <c:pt idx="28">
                  <c:v>Meet the Robinsons</c:v>
                </c:pt>
                <c:pt idx="29">
                  <c:v>Bolt</c:v>
                </c:pt>
                <c:pt idx="30">
                  <c:v>Tangled</c:v>
                </c:pt>
                <c:pt idx="31">
                  <c:v>Wreck-It Ralph</c:v>
                </c:pt>
                <c:pt idx="32">
                  <c:v>Frozen</c:v>
                </c:pt>
                <c:pt idx="33">
                  <c:v>Big Hero 6</c:v>
                </c:pt>
                <c:pt idx="34">
                  <c:v>Zootopia</c:v>
                </c:pt>
                <c:pt idx="35">
                  <c:v>Moana</c:v>
                </c:pt>
                <c:pt idx="36">
                  <c:v>Ralph Breaks the Internet</c:v>
                </c:pt>
                <c:pt idx="37">
                  <c:v>Frozen II</c:v>
                </c:pt>
                <c:pt idx="38">
                  <c:v>Raya and the Last Dragon</c:v>
                </c:pt>
                <c:pt idx="39">
                  <c:v>Encanto</c:v>
                </c:pt>
                <c:pt idx="40">
                  <c:v>Strange World</c:v>
                </c:pt>
              </c:strCache>
            </c:strRef>
          </c:cat>
          <c:val>
            <c:numRef>
              <c:f>'Data - Profits'!$D$2:$D$42</c:f>
              <c:numCache>
                <c:formatCode>"$"#,##0.00</c:formatCode>
                <c:ptCount val="41"/>
                <c:pt idx="0">
                  <c:v>30000000</c:v>
                </c:pt>
                <c:pt idx="1">
                  <c:v>120000000</c:v>
                </c:pt>
                <c:pt idx="2">
                  <c:v>90000000</c:v>
                </c:pt>
                <c:pt idx="3">
                  <c:v>115000000</c:v>
                </c:pt>
                <c:pt idx="4">
                  <c:v>94000000</c:v>
                </c:pt>
                <c:pt idx="5">
                  <c:v>92000000</c:v>
                </c:pt>
                <c:pt idx="6">
                  <c:v>120000000</c:v>
                </c:pt>
                <c:pt idx="7">
                  <c:v>150000000</c:v>
                </c:pt>
                <c:pt idx="8">
                  <c:v>180000000</c:v>
                </c:pt>
                <c:pt idx="9">
                  <c:v>175000000</c:v>
                </c:pt>
                <c:pt idx="10">
                  <c:v>200000000</c:v>
                </c:pt>
                <c:pt idx="11">
                  <c:v>200000000</c:v>
                </c:pt>
                <c:pt idx="12">
                  <c:v>185000000</c:v>
                </c:pt>
                <c:pt idx="13">
                  <c:v>200000000</c:v>
                </c:pt>
                <c:pt idx="14">
                  <c:v>175000000</c:v>
                </c:pt>
                <c:pt idx="15">
                  <c:v>175000000</c:v>
                </c:pt>
                <c:pt idx="16">
                  <c:v>200000000</c:v>
                </c:pt>
                <c:pt idx="17">
                  <c:v>175000000</c:v>
                </c:pt>
                <c:pt idx="18">
                  <c:v>175000000</c:v>
                </c:pt>
                <c:pt idx="19">
                  <c:v>200000000</c:v>
                </c:pt>
                <c:pt idx="20">
                  <c:v>200000000</c:v>
                </c:pt>
                <c:pt idx="21">
                  <c:v>150000000</c:v>
                </c:pt>
                <c:pt idx="22">
                  <c:v>200000000</c:v>
                </c:pt>
                <c:pt idx="23">
                  <c:v>150000000</c:v>
                </c:pt>
                <c:pt idx="24">
                  <c:v>200000000</c:v>
                </c:pt>
                <c:pt idx="25">
                  <c:v>175000000</c:v>
                </c:pt>
                <c:pt idx="26">
                  <c:v>200000000</c:v>
                </c:pt>
                <c:pt idx="27">
                  <c:v>150000000</c:v>
                </c:pt>
                <c:pt idx="28">
                  <c:v>150000000</c:v>
                </c:pt>
                <c:pt idx="29">
                  <c:v>150000000</c:v>
                </c:pt>
                <c:pt idx="30">
                  <c:v>260000000</c:v>
                </c:pt>
                <c:pt idx="31">
                  <c:v>165000000</c:v>
                </c:pt>
                <c:pt idx="32">
                  <c:v>150000000</c:v>
                </c:pt>
                <c:pt idx="33">
                  <c:v>165000000</c:v>
                </c:pt>
                <c:pt idx="34">
                  <c:v>150000000</c:v>
                </c:pt>
                <c:pt idx="35">
                  <c:v>150000000</c:v>
                </c:pt>
                <c:pt idx="36">
                  <c:v>175000000</c:v>
                </c:pt>
                <c:pt idx="37">
                  <c:v>150000000</c:v>
                </c:pt>
                <c:pt idx="38">
                  <c:v>150000000</c:v>
                </c:pt>
                <c:pt idx="39">
                  <c:v>100000000</c:v>
                </c:pt>
                <c:pt idx="40">
                  <c:v>150000000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68-A747-BF26-60A0CF3E47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9747247"/>
        <c:axId val="1542933615"/>
      </c:lineChart>
      <c:catAx>
        <c:axId val="17397472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FILM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933615"/>
        <c:crosses val="autoZero"/>
        <c:auto val="1"/>
        <c:lblAlgn val="ctr"/>
        <c:lblOffset val="100"/>
        <c:noMultiLvlLbl val="0"/>
      </c:catAx>
      <c:valAx>
        <c:axId val="1542933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9747247"/>
        <c:crosses val="autoZero"/>
        <c:crossBetween val="midCat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'Profit'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- Pixar Top Five'!$F$1</c:f>
              <c:strCache>
                <c:ptCount val="1"/>
                <c:pt idx="0">
                  <c:v>Profit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'Data - Pixar Top Five'!$B$2:$B$11</c:f>
              <c:strCache>
                <c:ptCount val="10"/>
                <c:pt idx="0">
                  <c:v>Incredibles 2</c:v>
                </c:pt>
                <c:pt idx="1">
                  <c:v>Toy Story 4</c:v>
                </c:pt>
                <c:pt idx="2">
                  <c:v>Toy Story 3</c:v>
                </c:pt>
                <c:pt idx="3">
                  <c:v>Finding Dory</c:v>
                </c:pt>
                <c:pt idx="4">
                  <c:v>Finding Nemo</c:v>
                </c:pt>
                <c:pt idx="5">
                  <c:v>Lightyear</c:v>
                </c:pt>
                <c:pt idx="6">
                  <c:v>Onward</c:v>
                </c:pt>
                <c:pt idx="7">
                  <c:v>Soul</c:v>
                </c:pt>
                <c:pt idx="8">
                  <c:v>Luca</c:v>
                </c:pt>
                <c:pt idx="9">
                  <c:v>Turning Red</c:v>
                </c:pt>
              </c:strCache>
            </c:strRef>
          </c:cat>
          <c:val>
            <c:numRef>
              <c:f>'Data - Pixar Top Five'!$F$2:$F$11</c:f>
              <c:numCache>
                <c:formatCode>"$"#,##0.00</c:formatCode>
                <c:ptCount val="10"/>
                <c:pt idx="0">
                  <c:v>1042805359</c:v>
                </c:pt>
                <c:pt idx="1">
                  <c:v>873394593</c:v>
                </c:pt>
                <c:pt idx="2">
                  <c:v>866969703</c:v>
                </c:pt>
                <c:pt idx="3">
                  <c:v>828570889</c:v>
                </c:pt>
                <c:pt idx="4">
                  <c:v>777014978</c:v>
                </c:pt>
                <c:pt idx="5">
                  <c:v>26425420</c:v>
                </c:pt>
                <c:pt idx="6">
                  <c:v>-58049879</c:v>
                </c:pt>
                <c:pt idx="7">
                  <c:v>-29042269</c:v>
                </c:pt>
                <c:pt idx="8">
                  <c:v>-100249529</c:v>
                </c:pt>
                <c:pt idx="9">
                  <c:v>-154877379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5B-EE40-B83D-9CEF0AB2F5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85609423"/>
        <c:axId val="783216447"/>
      </c:barChart>
      <c:catAx>
        <c:axId val="14856094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Film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216447"/>
        <c:crosses val="autoZero"/>
        <c:auto val="1"/>
        <c:lblAlgn val="ctr"/>
        <c:lblOffset val="100"/>
        <c:noMultiLvlLbl val="0"/>
      </c:catAx>
      <c:valAx>
        <c:axId val="783216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Profit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5609423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'Profit'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- Disney Top Five'!$E$1</c:f>
              <c:strCache>
                <c:ptCount val="1"/>
                <c:pt idx="0">
                  <c:v>Profit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'Data - Disney Top Five'!$A$2:$A$11</c:f>
              <c:strCache>
                <c:ptCount val="10"/>
                <c:pt idx="0">
                  <c:v>Frozen II</c:v>
                </c:pt>
                <c:pt idx="1">
                  <c:v>Frozen</c:v>
                </c:pt>
                <c:pt idx="2">
                  <c:v>Zootopia</c:v>
                </c:pt>
                <c:pt idx="3">
                  <c:v>Big Hero 6</c:v>
                </c:pt>
                <c:pt idx="4">
                  <c:v>Moana</c:v>
                </c:pt>
                <c:pt idx="5">
                  <c:v>Wreck-It Ralph</c:v>
                </c:pt>
                <c:pt idx="6">
                  <c:v>Bolt</c:v>
                </c:pt>
                <c:pt idx="7">
                  <c:v>Encanto</c:v>
                </c:pt>
                <c:pt idx="8">
                  <c:v>Raya and the Last Dragon</c:v>
                </c:pt>
                <c:pt idx="9">
                  <c:v>Strange World</c:v>
                </c:pt>
              </c:strCache>
            </c:strRef>
          </c:cat>
          <c:val>
            <c:numRef>
              <c:f>'Data - Disney Top Five'!$E$2:$E$11</c:f>
              <c:numCache>
                <c:formatCode>"$"#,##0.00</c:formatCode>
                <c:ptCount val="10"/>
                <c:pt idx="0">
                  <c:v>1300000000</c:v>
                </c:pt>
                <c:pt idx="1">
                  <c:v>1140000000</c:v>
                </c:pt>
                <c:pt idx="2">
                  <c:v>874000000</c:v>
                </c:pt>
                <c:pt idx="3">
                  <c:v>492800000</c:v>
                </c:pt>
                <c:pt idx="4">
                  <c:v>493300000</c:v>
                </c:pt>
                <c:pt idx="5">
                  <c:v>306200000</c:v>
                </c:pt>
                <c:pt idx="6">
                  <c:v>160000000</c:v>
                </c:pt>
                <c:pt idx="7">
                  <c:v>106700000</c:v>
                </c:pt>
                <c:pt idx="8">
                  <c:v>30400000</c:v>
                </c:pt>
                <c:pt idx="9">
                  <c:v>-80000000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DC-114B-B3BD-0F3E59EC49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3422463"/>
        <c:axId val="878740527"/>
      </c:barChart>
      <c:catAx>
        <c:axId val="843422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8740527"/>
        <c:crosses val="autoZero"/>
        <c:auto val="1"/>
        <c:lblAlgn val="ctr"/>
        <c:lblOffset val="100"/>
        <c:noMultiLvlLbl val="0"/>
      </c:catAx>
      <c:valAx>
        <c:axId val="878740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Profit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422463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- Franchise'!$C$1</c:f>
              <c:strCache>
                <c:ptCount val="1"/>
                <c:pt idx="0">
                  <c:v>BUDGET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'Data - Franchise'!$B$2:$B$8</c:f>
              <c:strCache>
                <c:ptCount val="7"/>
                <c:pt idx="0">
                  <c:v>Cars</c:v>
                </c:pt>
                <c:pt idx="1">
                  <c:v>Finding Nemo</c:v>
                </c:pt>
                <c:pt idx="2">
                  <c:v>Frozen</c:v>
                </c:pt>
                <c:pt idx="3">
                  <c:v>Monsters, Inc</c:v>
                </c:pt>
                <c:pt idx="4">
                  <c:v>Incredibles</c:v>
                </c:pt>
                <c:pt idx="5">
                  <c:v>Toy Story</c:v>
                </c:pt>
                <c:pt idx="6">
                  <c:v>Wreck-It Ralph</c:v>
                </c:pt>
              </c:strCache>
            </c:strRef>
          </c:cat>
          <c:val>
            <c:numRef>
              <c:f>'Data - Franchise'!$C$2:$C$8</c:f>
              <c:numCache>
                <c:formatCode>"$"#,##0_);[Red]\("$"#,##0\)</c:formatCode>
                <c:ptCount val="7"/>
                <c:pt idx="0">
                  <c:v>495000000</c:v>
                </c:pt>
                <c:pt idx="1">
                  <c:v>294000000</c:v>
                </c:pt>
                <c:pt idx="2">
                  <c:v>300000000</c:v>
                </c:pt>
                <c:pt idx="3">
                  <c:v>315000000</c:v>
                </c:pt>
                <c:pt idx="4">
                  <c:v>292000000</c:v>
                </c:pt>
                <c:pt idx="5">
                  <c:v>520000000</c:v>
                </c:pt>
                <c:pt idx="6">
                  <c:v>340000000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8F-5841-AD36-CE7017EE55D4}"/>
            </c:ext>
          </c:extLst>
        </c:ser>
        <c:ser>
          <c:idx val="1"/>
          <c:order val="1"/>
          <c:tx>
            <c:strRef>
              <c:f>'Data - Franchise'!$D$1</c:f>
              <c:strCache>
                <c:ptCount val="1"/>
                <c:pt idx="0">
                  <c:v>EARNINGS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'Data - Franchise'!$B$2:$B$8</c:f>
              <c:strCache>
                <c:ptCount val="7"/>
                <c:pt idx="0">
                  <c:v>Cars</c:v>
                </c:pt>
                <c:pt idx="1">
                  <c:v>Finding Nemo</c:v>
                </c:pt>
                <c:pt idx="2">
                  <c:v>Frozen</c:v>
                </c:pt>
                <c:pt idx="3">
                  <c:v>Monsters, Inc</c:v>
                </c:pt>
                <c:pt idx="4">
                  <c:v>Incredibles</c:v>
                </c:pt>
                <c:pt idx="5">
                  <c:v>Toy Story</c:v>
                </c:pt>
                <c:pt idx="6">
                  <c:v>Wreck-It Ralph</c:v>
                </c:pt>
              </c:strCache>
            </c:strRef>
          </c:cat>
          <c:val>
            <c:numRef>
              <c:f>'Data - Franchise'!$D$2:$D$8</c:f>
              <c:numCache>
                <c:formatCode>"$"#,##0_);[Red]\("$"#,##0\)</c:formatCode>
                <c:ptCount val="7"/>
                <c:pt idx="0">
                  <c:v>1405766201</c:v>
                </c:pt>
                <c:pt idx="1">
                  <c:v>1899585867</c:v>
                </c:pt>
                <c:pt idx="2">
                  <c:v>2740000000</c:v>
                </c:pt>
                <c:pt idx="3">
                  <c:v>1375876256</c:v>
                </c:pt>
                <c:pt idx="4">
                  <c:v>1874412072</c:v>
                </c:pt>
                <c:pt idx="5">
                  <c:v>3016993523</c:v>
                </c:pt>
                <c:pt idx="6">
                  <c:v>1000500000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8F-5841-AD36-CE7017EE55D4}"/>
            </c:ext>
          </c:extLst>
        </c:ser>
        <c:ser>
          <c:idx val="2"/>
          <c:order val="2"/>
          <c:tx>
            <c:strRef>
              <c:f>'Data - Franchise'!$E$1</c:f>
              <c:strCache>
                <c:ptCount val="1"/>
                <c:pt idx="0">
                  <c:v>PROFIT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'Data - Franchise'!$B$2:$B$8</c:f>
              <c:strCache>
                <c:ptCount val="7"/>
                <c:pt idx="0">
                  <c:v>Cars</c:v>
                </c:pt>
                <c:pt idx="1">
                  <c:v>Finding Nemo</c:v>
                </c:pt>
                <c:pt idx="2">
                  <c:v>Frozen</c:v>
                </c:pt>
                <c:pt idx="3">
                  <c:v>Monsters, Inc</c:v>
                </c:pt>
                <c:pt idx="4">
                  <c:v>Incredibles</c:v>
                </c:pt>
                <c:pt idx="5">
                  <c:v>Toy Story</c:v>
                </c:pt>
                <c:pt idx="6">
                  <c:v>Wreck-It Ralph</c:v>
                </c:pt>
              </c:strCache>
            </c:strRef>
          </c:cat>
          <c:val>
            <c:numRef>
              <c:f>'Data - Franchise'!$E$2:$E$8</c:f>
              <c:numCache>
                <c:formatCode>"$"#,##0_);[Red]\("$"#,##0\)</c:formatCode>
                <c:ptCount val="7"/>
                <c:pt idx="0">
                  <c:v>910766201</c:v>
                </c:pt>
                <c:pt idx="1">
                  <c:v>1605585867</c:v>
                </c:pt>
                <c:pt idx="2">
                  <c:v>2440000000</c:v>
                </c:pt>
                <c:pt idx="3">
                  <c:v>1060876256</c:v>
                </c:pt>
                <c:pt idx="4">
                  <c:v>1582412072</c:v>
                </c:pt>
                <c:pt idx="5">
                  <c:v>2496993523</c:v>
                </c:pt>
                <c:pt idx="6">
                  <c:v>660500000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8F-5841-AD36-CE7017EE55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790276895"/>
        <c:axId val="1790415423"/>
      </c:barChart>
      <c:catAx>
        <c:axId val="1790276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GOTHAM-LIGHT" panose="02000504020000020004" pitchFamily="2" charset="0"/>
                <a:ea typeface="+mn-ea"/>
                <a:cs typeface="+mn-cs"/>
              </a:defRPr>
            </a:pPr>
            <a:endParaRPr lang="en-US"/>
          </a:p>
        </c:txPr>
        <c:crossAx val="1790415423"/>
        <c:crosses val="autoZero"/>
        <c:auto val="1"/>
        <c:lblAlgn val="ctr"/>
        <c:lblOffset val="100"/>
        <c:noMultiLvlLbl val="0"/>
      </c:catAx>
      <c:valAx>
        <c:axId val="1790415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GOTHAM-LIGHT" panose="02000504020000020004" pitchFamily="2" charset="0"/>
                <a:ea typeface="+mn-ea"/>
                <a:cs typeface="+mn-cs"/>
              </a:defRPr>
            </a:pPr>
            <a:endParaRPr lang="en-US"/>
          </a:p>
        </c:txPr>
        <c:crossAx val="1790276895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700" b="0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Gotham Medium" panose="02000604030000020004" pitchFamily="2" charset="0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lt1">
                  <a:lumMod val="85000"/>
                </a:schemeClr>
              </a:solidFill>
              <a:latin typeface="Gotham Medium" panose="02000604030000020004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151920"/>
    </a:solidFill>
    <a:ln>
      <a:noFill/>
    </a:ln>
    <a:effectLst/>
  </c:spPr>
  <c:txPr>
    <a:bodyPr/>
    <a:lstStyle/>
    <a:p>
      <a:pPr>
        <a:defRPr b="0" i="0">
          <a:latin typeface="Gotham Medium" panose="02000604030000020004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'Rotten Tomatoes', 'Metacritic', 'CinemaScore' by 'FILM'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'Data - Critics'!$C$1</c:f>
              <c:strCache>
                <c:ptCount val="1"/>
                <c:pt idx="0">
                  <c:v>Rotten Tomatoes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'Data - Critics'!$B$2:$B$42</c:f>
              <c:strCache>
                <c:ptCount val="41"/>
                <c:pt idx="0">
                  <c:v>Toy Story</c:v>
                </c:pt>
                <c:pt idx="1">
                  <c:v>A Bug's Life</c:v>
                </c:pt>
                <c:pt idx="2">
                  <c:v>Toy Story 2</c:v>
                </c:pt>
                <c:pt idx="3">
                  <c:v>Monsters, Inc.</c:v>
                </c:pt>
                <c:pt idx="4">
                  <c:v>Finding Nemo</c:v>
                </c:pt>
                <c:pt idx="5">
                  <c:v>The Incredibles</c:v>
                </c:pt>
                <c:pt idx="6">
                  <c:v>Cars</c:v>
                </c:pt>
                <c:pt idx="7">
                  <c:v>Ratatouille</c:v>
                </c:pt>
                <c:pt idx="8">
                  <c:v>WALL-E</c:v>
                </c:pt>
                <c:pt idx="9">
                  <c:v>Up</c:v>
                </c:pt>
                <c:pt idx="10">
                  <c:v>Toy Story 3</c:v>
                </c:pt>
                <c:pt idx="11">
                  <c:v>Cars 2</c:v>
                </c:pt>
                <c:pt idx="12">
                  <c:v>Brave</c:v>
                </c:pt>
                <c:pt idx="13">
                  <c:v>Monsters University</c:v>
                </c:pt>
                <c:pt idx="14">
                  <c:v>Inside Out</c:v>
                </c:pt>
                <c:pt idx="15">
                  <c:v>The Good Dinosaur</c:v>
                </c:pt>
                <c:pt idx="16">
                  <c:v>Finding Dory</c:v>
                </c:pt>
                <c:pt idx="17">
                  <c:v>Cars 3</c:v>
                </c:pt>
                <c:pt idx="18">
                  <c:v>Coco</c:v>
                </c:pt>
                <c:pt idx="19">
                  <c:v>Incredibles 2</c:v>
                </c:pt>
                <c:pt idx="20">
                  <c:v>Toy Story 4</c:v>
                </c:pt>
                <c:pt idx="21">
                  <c:v>Onward</c:v>
                </c:pt>
                <c:pt idx="22">
                  <c:v>Soul</c:v>
                </c:pt>
                <c:pt idx="23">
                  <c:v>Luca</c:v>
                </c:pt>
                <c:pt idx="24">
                  <c:v>Turning Red</c:v>
                </c:pt>
                <c:pt idx="25">
                  <c:v>Lightyear</c:v>
                </c:pt>
                <c:pt idx="26">
                  <c:v>Elemental</c:v>
                </c:pt>
                <c:pt idx="27">
                  <c:v>Chicken Little</c:v>
                </c:pt>
                <c:pt idx="28">
                  <c:v>Meet the Robinsons</c:v>
                </c:pt>
                <c:pt idx="29">
                  <c:v>Bolt</c:v>
                </c:pt>
                <c:pt idx="30">
                  <c:v>Tangled</c:v>
                </c:pt>
                <c:pt idx="31">
                  <c:v>Wreck-It Ralph</c:v>
                </c:pt>
                <c:pt idx="32">
                  <c:v>Frozen</c:v>
                </c:pt>
                <c:pt idx="33">
                  <c:v>Big Hero 6</c:v>
                </c:pt>
                <c:pt idx="34">
                  <c:v>Zootopia</c:v>
                </c:pt>
                <c:pt idx="35">
                  <c:v>Moana</c:v>
                </c:pt>
                <c:pt idx="36">
                  <c:v>Ralph Breaks the Internet</c:v>
                </c:pt>
                <c:pt idx="37">
                  <c:v>Frozen II</c:v>
                </c:pt>
                <c:pt idx="38">
                  <c:v>Raya and the Last Dragon</c:v>
                </c:pt>
                <c:pt idx="39">
                  <c:v>Encanto</c:v>
                </c:pt>
                <c:pt idx="40">
                  <c:v>Strange World</c:v>
                </c:pt>
              </c:strCache>
            </c:strRef>
          </c:cat>
          <c:val>
            <c:numRef>
              <c:f>'Data - Critics'!$C$2:$C$42</c:f>
              <c:numCache>
                <c:formatCode>General</c:formatCode>
                <c:ptCount val="41"/>
                <c:pt idx="0">
                  <c:v>100</c:v>
                </c:pt>
                <c:pt idx="1">
                  <c:v>92</c:v>
                </c:pt>
                <c:pt idx="2">
                  <c:v>100</c:v>
                </c:pt>
                <c:pt idx="3">
                  <c:v>96</c:v>
                </c:pt>
                <c:pt idx="4">
                  <c:v>99</c:v>
                </c:pt>
                <c:pt idx="5">
                  <c:v>97</c:v>
                </c:pt>
                <c:pt idx="6">
                  <c:v>74</c:v>
                </c:pt>
                <c:pt idx="7">
                  <c:v>96</c:v>
                </c:pt>
                <c:pt idx="8">
                  <c:v>95</c:v>
                </c:pt>
                <c:pt idx="9">
                  <c:v>98</c:v>
                </c:pt>
                <c:pt idx="10">
                  <c:v>98</c:v>
                </c:pt>
                <c:pt idx="11">
                  <c:v>40</c:v>
                </c:pt>
                <c:pt idx="12">
                  <c:v>78</c:v>
                </c:pt>
                <c:pt idx="13">
                  <c:v>80</c:v>
                </c:pt>
                <c:pt idx="14">
                  <c:v>98</c:v>
                </c:pt>
                <c:pt idx="15">
                  <c:v>76</c:v>
                </c:pt>
                <c:pt idx="16">
                  <c:v>94</c:v>
                </c:pt>
                <c:pt idx="17">
                  <c:v>69</c:v>
                </c:pt>
                <c:pt idx="18">
                  <c:v>97</c:v>
                </c:pt>
                <c:pt idx="19">
                  <c:v>93</c:v>
                </c:pt>
                <c:pt idx="20">
                  <c:v>97</c:v>
                </c:pt>
                <c:pt idx="21">
                  <c:v>88</c:v>
                </c:pt>
                <c:pt idx="22">
                  <c:v>95</c:v>
                </c:pt>
                <c:pt idx="23">
                  <c:v>91</c:v>
                </c:pt>
                <c:pt idx="24">
                  <c:v>95</c:v>
                </c:pt>
                <c:pt idx="25">
                  <c:v>74</c:v>
                </c:pt>
                <c:pt idx="26">
                  <c:v>74</c:v>
                </c:pt>
                <c:pt idx="27">
                  <c:v>36</c:v>
                </c:pt>
                <c:pt idx="28">
                  <c:v>67</c:v>
                </c:pt>
                <c:pt idx="29">
                  <c:v>90</c:v>
                </c:pt>
                <c:pt idx="30">
                  <c:v>89</c:v>
                </c:pt>
                <c:pt idx="31">
                  <c:v>87</c:v>
                </c:pt>
                <c:pt idx="32">
                  <c:v>90</c:v>
                </c:pt>
                <c:pt idx="33">
                  <c:v>90</c:v>
                </c:pt>
                <c:pt idx="34">
                  <c:v>98</c:v>
                </c:pt>
                <c:pt idx="35">
                  <c:v>95</c:v>
                </c:pt>
                <c:pt idx="36">
                  <c:v>88</c:v>
                </c:pt>
                <c:pt idx="37">
                  <c:v>77</c:v>
                </c:pt>
                <c:pt idx="38">
                  <c:v>93</c:v>
                </c:pt>
                <c:pt idx="39">
                  <c:v>91</c:v>
                </c:pt>
                <c:pt idx="40">
                  <c:v>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E3-3C4A-AD6B-43002E639BC3}"/>
            </c:ext>
          </c:extLst>
        </c:ser>
        <c:ser>
          <c:idx val="1"/>
          <c:order val="1"/>
          <c:tx>
            <c:strRef>
              <c:f>'Data - Critics'!$D$1</c:f>
              <c:strCache>
                <c:ptCount val="1"/>
                <c:pt idx="0">
                  <c:v>Metacritic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'Data - Critics'!$B$2:$B$42</c:f>
              <c:strCache>
                <c:ptCount val="41"/>
                <c:pt idx="0">
                  <c:v>Toy Story</c:v>
                </c:pt>
                <c:pt idx="1">
                  <c:v>A Bug's Life</c:v>
                </c:pt>
                <c:pt idx="2">
                  <c:v>Toy Story 2</c:v>
                </c:pt>
                <c:pt idx="3">
                  <c:v>Monsters, Inc.</c:v>
                </c:pt>
                <c:pt idx="4">
                  <c:v>Finding Nemo</c:v>
                </c:pt>
                <c:pt idx="5">
                  <c:v>The Incredibles</c:v>
                </c:pt>
                <c:pt idx="6">
                  <c:v>Cars</c:v>
                </c:pt>
                <c:pt idx="7">
                  <c:v>Ratatouille</c:v>
                </c:pt>
                <c:pt idx="8">
                  <c:v>WALL-E</c:v>
                </c:pt>
                <c:pt idx="9">
                  <c:v>Up</c:v>
                </c:pt>
                <c:pt idx="10">
                  <c:v>Toy Story 3</c:v>
                </c:pt>
                <c:pt idx="11">
                  <c:v>Cars 2</c:v>
                </c:pt>
                <c:pt idx="12">
                  <c:v>Brave</c:v>
                </c:pt>
                <c:pt idx="13">
                  <c:v>Monsters University</c:v>
                </c:pt>
                <c:pt idx="14">
                  <c:v>Inside Out</c:v>
                </c:pt>
                <c:pt idx="15">
                  <c:v>The Good Dinosaur</c:v>
                </c:pt>
                <c:pt idx="16">
                  <c:v>Finding Dory</c:v>
                </c:pt>
                <c:pt idx="17">
                  <c:v>Cars 3</c:v>
                </c:pt>
                <c:pt idx="18">
                  <c:v>Coco</c:v>
                </c:pt>
                <c:pt idx="19">
                  <c:v>Incredibles 2</c:v>
                </c:pt>
                <c:pt idx="20">
                  <c:v>Toy Story 4</c:v>
                </c:pt>
                <c:pt idx="21">
                  <c:v>Onward</c:v>
                </c:pt>
                <c:pt idx="22">
                  <c:v>Soul</c:v>
                </c:pt>
                <c:pt idx="23">
                  <c:v>Luca</c:v>
                </c:pt>
                <c:pt idx="24">
                  <c:v>Turning Red</c:v>
                </c:pt>
                <c:pt idx="25">
                  <c:v>Lightyear</c:v>
                </c:pt>
                <c:pt idx="26">
                  <c:v>Elemental</c:v>
                </c:pt>
                <c:pt idx="27">
                  <c:v>Chicken Little</c:v>
                </c:pt>
                <c:pt idx="28">
                  <c:v>Meet the Robinsons</c:v>
                </c:pt>
                <c:pt idx="29">
                  <c:v>Bolt</c:v>
                </c:pt>
                <c:pt idx="30">
                  <c:v>Tangled</c:v>
                </c:pt>
                <c:pt idx="31">
                  <c:v>Wreck-It Ralph</c:v>
                </c:pt>
                <c:pt idx="32">
                  <c:v>Frozen</c:v>
                </c:pt>
                <c:pt idx="33">
                  <c:v>Big Hero 6</c:v>
                </c:pt>
                <c:pt idx="34">
                  <c:v>Zootopia</c:v>
                </c:pt>
                <c:pt idx="35">
                  <c:v>Moana</c:v>
                </c:pt>
                <c:pt idx="36">
                  <c:v>Ralph Breaks the Internet</c:v>
                </c:pt>
                <c:pt idx="37">
                  <c:v>Frozen II</c:v>
                </c:pt>
                <c:pt idx="38">
                  <c:v>Raya and the Last Dragon</c:v>
                </c:pt>
                <c:pt idx="39">
                  <c:v>Encanto</c:v>
                </c:pt>
                <c:pt idx="40">
                  <c:v>Strange World</c:v>
                </c:pt>
              </c:strCache>
            </c:strRef>
          </c:cat>
          <c:val>
            <c:numRef>
              <c:f>'Data - Critics'!$D$2:$D$42</c:f>
              <c:numCache>
                <c:formatCode>General</c:formatCode>
                <c:ptCount val="41"/>
                <c:pt idx="0">
                  <c:v>95</c:v>
                </c:pt>
                <c:pt idx="1">
                  <c:v>77</c:v>
                </c:pt>
                <c:pt idx="2">
                  <c:v>88</c:v>
                </c:pt>
                <c:pt idx="3">
                  <c:v>79</c:v>
                </c:pt>
                <c:pt idx="4">
                  <c:v>90</c:v>
                </c:pt>
                <c:pt idx="5">
                  <c:v>90</c:v>
                </c:pt>
                <c:pt idx="6">
                  <c:v>73</c:v>
                </c:pt>
                <c:pt idx="7">
                  <c:v>96</c:v>
                </c:pt>
                <c:pt idx="8">
                  <c:v>95</c:v>
                </c:pt>
                <c:pt idx="9">
                  <c:v>88</c:v>
                </c:pt>
                <c:pt idx="10">
                  <c:v>92</c:v>
                </c:pt>
                <c:pt idx="11">
                  <c:v>57</c:v>
                </c:pt>
                <c:pt idx="12">
                  <c:v>69</c:v>
                </c:pt>
                <c:pt idx="13">
                  <c:v>65</c:v>
                </c:pt>
                <c:pt idx="14">
                  <c:v>94</c:v>
                </c:pt>
                <c:pt idx="15">
                  <c:v>66</c:v>
                </c:pt>
                <c:pt idx="16">
                  <c:v>77</c:v>
                </c:pt>
                <c:pt idx="17">
                  <c:v>59</c:v>
                </c:pt>
                <c:pt idx="18">
                  <c:v>81</c:v>
                </c:pt>
                <c:pt idx="19">
                  <c:v>80</c:v>
                </c:pt>
                <c:pt idx="20">
                  <c:v>84</c:v>
                </c:pt>
                <c:pt idx="21">
                  <c:v>61</c:v>
                </c:pt>
                <c:pt idx="22">
                  <c:v>83</c:v>
                </c:pt>
                <c:pt idx="23">
                  <c:v>71</c:v>
                </c:pt>
                <c:pt idx="24">
                  <c:v>83</c:v>
                </c:pt>
                <c:pt idx="25">
                  <c:v>60</c:v>
                </c:pt>
                <c:pt idx="26">
                  <c:v>58</c:v>
                </c:pt>
                <c:pt idx="27">
                  <c:v>48</c:v>
                </c:pt>
                <c:pt idx="28">
                  <c:v>61</c:v>
                </c:pt>
                <c:pt idx="29">
                  <c:v>67</c:v>
                </c:pt>
                <c:pt idx="30">
                  <c:v>71</c:v>
                </c:pt>
                <c:pt idx="31">
                  <c:v>72</c:v>
                </c:pt>
                <c:pt idx="32">
                  <c:v>74</c:v>
                </c:pt>
                <c:pt idx="33">
                  <c:v>74</c:v>
                </c:pt>
                <c:pt idx="34">
                  <c:v>78</c:v>
                </c:pt>
                <c:pt idx="35">
                  <c:v>81</c:v>
                </c:pt>
                <c:pt idx="36">
                  <c:v>71</c:v>
                </c:pt>
                <c:pt idx="37">
                  <c:v>64</c:v>
                </c:pt>
                <c:pt idx="38">
                  <c:v>75</c:v>
                </c:pt>
                <c:pt idx="39">
                  <c:v>75</c:v>
                </c:pt>
                <c:pt idx="40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E3-3C4A-AD6B-43002E639BC3}"/>
            </c:ext>
          </c:extLst>
        </c:ser>
        <c:ser>
          <c:idx val="2"/>
          <c:order val="2"/>
          <c:tx>
            <c:strRef>
              <c:f>'Data - Critics'!$E$1</c:f>
              <c:strCache>
                <c:ptCount val="1"/>
                <c:pt idx="0">
                  <c:v>CinemaScore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'Data - Critics'!$B$2:$B$42</c:f>
              <c:strCache>
                <c:ptCount val="41"/>
                <c:pt idx="0">
                  <c:v>Toy Story</c:v>
                </c:pt>
                <c:pt idx="1">
                  <c:v>A Bug's Life</c:v>
                </c:pt>
                <c:pt idx="2">
                  <c:v>Toy Story 2</c:v>
                </c:pt>
                <c:pt idx="3">
                  <c:v>Monsters, Inc.</c:v>
                </c:pt>
                <c:pt idx="4">
                  <c:v>Finding Nemo</c:v>
                </c:pt>
                <c:pt idx="5">
                  <c:v>The Incredibles</c:v>
                </c:pt>
                <c:pt idx="6">
                  <c:v>Cars</c:v>
                </c:pt>
                <c:pt idx="7">
                  <c:v>Ratatouille</c:v>
                </c:pt>
                <c:pt idx="8">
                  <c:v>WALL-E</c:v>
                </c:pt>
                <c:pt idx="9">
                  <c:v>Up</c:v>
                </c:pt>
                <c:pt idx="10">
                  <c:v>Toy Story 3</c:v>
                </c:pt>
                <c:pt idx="11">
                  <c:v>Cars 2</c:v>
                </c:pt>
                <c:pt idx="12">
                  <c:v>Brave</c:v>
                </c:pt>
                <c:pt idx="13">
                  <c:v>Monsters University</c:v>
                </c:pt>
                <c:pt idx="14">
                  <c:v>Inside Out</c:v>
                </c:pt>
                <c:pt idx="15">
                  <c:v>The Good Dinosaur</c:v>
                </c:pt>
                <c:pt idx="16">
                  <c:v>Finding Dory</c:v>
                </c:pt>
                <c:pt idx="17">
                  <c:v>Cars 3</c:v>
                </c:pt>
                <c:pt idx="18">
                  <c:v>Coco</c:v>
                </c:pt>
                <c:pt idx="19">
                  <c:v>Incredibles 2</c:v>
                </c:pt>
                <c:pt idx="20">
                  <c:v>Toy Story 4</c:v>
                </c:pt>
                <c:pt idx="21">
                  <c:v>Onward</c:v>
                </c:pt>
                <c:pt idx="22">
                  <c:v>Soul</c:v>
                </c:pt>
                <c:pt idx="23">
                  <c:v>Luca</c:v>
                </c:pt>
                <c:pt idx="24">
                  <c:v>Turning Red</c:v>
                </c:pt>
                <c:pt idx="25">
                  <c:v>Lightyear</c:v>
                </c:pt>
                <c:pt idx="26">
                  <c:v>Elemental</c:v>
                </c:pt>
                <c:pt idx="27">
                  <c:v>Chicken Little</c:v>
                </c:pt>
                <c:pt idx="28">
                  <c:v>Meet the Robinsons</c:v>
                </c:pt>
                <c:pt idx="29">
                  <c:v>Bolt</c:v>
                </c:pt>
                <c:pt idx="30">
                  <c:v>Tangled</c:v>
                </c:pt>
                <c:pt idx="31">
                  <c:v>Wreck-It Ralph</c:v>
                </c:pt>
                <c:pt idx="32">
                  <c:v>Frozen</c:v>
                </c:pt>
                <c:pt idx="33">
                  <c:v>Big Hero 6</c:v>
                </c:pt>
                <c:pt idx="34">
                  <c:v>Zootopia</c:v>
                </c:pt>
                <c:pt idx="35">
                  <c:v>Moana</c:v>
                </c:pt>
                <c:pt idx="36">
                  <c:v>Ralph Breaks the Internet</c:v>
                </c:pt>
                <c:pt idx="37">
                  <c:v>Frozen II</c:v>
                </c:pt>
                <c:pt idx="38">
                  <c:v>Raya and the Last Dragon</c:v>
                </c:pt>
                <c:pt idx="39">
                  <c:v>Encanto</c:v>
                </c:pt>
                <c:pt idx="40">
                  <c:v>Strange World</c:v>
                </c:pt>
              </c:strCache>
            </c:strRef>
          </c:cat>
          <c:val>
            <c:numRef>
              <c:f>'Data - Critics'!$E$2:$E$42</c:f>
              <c:numCache>
                <c:formatCode>General</c:formatCode>
                <c:ptCount val="41"/>
                <c:pt idx="0">
                  <c:v>96</c:v>
                </c:pt>
                <c:pt idx="1">
                  <c:v>96</c:v>
                </c:pt>
                <c:pt idx="2">
                  <c:v>96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96</c:v>
                </c:pt>
                <c:pt idx="7">
                  <c:v>96</c:v>
                </c:pt>
                <c:pt idx="8">
                  <c:v>96</c:v>
                </c:pt>
                <c:pt idx="9">
                  <c:v>100</c:v>
                </c:pt>
                <c:pt idx="10">
                  <c:v>96</c:v>
                </c:pt>
                <c:pt idx="11">
                  <c:v>90</c:v>
                </c:pt>
                <c:pt idx="12">
                  <c:v>96</c:v>
                </c:pt>
                <c:pt idx="13">
                  <c:v>96</c:v>
                </c:pt>
                <c:pt idx="14">
                  <c:v>96</c:v>
                </c:pt>
                <c:pt idx="15">
                  <c:v>96</c:v>
                </c:pt>
                <c:pt idx="16">
                  <c:v>96</c:v>
                </c:pt>
                <c:pt idx="17">
                  <c:v>96</c:v>
                </c:pt>
                <c:pt idx="18">
                  <c:v>100</c:v>
                </c:pt>
                <c:pt idx="19">
                  <c:v>100</c:v>
                </c:pt>
                <c:pt idx="20">
                  <c:v>96</c:v>
                </c:pt>
                <c:pt idx="21">
                  <c:v>90</c:v>
                </c:pt>
                <c:pt idx="22">
                  <c:v>90</c:v>
                </c:pt>
                <c:pt idx="23">
                  <c:v>80</c:v>
                </c:pt>
                <c:pt idx="24">
                  <c:v>90</c:v>
                </c:pt>
                <c:pt idx="25">
                  <c:v>90</c:v>
                </c:pt>
                <c:pt idx="26">
                  <c:v>96</c:v>
                </c:pt>
                <c:pt idx="27">
                  <c:v>90</c:v>
                </c:pt>
                <c:pt idx="28">
                  <c:v>90</c:v>
                </c:pt>
                <c:pt idx="29">
                  <c:v>90</c:v>
                </c:pt>
                <c:pt idx="30">
                  <c:v>100</c:v>
                </c:pt>
                <c:pt idx="31">
                  <c:v>96</c:v>
                </c:pt>
                <c:pt idx="32">
                  <c:v>100</c:v>
                </c:pt>
                <c:pt idx="33">
                  <c:v>96</c:v>
                </c:pt>
                <c:pt idx="34">
                  <c:v>96</c:v>
                </c:pt>
                <c:pt idx="35">
                  <c:v>96</c:v>
                </c:pt>
                <c:pt idx="36">
                  <c:v>90</c:v>
                </c:pt>
                <c:pt idx="37">
                  <c:v>90</c:v>
                </c:pt>
                <c:pt idx="38">
                  <c:v>96</c:v>
                </c:pt>
                <c:pt idx="39">
                  <c:v>96</c:v>
                </c:pt>
                <c:pt idx="40">
                  <c:v>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E3-3C4A-AD6B-43002E639B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3472351"/>
        <c:axId val="1590620864"/>
      </c:lineChart>
      <c:catAx>
        <c:axId val="21434723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FILM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620864"/>
        <c:crosses val="autoZero"/>
        <c:auto val="1"/>
        <c:lblAlgn val="ctr"/>
        <c:lblOffset val="100"/>
        <c:noMultiLvlLbl val="0"/>
      </c:catAx>
      <c:valAx>
        <c:axId val="159062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4723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'Earnings'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- Pixar Earnings'!$D$1</c:f>
              <c:strCache>
                <c:ptCount val="1"/>
                <c:pt idx="0">
                  <c:v>Earnings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'Data - Pixar Earnings'!$C$2:$C$28</c:f>
              <c:strCache>
                <c:ptCount val="27"/>
                <c:pt idx="0">
                  <c:v>Toy Story</c:v>
                </c:pt>
                <c:pt idx="1">
                  <c:v>A Bug's Life</c:v>
                </c:pt>
                <c:pt idx="2">
                  <c:v>Toy Story 2</c:v>
                </c:pt>
                <c:pt idx="3">
                  <c:v>Monsters, Inc.</c:v>
                </c:pt>
                <c:pt idx="4">
                  <c:v>Finding Nemo</c:v>
                </c:pt>
                <c:pt idx="5">
                  <c:v>The Incredibles</c:v>
                </c:pt>
                <c:pt idx="6">
                  <c:v>Cars</c:v>
                </c:pt>
                <c:pt idx="7">
                  <c:v>Ratatouille</c:v>
                </c:pt>
                <c:pt idx="8">
                  <c:v>WALL-E</c:v>
                </c:pt>
                <c:pt idx="9">
                  <c:v>Up</c:v>
                </c:pt>
                <c:pt idx="10">
                  <c:v>Toy Story 3</c:v>
                </c:pt>
                <c:pt idx="11">
                  <c:v>Cars 2</c:v>
                </c:pt>
                <c:pt idx="12">
                  <c:v>Brave</c:v>
                </c:pt>
                <c:pt idx="13">
                  <c:v>Monsters University</c:v>
                </c:pt>
                <c:pt idx="14">
                  <c:v>Inside Out</c:v>
                </c:pt>
                <c:pt idx="15">
                  <c:v>The Good Dinosaur</c:v>
                </c:pt>
                <c:pt idx="16">
                  <c:v>Finding Dory</c:v>
                </c:pt>
                <c:pt idx="17">
                  <c:v>Cars 3</c:v>
                </c:pt>
                <c:pt idx="18">
                  <c:v>Coco</c:v>
                </c:pt>
                <c:pt idx="19">
                  <c:v>Incredibles 2</c:v>
                </c:pt>
                <c:pt idx="20">
                  <c:v>Toy Story 4</c:v>
                </c:pt>
                <c:pt idx="21">
                  <c:v>Onward</c:v>
                </c:pt>
                <c:pt idx="22">
                  <c:v>Soul</c:v>
                </c:pt>
                <c:pt idx="23">
                  <c:v>Luca</c:v>
                </c:pt>
                <c:pt idx="24">
                  <c:v>Turning Red</c:v>
                </c:pt>
                <c:pt idx="25">
                  <c:v>Lightyear</c:v>
                </c:pt>
                <c:pt idx="26">
                  <c:v>Elemental</c:v>
                </c:pt>
              </c:strCache>
            </c:strRef>
          </c:cat>
          <c:val>
            <c:numRef>
              <c:f>'Data - Pixar Earnings'!$D$2:$D$28</c:f>
              <c:numCache>
                <c:formatCode>"$"#,##0_);[Red]\("$"#,##0\)</c:formatCode>
                <c:ptCount val="27"/>
                <c:pt idx="0">
                  <c:v>365270951</c:v>
                </c:pt>
                <c:pt idx="1">
                  <c:v>363258859</c:v>
                </c:pt>
                <c:pt idx="2">
                  <c:v>511358276</c:v>
                </c:pt>
                <c:pt idx="3">
                  <c:v>632316649</c:v>
                </c:pt>
                <c:pt idx="4">
                  <c:v>871014978</c:v>
                </c:pt>
                <c:pt idx="5">
                  <c:v>631606713</c:v>
                </c:pt>
                <c:pt idx="6">
                  <c:v>461983149</c:v>
                </c:pt>
                <c:pt idx="7">
                  <c:v>623726085</c:v>
                </c:pt>
                <c:pt idx="8">
                  <c:v>521311860</c:v>
                </c:pt>
                <c:pt idx="9">
                  <c:v>735099082</c:v>
                </c:pt>
                <c:pt idx="10">
                  <c:v>1066969703</c:v>
                </c:pt>
                <c:pt idx="11">
                  <c:v>559852396</c:v>
                </c:pt>
                <c:pt idx="12">
                  <c:v>538983207</c:v>
                </c:pt>
                <c:pt idx="13">
                  <c:v>743559607</c:v>
                </c:pt>
                <c:pt idx="14">
                  <c:v>857611174</c:v>
                </c:pt>
                <c:pt idx="15">
                  <c:v>332207671</c:v>
                </c:pt>
                <c:pt idx="16">
                  <c:v>1028570889</c:v>
                </c:pt>
                <c:pt idx="17">
                  <c:v>383930656</c:v>
                </c:pt>
                <c:pt idx="18">
                  <c:v>807082196</c:v>
                </c:pt>
                <c:pt idx="19">
                  <c:v>1242805359</c:v>
                </c:pt>
                <c:pt idx="20">
                  <c:v>1073394593</c:v>
                </c:pt>
                <c:pt idx="21">
                  <c:v>141950121</c:v>
                </c:pt>
                <c:pt idx="22">
                  <c:v>120957731</c:v>
                </c:pt>
                <c:pt idx="23">
                  <c:v>49750471</c:v>
                </c:pt>
                <c:pt idx="24">
                  <c:v>20122621</c:v>
                </c:pt>
                <c:pt idx="25">
                  <c:v>226425420</c:v>
                </c:pt>
                <c:pt idx="26">
                  <c:v>458978914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8C-534B-9309-B70D9BC71C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80852320"/>
        <c:axId val="105480656"/>
      </c:barChart>
      <c:catAx>
        <c:axId val="80852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FILM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480656"/>
        <c:crosses val="autoZero"/>
        <c:auto val="1"/>
        <c:lblAlgn val="ctr"/>
        <c:lblOffset val="100"/>
        <c:noMultiLvlLbl val="0"/>
      </c:catAx>
      <c:valAx>
        <c:axId val="10548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Earnings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852320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'Data - Profits'!$C$1</c:f>
              <c:strCache>
                <c:ptCount val="1"/>
                <c:pt idx="0">
                  <c:v>Earnings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'Data - Profits'!$B$2:$B$42</c:f>
              <c:strCache>
                <c:ptCount val="41"/>
                <c:pt idx="0">
                  <c:v>Toy Story</c:v>
                </c:pt>
                <c:pt idx="1">
                  <c:v>A Bug's Life</c:v>
                </c:pt>
                <c:pt idx="2">
                  <c:v>Toy Story 2</c:v>
                </c:pt>
                <c:pt idx="3">
                  <c:v>Monsters, Inc.</c:v>
                </c:pt>
                <c:pt idx="4">
                  <c:v>Finding Nemo</c:v>
                </c:pt>
                <c:pt idx="5">
                  <c:v>The Incredibles</c:v>
                </c:pt>
                <c:pt idx="6">
                  <c:v>Cars</c:v>
                </c:pt>
                <c:pt idx="7">
                  <c:v>Ratatouille</c:v>
                </c:pt>
                <c:pt idx="8">
                  <c:v>WALL-E</c:v>
                </c:pt>
                <c:pt idx="9">
                  <c:v>Up</c:v>
                </c:pt>
                <c:pt idx="10">
                  <c:v>Toy Story 3</c:v>
                </c:pt>
                <c:pt idx="11">
                  <c:v>Cars 2</c:v>
                </c:pt>
                <c:pt idx="12">
                  <c:v>Brave</c:v>
                </c:pt>
                <c:pt idx="13">
                  <c:v>Monsters University</c:v>
                </c:pt>
                <c:pt idx="14">
                  <c:v>Inside Out</c:v>
                </c:pt>
                <c:pt idx="15">
                  <c:v>The Good Dinosaur</c:v>
                </c:pt>
                <c:pt idx="16">
                  <c:v>Finding Dory</c:v>
                </c:pt>
                <c:pt idx="17">
                  <c:v>Cars 3</c:v>
                </c:pt>
                <c:pt idx="18">
                  <c:v>Coco</c:v>
                </c:pt>
                <c:pt idx="19">
                  <c:v>Incredibles 2</c:v>
                </c:pt>
                <c:pt idx="20">
                  <c:v>Toy Story 4</c:v>
                </c:pt>
                <c:pt idx="21">
                  <c:v>Onward</c:v>
                </c:pt>
                <c:pt idx="22">
                  <c:v>Soul</c:v>
                </c:pt>
                <c:pt idx="23">
                  <c:v>Luca</c:v>
                </c:pt>
                <c:pt idx="24">
                  <c:v>Turning Red</c:v>
                </c:pt>
                <c:pt idx="25">
                  <c:v>Lightyear</c:v>
                </c:pt>
                <c:pt idx="26">
                  <c:v>Elemental</c:v>
                </c:pt>
                <c:pt idx="27">
                  <c:v>Chicken Little</c:v>
                </c:pt>
                <c:pt idx="28">
                  <c:v>Meet the Robinsons</c:v>
                </c:pt>
                <c:pt idx="29">
                  <c:v>Bolt</c:v>
                </c:pt>
                <c:pt idx="30">
                  <c:v>Tangled</c:v>
                </c:pt>
                <c:pt idx="31">
                  <c:v>Wreck-It Ralph</c:v>
                </c:pt>
                <c:pt idx="32">
                  <c:v>Frozen</c:v>
                </c:pt>
                <c:pt idx="33">
                  <c:v>Big Hero 6</c:v>
                </c:pt>
                <c:pt idx="34">
                  <c:v>Zootopia</c:v>
                </c:pt>
                <c:pt idx="35">
                  <c:v>Moana</c:v>
                </c:pt>
                <c:pt idx="36">
                  <c:v>Ralph Breaks the Internet</c:v>
                </c:pt>
                <c:pt idx="37">
                  <c:v>Frozen II</c:v>
                </c:pt>
                <c:pt idx="38">
                  <c:v>Raya and the Last Dragon</c:v>
                </c:pt>
                <c:pt idx="39">
                  <c:v>Encanto</c:v>
                </c:pt>
                <c:pt idx="40">
                  <c:v>Strange World</c:v>
                </c:pt>
              </c:strCache>
            </c:strRef>
          </c:cat>
          <c:val>
            <c:numRef>
              <c:f>'Data - Profits'!$C$2:$C$42</c:f>
              <c:numCache>
                <c:formatCode>"$"#,##0.00</c:formatCode>
                <c:ptCount val="41"/>
                <c:pt idx="0">
                  <c:v>365270951</c:v>
                </c:pt>
                <c:pt idx="1">
                  <c:v>363258859</c:v>
                </c:pt>
                <c:pt idx="2">
                  <c:v>511358276</c:v>
                </c:pt>
                <c:pt idx="3">
                  <c:v>632316649</c:v>
                </c:pt>
                <c:pt idx="4">
                  <c:v>871014978</c:v>
                </c:pt>
                <c:pt idx="5">
                  <c:v>631606713</c:v>
                </c:pt>
                <c:pt idx="6">
                  <c:v>461983149</c:v>
                </c:pt>
                <c:pt idx="7">
                  <c:v>623726085</c:v>
                </c:pt>
                <c:pt idx="8">
                  <c:v>521311860</c:v>
                </c:pt>
                <c:pt idx="9">
                  <c:v>735099082</c:v>
                </c:pt>
                <c:pt idx="10">
                  <c:v>1066969703</c:v>
                </c:pt>
                <c:pt idx="11">
                  <c:v>559852396</c:v>
                </c:pt>
                <c:pt idx="12">
                  <c:v>538983207</c:v>
                </c:pt>
                <c:pt idx="13">
                  <c:v>743559607</c:v>
                </c:pt>
                <c:pt idx="14">
                  <c:v>857611174</c:v>
                </c:pt>
                <c:pt idx="15">
                  <c:v>332207671</c:v>
                </c:pt>
                <c:pt idx="16">
                  <c:v>1028570889</c:v>
                </c:pt>
                <c:pt idx="17">
                  <c:v>383930656</c:v>
                </c:pt>
                <c:pt idx="18">
                  <c:v>807082196</c:v>
                </c:pt>
                <c:pt idx="19">
                  <c:v>1242805359</c:v>
                </c:pt>
                <c:pt idx="20">
                  <c:v>1073394593</c:v>
                </c:pt>
                <c:pt idx="21">
                  <c:v>141950121</c:v>
                </c:pt>
                <c:pt idx="22">
                  <c:v>120957731</c:v>
                </c:pt>
                <c:pt idx="23">
                  <c:v>49750471</c:v>
                </c:pt>
                <c:pt idx="24">
                  <c:v>20122621</c:v>
                </c:pt>
                <c:pt idx="25">
                  <c:v>226425420</c:v>
                </c:pt>
                <c:pt idx="26">
                  <c:v>458978914</c:v>
                </c:pt>
                <c:pt idx="27">
                  <c:v>314400000</c:v>
                </c:pt>
                <c:pt idx="28">
                  <c:v>169300000</c:v>
                </c:pt>
                <c:pt idx="29">
                  <c:v>310000000</c:v>
                </c:pt>
                <c:pt idx="30">
                  <c:v>591800000</c:v>
                </c:pt>
                <c:pt idx="31">
                  <c:v>471200000</c:v>
                </c:pt>
                <c:pt idx="32">
                  <c:v>1290000000</c:v>
                </c:pt>
                <c:pt idx="33">
                  <c:v>657800000</c:v>
                </c:pt>
                <c:pt idx="34">
                  <c:v>1024000000</c:v>
                </c:pt>
                <c:pt idx="35">
                  <c:v>643300000</c:v>
                </c:pt>
                <c:pt idx="36">
                  <c:v>529300000</c:v>
                </c:pt>
                <c:pt idx="37">
                  <c:v>1450000000</c:v>
                </c:pt>
                <c:pt idx="38">
                  <c:v>130400000</c:v>
                </c:pt>
                <c:pt idx="39">
                  <c:v>256700000</c:v>
                </c:pt>
                <c:pt idx="40">
                  <c:v>70000000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AC-7E44-907D-7EB2A57AC512}"/>
            </c:ext>
          </c:extLst>
        </c:ser>
        <c:ser>
          <c:idx val="1"/>
          <c:order val="1"/>
          <c:tx>
            <c:strRef>
              <c:f>'Data - Profits'!$D$1</c:f>
              <c:strCache>
                <c:ptCount val="1"/>
                <c:pt idx="0">
                  <c:v>Budget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'Data - Profits'!$B$2:$B$42</c:f>
              <c:strCache>
                <c:ptCount val="41"/>
                <c:pt idx="0">
                  <c:v>Toy Story</c:v>
                </c:pt>
                <c:pt idx="1">
                  <c:v>A Bug's Life</c:v>
                </c:pt>
                <c:pt idx="2">
                  <c:v>Toy Story 2</c:v>
                </c:pt>
                <c:pt idx="3">
                  <c:v>Monsters, Inc.</c:v>
                </c:pt>
                <c:pt idx="4">
                  <c:v>Finding Nemo</c:v>
                </c:pt>
                <c:pt idx="5">
                  <c:v>The Incredibles</c:v>
                </c:pt>
                <c:pt idx="6">
                  <c:v>Cars</c:v>
                </c:pt>
                <c:pt idx="7">
                  <c:v>Ratatouille</c:v>
                </c:pt>
                <c:pt idx="8">
                  <c:v>WALL-E</c:v>
                </c:pt>
                <c:pt idx="9">
                  <c:v>Up</c:v>
                </c:pt>
                <c:pt idx="10">
                  <c:v>Toy Story 3</c:v>
                </c:pt>
                <c:pt idx="11">
                  <c:v>Cars 2</c:v>
                </c:pt>
                <c:pt idx="12">
                  <c:v>Brave</c:v>
                </c:pt>
                <c:pt idx="13">
                  <c:v>Monsters University</c:v>
                </c:pt>
                <c:pt idx="14">
                  <c:v>Inside Out</c:v>
                </c:pt>
                <c:pt idx="15">
                  <c:v>The Good Dinosaur</c:v>
                </c:pt>
                <c:pt idx="16">
                  <c:v>Finding Dory</c:v>
                </c:pt>
                <c:pt idx="17">
                  <c:v>Cars 3</c:v>
                </c:pt>
                <c:pt idx="18">
                  <c:v>Coco</c:v>
                </c:pt>
                <c:pt idx="19">
                  <c:v>Incredibles 2</c:v>
                </c:pt>
                <c:pt idx="20">
                  <c:v>Toy Story 4</c:v>
                </c:pt>
                <c:pt idx="21">
                  <c:v>Onward</c:v>
                </c:pt>
                <c:pt idx="22">
                  <c:v>Soul</c:v>
                </c:pt>
                <c:pt idx="23">
                  <c:v>Luca</c:v>
                </c:pt>
                <c:pt idx="24">
                  <c:v>Turning Red</c:v>
                </c:pt>
                <c:pt idx="25">
                  <c:v>Lightyear</c:v>
                </c:pt>
                <c:pt idx="26">
                  <c:v>Elemental</c:v>
                </c:pt>
                <c:pt idx="27">
                  <c:v>Chicken Little</c:v>
                </c:pt>
                <c:pt idx="28">
                  <c:v>Meet the Robinsons</c:v>
                </c:pt>
                <c:pt idx="29">
                  <c:v>Bolt</c:v>
                </c:pt>
                <c:pt idx="30">
                  <c:v>Tangled</c:v>
                </c:pt>
                <c:pt idx="31">
                  <c:v>Wreck-It Ralph</c:v>
                </c:pt>
                <c:pt idx="32">
                  <c:v>Frozen</c:v>
                </c:pt>
                <c:pt idx="33">
                  <c:v>Big Hero 6</c:v>
                </c:pt>
                <c:pt idx="34">
                  <c:v>Zootopia</c:v>
                </c:pt>
                <c:pt idx="35">
                  <c:v>Moana</c:v>
                </c:pt>
                <c:pt idx="36">
                  <c:v>Ralph Breaks the Internet</c:v>
                </c:pt>
                <c:pt idx="37">
                  <c:v>Frozen II</c:v>
                </c:pt>
                <c:pt idx="38">
                  <c:v>Raya and the Last Dragon</c:v>
                </c:pt>
                <c:pt idx="39">
                  <c:v>Encanto</c:v>
                </c:pt>
                <c:pt idx="40">
                  <c:v>Strange World</c:v>
                </c:pt>
              </c:strCache>
            </c:strRef>
          </c:cat>
          <c:val>
            <c:numRef>
              <c:f>'Data - Profits'!$D$2:$D$42</c:f>
              <c:numCache>
                <c:formatCode>"$"#,##0.00</c:formatCode>
                <c:ptCount val="41"/>
                <c:pt idx="0">
                  <c:v>30000000</c:v>
                </c:pt>
                <c:pt idx="1">
                  <c:v>120000000</c:v>
                </c:pt>
                <c:pt idx="2">
                  <c:v>90000000</c:v>
                </c:pt>
                <c:pt idx="3">
                  <c:v>115000000</c:v>
                </c:pt>
                <c:pt idx="4">
                  <c:v>94000000</c:v>
                </c:pt>
                <c:pt idx="5">
                  <c:v>92000000</c:v>
                </c:pt>
                <c:pt idx="6">
                  <c:v>120000000</c:v>
                </c:pt>
                <c:pt idx="7">
                  <c:v>150000000</c:v>
                </c:pt>
                <c:pt idx="8">
                  <c:v>180000000</c:v>
                </c:pt>
                <c:pt idx="9">
                  <c:v>175000000</c:v>
                </c:pt>
                <c:pt idx="10">
                  <c:v>200000000</c:v>
                </c:pt>
                <c:pt idx="11">
                  <c:v>200000000</c:v>
                </c:pt>
                <c:pt idx="12">
                  <c:v>185000000</c:v>
                </c:pt>
                <c:pt idx="13">
                  <c:v>200000000</c:v>
                </c:pt>
                <c:pt idx="14">
                  <c:v>175000000</c:v>
                </c:pt>
                <c:pt idx="15">
                  <c:v>175000000</c:v>
                </c:pt>
                <c:pt idx="16">
                  <c:v>200000000</c:v>
                </c:pt>
                <c:pt idx="17">
                  <c:v>175000000</c:v>
                </c:pt>
                <c:pt idx="18">
                  <c:v>175000000</c:v>
                </c:pt>
                <c:pt idx="19">
                  <c:v>200000000</c:v>
                </c:pt>
                <c:pt idx="20">
                  <c:v>200000000</c:v>
                </c:pt>
                <c:pt idx="21">
                  <c:v>150000000</c:v>
                </c:pt>
                <c:pt idx="22">
                  <c:v>200000000</c:v>
                </c:pt>
                <c:pt idx="23">
                  <c:v>150000000</c:v>
                </c:pt>
                <c:pt idx="24">
                  <c:v>200000000</c:v>
                </c:pt>
                <c:pt idx="25">
                  <c:v>175000000</c:v>
                </c:pt>
                <c:pt idx="26">
                  <c:v>200000000</c:v>
                </c:pt>
                <c:pt idx="27">
                  <c:v>150000000</c:v>
                </c:pt>
                <c:pt idx="28">
                  <c:v>150000000</c:v>
                </c:pt>
                <c:pt idx="29">
                  <c:v>150000000</c:v>
                </c:pt>
                <c:pt idx="30">
                  <c:v>260000000</c:v>
                </c:pt>
                <c:pt idx="31">
                  <c:v>165000000</c:v>
                </c:pt>
                <c:pt idx="32">
                  <c:v>150000000</c:v>
                </c:pt>
                <c:pt idx="33">
                  <c:v>165000000</c:v>
                </c:pt>
                <c:pt idx="34">
                  <c:v>150000000</c:v>
                </c:pt>
                <c:pt idx="35">
                  <c:v>150000000</c:v>
                </c:pt>
                <c:pt idx="36">
                  <c:v>175000000</c:v>
                </c:pt>
                <c:pt idx="37">
                  <c:v>150000000</c:v>
                </c:pt>
                <c:pt idx="38">
                  <c:v>150000000</c:v>
                </c:pt>
                <c:pt idx="39">
                  <c:v>100000000</c:v>
                </c:pt>
                <c:pt idx="40">
                  <c:v>150000000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AC-7E44-907D-7EB2A57AC5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9747247"/>
        <c:axId val="1542933615"/>
      </c:lineChart>
      <c:catAx>
        <c:axId val="1739747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933615"/>
        <c:crosses val="autoZero"/>
        <c:auto val="1"/>
        <c:lblAlgn val="ctr"/>
        <c:lblOffset val="100"/>
        <c:noMultiLvlLbl val="0"/>
      </c:catAx>
      <c:valAx>
        <c:axId val="1542933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9747247"/>
        <c:crosses val="autoZero"/>
        <c:crossBetween val="midCat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'Earnings'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- Disney Earnings'!$D$1</c:f>
              <c:strCache>
                <c:ptCount val="1"/>
                <c:pt idx="0">
                  <c:v>Earnings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'Data - Disney Earnings'!$C$2:$C$15</c:f>
              <c:strCache>
                <c:ptCount val="14"/>
                <c:pt idx="0">
                  <c:v>Chicken Little</c:v>
                </c:pt>
                <c:pt idx="1">
                  <c:v>Meet the Robinsons</c:v>
                </c:pt>
                <c:pt idx="2">
                  <c:v>Bolt</c:v>
                </c:pt>
                <c:pt idx="3">
                  <c:v>Tangled</c:v>
                </c:pt>
                <c:pt idx="4">
                  <c:v>Wreck-It Ralph</c:v>
                </c:pt>
                <c:pt idx="5">
                  <c:v>Frozen</c:v>
                </c:pt>
                <c:pt idx="6">
                  <c:v>Big Hero 6</c:v>
                </c:pt>
                <c:pt idx="7">
                  <c:v>Zootopia</c:v>
                </c:pt>
                <c:pt idx="8">
                  <c:v>Moana</c:v>
                </c:pt>
                <c:pt idx="9">
                  <c:v>Ralph Breaks the Internet</c:v>
                </c:pt>
                <c:pt idx="10">
                  <c:v>Frozen II</c:v>
                </c:pt>
                <c:pt idx="11">
                  <c:v>Raya and the Last Dragon</c:v>
                </c:pt>
                <c:pt idx="12">
                  <c:v>Encanto</c:v>
                </c:pt>
                <c:pt idx="13">
                  <c:v>Strange World</c:v>
                </c:pt>
              </c:strCache>
            </c:strRef>
          </c:cat>
          <c:val>
            <c:numRef>
              <c:f>'Data - Disney Earnings'!$D$2:$D$15</c:f>
              <c:numCache>
                <c:formatCode>"$"#,##0_);[Red]\("$"#,##0\)</c:formatCode>
                <c:ptCount val="14"/>
                <c:pt idx="0">
                  <c:v>314400000</c:v>
                </c:pt>
                <c:pt idx="1">
                  <c:v>169300000</c:v>
                </c:pt>
                <c:pt idx="2">
                  <c:v>310000000</c:v>
                </c:pt>
                <c:pt idx="3">
                  <c:v>591800000</c:v>
                </c:pt>
                <c:pt idx="4">
                  <c:v>471200000</c:v>
                </c:pt>
                <c:pt idx="5">
                  <c:v>1290000000</c:v>
                </c:pt>
                <c:pt idx="6">
                  <c:v>657800000</c:v>
                </c:pt>
                <c:pt idx="7">
                  <c:v>1024000000</c:v>
                </c:pt>
                <c:pt idx="8">
                  <c:v>643300000</c:v>
                </c:pt>
                <c:pt idx="9">
                  <c:v>529300000</c:v>
                </c:pt>
                <c:pt idx="10">
                  <c:v>1450000000</c:v>
                </c:pt>
                <c:pt idx="11">
                  <c:v>130400000</c:v>
                </c:pt>
                <c:pt idx="12">
                  <c:v>256700000</c:v>
                </c:pt>
                <c:pt idx="13">
                  <c:v>70000000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B1-344D-B4E6-E8AAE8DDA7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86829504"/>
        <c:axId val="86124672"/>
      </c:barChart>
      <c:catAx>
        <c:axId val="86829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FILM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24672"/>
        <c:crosses val="autoZero"/>
        <c:auto val="1"/>
        <c:lblAlgn val="ctr"/>
        <c:lblOffset val="100"/>
        <c:noMultiLvlLbl val="0"/>
      </c:catAx>
      <c:valAx>
        <c:axId val="8612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Earnings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829504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'BUDGET', 'EARNINGS', 'DIFFERENCE' by 'Franchise'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- Franchise'!$C$1</c:f>
              <c:strCache>
                <c:ptCount val="1"/>
                <c:pt idx="0">
                  <c:v>BUDGET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'Data - Franchise'!$B$2:$B$8</c:f>
              <c:strCache>
                <c:ptCount val="7"/>
                <c:pt idx="0">
                  <c:v>Cars</c:v>
                </c:pt>
                <c:pt idx="1">
                  <c:v>Finding Nemo</c:v>
                </c:pt>
                <c:pt idx="2">
                  <c:v>Frozen</c:v>
                </c:pt>
                <c:pt idx="3">
                  <c:v>Monsters, Inc</c:v>
                </c:pt>
                <c:pt idx="4">
                  <c:v>Incredibles</c:v>
                </c:pt>
                <c:pt idx="5">
                  <c:v>Toy Story</c:v>
                </c:pt>
                <c:pt idx="6">
                  <c:v>Wreck-It Ralph</c:v>
                </c:pt>
              </c:strCache>
            </c:strRef>
          </c:cat>
          <c:val>
            <c:numRef>
              <c:f>'Data - Franchise'!$C$2:$C$8</c:f>
              <c:numCache>
                <c:formatCode>"$"#,##0_);[Red]\("$"#,##0\)</c:formatCode>
                <c:ptCount val="7"/>
                <c:pt idx="0">
                  <c:v>495000000</c:v>
                </c:pt>
                <c:pt idx="1">
                  <c:v>294000000</c:v>
                </c:pt>
                <c:pt idx="2">
                  <c:v>300000000</c:v>
                </c:pt>
                <c:pt idx="3">
                  <c:v>315000000</c:v>
                </c:pt>
                <c:pt idx="4">
                  <c:v>292000000</c:v>
                </c:pt>
                <c:pt idx="5">
                  <c:v>520000000</c:v>
                </c:pt>
                <c:pt idx="6">
                  <c:v>340000000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28-174C-B9F6-D104ED063B27}"/>
            </c:ext>
          </c:extLst>
        </c:ser>
        <c:ser>
          <c:idx val="1"/>
          <c:order val="1"/>
          <c:tx>
            <c:strRef>
              <c:f>'Data - Franchise'!$D$1</c:f>
              <c:strCache>
                <c:ptCount val="1"/>
                <c:pt idx="0">
                  <c:v>EARNINGS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'Data - Franchise'!$B$2:$B$8</c:f>
              <c:strCache>
                <c:ptCount val="7"/>
                <c:pt idx="0">
                  <c:v>Cars</c:v>
                </c:pt>
                <c:pt idx="1">
                  <c:v>Finding Nemo</c:v>
                </c:pt>
                <c:pt idx="2">
                  <c:v>Frozen</c:v>
                </c:pt>
                <c:pt idx="3">
                  <c:v>Monsters, Inc</c:v>
                </c:pt>
                <c:pt idx="4">
                  <c:v>Incredibles</c:v>
                </c:pt>
                <c:pt idx="5">
                  <c:v>Toy Story</c:v>
                </c:pt>
                <c:pt idx="6">
                  <c:v>Wreck-It Ralph</c:v>
                </c:pt>
              </c:strCache>
            </c:strRef>
          </c:cat>
          <c:val>
            <c:numRef>
              <c:f>'Data - Franchise'!$D$2:$D$8</c:f>
              <c:numCache>
                <c:formatCode>"$"#,##0_);[Red]\("$"#,##0\)</c:formatCode>
                <c:ptCount val="7"/>
                <c:pt idx="0">
                  <c:v>1405766201</c:v>
                </c:pt>
                <c:pt idx="1">
                  <c:v>1899585867</c:v>
                </c:pt>
                <c:pt idx="2">
                  <c:v>2740000000</c:v>
                </c:pt>
                <c:pt idx="3">
                  <c:v>1375876256</c:v>
                </c:pt>
                <c:pt idx="4">
                  <c:v>1874412072</c:v>
                </c:pt>
                <c:pt idx="5">
                  <c:v>3016993523</c:v>
                </c:pt>
                <c:pt idx="6">
                  <c:v>1000500000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28-174C-B9F6-D104ED063B27}"/>
            </c:ext>
          </c:extLst>
        </c:ser>
        <c:ser>
          <c:idx val="2"/>
          <c:order val="2"/>
          <c:tx>
            <c:strRef>
              <c:f>'Data - Franchise'!$E$1</c:f>
              <c:strCache>
                <c:ptCount val="1"/>
                <c:pt idx="0">
                  <c:v>PROFIT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'Data - Franchise'!$B$2:$B$8</c:f>
              <c:strCache>
                <c:ptCount val="7"/>
                <c:pt idx="0">
                  <c:v>Cars</c:v>
                </c:pt>
                <c:pt idx="1">
                  <c:v>Finding Nemo</c:v>
                </c:pt>
                <c:pt idx="2">
                  <c:v>Frozen</c:v>
                </c:pt>
                <c:pt idx="3">
                  <c:v>Monsters, Inc</c:v>
                </c:pt>
                <c:pt idx="4">
                  <c:v>Incredibles</c:v>
                </c:pt>
                <c:pt idx="5">
                  <c:v>Toy Story</c:v>
                </c:pt>
                <c:pt idx="6">
                  <c:v>Wreck-It Ralph</c:v>
                </c:pt>
              </c:strCache>
            </c:strRef>
          </c:cat>
          <c:val>
            <c:numRef>
              <c:f>'Data - Franchise'!$E$2:$E$8</c:f>
              <c:numCache>
                <c:formatCode>"$"#,##0_);[Red]\("$"#,##0\)</c:formatCode>
                <c:ptCount val="7"/>
                <c:pt idx="0">
                  <c:v>910766201</c:v>
                </c:pt>
                <c:pt idx="1">
                  <c:v>1605585867</c:v>
                </c:pt>
                <c:pt idx="2">
                  <c:v>2440000000</c:v>
                </c:pt>
                <c:pt idx="3">
                  <c:v>1060876256</c:v>
                </c:pt>
                <c:pt idx="4">
                  <c:v>1582412072</c:v>
                </c:pt>
                <c:pt idx="5">
                  <c:v>2496993523</c:v>
                </c:pt>
                <c:pt idx="6">
                  <c:v>660500000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28-174C-B9F6-D104ED063B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0"/>
        <c:overlap val="-30"/>
        <c:axId val="1790276895"/>
        <c:axId val="1790415423"/>
      </c:barChart>
      <c:catAx>
        <c:axId val="17902768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Franchise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0415423"/>
        <c:crosses val="autoZero"/>
        <c:auto val="1"/>
        <c:lblAlgn val="ctr"/>
        <c:lblOffset val="100"/>
        <c:noMultiLvlLbl val="0"/>
      </c:catAx>
      <c:valAx>
        <c:axId val="1790415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0276895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'BUDGET', 'EARNINGS' by 'Franchise'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- Franchise'!$C$1</c:f>
              <c:strCache>
                <c:ptCount val="1"/>
                <c:pt idx="0">
                  <c:v>BUDGET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'Data - Franchise'!$B$2:$B$8</c:f>
              <c:strCache>
                <c:ptCount val="7"/>
                <c:pt idx="0">
                  <c:v>Cars</c:v>
                </c:pt>
                <c:pt idx="1">
                  <c:v>Finding Nemo</c:v>
                </c:pt>
                <c:pt idx="2">
                  <c:v>Frozen</c:v>
                </c:pt>
                <c:pt idx="3">
                  <c:v>Monsters, Inc</c:v>
                </c:pt>
                <c:pt idx="4">
                  <c:v>Incredibles</c:v>
                </c:pt>
                <c:pt idx="5">
                  <c:v>Toy Story</c:v>
                </c:pt>
                <c:pt idx="6">
                  <c:v>Wreck-It Ralph</c:v>
                </c:pt>
              </c:strCache>
            </c:strRef>
          </c:cat>
          <c:val>
            <c:numRef>
              <c:f>'Data - Franchise'!$C$2:$C$8</c:f>
              <c:numCache>
                <c:formatCode>"$"#,##0_);[Red]\("$"#,##0\)</c:formatCode>
                <c:ptCount val="7"/>
                <c:pt idx="0">
                  <c:v>495000000</c:v>
                </c:pt>
                <c:pt idx="1">
                  <c:v>294000000</c:v>
                </c:pt>
                <c:pt idx="2">
                  <c:v>300000000</c:v>
                </c:pt>
                <c:pt idx="3">
                  <c:v>315000000</c:v>
                </c:pt>
                <c:pt idx="4">
                  <c:v>292000000</c:v>
                </c:pt>
                <c:pt idx="5">
                  <c:v>520000000</c:v>
                </c:pt>
                <c:pt idx="6">
                  <c:v>340000000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7B-414C-BC8E-B0907BA74E58}"/>
            </c:ext>
          </c:extLst>
        </c:ser>
        <c:ser>
          <c:idx val="1"/>
          <c:order val="1"/>
          <c:tx>
            <c:strRef>
              <c:f>'Data - Franchise'!$D$1</c:f>
              <c:strCache>
                <c:ptCount val="1"/>
                <c:pt idx="0">
                  <c:v>EARNINGS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'Data - Franchise'!$B$2:$B$8</c:f>
              <c:strCache>
                <c:ptCount val="7"/>
                <c:pt idx="0">
                  <c:v>Cars</c:v>
                </c:pt>
                <c:pt idx="1">
                  <c:v>Finding Nemo</c:v>
                </c:pt>
                <c:pt idx="2">
                  <c:v>Frozen</c:v>
                </c:pt>
                <c:pt idx="3">
                  <c:v>Monsters, Inc</c:v>
                </c:pt>
                <c:pt idx="4">
                  <c:v>Incredibles</c:v>
                </c:pt>
                <c:pt idx="5">
                  <c:v>Toy Story</c:v>
                </c:pt>
                <c:pt idx="6">
                  <c:v>Wreck-It Ralph</c:v>
                </c:pt>
              </c:strCache>
            </c:strRef>
          </c:cat>
          <c:val>
            <c:numRef>
              <c:f>'Data - Franchise'!$D$2:$D$8</c:f>
              <c:numCache>
                <c:formatCode>"$"#,##0_);[Red]\("$"#,##0\)</c:formatCode>
                <c:ptCount val="7"/>
                <c:pt idx="0">
                  <c:v>1405766201</c:v>
                </c:pt>
                <c:pt idx="1">
                  <c:v>1899585867</c:v>
                </c:pt>
                <c:pt idx="2">
                  <c:v>2740000000</c:v>
                </c:pt>
                <c:pt idx="3">
                  <c:v>1375876256</c:v>
                </c:pt>
                <c:pt idx="4">
                  <c:v>1874412072</c:v>
                </c:pt>
                <c:pt idx="5">
                  <c:v>3016993523</c:v>
                </c:pt>
                <c:pt idx="6">
                  <c:v>1000500000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7B-414C-BC8E-B0907BA74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0"/>
        <c:overlap val="-30"/>
        <c:axId val="1163269823"/>
        <c:axId val="1376234479"/>
      </c:barChart>
      <c:catAx>
        <c:axId val="11632698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Franchise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6234479"/>
        <c:crosses val="autoZero"/>
        <c:auto val="1"/>
        <c:lblAlgn val="ctr"/>
        <c:lblOffset val="100"/>
        <c:noMultiLvlLbl val="0"/>
      </c:catAx>
      <c:valAx>
        <c:axId val="1376234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3269823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'Pixar', 'Disney', 'Disney Plus' by 'Year'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'[1]Company - Earnings'!$B$1</c:f>
              <c:strCache>
                <c:ptCount val="1"/>
                <c:pt idx="0">
                  <c:v>Pixar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'[1]Company - Earnings'!$A$2:$A$28</c:f>
              <c:numCache>
                <c:formatCode>General</c:formatCode>
                <c:ptCount val="27"/>
                <c:pt idx="0">
                  <c:v>1995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  <c:pt idx="23">
                  <c:v>2020</c:v>
                </c:pt>
                <c:pt idx="24">
                  <c:v>2021</c:v>
                </c:pt>
                <c:pt idx="25">
                  <c:v>2022</c:v>
                </c:pt>
                <c:pt idx="26">
                  <c:v>2023</c:v>
                </c:pt>
              </c:numCache>
            </c:numRef>
          </c:cat>
          <c:val>
            <c:numRef>
              <c:f>'[1]Company - Earnings'!$B$2:$B$28</c:f>
              <c:numCache>
                <c:formatCode>General</c:formatCode>
                <c:ptCount val="27"/>
                <c:pt idx="0">
                  <c:v>365270951</c:v>
                </c:pt>
                <c:pt idx="1">
                  <c:v>363258859</c:v>
                </c:pt>
                <c:pt idx="2">
                  <c:v>511358276</c:v>
                </c:pt>
                <c:pt idx="3">
                  <c:v>511358276</c:v>
                </c:pt>
                <c:pt idx="4">
                  <c:v>632316649</c:v>
                </c:pt>
                <c:pt idx="5">
                  <c:v>632316649</c:v>
                </c:pt>
                <c:pt idx="6">
                  <c:v>871014978</c:v>
                </c:pt>
                <c:pt idx="7">
                  <c:v>631606713</c:v>
                </c:pt>
                <c:pt idx="8">
                  <c:v>631606713</c:v>
                </c:pt>
                <c:pt idx="9">
                  <c:v>461983149</c:v>
                </c:pt>
                <c:pt idx="10">
                  <c:v>623726085</c:v>
                </c:pt>
                <c:pt idx="11">
                  <c:v>521311860</c:v>
                </c:pt>
                <c:pt idx="12">
                  <c:v>735099082</c:v>
                </c:pt>
                <c:pt idx="13">
                  <c:v>1066969703</c:v>
                </c:pt>
                <c:pt idx="14">
                  <c:v>559852396</c:v>
                </c:pt>
                <c:pt idx="15">
                  <c:v>538983207</c:v>
                </c:pt>
                <c:pt idx="16">
                  <c:v>743559607</c:v>
                </c:pt>
                <c:pt idx="17">
                  <c:v>743559607</c:v>
                </c:pt>
                <c:pt idx="18">
                  <c:v>1189818845</c:v>
                </c:pt>
                <c:pt idx="19">
                  <c:v>1028570889</c:v>
                </c:pt>
                <c:pt idx="20">
                  <c:v>1191012852</c:v>
                </c:pt>
                <c:pt idx="21">
                  <c:v>1242805359</c:v>
                </c:pt>
                <c:pt idx="22">
                  <c:v>1073394593</c:v>
                </c:pt>
                <c:pt idx="23">
                  <c:v>262907852</c:v>
                </c:pt>
                <c:pt idx="24">
                  <c:v>49750471</c:v>
                </c:pt>
                <c:pt idx="25">
                  <c:v>246548041</c:v>
                </c:pt>
                <c:pt idx="26">
                  <c:v>458978914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83-F249-AB6F-1A803679E552}"/>
            </c:ext>
          </c:extLst>
        </c:ser>
        <c:ser>
          <c:idx val="1"/>
          <c:order val="1"/>
          <c:tx>
            <c:strRef>
              <c:f>'[1]Company - Earnings'!$C$1</c:f>
              <c:strCache>
                <c:ptCount val="1"/>
                <c:pt idx="0">
                  <c:v>Disney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'[1]Company - Earnings'!$A$2:$A$28</c:f>
              <c:numCache>
                <c:formatCode>General</c:formatCode>
                <c:ptCount val="27"/>
                <c:pt idx="0">
                  <c:v>1995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  <c:pt idx="23">
                  <c:v>2020</c:v>
                </c:pt>
                <c:pt idx="24">
                  <c:v>2021</c:v>
                </c:pt>
                <c:pt idx="25">
                  <c:v>2022</c:v>
                </c:pt>
                <c:pt idx="26">
                  <c:v>2023</c:v>
                </c:pt>
              </c:numCache>
            </c:numRef>
          </c:cat>
          <c:val>
            <c:numRef>
              <c:f>'[1]Company - Earnings'!$C$2:$C$28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314400000</c:v>
                </c:pt>
                <c:pt idx="9">
                  <c:v>314400000</c:v>
                </c:pt>
                <c:pt idx="10">
                  <c:v>169300000</c:v>
                </c:pt>
                <c:pt idx="11">
                  <c:v>310000000</c:v>
                </c:pt>
                <c:pt idx="12">
                  <c:v>310000000</c:v>
                </c:pt>
                <c:pt idx="13">
                  <c:v>591800000</c:v>
                </c:pt>
                <c:pt idx="14">
                  <c:v>591800000</c:v>
                </c:pt>
                <c:pt idx="15">
                  <c:v>471200000</c:v>
                </c:pt>
                <c:pt idx="16">
                  <c:v>1290000000</c:v>
                </c:pt>
                <c:pt idx="17">
                  <c:v>657800000</c:v>
                </c:pt>
                <c:pt idx="18">
                  <c:v>657800000</c:v>
                </c:pt>
                <c:pt idx="19">
                  <c:v>1667300000</c:v>
                </c:pt>
                <c:pt idx="20">
                  <c:v>1667300000</c:v>
                </c:pt>
                <c:pt idx="21">
                  <c:v>529300000</c:v>
                </c:pt>
                <c:pt idx="22">
                  <c:v>1450000000</c:v>
                </c:pt>
                <c:pt idx="23">
                  <c:v>1450000000</c:v>
                </c:pt>
                <c:pt idx="24">
                  <c:v>387100000</c:v>
                </c:pt>
                <c:pt idx="25">
                  <c:v>70000000</c:v>
                </c:pt>
                <c:pt idx="26">
                  <c:v>70000000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83-F249-AB6F-1A803679E552}"/>
            </c:ext>
          </c:extLst>
        </c:ser>
        <c:ser>
          <c:idx val="2"/>
          <c:order val="2"/>
          <c:tx>
            <c:strRef>
              <c:f>'[1]Company - Earnings'!$D$1</c:f>
              <c:strCache>
                <c:ptCount val="1"/>
                <c:pt idx="0">
                  <c:v>Disney Plus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'[1]Company - Earnings'!$A$2:$A$28</c:f>
              <c:numCache>
                <c:formatCode>General</c:formatCode>
                <c:ptCount val="27"/>
                <c:pt idx="0">
                  <c:v>1995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  <c:pt idx="23">
                  <c:v>2020</c:v>
                </c:pt>
                <c:pt idx="24">
                  <c:v>2021</c:v>
                </c:pt>
                <c:pt idx="25">
                  <c:v>2022</c:v>
                </c:pt>
                <c:pt idx="26">
                  <c:v>2023</c:v>
                </c:pt>
              </c:numCache>
            </c:numRef>
          </c:cat>
          <c:val>
            <c:numRef>
              <c:f>'[1]Company - Earnings'!$D$2:$D$28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91700000</c:v>
                </c:pt>
                <c:pt idx="23">
                  <c:v>675829000</c:v>
                </c:pt>
                <c:pt idx="24">
                  <c:v>1082977000</c:v>
                </c:pt>
                <c:pt idx="25">
                  <c:v>1505714000</c:v>
                </c:pt>
                <c:pt idx="26">
                  <c:v>1345239000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E83-F249-AB6F-1A803679E5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0"/>
        <c:overlap val="-30"/>
        <c:axId val="753043663"/>
        <c:axId val="1803824192"/>
      </c:barChart>
      <c:catAx>
        <c:axId val="7530436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3824192"/>
        <c:crosses val="autoZero"/>
        <c:auto val="1"/>
        <c:lblAlgn val="ctr"/>
        <c:lblOffset val="100"/>
        <c:noMultiLvlLbl val="0"/>
      </c:catAx>
      <c:valAx>
        <c:axId val="180382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043663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'Pixar', 'Disney', 'Disney Plus' by 'Year'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'[1]Company - Earnings'!$B$1</c:f>
              <c:strCache>
                <c:ptCount val="1"/>
                <c:pt idx="0">
                  <c:v>Pixar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'[1]Company - Earnings'!$A$2:$A$28</c:f>
              <c:numCache>
                <c:formatCode>General</c:formatCode>
                <c:ptCount val="27"/>
                <c:pt idx="0">
                  <c:v>1995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  <c:pt idx="23">
                  <c:v>2020</c:v>
                </c:pt>
                <c:pt idx="24">
                  <c:v>2021</c:v>
                </c:pt>
                <c:pt idx="25">
                  <c:v>2022</c:v>
                </c:pt>
                <c:pt idx="26">
                  <c:v>2023</c:v>
                </c:pt>
              </c:numCache>
            </c:numRef>
          </c:cat>
          <c:val>
            <c:numRef>
              <c:f>'[1]Company - Earnings'!$B$2:$B$28</c:f>
              <c:numCache>
                <c:formatCode>General</c:formatCode>
                <c:ptCount val="27"/>
                <c:pt idx="0">
                  <c:v>365270951</c:v>
                </c:pt>
                <c:pt idx="1">
                  <c:v>363258859</c:v>
                </c:pt>
                <c:pt idx="2">
                  <c:v>511358276</c:v>
                </c:pt>
                <c:pt idx="3">
                  <c:v>511358276</c:v>
                </c:pt>
                <c:pt idx="4">
                  <c:v>632316649</c:v>
                </c:pt>
                <c:pt idx="5">
                  <c:v>632316649</c:v>
                </c:pt>
                <c:pt idx="6">
                  <c:v>871014978</c:v>
                </c:pt>
                <c:pt idx="7">
                  <c:v>631606713</c:v>
                </c:pt>
                <c:pt idx="8">
                  <c:v>631606713</c:v>
                </c:pt>
                <c:pt idx="9">
                  <c:v>461983149</c:v>
                </c:pt>
                <c:pt idx="10">
                  <c:v>623726085</c:v>
                </c:pt>
                <c:pt idx="11">
                  <c:v>521311860</c:v>
                </c:pt>
                <c:pt idx="12">
                  <c:v>735099082</c:v>
                </c:pt>
                <c:pt idx="13">
                  <c:v>1066969703</c:v>
                </c:pt>
                <c:pt idx="14">
                  <c:v>559852396</c:v>
                </c:pt>
                <c:pt idx="15">
                  <c:v>538983207</c:v>
                </c:pt>
                <c:pt idx="16">
                  <c:v>743559607</c:v>
                </c:pt>
                <c:pt idx="17">
                  <c:v>743559607</c:v>
                </c:pt>
                <c:pt idx="18">
                  <c:v>1189818845</c:v>
                </c:pt>
                <c:pt idx="19">
                  <c:v>1028570889</c:v>
                </c:pt>
                <c:pt idx="20">
                  <c:v>1191012852</c:v>
                </c:pt>
                <c:pt idx="21">
                  <c:v>1242805359</c:v>
                </c:pt>
                <c:pt idx="22">
                  <c:v>1073394593</c:v>
                </c:pt>
                <c:pt idx="23">
                  <c:v>262907852</c:v>
                </c:pt>
                <c:pt idx="24">
                  <c:v>49750471</c:v>
                </c:pt>
                <c:pt idx="25">
                  <c:v>246548041</c:v>
                </c:pt>
                <c:pt idx="26">
                  <c:v>458978914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80-CC4E-B506-688802379F47}"/>
            </c:ext>
          </c:extLst>
        </c:ser>
        <c:ser>
          <c:idx val="1"/>
          <c:order val="1"/>
          <c:tx>
            <c:strRef>
              <c:f>'[1]Company - Earnings'!$C$1</c:f>
              <c:strCache>
                <c:ptCount val="1"/>
                <c:pt idx="0">
                  <c:v>Disney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'[1]Company - Earnings'!$A$2:$A$28</c:f>
              <c:numCache>
                <c:formatCode>General</c:formatCode>
                <c:ptCount val="27"/>
                <c:pt idx="0">
                  <c:v>1995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  <c:pt idx="23">
                  <c:v>2020</c:v>
                </c:pt>
                <c:pt idx="24">
                  <c:v>2021</c:v>
                </c:pt>
                <c:pt idx="25">
                  <c:v>2022</c:v>
                </c:pt>
                <c:pt idx="26">
                  <c:v>2023</c:v>
                </c:pt>
              </c:numCache>
            </c:numRef>
          </c:cat>
          <c:val>
            <c:numRef>
              <c:f>'[1]Company - Earnings'!$C$2:$C$28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314400000</c:v>
                </c:pt>
                <c:pt idx="9">
                  <c:v>314400000</c:v>
                </c:pt>
                <c:pt idx="10">
                  <c:v>169300000</c:v>
                </c:pt>
                <c:pt idx="11">
                  <c:v>310000000</c:v>
                </c:pt>
                <c:pt idx="12">
                  <c:v>310000000</c:v>
                </c:pt>
                <c:pt idx="13">
                  <c:v>591800000</c:v>
                </c:pt>
                <c:pt idx="14">
                  <c:v>591800000</c:v>
                </c:pt>
                <c:pt idx="15">
                  <c:v>471200000</c:v>
                </c:pt>
                <c:pt idx="16">
                  <c:v>1290000000</c:v>
                </c:pt>
                <c:pt idx="17">
                  <c:v>657800000</c:v>
                </c:pt>
                <c:pt idx="18">
                  <c:v>657800000</c:v>
                </c:pt>
                <c:pt idx="19">
                  <c:v>1667300000</c:v>
                </c:pt>
                <c:pt idx="20">
                  <c:v>1667300000</c:v>
                </c:pt>
                <c:pt idx="21">
                  <c:v>529300000</c:v>
                </c:pt>
                <c:pt idx="22">
                  <c:v>1450000000</c:v>
                </c:pt>
                <c:pt idx="23">
                  <c:v>1450000000</c:v>
                </c:pt>
                <c:pt idx="24">
                  <c:v>387100000</c:v>
                </c:pt>
                <c:pt idx="25">
                  <c:v>70000000</c:v>
                </c:pt>
                <c:pt idx="26">
                  <c:v>70000000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80-CC4E-B506-688802379F47}"/>
            </c:ext>
          </c:extLst>
        </c:ser>
        <c:ser>
          <c:idx val="2"/>
          <c:order val="2"/>
          <c:tx>
            <c:strRef>
              <c:f>'[1]Company - Earnings'!$D$1</c:f>
              <c:strCache>
                <c:ptCount val="1"/>
                <c:pt idx="0">
                  <c:v>Disney Plus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'[1]Company - Earnings'!$A$2:$A$28</c:f>
              <c:numCache>
                <c:formatCode>General</c:formatCode>
                <c:ptCount val="27"/>
                <c:pt idx="0">
                  <c:v>1995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  <c:pt idx="23">
                  <c:v>2020</c:v>
                </c:pt>
                <c:pt idx="24">
                  <c:v>2021</c:v>
                </c:pt>
                <c:pt idx="25">
                  <c:v>2022</c:v>
                </c:pt>
                <c:pt idx="26">
                  <c:v>2023</c:v>
                </c:pt>
              </c:numCache>
            </c:numRef>
          </c:cat>
          <c:val>
            <c:numRef>
              <c:f>'[1]Company - Earnings'!$D$2:$D$28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91700000</c:v>
                </c:pt>
                <c:pt idx="23">
                  <c:v>675829000</c:v>
                </c:pt>
                <c:pt idx="24">
                  <c:v>1082977000</c:v>
                </c:pt>
                <c:pt idx="25">
                  <c:v>1505714000</c:v>
                </c:pt>
                <c:pt idx="26">
                  <c:v>1345239000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80-CC4E-B506-688802379F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2934703"/>
        <c:axId val="753730575"/>
      </c:lineChart>
      <c:catAx>
        <c:axId val="7529347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730575"/>
        <c:crosses val="autoZero"/>
        <c:auto val="1"/>
        <c:lblAlgn val="ctr"/>
        <c:lblOffset val="100"/>
        <c:noMultiLvlLbl val="0"/>
      </c:catAx>
      <c:valAx>
        <c:axId val="753730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934703"/>
        <c:crosses val="autoZero"/>
        <c:crossBetween val="midCat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'Pixar'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'[1]Company - Earnings'!$B$1</c:f>
              <c:strCache>
                <c:ptCount val="1"/>
                <c:pt idx="0">
                  <c:v>Pixar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'[1]Company - Earnings'!$A$2:$A$28</c:f>
              <c:numCache>
                <c:formatCode>General</c:formatCode>
                <c:ptCount val="27"/>
                <c:pt idx="0">
                  <c:v>1995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  <c:pt idx="23">
                  <c:v>2020</c:v>
                </c:pt>
                <c:pt idx="24">
                  <c:v>2021</c:v>
                </c:pt>
                <c:pt idx="25">
                  <c:v>2022</c:v>
                </c:pt>
                <c:pt idx="26">
                  <c:v>2023</c:v>
                </c:pt>
              </c:numCache>
            </c:numRef>
          </c:cat>
          <c:val>
            <c:numRef>
              <c:f>'[1]Company - Earnings'!$B$2:$B$28</c:f>
              <c:numCache>
                <c:formatCode>General</c:formatCode>
                <c:ptCount val="27"/>
                <c:pt idx="0">
                  <c:v>365270951</c:v>
                </c:pt>
                <c:pt idx="1">
                  <c:v>363258859</c:v>
                </c:pt>
                <c:pt idx="2">
                  <c:v>511358276</c:v>
                </c:pt>
                <c:pt idx="3">
                  <c:v>511358276</c:v>
                </c:pt>
                <c:pt idx="4">
                  <c:v>632316649</c:v>
                </c:pt>
                <c:pt idx="5">
                  <c:v>632316649</c:v>
                </c:pt>
                <c:pt idx="6">
                  <c:v>871014978</c:v>
                </c:pt>
                <c:pt idx="7">
                  <c:v>631606713</c:v>
                </c:pt>
                <c:pt idx="8">
                  <c:v>631606713</c:v>
                </c:pt>
                <c:pt idx="9">
                  <c:v>461983149</c:v>
                </c:pt>
                <c:pt idx="10">
                  <c:v>623726085</c:v>
                </c:pt>
                <c:pt idx="11">
                  <c:v>521311860</c:v>
                </c:pt>
                <c:pt idx="12">
                  <c:v>735099082</c:v>
                </c:pt>
                <c:pt idx="13">
                  <c:v>1066969703</c:v>
                </c:pt>
                <c:pt idx="14">
                  <c:v>559852396</c:v>
                </c:pt>
                <c:pt idx="15">
                  <c:v>538983207</c:v>
                </c:pt>
                <c:pt idx="16">
                  <c:v>743559607</c:v>
                </c:pt>
                <c:pt idx="17">
                  <c:v>743559607</c:v>
                </c:pt>
                <c:pt idx="18">
                  <c:v>1189818845</c:v>
                </c:pt>
                <c:pt idx="19">
                  <c:v>1028570889</c:v>
                </c:pt>
                <c:pt idx="20">
                  <c:v>1191012852</c:v>
                </c:pt>
                <c:pt idx="21">
                  <c:v>1242805359</c:v>
                </c:pt>
                <c:pt idx="22">
                  <c:v>1073394593</c:v>
                </c:pt>
                <c:pt idx="23">
                  <c:v>262907852</c:v>
                </c:pt>
                <c:pt idx="24">
                  <c:v>49750471</c:v>
                </c:pt>
                <c:pt idx="25">
                  <c:v>246548041</c:v>
                </c:pt>
                <c:pt idx="26">
                  <c:v>458978914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76-0649-8424-1D80A6216A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7643503"/>
        <c:axId val="1680969199"/>
      </c:lineChart>
      <c:catAx>
        <c:axId val="6776435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0969199"/>
        <c:crosses val="autoZero"/>
        <c:auto val="1"/>
        <c:lblAlgn val="ctr"/>
        <c:lblOffset val="100"/>
        <c:noMultiLvlLbl val="0"/>
      </c:catAx>
      <c:valAx>
        <c:axId val="1680969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Pixar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643503"/>
        <c:crosses val="autoZero"/>
        <c:crossBetween val="midCat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'Disney'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'[1]Company - Earnings'!$C$1</c:f>
              <c:strCache>
                <c:ptCount val="1"/>
                <c:pt idx="0">
                  <c:v>Disney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'[1]Company - Earnings'!$A$2:$A$28</c:f>
              <c:numCache>
                <c:formatCode>General</c:formatCode>
                <c:ptCount val="27"/>
                <c:pt idx="0">
                  <c:v>1995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  <c:pt idx="23">
                  <c:v>2020</c:v>
                </c:pt>
                <c:pt idx="24">
                  <c:v>2021</c:v>
                </c:pt>
                <c:pt idx="25">
                  <c:v>2022</c:v>
                </c:pt>
                <c:pt idx="26">
                  <c:v>2023</c:v>
                </c:pt>
              </c:numCache>
            </c:numRef>
          </c:cat>
          <c:val>
            <c:numRef>
              <c:f>'[1]Company - Earnings'!$C$2:$C$28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314400000</c:v>
                </c:pt>
                <c:pt idx="9">
                  <c:v>314400000</c:v>
                </c:pt>
                <c:pt idx="10">
                  <c:v>169300000</c:v>
                </c:pt>
                <c:pt idx="11">
                  <c:v>310000000</c:v>
                </c:pt>
                <c:pt idx="12">
                  <c:v>310000000</c:v>
                </c:pt>
                <c:pt idx="13">
                  <c:v>591800000</c:v>
                </c:pt>
                <c:pt idx="14">
                  <c:v>591800000</c:v>
                </c:pt>
                <c:pt idx="15">
                  <c:v>471200000</c:v>
                </c:pt>
                <c:pt idx="16">
                  <c:v>1290000000</c:v>
                </c:pt>
                <c:pt idx="17">
                  <c:v>657800000</c:v>
                </c:pt>
                <c:pt idx="18">
                  <c:v>657800000</c:v>
                </c:pt>
                <c:pt idx="19">
                  <c:v>1667300000</c:v>
                </c:pt>
                <c:pt idx="20">
                  <c:v>1667300000</c:v>
                </c:pt>
                <c:pt idx="21">
                  <c:v>529300000</c:v>
                </c:pt>
                <c:pt idx="22">
                  <c:v>1450000000</c:v>
                </c:pt>
                <c:pt idx="23">
                  <c:v>1450000000</c:v>
                </c:pt>
                <c:pt idx="24">
                  <c:v>387100000</c:v>
                </c:pt>
                <c:pt idx="25">
                  <c:v>70000000</c:v>
                </c:pt>
                <c:pt idx="26">
                  <c:v>70000000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C2-4F4B-BCF9-6E9885535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2817215"/>
        <c:axId val="712586543"/>
      </c:lineChart>
      <c:catAx>
        <c:axId val="7128172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586543"/>
        <c:crosses val="autoZero"/>
        <c:auto val="1"/>
        <c:lblAlgn val="ctr"/>
        <c:lblOffset val="100"/>
        <c:noMultiLvlLbl val="0"/>
      </c:catAx>
      <c:valAx>
        <c:axId val="712586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Disney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817215"/>
        <c:crosses val="autoZero"/>
        <c:crossBetween val="midCat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- Disney Top Five'!$E$1</c:f>
              <c:strCache>
                <c:ptCount val="1"/>
                <c:pt idx="0">
                  <c:v>Profit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F361-C84B-88FF-0CE9A41E2A1A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F361-C84B-88FF-0CE9A41E2A1A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F361-C84B-88FF-0CE9A41E2A1A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F361-C84B-88FF-0CE9A41E2A1A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F361-C84B-88FF-0CE9A41E2A1A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2E44-844A-A62F-2FBD5428BB1C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2E44-844A-A62F-2FBD5428BB1C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361-C84B-88FF-0CE9A41E2A1A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F361-C84B-88FF-0CE9A41E2A1A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361-C84B-88FF-0CE9A41E2A1A}"/>
              </c:ext>
            </c:extLst>
          </c:dPt>
          <c:cat>
            <c:strRef>
              <c:f>'Data - Disney Top Five'!$A$2:$A$11</c:f>
              <c:strCache>
                <c:ptCount val="10"/>
                <c:pt idx="0">
                  <c:v>Frozen II</c:v>
                </c:pt>
                <c:pt idx="1">
                  <c:v>Frozen</c:v>
                </c:pt>
                <c:pt idx="2">
                  <c:v>Zootopia</c:v>
                </c:pt>
                <c:pt idx="3">
                  <c:v>Big Hero 6</c:v>
                </c:pt>
                <c:pt idx="4">
                  <c:v>Moana</c:v>
                </c:pt>
                <c:pt idx="5">
                  <c:v>Wreck-It Ralph</c:v>
                </c:pt>
                <c:pt idx="6">
                  <c:v>Bolt</c:v>
                </c:pt>
                <c:pt idx="7">
                  <c:v>Encanto</c:v>
                </c:pt>
                <c:pt idx="8">
                  <c:v>Raya and the Last Dragon</c:v>
                </c:pt>
                <c:pt idx="9">
                  <c:v>Strange World</c:v>
                </c:pt>
              </c:strCache>
            </c:strRef>
          </c:cat>
          <c:val>
            <c:numRef>
              <c:f>'Data - Disney Top Five'!$E$2:$E$11</c:f>
              <c:numCache>
                <c:formatCode>"$"#,##0.00</c:formatCode>
                <c:ptCount val="10"/>
                <c:pt idx="0">
                  <c:v>1300000000</c:v>
                </c:pt>
                <c:pt idx="1">
                  <c:v>1140000000</c:v>
                </c:pt>
                <c:pt idx="2">
                  <c:v>874000000</c:v>
                </c:pt>
                <c:pt idx="3">
                  <c:v>492800000</c:v>
                </c:pt>
                <c:pt idx="4">
                  <c:v>493300000</c:v>
                </c:pt>
                <c:pt idx="5">
                  <c:v>306200000</c:v>
                </c:pt>
                <c:pt idx="6">
                  <c:v>160000000</c:v>
                </c:pt>
                <c:pt idx="7">
                  <c:v>106700000</c:v>
                </c:pt>
                <c:pt idx="8">
                  <c:v>30400000</c:v>
                </c:pt>
                <c:pt idx="9">
                  <c:v>-80000000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61-C84B-88FF-0CE9A41E2A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843422463"/>
        <c:axId val="878740527"/>
      </c:barChart>
      <c:catAx>
        <c:axId val="843422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7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GOTHAM-LIGHT" panose="02000504020000020004" pitchFamily="2" charset="0"/>
                <a:ea typeface="+mn-ea"/>
                <a:cs typeface="+mn-cs"/>
              </a:defRPr>
            </a:pPr>
            <a:endParaRPr lang="en-US"/>
          </a:p>
        </c:txPr>
        <c:crossAx val="878740527"/>
        <c:crosses val="autoZero"/>
        <c:auto val="1"/>
        <c:lblAlgn val="ctr"/>
        <c:lblOffset val="100"/>
        <c:noMultiLvlLbl val="0"/>
      </c:catAx>
      <c:valAx>
        <c:axId val="878740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GOTHAM-LIGHT" panose="02000504020000020004" pitchFamily="2" charset="0"/>
                <a:ea typeface="+mn-ea"/>
                <a:cs typeface="+mn-cs"/>
              </a:defRPr>
            </a:pPr>
            <a:endParaRPr lang="en-US"/>
          </a:p>
        </c:txPr>
        <c:crossAx val="843422463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7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Gotham Medium" panose="02000604030000020004" pitchFamily="2" charset="0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151920"/>
    </a:solidFill>
    <a:ln>
      <a:noFill/>
    </a:ln>
    <a:effectLst/>
  </c:spPr>
  <c:txPr>
    <a:bodyPr/>
    <a:lstStyle/>
    <a:p>
      <a:pPr>
        <a:defRPr>
          <a:latin typeface="Gotham Medium" panose="02000604030000020004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'Disney Plus'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'[1]Company - Earnings'!$D$1</c:f>
              <c:strCache>
                <c:ptCount val="1"/>
                <c:pt idx="0">
                  <c:v>Disney Plus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'[1]Company - Earnings'!$A$2:$A$28</c:f>
              <c:numCache>
                <c:formatCode>General</c:formatCode>
                <c:ptCount val="27"/>
                <c:pt idx="0">
                  <c:v>1995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  <c:pt idx="23">
                  <c:v>2020</c:v>
                </c:pt>
                <c:pt idx="24">
                  <c:v>2021</c:v>
                </c:pt>
                <c:pt idx="25">
                  <c:v>2022</c:v>
                </c:pt>
                <c:pt idx="26">
                  <c:v>2023</c:v>
                </c:pt>
              </c:numCache>
            </c:numRef>
          </c:cat>
          <c:val>
            <c:numRef>
              <c:f>'[1]Company - Earnings'!$D$2:$D$28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91700000</c:v>
                </c:pt>
                <c:pt idx="23">
                  <c:v>675829000</c:v>
                </c:pt>
                <c:pt idx="24">
                  <c:v>1082977000</c:v>
                </c:pt>
                <c:pt idx="25">
                  <c:v>1505714000</c:v>
                </c:pt>
                <c:pt idx="26">
                  <c:v>1345239000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51-BB48-A77A-E92A42D106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3588383"/>
        <c:axId val="753590111"/>
      </c:lineChart>
      <c:catAx>
        <c:axId val="7535883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590111"/>
        <c:crosses val="autoZero"/>
        <c:auto val="1"/>
        <c:lblAlgn val="ctr"/>
        <c:lblOffset val="100"/>
        <c:noMultiLvlLbl val="0"/>
      </c:catAx>
      <c:valAx>
        <c:axId val="753590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Disney Plus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588383"/>
        <c:crosses val="autoZero"/>
        <c:crossBetween val="midCat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kumimoji="0" lang="en-US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Earnings - Post 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'Data - Studio'!$B$31</c:f>
              <c:strCache>
                <c:ptCount val="1"/>
                <c:pt idx="0">
                  <c:v>Pixar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'Data - Studio'!$A$32:$A$35</c:f>
              <c:numCache>
                <c:formatCode>@</c:formatCode>
                <c:ptCount val="4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</c:numCache>
            </c:numRef>
          </c:cat>
          <c:val>
            <c:numRef>
              <c:f>'Data - Studio'!$B$32:$B$35</c:f>
              <c:numCache>
                <c:formatCode>"$"#,##0</c:formatCode>
                <c:ptCount val="4"/>
                <c:pt idx="0">
                  <c:v>262907852</c:v>
                </c:pt>
                <c:pt idx="1">
                  <c:v>49750471</c:v>
                </c:pt>
                <c:pt idx="2">
                  <c:v>246548041</c:v>
                </c:pt>
                <c:pt idx="3">
                  <c:v>458978914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82-7F45-AD57-35E7B3DBB982}"/>
            </c:ext>
          </c:extLst>
        </c:ser>
        <c:ser>
          <c:idx val="1"/>
          <c:order val="1"/>
          <c:tx>
            <c:strRef>
              <c:f>'Data - Studio'!$C$31</c:f>
              <c:strCache>
                <c:ptCount val="1"/>
                <c:pt idx="0">
                  <c:v>Disney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'Data - Studio'!$A$32:$A$35</c:f>
              <c:numCache>
                <c:formatCode>@</c:formatCode>
                <c:ptCount val="4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</c:numCache>
            </c:numRef>
          </c:cat>
          <c:val>
            <c:numRef>
              <c:f>'Data - Studio'!$C$32:$C$35</c:f>
              <c:numCache>
                <c:formatCode>"$"#,##0</c:formatCode>
                <c:ptCount val="4"/>
                <c:pt idx="0">
                  <c:v>1450000000</c:v>
                </c:pt>
                <c:pt idx="1">
                  <c:v>387100000</c:v>
                </c:pt>
                <c:pt idx="2">
                  <c:v>70000000</c:v>
                </c:pt>
                <c:pt idx="3">
                  <c:v>70000000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82-7F45-AD57-35E7B3DBB982}"/>
            </c:ext>
          </c:extLst>
        </c:ser>
        <c:ser>
          <c:idx val="2"/>
          <c:order val="2"/>
          <c:tx>
            <c:strRef>
              <c:f>'Data - Studio'!$D$31</c:f>
              <c:strCache>
                <c:ptCount val="1"/>
                <c:pt idx="0">
                  <c:v>Disney Plus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'Data - Studio'!$A$32:$A$35</c:f>
              <c:numCache>
                <c:formatCode>@</c:formatCode>
                <c:ptCount val="4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</c:numCache>
            </c:numRef>
          </c:cat>
          <c:val>
            <c:numRef>
              <c:f>'Data - Studio'!$D$32:$D$35</c:f>
              <c:numCache>
                <c:formatCode>"$"#,##0</c:formatCode>
                <c:ptCount val="4"/>
                <c:pt idx="0">
                  <c:v>675829000</c:v>
                </c:pt>
                <c:pt idx="1">
                  <c:v>1082977000</c:v>
                </c:pt>
                <c:pt idx="2">
                  <c:v>1505714000</c:v>
                </c:pt>
                <c:pt idx="3">
                  <c:v>1345239000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82-7F45-AD57-35E7B3DBB9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3344543"/>
        <c:axId val="883837695"/>
      </c:lineChart>
      <c:catAx>
        <c:axId val="883344543"/>
        <c:scaling>
          <c:orientation val="minMax"/>
        </c:scaling>
        <c:delete val="0"/>
        <c:axPos val="b"/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3837695"/>
        <c:crosses val="autoZero"/>
        <c:auto val="1"/>
        <c:lblAlgn val="ctr"/>
        <c:lblOffset val="100"/>
        <c:noMultiLvlLbl val="0"/>
      </c:catAx>
      <c:valAx>
        <c:axId val="883837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3344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- Disney Costs'!$B$1</c:f>
              <c:strCache>
                <c:ptCount val="1"/>
                <c:pt idx="0">
                  <c:v>Budget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'Data - Disney Costs'!$A$2:$A$18</c:f>
              <c:strCache>
                <c:ptCount val="17"/>
                <c:pt idx="0">
                  <c:v>Chicken Little</c:v>
                </c:pt>
                <c:pt idx="1">
                  <c:v>Meet the Robinsons</c:v>
                </c:pt>
                <c:pt idx="2">
                  <c:v>Bolt</c:v>
                </c:pt>
                <c:pt idx="3">
                  <c:v>Tangled</c:v>
                </c:pt>
                <c:pt idx="4">
                  <c:v>Wreck-It Ralph</c:v>
                </c:pt>
                <c:pt idx="5">
                  <c:v>Frozen</c:v>
                </c:pt>
                <c:pt idx="6">
                  <c:v>Big Hero 6</c:v>
                </c:pt>
                <c:pt idx="7">
                  <c:v>Zootopia</c:v>
                </c:pt>
                <c:pt idx="8">
                  <c:v>Moana</c:v>
                </c:pt>
                <c:pt idx="9">
                  <c:v>Ralph Breaks the Internet</c:v>
                </c:pt>
                <c:pt idx="10">
                  <c:v>Frozen II</c:v>
                </c:pt>
                <c:pt idx="11">
                  <c:v>Raya and the Last Dragon</c:v>
                </c:pt>
                <c:pt idx="12">
                  <c:v>Encanto</c:v>
                </c:pt>
                <c:pt idx="13">
                  <c:v>Strange World</c:v>
                </c:pt>
                <c:pt idx="14">
                  <c:v>Soul</c:v>
                </c:pt>
                <c:pt idx="15">
                  <c:v>Luca</c:v>
                </c:pt>
                <c:pt idx="16">
                  <c:v>Turning Red</c:v>
                </c:pt>
              </c:strCache>
            </c:strRef>
          </c:cat>
          <c:val>
            <c:numRef>
              <c:f>'Data - Disney Costs'!$B$2:$B$18</c:f>
              <c:numCache>
                <c:formatCode>"$"#,##0_);[Red]\("$"#,##0\)</c:formatCode>
                <c:ptCount val="17"/>
                <c:pt idx="0">
                  <c:v>150000000</c:v>
                </c:pt>
                <c:pt idx="1">
                  <c:v>150000000</c:v>
                </c:pt>
                <c:pt idx="2">
                  <c:v>150000000</c:v>
                </c:pt>
                <c:pt idx="3">
                  <c:v>260000000</c:v>
                </c:pt>
                <c:pt idx="4">
                  <c:v>165000000</c:v>
                </c:pt>
                <c:pt idx="5">
                  <c:v>150000000</c:v>
                </c:pt>
                <c:pt idx="6">
                  <c:v>165000000</c:v>
                </c:pt>
                <c:pt idx="7">
                  <c:v>150000000</c:v>
                </c:pt>
                <c:pt idx="8">
                  <c:v>150000000</c:v>
                </c:pt>
                <c:pt idx="9">
                  <c:v>175000000</c:v>
                </c:pt>
                <c:pt idx="10">
                  <c:v>150000000</c:v>
                </c:pt>
                <c:pt idx="11">
                  <c:v>150000000</c:v>
                </c:pt>
                <c:pt idx="12">
                  <c:v>100000000</c:v>
                </c:pt>
                <c:pt idx="13">
                  <c:v>150000000</c:v>
                </c:pt>
                <c:pt idx="14">
                  <c:v>200000000</c:v>
                </c:pt>
                <c:pt idx="15">
                  <c:v>150000000</c:v>
                </c:pt>
                <c:pt idx="16">
                  <c:v>200000000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88-8046-9DAF-B10452D73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75750159"/>
        <c:axId val="787384752"/>
      </c:barChart>
      <c:catAx>
        <c:axId val="775750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7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GOTHAM-LIGHT" panose="02000504020000020004" pitchFamily="2" charset="0"/>
                <a:ea typeface="+mn-ea"/>
                <a:cs typeface="+mn-cs"/>
              </a:defRPr>
            </a:pPr>
            <a:endParaRPr lang="en-US"/>
          </a:p>
        </c:txPr>
        <c:crossAx val="787384752"/>
        <c:crosses val="autoZero"/>
        <c:auto val="1"/>
        <c:lblAlgn val="ctr"/>
        <c:lblOffset val="100"/>
        <c:noMultiLvlLbl val="0"/>
      </c:catAx>
      <c:valAx>
        <c:axId val="78738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GOTHAM-LIGHT" panose="02000504020000020004" pitchFamily="2" charset="0"/>
                <a:ea typeface="+mn-ea"/>
                <a:cs typeface="+mn-cs"/>
              </a:defRPr>
            </a:pPr>
            <a:endParaRPr lang="en-US"/>
          </a:p>
        </c:txPr>
        <c:crossAx val="775750159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7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Gotham Medium" panose="02000604030000020004" pitchFamily="2" charset="0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151920"/>
    </a:solidFill>
    <a:ln>
      <a:noFill/>
    </a:ln>
    <a:effectLst/>
  </c:spPr>
  <c:txPr>
    <a:bodyPr/>
    <a:lstStyle/>
    <a:p>
      <a:pPr>
        <a:defRPr>
          <a:latin typeface="Gotham Medium" panose="02000604030000020004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- Pixar Costs'!$B$1</c:f>
              <c:strCache>
                <c:ptCount val="1"/>
                <c:pt idx="0">
                  <c:v>Budget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'Data - Pixar Costs'!$A$2:$A$28</c:f>
              <c:strCache>
                <c:ptCount val="27"/>
                <c:pt idx="0">
                  <c:v>Toy Story</c:v>
                </c:pt>
                <c:pt idx="1">
                  <c:v>A Bug's Life</c:v>
                </c:pt>
                <c:pt idx="2">
                  <c:v>Toy Story 2</c:v>
                </c:pt>
                <c:pt idx="3">
                  <c:v>Monsters, Inc.</c:v>
                </c:pt>
                <c:pt idx="4">
                  <c:v>Finding Nemo</c:v>
                </c:pt>
                <c:pt idx="5">
                  <c:v>The Incredibles</c:v>
                </c:pt>
                <c:pt idx="6">
                  <c:v>Cars</c:v>
                </c:pt>
                <c:pt idx="7">
                  <c:v>Ratatouille</c:v>
                </c:pt>
                <c:pt idx="8">
                  <c:v>WALL-E</c:v>
                </c:pt>
                <c:pt idx="9">
                  <c:v>Up</c:v>
                </c:pt>
                <c:pt idx="10">
                  <c:v>Toy Story 3</c:v>
                </c:pt>
                <c:pt idx="11">
                  <c:v>Cars 2</c:v>
                </c:pt>
                <c:pt idx="12">
                  <c:v>Brave</c:v>
                </c:pt>
                <c:pt idx="13">
                  <c:v>Monsters University</c:v>
                </c:pt>
                <c:pt idx="14">
                  <c:v>Inside Out</c:v>
                </c:pt>
                <c:pt idx="15">
                  <c:v>The Good Dinosaur</c:v>
                </c:pt>
                <c:pt idx="16">
                  <c:v>Finding Dory</c:v>
                </c:pt>
                <c:pt idx="17">
                  <c:v>Cars 3</c:v>
                </c:pt>
                <c:pt idx="18">
                  <c:v>Coco</c:v>
                </c:pt>
                <c:pt idx="19">
                  <c:v>Incredibles 2</c:v>
                </c:pt>
                <c:pt idx="20">
                  <c:v>Toy Story 4</c:v>
                </c:pt>
                <c:pt idx="21">
                  <c:v>Onward</c:v>
                </c:pt>
                <c:pt idx="22">
                  <c:v>Soul</c:v>
                </c:pt>
                <c:pt idx="23">
                  <c:v>Luca</c:v>
                </c:pt>
                <c:pt idx="24">
                  <c:v>Turning Red</c:v>
                </c:pt>
                <c:pt idx="25">
                  <c:v>Lightyear</c:v>
                </c:pt>
                <c:pt idx="26">
                  <c:v>Elemental</c:v>
                </c:pt>
              </c:strCache>
            </c:strRef>
          </c:cat>
          <c:val>
            <c:numRef>
              <c:f>'Data - Pixar Costs'!$B$2:$B$28</c:f>
              <c:numCache>
                <c:formatCode>"$"#,##0_);[Red]\("$"#,##0\)</c:formatCode>
                <c:ptCount val="27"/>
                <c:pt idx="0">
                  <c:v>30000000</c:v>
                </c:pt>
                <c:pt idx="1">
                  <c:v>120000000</c:v>
                </c:pt>
                <c:pt idx="2">
                  <c:v>90000000</c:v>
                </c:pt>
                <c:pt idx="3">
                  <c:v>115000000</c:v>
                </c:pt>
                <c:pt idx="4">
                  <c:v>94000000</c:v>
                </c:pt>
                <c:pt idx="5">
                  <c:v>92000000</c:v>
                </c:pt>
                <c:pt idx="6">
                  <c:v>120000000</c:v>
                </c:pt>
                <c:pt idx="7">
                  <c:v>150000000</c:v>
                </c:pt>
                <c:pt idx="8">
                  <c:v>180000000</c:v>
                </c:pt>
                <c:pt idx="9">
                  <c:v>175000000</c:v>
                </c:pt>
                <c:pt idx="10">
                  <c:v>200000000</c:v>
                </c:pt>
                <c:pt idx="11">
                  <c:v>200000000</c:v>
                </c:pt>
                <c:pt idx="12">
                  <c:v>185000000</c:v>
                </c:pt>
                <c:pt idx="13">
                  <c:v>200000000</c:v>
                </c:pt>
                <c:pt idx="14">
                  <c:v>175000000</c:v>
                </c:pt>
                <c:pt idx="15">
                  <c:v>175000000</c:v>
                </c:pt>
                <c:pt idx="16">
                  <c:v>200000000</c:v>
                </c:pt>
                <c:pt idx="17">
                  <c:v>175000000</c:v>
                </c:pt>
                <c:pt idx="18">
                  <c:v>175000000</c:v>
                </c:pt>
                <c:pt idx="19">
                  <c:v>200000000</c:v>
                </c:pt>
                <c:pt idx="20">
                  <c:v>200000000</c:v>
                </c:pt>
                <c:pt idx="21">
                  <c:v>150000000</c:v>
                </c:pt>
                <c:pt idx="22">
                  <c:v>200000000</c:v>
                </c:pt>
                <c:pt idx="23">
                  <c:v>150000000</c:v>
                </c:pt>
                <c:pt idx="24">
                  <c:v>200000000</c:v>
                </c:pt>
                <c:pt idx="25">
                  <c:v>175000000</c:v>
                </c:pt>
                <c:pt idx="26">
                  <c:v>200000000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9F-1949-945C-042D485197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932878063"/>
        <c:axId val="1127569823"/>
      </c:barChart>
      <c:catAx>
        <c:axId val="1932878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GOTHAM-LIGHT" panose="02000504020000020004" pitchFamily="2" charset="0"/>
                <a:ea typeface="+mn-ea"/>
                <a:cs typeface="+mn-cs"/>
              </a:defRPr>
            </a:pPr>
            <a:endParaRPr lang="en-US"/>
          </a:p>
        </c:txPr>
        <c:crossAx val="1127569823"/>
        <c:crosses val="autoZero"/>
        <c:auto val="1"/>
        <c:lblAlgn val="ctr"/>
        <c:lblOffset val="100"/>
        <c:noMultiLvlLbl val="0"/>
      </c:catAx>
      <c:valAx>
        <c:axId val="1127569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GOTHAM-LIGHT" panose="02000504020000020004" pitchFamily="2" charset="0"/>
                <a:ea typeface="+mn-ea"/>
                <a:cs typeface="+mn-cs"/>
              </a:defRPr>
            </a:pPr>
            <a:endParaRPr lang="en-US"/>
          </a:p>
        </c:txPr>
        <c:crossAx val="1932878063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7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Gotham Medium" panose="02000604030000020004" pitchFamily="2" charset="0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151920"/>
    </a:solidFill>
    <a:ln>
      <a:noFill/>
    </a:ln>
    <a:effectLst/>
  </c:spPr>
  <c:txPr>
    <a:bodyPr/>
    <a:lstStyle/>
    <a:p>
      <a:pPr>
        <a:defRPr>
          <a:latin typeface="Gotham Medium" panose="02000604030000020004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'[1]Company - Earnings'!$B$1</c:f>
              <c:strCache>
                <c:ptCount val="1"/>
                <c:pt idx="0">
                  <c:v>Pixar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'[1]Company - Earnings'!$A$2:$A$28</c:f>
              <c:numCache>
                <c:formatCode>General</c:formatCode>
                <c:ptCount val="27"/>
                <c:pt idx="0">
                  <c:v>1995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  <c:pt idx="23">
                  <c:v>2020</c:v>
                </c:pt>
                <c:pt idx="24">
                  <c:v>2021</c:v>
                </c:pt>
                <c:pt idx="25">
                  <c:v>2022</c:v>
                </c:pt>
                <c:pt idx="26">
                  <c:v>2023</c:v>
                </c:pt>
              </c:numCache>
            </c:numRef>
          </c:cat>
          <c:val>
            <c:numRef>
              <c:f>'[1]Company - Earnings'!$B$2:$B$28</c:f>
              <c:numCache>
                <c:formatCode>General</c:formatCode>
                <c:ptCount val="27"/>
                <c:pt idx="0">
                  <c:v>365270951</c:v>
                </c:pt>
                <c:pt idx="1">
                  <c:v>363258859</c:v>
                </c:pt>
                <c:pt idx="2">
                  <c:v>511358276</c:v>
                </c:pt>
                <c:pt idx="3">
                  <c:v>511358276</c:v>
                </c:pt>
                <c:pt idx="4">
                  <c:v>632316649</c:v>
                </c:pt>
                <c:pt idx="5">
                  <c:v>632316649</c:v>
                </c:pt>
                <c:pt idx="6">
                  <c:v>871014978</c:v>
                </c:pt>
                <c:pt idx="7">
                  <c:v>631606713</c:v>
                </c:pt>
                <c:pt idx="8">
                  <c:v>631606713</c:v>
                </c:pt>
                <c:pt idx="9">
                  <c:v>461983149</c:v>
                </c:pt>
                <c:pt idx="10">
                  <c:v>623726085</c:v>
                </c:pt>
                <c:pt idx="11">
                  <c:v>521311860</c:v>
                </c:pt>
                <c:pt idx="12">
                  <c:v>735099082</c:v>
                </c:pt>
                <c:pt idx="13">
                  <c:v>1066969703</c:v>
                </c:pt>
                <c:pt idx="14">
                  <c:v>559852396</c:v>
                </c:pt>
                <c:pt idx="15">
                  <c:v>538983207</c:v>
                </c:pt>
                <c:pt idx="16">
                  <c:v>743559607</c:v>
                </c:pt>
                <c:pt idx="17">
                  <c:v>743559607</c:v>
                </c:pt>
                <c:pt idx="18">
                  <c:v>1189818845</c:v>
                </c:pt>
                <c:pt idx="19">
                  <c:v>1028570889</c:v>
                </c:pt>
                <c:pt idx="20">
                  <c:v>1191012852</c:v>
                </c:pt>
                <c:pt idx="21">
                  <c:v>1242805359</c:v>
                </c:pt>
                <c:pt idx="22">
                  <c:v>1073394593</c:v>
                </c:pt>
                <c:pt idx="23">
                  <c:v>262907852</c:v>
                </c:pt>
                <c:pt idx="24">
                  <c:v>49750471</c:v>
                </c:pt>
                <c:pt idx="25">
                  <c:v>246548041</c:v>
                </c:pt>
                <c:pt idx="26">
                  <c:v>458978914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FD-5E48-B431-782DB4AC2B98}"/>
            </c:ext>
          </c:extLst>
        </c:ser>
        <c:ser>
          <c:idx val="1"/>
          <c:order val="1"/>
          <c:tx>
            <c:strRef>
              <c:f>'[1]Company - Earnings'!$C$1</c:f>
              <c:strCache>
                <c:ptCount val="1"/>
                <c:pt idx="0">
                  <c:v>Disney</c:v>
                </c:pt>
              </c:strCache>
            </c:strRef>
          </c:tx>
          <c:spPr>
            <a:ln w="3492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'[1]Company - Earnings'!$A$2:$A$28</c:f>
              <c:numCache>
                <c:formatCode>General</c:formatCode>
                <c:ptCount val="27"/>
                <c:pt idx="0">
                  <c:v>1995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  <c:pt idx="23">
                  <c:v>2020</c:v>
                </c:pt>
                <c:pt idx="24">
                  <c:v>2021</c:v>
                </c:pt>
                <c:pt idx="25">
                  <c:v>2022</c:v>
                </c:pt>
                <c:pt idx="26">
                  <c:v>2023</c:v>
                </c:pt>
              </c:numCache>
            </c:numRef>
          </c:cat>
          <c:val>
            <c:numRef>
              <c:f>'[1]Company - Earnings'!$C$2:$C$28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314400000</c:v>
                </c:pt>
                <c:pt idx="9">
                  <c:v>314400000</c:v>
                </c:pt>
                <c:pt idx="10">
                  <c:v>169300000</c:v>
                </c:pt>
                <c:pt idx="11">
                  <c:v>310000000</c:v>
                </c:pt>
                <c:pt idx="12">
                  <c:v>310000000</c:v>
                </c:pt>
                <c:pt idx="13">
                  <c:v>591800000</c:v>
                </c:pt>
                <c:pt idx="14">
                  <c:v>591800000</c:v>
                </c:pt>
                <c:pt idx="15">
                  <c:v>471200000</c:v>
                </c:pt>
                <c:pt idx="16">
                  <c:v>1290000000</c:v>
                </c:pt>
                <c:pt idx="17">
                  <c:v>657800000</c:v>
                </c:pt>
                <c:pt idx="18">
                  <c:v>657800000</c:v>
                </c:pt>
                <c:pt idx="19">
                  <c:v>1667300000</c:v>
                </c:pt>
                <c:pt idx="20">
                  <c:v>1667300000</c:v>
                </c:pt>
                <c:pt idx="21">
                  <c:v>529300000</c:v>
                </c:pt>
                <c:pt idx="22">
                  <c:v>1450000000</c:v>
                </c:pt>
                <c:pt idx="23">
                  <c:v>1450000000</c:v>
                </c:pt>
                <c:pt idx="24">
                  <c:v>387100000</c:v>
                </c:pt>
                <c:pt idx="25">
                  <c:v>70000000</c:v>
                </c:pt>
                <c:pt idx="26">
                  <c:v>70000000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FD-5E48-B431-782DB4AC2B98}"/>
            </c:ext>
          </c:extLst>
        </c:ser>
        <c:ser>
          <c:idx val="2"/>
          <c:order val="2"/>
          <c:tx>
            <c:strRef>
              <c:f>'[1]Company - Earnings'!$D$1</c:f>
              <c:strCache>
                <c:ptCount val="1"/>
                <c:pt idx="0">
                  <c:v>Disney Plus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'[1]Company - Earnings'!$A$2:$A$28</c:f>
              <c:numCache>
                <c:formatCode>General</c:formatCode>
                <c:ptCount val="27"/>
                <c:pt idx="0">
                  <c:v>1995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  <c:pt idx="23">
                  <c:v>2020</c:v>
                </c:pt>
                <c:pt idx="24">
                  <c:v>2021</c:v>
                </c:pt>
                <c:pt idx="25">
                  <c:v>2022</c:v>
                </c:pt>
                <c:pt idx="26">
                  <c:v>2023</c:v>
                </c:pt>
              </c:numCache>
            </c:numRef>
          </c:cat>
          <c:val>
            <c:numRef>
              <c:f>'[1]Company - Earnings'!$D$2:$D$28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91700000</c:v>
                </c:pt>
                <c:pt idx="23">
                  <c:v>675829000</c:v>
                </c:pt>
                <c:pt idx="24">
                  <c:v>1082977000</c:v>
                </c:pt>
                <c:pt idx="25">
                  <c:v>1505714000</c:v>
                </c:pt>
                <c:pt idx="26">
                  <c:v>1345239000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FD-5E48-B431-782DB4AC2B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2934703"/>
        <c:axId val="753730575"/>
      </c:lineChart>
      <c:catAx>
        <c:axId val="752934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7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GOTHAM-LIGHT" panose="02000504020000020004" pitchFamily="2" charset="0"/>
                <a:ea typeface="+mn-ea"/>
                <a:cs typeface="+mn-cs"/>
              </a:defRPr>
            </a:pPr>
            <a:endParaRPr lang="en-US"/>
          </a:p>
        </c:txPr>
        <c:crossAx val="753730575"/>
        <c:crosses val="autoZero"/>
        <c:auto val="1"/>
        <c:lblAlgn val="ctr"/>
        <c:lblOffset val="100"/>
        <c:noMultiLvlLbl val="0"/>
      </c:catAx>
      <c:valAx>
        <c:axId val="753730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GOTHAM-LIGHT" panose="02000504020000020004" pitchFamily="2" charset="0"/>
                <a:ea typeface="+mn-ea"/>
                <a:cs typeface="+mn-cs"/>
              </a:defRPr>
            </a:pPr>
            <a:endParaRPr lang="en-US"/>
          </a:p>
        </c:txPr>
        <c:crossAx val="752934703"/>
        <c:crosses val="autoZero"/>
        <c:crossBetween val="midCat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Gotham Medium" panose="02000604030000020004" pitchFamily="2" charset="0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lt1">
                  <a:lumMod val="85000"/>
                </a:schemeClr>
              </a:solidFill>
              <a:latin typeface="Gotham Medium" panose="02000604030000020004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151920"/>
    </a:solidFill>
    <a:ln>
      <a:noFill/>
    </a:ln>
    <a:effectLst/>
  </c:spPr>
  <c:txPr>
    <a:bodyPr/>
    <a:lstStyle/>
    <a:p>
      <a:pPr>
        <a:defRPr>
          <a:latin typeface="Gotham Medium" panose="02000604030000020004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'Data - Studio'!$B$31</c:f>
              <c:strCache>
                <c:ptCount val="1"/>
                <c:pt idx="0">
                  <c:v>Pixar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'Data - Studio'!$A$32:$A$35</c:f>
              <c:numCache>
                <c:formatCode>@</c:formatCode>
                <c:ptCount val="4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</c:numCache>
            </c:numRef>
          </c:cat>
          <c:val>
            <c:numRef>
              <c:f>'Data - Studio'!$B$32:$B$35</c:f>
              <c:numCache>
                <c:formatCode>"$"#,##0</c:formatCode>
                <c:ptCount val="4"/>
                <c:pt idx="0">
                  <c:v>262907852</c:v>
                </c:pt>
                <c:pt idx="1">
                  <c:v>49750471</c:v>
                </c:pt>
                <c:pt idx="2">
                  <c:v>246548041</c:v>
                </c:pt>
                <c:pt idx="3">
                  <c:v>458978914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AD-B64A-90D4-E1CD2CD1FD7B}"/>
            </c:ext>
          </c:extLst>
        </c:ser>
        <c:ser>
          <c:idx val="1"/>
          <c:order val="1"/>
          <c:tx>
            <c:strRef>
              <c:f>'Data - Studio'!$C$31</c:f>
              <c:strCache>
                <c:ptCount val="1"/>
                <c:pt idx="0">
                  <c:v>Disney</c:v>
                </c:pt>
              </c:strCache>
            </c:strRef>
          </c:tx>
          <c:spPr>
            <a:ln w="3492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'Data - Studio'!$A$32:$A$35</c:f>
              <c:numCache>
                <c:formatCode>@</c:formatCode>
                <c:ptCount val="4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</c:numCache>
            </c:numRef>
          </c:cat>
          <c:val>
            <c:numRef>
              <c:f>'Data - Studio'!$C$32:$C$35</c:f>
              <c:numCache>
                <c:formatCode>"$"#,##0</c:formatCode>
                <c:ptCount val="4"/>
                <c:pt idx="0">
                  <c:v>1450000000</c:v>
                </c:pt>
                <c:pt idx="1">
                  <c:v>387100000</c:v>
                </c:pt>
                <c:pt idx="2">
                  <c:v>70000000</c:v>
                </c:pt>
                <c:pt idx="3">
                  <c:v>70000000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AD-B64A-90D4-E1CD2CD1FD7B}"/>
            </c:ext>
          </c:extLst>
        </c:ser>
        <c:ser>
          <c:idx val="2"/>
          <c:order val="2"/>
          <c:tx>
            <c:strRef>
              <c:f>'Data - Studio'!$D$31</c:f>
              <c:strCache>
                <c:ptCount val="1"/>
                <c:pt idx="0">
                  <c:v>Disney Plus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'Data - Studio'!$A$32:$A$35</c:f>
              <c:numCache>
                <c:formatCode>@</c:formatCode>
                <c:ptCount val="4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</c:numCache>
            </c:numRef>
          </c:cat>
          <c:val>
            <c:numRef>
              <c:f>'Data - Studio'!$D$32:$D$35</c:f>
              <c:numCache>
                <c:formatCode>"$"#,##0</c:formatCode>
                <c:ptCount val="4"/>
                <c:pt idx="0">
                  <c:v>675829000</c:v>
                </c:pt>
                <c:pt idx="1">
                  <c:v>1082977000</c:v>
                </c:pt>
                <c:pt idx="2">
                  <c:v>1505714000</c:v>
                </c:pt>
                <c:pt idx="3">
                  <c:v>1345239000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AD-B64A-90D4-E1CD2CD1FD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3344543"/>
        <c:axId val="883837695"/>
      </c:lineChart>
      <c:catAx>
        <c:axId val="883344543"/>
        <c:scaling>
          <c:orientation val="minMax"/>
        </c:scaling>
        <c:delete val="0"/>
        <c:axPos val="b"/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7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GOTHAM-LIGHT" panose="02000504020000020004" pitchFamily="2" charset="0"/>
                <a:ea typeface="+mn-ea"/>
                <a:cs typeface="+mn-cs"/>
              </a:defRPr>
            </a:pPr>
            <a:endParaRPr lang="en-US"/>
          </a:p>
        </c:txPr>
        <c:crossAx val="883837695"/>
        <c:crosses val="autoZero"/>
        <c:auto val="1"/>
        <c:lblAlgn val="ctr"/>
        <c:lblOffset val="100"/>
        <c:noMultiLvlLbl val="0"/>
      </c:catAx>
      <c:valAx>
        <c:axId val="883837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GOTHAM-LIGHT" panose="02000504020000020004" pitchFamily="2" charset="0"/>
                <a:ea typeface="+mn-ea"/>
                <a:cs typeface="+mn-cs"/>
              </a:defRPr>
            </a:pPr>
            <a:endParaRPr lang="en-US"/>
          </a:p>
        </c:txPr>
        <c:crossAx val="883344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lt1">
                  <a:lumMod val="85000"/>
                </a:schemeClr>
              </a:solidFill>
              <a:latin typeface="Gotham Medium" panose="02000604030000020004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151920"/>
    </a:solidFill>
    <a:ln>
      <a:noFill/>
    </a:ln>
    <a:effectLst/>
  </c:spPr>
  <c:txPr>
    <a:bodyPr/>
    <a:lstStyle/>
    <a:p>
      <a:pPr>
        <a:defRPr>
          <a:latin typeface="Gotham Medium" panose="02000604030000020004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'Data - Profits'!$C$1</c:f>
              <c:strCache>
                <c:ptCount val="1"/>
                <c:pt idx="0">
                  <c:v>Earnings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'Data - Profits'!$B$2:$B$42</c:f>
              <c:strCache>
                <c:ptCount val="41"/>
                <c:pt idx="0">
                  <c:v>Toy Story</c:v>
                </c:pt>
                <c:pt idx="1">
                  <c:v>A Bug's Life</c:v>
                </c:pt>
                <c:pt idx="2">
                  <c:v>Toy Story 2</c:v>
                </c:pt>
                <c:pt idx="3">
                  <c:v>Monsters, Inc.</c:v>
                </c:pt>
                <c:pt idx="4">
                  <c:v>Finding Nemo</c:v>
                </c:pt>
                <c:pt idx="5">
                  <c:v>The Incredibles</c:v>
                </c:pt>
                <c:pt idx="6">
                  <c:v>Cars</c:v>
                </c:pt>
                <c:pt idx="7">
                  <c:v>Ratatouille</c:v>
                </c:pt>
                <c:pt idx="8">
                  <c:v>WALL-E</c:v>
                </c:pt>
                <c:pt idx="9">
                  <c:v>Up</c:v>
                </c:pt>
                <c:pt idx="10">
                  <c:v>Toy Story 3</c:v>
                </c:pt>
                <c:pt idx="11">
                  <c:v>Cars 2</c:v>
                </c:pt>
                <c:pt idx="12">
                  <c:v>Brave</c:v>
                </c:pt>
                <c:pt idx="13">
                  <c:v>Monsters University</c:v>
                </c:pt>
                <c:pt idx="14">
                  <c:v>Inside Out</c:v>
                </c:pt>
                <c:pt idx="15">
                  <c:v>The Good Dinosaur</c:v>
                </c:pt>
                <c:pt idx="16">
                  <c:v>Finding Dory</c:v>
                </c:pt>
                <c:pt idx="17">
                  <c:v>Cars 3</c:v>
                </c:pt>
                <c:pt idx="18">
                  <c:v>Coco</c:v>
                </c:pt>
                <c:pt idx="19">
                  <c:v>Incredibles 2</c:v>
                </c:pt>
                <c:pt idx="20">
                  <c:v>Toy Story 4</c:v>
                </c:pt>
                <c:pt idx="21">
                  <c:v>Onward</c:v>
                </c:pt>
                <c:pt idx="22">
                  <c:v>Soul</c:v>
                </c:pt>
                <c:pt idx="23">
                  <c:v>Luca</c:v>
                </c:pt>
                <c:pt idx="24">
                  <c:v>Turning Red</c:v>
                </c:pt>
                <c:pt idx="25">
                  <c:v>Lightyear</c:v>
                </c:pt>
                <c:pt idx="26">
                  <c:v>Elemental</c:v>
                </c:pt>
                <c:pt idx="27">
                  <c:v>Chicken Little</c:v>
                </c:pt>
                <c:pt idx="28">
                  <c:v>Meet the Robinsons</c:v>
                </c:pt>
                <c:pt idx="29">
                  <c:v>Bolt</c:v>
                </c:pt>
                <c:pt idx="30">
                  <c:v>Tangled</c:v>
                </c:pt>
                <c:pt idx="31">
                  <c:v>Wreck-It Ralph</c:v>
                </c:pt>
                <c:pt idx="32">
                  <c:v>Frozen</c:v>
                </c:pt>
                <c:pt idx="33">
                  <c:v>Big Hero 6</c:v>
                </c:pt>
                <c:pt idx="34">
                  <c:v>Zootopia</c:v>
                </c:pt>
                <c:pt idx="35">
                  <c:v>Moana</c:v>
                </c:pt>
                <c:pt idx="36">
                  <c:v>Ralph Breaks the Internet</c:v>
                </c:pt>
                <c:pt idx="37">
                  <c:v>Frozen II</c:v>
                </c:pt>
                <c:pt idx="38">
                  <c:v>Raya and the Last Dragon</c:v>
                </c:pt>
                <c:pt idx="39">
                  <c:v>Encanto</c:v>
                </c:pt>
                <c:pt idx="40">
                  <c:v>Strange World</c:v>
                </c:pt>
              </c:strCache>
            </c:strRef>
          </c:cat>
          <c:val>
            <c:numRef>
              <c:f>'Data - Profits'!$C$2:$C$42</c:f>
              <c:numCache>
                <c:formatCode>"$"#,##0.00</c:formatCode>
                <c:ptCount val="41"/>
                <c:pt idx="0">
                  <c:v>365270951</c:v>
                </c:pt>
                <c:pt idx="1">
                  <c:v>363258859</c:v>
                </c:pt>
                <c:pt idx="2">
                  <c:v>511358276</c:v>
                </c:pt>
                <c:pt idx="3">
                  <c:v>632316649</c:v>
                </c:pt>
                <c:pt idx="4">
                  <c:v>871014978</c:v>
                </c:pt>
                <c:pt idx="5">
                  <c:v>631606713</c:v>
                </c:pt>
                <c:pt idx="6">
                  <c:v>461983149</c:v>
                </c:pt>
                <c:pt idx="7">
                  <c:v>623726085</c:v>
                </c:pt>
                <c:pt idx="8">
                  <c:v>521311860</c:v>
                </c:pt>
                <c:pt idx="9">
                  <c:v>735099082</c:v>
                </c:pt>
                <c:pt idx="10">
                  <c:v>1066969703</c:v>
                </c:pt>
                <c:pt idx="11">
                  <c:v>559852396</c:v>
                </c:pt>
                <c:pt idx="12">
                  <c:v>538983207</c:v>
                </c:pt>
                <c:pt idx="13">
                  <c:v>743559607</c:v>
                </c:pt>
                <c:pt idx="14">
                  <c:v>857611174</c:v>
                </c:pt>
                <c:pt idx="15">
                  <c:v>332207671</c:v>
                </c:pt>
                <c:pt idx="16">
                  <c:v>1028570889</c:v>
                </c:pt>
                <c:pt idx="17">
                  <c:v>383930656</c:v>
                </c:pt>
                <c:pt idx="18">
                  <c:v>807082196</c:v>
                </c:pt>
                <c:pt idx="19">
                  <c:v>1242805359</c:v>
                </c:pt>
                <c:pt idx="20">
                  <c:v>1073394593</c:v>
                </c:pt>
                <c:pt idx="21">
                  <c:v>141950121</c:v>
                </c:pt>
                <c:pt idx="22">
                  <c:v>120957731</c:v>
                </c:pt>
                <c:pt idx="23">
                  <c:v>49750471</c:v>
                </c:pt>
                <c:pt idx="24">
                  <c:v>20122621</c:v>
                </c:pt>
                <c:pt idx="25">
                  <c:v>226425420</c:v>
                </c:pt>
                <c:pt idx="26">
                  <c:v>458978914</c:v>
                </c:pt>
                <c:pt idx="27">
                  <c:v>314400000</c:v>
                </c:pt>
                <c:pt idx="28">
                  <c:v>169300000</c:v>
                </c:pt>
                <c:pt idx="29">
                  <c:v>310000000</c:v>
                </c:pt>
                <c:pt idx="30">
                  <c:v>591800000</c:v>
                </c:pt>
                <c:pt idx="31">
                  <c:v>471200000</c:v>
                </c:pt>
                <c:pt idx="32">
                  <c:v>1290000000</c:v>
                </c:pt>
                <c:pt idx="33">
                  <c:v>657800000</c:v>
                </c:pt>
                <c:pt idx="34">
                  <c:v>1024000000</c:v>
                </c:pt>
                <c:pt idx="35">
                  <c:v>643300000</c:v>
                </c:pt>
                <c:pt idx="36">
                  <c:v>529300000</c:v>
                </c:pt>
                <c:pt idx="37">
                  <c:v>1450000000</c:v>
                </c:pt>
                <c:pt idx="38">
                  <c:v>130400000</c:v>
                </c:pt>
                <c:pt idx="39">
                  <c:v>256700000</c:v>
                </c:pt>
                <c:pt idx="40">
                  <c:v>70000000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69-E040-9F8B-255327E59ECA}"/>
            </c:ext>
          </c:extLst>
        </c:ser>
        <c:ser>
          <c:idx val="2"/>
          <c:order val="1"/>
          <c:tx>
            <c:strRef>
              <c:f>'Data - Profits'!$D$1</c:f>
              <c:strCache>
                <c:ptCount val="1"/>
                <c:pt idx="0">
                  <c:v>Budget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'Data - Profits'!$B$2:$B$42</c:f>
              <c:strCache>
                <c:ptCount val="41"/>
                <c:pt idx="0">
                  <c:v>Toy Story</c:v>
                </c:pt>
                <c:pt idx="1">
                  <c:v>A Bug's Life</c:v>
                </c:pt>
                <c:pt idx="2">
                  <c:v>Toy Story 2</c:v>
                </c:pt>
                <c:pt idx="3">
                  <c:v>Monsters, Inc.</c:v>
                </c:pt>
                <c:pt idx="4">
                  <c:v>Finding Nemo</c:v>
                </c:pt>
                <c:pt idx="5">
                  <c:v>The Incredibles</c:v>
                </c:pt>
                <c:pt idx="6">
                  <c:v>Cars</c:v>
                </c:pt>
                <c:pt idx="7">
                  <c:v>Ratatouille</c:v>
                </c:pt>
                <c:pt idx="8">
                  <c:v>WALL-E</c:v>
                </c:pt>
                <c:pt idx="9">
                  <c:v>Up</c:v>
                </c:pt>
                <c:pt idx="10">
                  <c:v>Toy Story 3</c:v>
                </c:pt>
                <c:pt idx="11">
                  <c:v>Cars 2</c:v>
                </c:pt>
                <c:pt idx="12">
                  <c:v>Brave</c:v>
                </c:pt>
                <c:pt idx="13">
                  <c:v>Monsters University</c:v>
                </c:pt>
                <c:pt idx="14">
                  <c:v>Inside Out</c:v>
                </c:pt>
                <c:pt idx="15">
                  <c:v>The Good Dinosaur</c:v>
                </c:pt>
                <c:pt idx="16">
                  <c:v>Finding Dory</c:v>
                </c:pt>
                <c:pt idx="17">
                  <c:v>Cars 3</c:v>
                </c:pt>
                <c:pt idx="18">
                  <c:v>Coco</c:v>
                </c:pt>
                <c:pt idx="19">
                  <c:v>Incredibles 2</c:v>
                </c:pt>
                <c:pt idx="20">
                  <c:v>Toy Story 4</c:v>
                </c:pt>
                <c:pt idx="21">
                  <c:v>Onward</c:v>
                </c:pt>
                <c:pt idx="22">
                  <c:v>Soul</c:v>
                </c:pt>
                <c:pt idx="23">
                  <c:v>Luca</c:v>
                </c:pt>
                <c:pt idx="24">
                  <c:v>Turning Red</c:v>
                </c:pt>
                <c:pt idx="25">
                  <c:v>Lightyear</c:v>
                </c:pt>
                <c:pt idx="26">
                  <c:v>Elemental</c:v>
                </c:pt>
                <c:pt idx="27">
                  <c:v>Chicken Little</c:v>
                </c:pt>
                <c:pt idx="28">
                  <c:v>Meet the Robinsons</c:v>
                </c:pt>
                <c:pt idx="29">
                  <c:v>Bolt</c:v>
                </c:pt>
                <c:pt idx="30">
                  <c:v>Tangled</c:v>
                </c:pt>
                <c:pt idx="31">
                  <c:v>Wreck-It Ralph</c:v>
                </c:pt>
                <c:pt idx="32">
                  <c:v>Frozen</c:v>
                </c:pt>
                <c:pt idx="33">
                  <c:v>Big Hero 6</c:v>
                </c:pt>
                <c:pt idx="34">
                  <c:v>Zootopia</c:v>
                </c:pt>
                <c:pt idx="35">
                  <c:v>Moana</c:v>
                </c:pt>
                <c:pt idx="36">
                  <c:v>Ralph Breaks the Internet</c:v>
                </c:pt>
                <c:pt idx="37">
                  <c:v>Frozen II</c:v>
                </c:pt>
                <c:pt idx="38">
                  <c:v>Raya and the Last Dragon</c:v>
                </c:pt>
                <c:pt idx="39">
                  <c:v>Encanto</c:v>
                </c:pt>
                <c:pt idx="40">
                  <c:v>Strange World</c:v>
                </c:pt>
              </c:strCache>
            </c:strRef>
          </c:cat>
          <c:val>
            <c:numRef>
              <c:f>'Data - Profits'!$D$2:$D$42</c:f>
              <c:numCache>
                <c:formatCode>"$"#,##0.00</c:formatCode>
                <c:ptCount val="41"/>
                <c:pt idx="0">
                  <c:v>30000000</c:v>
                </c:pt>
                <c:pt idx="1">
                  <c:v>120000000</c:v>
                </c:pt>
                <c:pt idx="2">
                  <c:v>90000000</c:v>
                </c:pt>
                <c:pt idx="3">
                  <c:v>115000000</c:v>
                </c:pt>
                <c:pt idx="4">
                  <c:v>94000000</c:v>
                </c:pt>
                <c:pt idx="5">
                  <c:v>92000000</c:v>
                </c:pt>
                <c:pt idx="6">
                  <c:v>120000000</c:v>
                </c:pt>
                <c:pt idx="7">
                  <c:v>150000000</c:v>
                </c:pt>
                <c:pt idx="8">
                  <c:v>180000000</c:v>
                </c:pt>
                <c:pt idx="9">
                  <c:v>175000000</c:v>
                </c:pt>
                <c:pt idx="10">
                  <c:v>200000000</c:v>
                </c:pt>
                <c:pt idx="11">
                  <c:v>200000000</c:v>
                </c:pt>
                <c:pt idx="12">
                  <c:v>185000000</c:v>
                </c:pt>
                <c:pt idx="13">
                  <c:v>200000000</c:v>
                </c:pt>
                <c:pt idx="14">
                  <c:v>175000000</c:v>
                </c:pt>
                <c:pt idx="15">
                  <c:v>175000000</c:v>
                </c:pt>
                <c:pt idx="16">
                  <c:v>200000000</c:v>
                </c:pt>
                <c:pt idx="17">
                  <c:v>175000000</c:v>
                </c:pt>
                <c:pt idx="18">
                  <c:v>175000000</c:v>
                </c:pt>
                <c:pt idx="19">
                  <c:v>200000000</c:v>
                </c:pt>
                <c:pt idx="20">
                  <c:v>200000000</c:v>
                </c:pt>
                <c:pt idx="21">
                  <c:v>150000000</c:v>
                </c:pt>
                <c:pt idx="22">
                  <c:v>200000000</c:v>
                </c:pt>
                <c:pt idx="23">
                  <c:v>150000000</c:v>
                </c:pt>
                <c:pt idx="24">
                  <c:v>200000000</c:v>
                </c:pt>
                <c:pt idx="25">
                  <c:v>175000000</c:v>
                </c:pt>
                <c:pt idx="26">
                  <c:v>200000000</c:v>
                </c:pt>
                <c:pt idx="27">
                  <c:v>150000000</c:v>
                </c:pt>
                <c:pt idx="28">
                  <c:v>150000000</c:v>
                </c:pt>
                <c:pt idx="29">
                  <c:v>150000000</c:v>
                </c:pt>
                <c:pt idx="30">
                  <c:v>260000000</c:v>
                </c:pt>
                <c:pt idx="31">
                  <c:v>165000000</c:v>
                </c:pt>
                <c:pt idx="32">
                  <c:v>150000000</c:v>
                </c:pt>
                <c:pt idx="33">
                  <c:v>165000000</c:v>
                </c:pt>
                <c:pt idx="34">
                  <c:v>150000000</c:v>
                </c:pt>
                <c:pt idx="35">
                  <c:v>150000000</c:v>
                </c:pt>
                <c:pt idx="36">
                  <c:v>175000000</c:v>
                </c:pt>
                <c:pt idx="37">
                  <c:v>150000000</c:v>
                </c:pt>
                <c:pt idx="38">
                  <c:v>150000000</c:v>
                </c:pt>
                <c:pt idx="39">
                  <c:v>100000000</c:v>
                </c:pt>
                <c:pt idx="40">
                  <c:v>150000000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69-E040-9F8B-255327E59ECA}"/>
            </c:ext>
          </c:extLst>
        </c:ser>
        <c:ser>
          <c:idx val="0"/>
          <c:order val="2"/>
          <c:tx>
            <c:strRef>
              <c:f>'Data - Profits'!$E$1</c:f>
              <c:strCache>
                <c:ptCount val="1"/>
                <c:pt idx="0">
                  <c:v>Profit</c:v>
                </c:pt>
              </c:strCache>
            </c:strRef>
          </c:tx>
          <c:spPr>
            <a:ln w="3492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'Data - Profits'!$B$2:$B$42</c:f>
              <c:strCache>
                <c:ptCount val="41"/>
                <c:pt idx="0">
                  <c:v>Toy Story</c:v>
                </c:pt>
                <c:pt idx="1">
                  <c:v>A Bug's Life</c:v>
                </c:pt>
                <c:pt idx="2">
                  <c:v>Toy Story 2</c:v>
                </c:pt>
                <c:pt idx="3">
                  <c:v>Monsters, Inc.</c:v>
                </c:pt>
                <c:pt idx="4">
                  <c:v>Finding Nemo</c:v>
                </c:pt>
                <c:pt idx="5">
                  <c:v>The Incredibles</c:v>
                </c:pt>
                <c:pt idx="6">
                  <c:v>Cars</c:v>
                </c:pt>
                <c:pt idx="7">
                  <c:v>Ratatouille</c:v>
                </c:pt>
                <c:pt idx="8">
                  <c:v>WALL-E</c:v>
                </c:pt>
                <c:pt idx="9">
                  <c:v>Up</c:v>
                </c:pt>
                <c:pt idx="10">
                  <c:v>Toy Story 3</c:v>
                </c:pt>
                <c:pt idx="11">
                  <c:v>Cars 2</c:v>
                </c:pt>
                <c:pt idx="12">
                  <c:v>Brave</c:v>
                </c:pt>
                <c:pt idx="13">
                  <c:v>Monsters University</c:v>
                </c:pt>
                <c:pt idx="14">
                  <c:v>Inside Out</c:v>
                </c:pt>
                <c:pt idx="15">
                  <c:v>The Good Dinosaur</c:v>
                </c:pt>
                <c:pt idx="16">
                  <c:v>Finding Dory</c:v>
                </c:pt>
                <c:pt idx="17">
                  <c:v>Cars 3</c:v>
                </c:pt>
                <c:pt idx="18">
                  <c:v>Coco</c:v>
                </c:pt>
                <c:pt idx="19">
                  <c:v>Incredibles 2</c:v>
                </c:pt>
                <c:pt idx="20">
                  <c:v>Toy Story 4</c:v>
                </c:pt>
                <c:pt idx="21">
                  <c:v>Onward</c:v>
                </c:pt>
                <c:pt idx="22">
                  <c:v>Soul</c:v>
                </c:pt>
                <c:pt idx="23">
                  <c:v>Luca</c:v>
                </c:pt>
                <c:pt idx="24">
                  <c:v>Turning Red</c:v>
                </c:pt>
                <c:pt idx="25">
                  <c:v>Lightyear</c:v>
                </c:pt>
                <c:pt idx="26">
                  <c:v>Elemental</c:v>
                </c:pt>
                <c:pt idx="27">
                  <c:v>Chicken Little</c:v>
                </c:pt>
                <c:pt idx="28">
                  <c:v>Meet the Robinsons</c:v>
                </c:pt>
                <c:pt idx="29">
                  <c:v>Bolt</c:v>
                </c:pt>
                <c:pt idx="30">
                  <c:v>Tangled</c:v>
                </c:pt>
                <c:pt idx="31">
                  <c:v>Wreck-It Ralph</c:v>
                </c:pt>
                <c:pt idx="32">
                  <c:v>Frozen</c:v>
                </c:pt>
                <c:pt idx="33">
                  <c:v>Big Hero 6</c:v>
                </c:pt>
                <c:pt idx="34">
                  <c:v>Zootopia</c:v>
                </c:pt>
                <c:pt idx="35">
                  <c:v>Moana</c:v>
                </c:pt>
                <c:pt idx="36">
                  <c:v>Ralph Breaks the Internet</c:v>
                </c:pt>
                <c:pt idx="37">
                  <c:v>Frozen II</c:v>
                </c:pt>
                <c:pt idx="38">
                  <c:v>Raya and the Last Dragon</c:v>
                </c:pt>
                <c:pt idx="39">
                  <c:v>Encanto</c:v>
                </c:pt>
                <c:pt idx="40">
                  <c:v>Strange World</c:v>
                </c:pt>
              </c:strCache>
            </c:strRef>
          </c:cat>
          <c:val>
            <c:numRef>
              <c:f>'Data - Profits'!$E$2:$E$42</c:f>
              <c:numCache>
                <c:formatCode>"$"#,##0.00</c:formatCode>
                <c:ptCount val="41"/>
                <c:pt idx="0">
                  <c:v>335270951</c:v>
                </c:pt>
                <c:pt idx="1">
                  <c:v>243258859</c:v>
                </c:pt>
                <c:pt idx="2">
                  <c:v>421358276</c:v>
                </c:pt>
                <c:pt idx="3">
                  <c:v>517316649</c:v>
                </c:pt>
                <c:pt idx="4">
                  <c:v>777014978</c:v>
                </c:pt>
                <c:pt idx="5">
                  <c:v>539606713</c:v>
                </c:pt>
                <c:pt idx="6">
                  <c:v>341983149</c:v>
                </c:pt>
                <c:pt idx="7">
                  <c:v>473726085</c:v>
                </c:pt>
                <c:pt idx="8">
                  <c:v>341311860</c:v>
                </c:pt>
                <c:pt idx="9">
                  <c:v>560099082</c:v>
                </c:pt>
                <c:pt idx="10">
                  <c:v>866969703</c:v>
                </c:pt>
                <c:pt idx="11">
                  <c:v>359852396</c:v>
                </c:pt>
                <c:pt idx="12">
                  <c:v>353983207</c:v>
                </c:pt>
                <c:pt idx="13">
                  <c:v>543559607</c:v>
                </c:pt>
                <c:pt idx="14">
                  <c:v>682611174</c:v>
                </c:pt>
                <c:pt idx="15">
                  <c:v>157207671</c:v>
                </c:pt>
                <c:pt idx="16">
                  <c:v>828570889</c:v>
                </c:pt>
                <c:pt idx="17">
                  <c:v>208930656</c:v>
                </c:pt>
                <c:pt idx="18">
                  <c:v>632082196</c:v>
                </c:pt>
                <c:pt idx="19">
                  <c:v>1042805359</c:v>
                </c:pt>
                <c:pt idx="20">
                  <c:v>873394593</c:v>
                </c:pt>
                <c:pt idx="21">
                  <c:v>-8049879</c:v>
                </c:pt>
                <c:pt idx="22">
                  <c:v>-79042269</c:v>
                </c:pt>
                <c:pt idx="23">
                  <c:v>-100249529</c:v>
                </c:pt>
                <c:pt idx="24">
                  <c:v>-179877379</c:v>
                </c:pt>
                <c:pt idx="25">
                  <c:v>51425420</c:v>
                </c:pt>
                <c:pt idx="26">
                  <c:v>258978914</c:v>
                </c:pt>
                <c:pt idx="27">
                  <c:v>164400000</c:v>
                </c:pt>
                <c:pt idx="28">
                  <c:v>19300000</c:v>
                </c:pt>
                <c:pt idx="29">
                  <c:v>160000000</c:v>
                </c:pt>
                <c:pt idx="30">
                  <c:v>331800000</c:v>
                </c:pt>
                <c:pt idx="31">
                  <c:v>306200000</c:v>
                </c:pt>
                <c:pt idx="32">
                  <c:v>1140000000</c:v>
                </c:pt>
                <c:pt idx="33">
                  <c:v>492800000</c:v>
                </c:pt>
                <c:pt idx="34">
                  <c:v>874000000</c:v>
                </c:pt>
                <c:pt idx="35">
                  <c:v>493300000</c:v>
                </c:pt>
                <c:pt idx="36">
                  <c:v>354300000</c:v>
                </c:pt>
                <c:pt idx="37">
                  <c:v>1300000000</c:v>
                </c:pt>
                <c:pt idx="38">
                  <c:v>-19600000</c:v>
                </c:pt>
                <c:pt idx="39">
                  <c:v>156700000</c:v>
                </c:pt>
                <c:pt idx="40">
                  <c:v>-80000000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69-E040-9F8B-255327E59E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3245952"/>
        <c:axId val="433181504"/>
      </c:lineChart>
      <c:catAx>
        <c:axId val="43324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GOTHAM-LIGHT" panose="02000504020000020004" pitchFamily="2" charset="0"/>
                <a:ea typeface="+mn-ea"/>
                <a:cs typeface="+mn-cs"/>
              </a:defRPr>
            </a:pPr>
            <a:endParaRPr lang="en-US"/>
          </a:p>
        </c:txPr>
        <c:crossAx val="433181504"/>
        <c:crosses val="autoZero"/>
        <c:auto val="1"/>
        <c:lblAlgn val="ctr"/>
        <c:lblOffset val="100"/>
        <c:noMultiLvlLbl val="0"/>
      </c:catAx>
      <c:valAx>
        <c:axId val="43318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GOTHAM-LIGHT" panose="02000504020000020004" pitchFamily="2" charset="0"/>
                <a:ea typeface="+mn-ea"/>
                <a:cs typeface="+mn-cs"/>
              </a:defRPr>
            </a:pPr>
            <a:endParaRPr lang="en-US"/>
          </a:p>
        </c:txPr>
        <c:crossAx val="433245952"/>
        <c:crosses val="autoZero"/>
        <c:crossBetween val="midCat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7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Gotham Medium" panose="02000604030000020004" pitchFamily="2" charset="0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lt1">
                  <a:lumMod val="85000"/>
                </a:schemeClr>
              </a:solidFill>
              <a:latin typeface="Gotham Medium" panose="02000604030000020004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rgbClr val="151920"/>
    </a:solidFill>
    <a:ln>
      <a:noFill/>
    </a:ln>
    <a:effectLst/>
  </c:spPr>
  <c:txPr>
    <a:bodyPr/>
    <a:lstStyle/>
    <a:p>
      <a:pPr>
        <a:defRPr>
          <a:latin typeface="Gotham Medium" panose="02000604030000020004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'Data - Profits'!$C$1</c:f>
              <c:strCache>
                <c:ptCount val="1"/>
                <c:pt idx="0">
                  <c:v>Earnings</c:v>
                </c:pt>
              </c:strCache>
            </c:strRef>
          </c:tx>
          <c:spPr>
            <a:ln w="3492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'Data - Profits'!$B$2:$B$42</c:f>
              <c:strCache>
                <c:ptCount val="41"/>
                <c:pt idx="0">
                  <c:v>Toy Story</c:v>
                </c:pt>
                <c:pt idx="1">
                  <c:v>A Bug's Life</c:v>
                </c:pt>
                <c:pt idx="2">
                  <c:v>Toy Story 2</c:v>
                </c:pt>
                <c:pt idx="3">
                  <c:v>Monsters, Inc.</c:v>
                </c:pt>
                <c:pt idx="4">
                  <c:v>Finding Nemo</c:v>
                </c:pt>
                <c:pt idx="5">
                  <c:v>The Incredibles</c:v>
                </c:pt>
                <c:pt idx="6">
                  <c:v>Cars</c:v>
                </c:pt>
                <c:pt idx="7">
                  <c:v>Ratatouille</c:v>
                </c:pt>
                <c:pt idx="8">
                  <c:v>WALL-E</c:v>
                </c:pt>
                <c:pt idx="9">
                  <c:v>Up</c:v>
                </c:pt>
                <c:pt idx="10">
                  <c:v>Toy Story 3</c:v>
                </c:pt>
                <c:pt idx="11">
                  <c:v>Cars 2</c:v>
                </c:pt>
                <c:pt idx="12">
                  <c:v>Brave</c:v>
                </c:pt>
                <c:pt idx="13">
                  <c:v>Monsters University</c:v>
                </c:pt>
                <c:pt idx="14">
                  <c:v>Inside Out</c:v>
                </c:pt>
                <c:pt idx="15">
                  <c:v>The Good Dinosaur</c:v>
                </c:pt>
                <c:pt idx="16">
                  <c:v>Finding Dory</c:v>
                </c:pt>
                <c:pt idx="17">
                  <c:v>Cars 3</c:v>
                </c:pt>
                <c:pt idx="18">
                  <c:v>Coco</c:v>
                </c:pt>
                <c:pt idx="19">
                  <c:v>Incredibles 2</c:v>
                </c:pt>
                <c:pt idx="20">
                  <c:v>Toy Story 4</c:v>
                </c:pt>
                <c:pt idx="21">
                  <c:v>Onward</c:v>
                </c:pt>
                <c:pt idx="22">
                  <c:v>Soul</c:v>
                </c:pt>
                <c:pt idx="23">
                  <c:v>Luca</c:v>
                </c:pt>
                <c:pt idx="24">
                  <c:v>Turning Red</c:v>
                </c:pt>
                <c:pt idx="25">
                  <c:v>Lightyear</c:v>
                </c:pt>
                <c:pt idx="26">
                  <c:v>Elemental</c:v>
                </c:pt>
                <c:pt idx="27">
                  <c:v>Chicken Little</c:v>
                </c:pt>
                <c:pt idx="28">
                  <c:v>Meet the Robinsons</c:v>
                </c:pt>
                <c:pt idx="29">
                  <c:v>Bolt</c:v>
                </c:pt>
                <c:pt idx="30">
                  <c:v>Tangled</c:v>
                </c:pt>
                <c:pt idx="31">
                  <c:v>Wreck-It Ralph</c:v>
                </c:pt>
                <c:pt idx="32">
                  <c:v>Frozen</c:v>
                </c:pt>
                <c:pt idx="33">
                  <c:v>Big Hero 6</c:v>
                </c:pt>
                <c:pt idx="34">
                  <c:v>Zootopia</c:v>
                </c:pt>
                <c:pt idx="35">
                  <c:v>Moana</c:v>
                </c:pt>
                <c:pt idx="36">
                  <c:v>Ralph Breaks the Internet</c:v>
                </c:pt>
                <c:pt idx="37">
                  <c:v>Frozen II</c:v>
                </c:pt>
                <c:pt idx="38">
                  <c:v>Raya and the Last Dragon</c:v>
                </c:pt>
                <c:pt idx="39">
                  <c:v>Encanto</c:v>
                </c:pt>
                <c:pt idx="40">
                  <c:v>Strange World</c:v>
                </c:pt>
              </c:strCache>
            </c:strRef>
          </c:cat>
          <c:val>
            <c:numRef>
              <c:f>'Data - Profits'!$C$2:$C$42</c:f>
              <c:numCache>
                <c:formatCode>"$"#,##0.00</c:formatCode>
                <c:ptCount val="41"/>
                <c:pt idx="0">
                  <c:v>365270951</c:v>
                </c:pt>
                <c:pt idx="1">
                  <c:v>363258859</c:v>
                </c:pt>
                <c:pt idx="2">
                  <c:v>511358276</c:v>
                </c:pt>
                <c:pt idx="3">
                  <c:v>632316649</c:v>
                </c:pt>
                <c:pt idx="4">
                  <c:v>871014978</c:v>
                </c:pt>
                <c:pt idx="5">
                  <c:v>631606713</c:v>
                </c:pt>
                <c:pt idx="6">
                  <c:v>461983149</c:v>
                </c:pt>
                <c:pt idx="7">
                  <c:v>623726085</c:v>
                </c:pt>
                <c:pt idx="8">
                  <c:v>521311860</c:v>
                </c:pt>
                <c:pt idx="9">
                  <c:v>735099082</c:v>
                </c:pt>
                <c:pt idx="10">
                  <c:v>1066969703</c:v>
                </c:pt>
                <c:pt idx="11">
                  <c:v>559852396</c:v>
                </c:pt>
                <c:pt idx="12">
                  <c:v>538983207</c:v>
                </c:pt>
                <c:pt idx="13">
                  <c:v>743559607</c:v>
                </c:pt>
                <c:pt idx="14">
                  <c:v>857611174</c:v>
                </c:pt>
                <c:pt idx="15">
                  <c:v>332207671</c:v>
                </c:pt>
                <c:pt idx="16">
                  <c:v>1028570889</c:v>
                </c:pt>
                <c:pt idx="17">
                  <c:v>383930656</c:v>
                </c:pt>
                <c:pt idx="18">
                  <c:v>807082196</c:v>
                </c:pt>
                <c:pt idx="19">
                  <c:v>1242805359</c:v>
                </c:pt>
                <c:pt idx="20">
                  <c:v>1073394593</c:v>
                </c:pt>
                <c:pt idx="21">
                  <c:v>141950121</c:v>
                </c:pt>
                <c:pt idx="22">
                  <c:v>120957731</c:v>
                </c:pt>
                <c:pt idx="23">
                  <c:v>49750471</c:v>
                </c:pt>
                <c:pt idx="24">
                  <c:v>20122621</c:v>
                </c:pt>
                <c:pt idx="25">
                  <c:v>226425420</c:v>
                </c:pt>
                <c:pt idx="26">
                  <c:v>458978914</c:v>
                </c:pt>
                <c:pt idx="27">
                  <c:v>314400000</c:v>
                </c:pt>
                <c:pt idx="28">
                  <c:v>169300000</c:v>
                </c:pt>
                <c:pt idx="29">
                  <c:v>310000000</c:v>
                </c:pt>
                <c:pt idx="30">
                  <c:v>591800000</c:v>
                </c:pt>
                <c:pt idx="31">
                  <c:v>471200000</c:v>
                </c:pt>
                <c:pt idx="32">
                  <c:v>1290000000</c:v>
                </c:pt>
                <c:pt idx="33">
                  <c:v>657800000</c:v>
                </c:pt>
                <c:pt idx="34">
                  <c:v>1024000000</c:v>
                </c:pt>
                <c:pt idx="35">
                  <c:v>643300000</c:v>
                </c:pt>
                <c:pt idx="36">
                  <c:v>529300000</c:v>
                </c:pt>
                <c:pt idx="37">
                  <c:v>1450000000</c:v>
                </c:pt>
                <c:pt idx="38">
                  <c:v>130400000</c:v>
                </c:pt>
                <c:pt idx="39">
                  <c:v>256700000</c:v>
                </c:pt>
                <c:pt idx="40">
                  <c:v>70000000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69-054A-BA31-190F3522B4AF}"/>
            </c:ext>
          </c:extLst>
        </c:ser>
        <c:ser>
          <c:idx val="1"/>
          <c:order val="1"/>
          <c:tx>
            <c:strRef>
              <c:f>'Data - Profits'!$D$1</c:f>
              <c:strCache>
                <c:ptCount val="1"/>
                <c:pt idx="0">
                  <c:v>Budget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'Data - Profits'!$B$2:$B$42</c:f>
              <c:strCache>
                <c:ptCount val="41"/>
                <c:pt idx="0">
                  <c:v>Toy Story</c:v>
                </c:pt>
                <c:pt idx="1">
                  <c:v>A Bug's Life</c:v>
                </c:pt>
                <c:pt idx="2">
                  <c:v>Toy Story 2</c:v>
                </c:pt>
                <c:pt idx="3">
                  <c:v>Monsters, Inc.</c:v>
                </c:pt>
                <c:pt idx="4">
                  <c:v>Finding Nemo</c:v>
                </c:pt>
                <c:pt idx="5">
                  <c:v>The Incredibles</c:v>
                </c:pt>
                <c:pt idx="6">
                  <c:v>Cars</c:v>
                </c:pt>
                <c:pt idx="7">
                  <c:v>Ratatouille</c:v>
                </c:pt>
                <c:pt idx="8">
                  <c:v>WALL-E</c:v>
                </c:pt>
                <c:pt idx="9">
                  <c:v>Up</c:v>
                </c:pt>
                <c:pt idx="10">
                  <c:v>Toy Story 3</c:v>
                </c:pt>
                <c:pt idx="11">
                  <c:v>Cars 2</c:v>
                </c:pt>
                <c:pt idx="12">
                  <c:v>Brave</c:v>
                </c:pt>
                <c:pt idx="13">
                  <c:v>Monsters University</c:v>
                </c:pt>
                <c:pt idx="14">
                  <c:v>Inside Out</c:v>
                </c:pt>
                <c:pt idx="15">
                  <c:v>The Good Dinosaur</c:v>
                </c:pt>
                <c:pt idx="16">
                  <c:v>Finding Dory</c:v>
                </c:pt>
                <c:pt idx="17">
                  <c:v>Cars 3</c:v>
                </c:pt>
                <c:pt idx="18">
                  <c:v>Coco</c:v>
                </c:pt>
                <c:pt idx="19">
                  <c:v>Incredibles 2</c:v>
                </c:pt>
                <c:pt idx="20">
                  <c:v>Toy Story 4</c:v>
                </c:pt>
                <c:pt idx="21">
                  <c:v>Onward</c:v>
                </c:pt>
                <c:pt idx="22">
                  <c:v>Soul</c:v>
                </c:pt>
                <c:pt idx="23">
                  <c:v>Luca</c:v>
                </c:pt>
                <c:pt idx="24">
                  <c:v>Turning Red</c:v>
                </c:pt>
                <c:pt idx="25">
                  <c:v>Lightyear</c:v>
                </c:pt>
                <c:pt idx="26">
                  <c:v>Elemental</c:v>
                </c:pt>
                <c:pt idx="27">
                  <c:v>Chicken Little</c:v>
                </c:pt>
                <c:pt idx="28">
                  <c:v>Meet the Robinsons</c:v>
                </c:pt>
                <c:pt idx="29">
                  <c:v>Bolt</c:v>
                </c:pt>
                <c:pt idx="30">
                  <c:v>Tangled</c:v>
                </c:pt>
                <c:pt idx="31">
                  <c:v>Wreck-It Ralph</c:v>
                </c:pt>
                <c:pt idx="32">
                  <c:v>Frozen</c:v>
                </c:pt>
                <c:pt idx="33">
                  <c:v>Big Hero 6</c:v>
                </c:pt>
                <c:pt idx="34">
                  <c:v>Zootopia</c:v>
                </c:pt>
                <c:pt idx="35">
                  <c:v>Moana</c:v>
                </c:pt>
                <c:pt idx="36">
                  <c:v>Ralph Breaks the Internet</c:v>
                </c:pt>
                <c:pt idx="37">
                  <c:v>Frozen II</c:v>
                </c:pt>
                <c:pt idx="38">
                  <c:v>Raya and the Last Dragon</c:v>
                </c:pt>
                <c:pt idx="39">
                  <c:v>Encanto</c:v>
                </c:pt>
                <c:pt idx="40">
                  <c:v>Strange World</c:v>
                </c:pt>
              </c:strCache>
            </c:strRef>
          </c:cat>
          <c:val>
            <c:numRef>
              <c:f>'Data - Profits'!$D$2:$D$42</c:f>
              <c:numCache>
                <c:formatCode>"$"#,##0.00</c:formatCode>
                <c:ptCount val="41"/>
                <c:pt idx="0">
                  <c:v>30000000</c:v>
                </c:pt>
                <c:pt idx="1">
                  <c:v>120000000</c:v>
                </c:pt>
                <c:pt idx="2">
                  <c:v>90000000</c:v>
                </c:pt>
                <c:pt idx="3">
                  <c:v>115000000</c:v>
                </c:pt>
                <c:pt idx="4">
                  <c:v>94000000</c:v>
                </c:pt>
                <c:pt idx="5">
                  <c:v>92000000</c:v>
                </c:pt>
                <c:pt idx="6">
                  <c:v>120000000</c:v>
                </c:pt>
                <c:pt idx="7">
                  <c:v>150000000</c:v>
                </c:pt>
                <c:pt idx="8">
                  <c:v>180000000</c:v>
                </c:pt>
                <c:pt idx="9">
                  <c:v>175000000</c:v>
                </c:pt>
                <c:pt idx="10">
                  <c:v>200000000</c:v>
                </c:pt>
                <c:pt idx="11">
                  <c:v>200000000</c:v>
                </c:pt>
                <c:pt idx="12">
                  <c:v>185000000</c:v>
                </c:pt>
                <c:pt idx="13">
                  <c:v>200000000</c:v>
                </c:pt>
                <c:pt idx="14">
                  <c:v>175000000</c:v>
                </c:pt>
                <c:pt idx="15">
                  <c:v>175000000</c:v>
                </c:pt>
                <c:pt idx="16">
                  <c:v>200000000</c:v>
                </c:pt>
                <c:pt idx="17">
                  <c:v>175000000</c:v>
                </c:pt>
                <c:pt idx="18">
                  <c:v>175000000</c:v>
                </c:pt>
                <c:pt idx="19">
                  <c:v>200000000</c:v>
                </c:pt>
                <c:pt idx="20">
                  <c:v>200000000</c:v>
                </c:pt>
                <c:pt idx="21">
                  <c:v>150000000</c:v>
                </c:pt>
                <c:pt idx="22">
                  <c:v>200000000</c:v>
                </c:pt>
                <c:pt idx="23">
                  <c:v>150000000</c:v>
                </c:pt>
                <c:pt idx="24">
                  <c:v>200000000</c:v>
                </c:pt>
                <c:pt idx="25">
                  <c:v>175000000</c:v>
                </c:pt>
                <c:pt idx="26">
                  <c:v>200000000</c:v>
                </c:pt>
                <c:pt idx="27">
                  <c:v>150000000</c:v>
                </c:pt>
                <c:pt idx="28">
                  <c:v>150000000</c:v>
                </c:pt>
                <c:pt idx="29">
                  <c:v>150000000</c:v>
                </c:pt>
                <c:pt idx="30">
                  <c:v>260000000</c:v>
                </c:pt>
                <c:pt idx="31">
                  <c:v>165000000</c:v>
                </c:pt>
                <c:pt idx="32">
                  <c:v>150000000</c:v>
                </c:pt>
                <c:pt idx="33">
                  <c:v>165000000</c:v>
                </c:pt>
                <c:pt idx="34">
                  <c:v>150000000</c:v>
                </c:pt>
                <c:pt idx="35">
                  <c:v>150000000</c:v>
                </c:pt>
                <c:pt idx="36">
                  <c:v>175000000</c:v>
                </c:pt>
                <c:pt idx="37">
                  <c:v>150000000</c:v>
                </c:pt>
                <c:pt idx="38">
                  <c:v>150000000</c:v>
                </c:pt>
                <c:pt idx="39">
                  <c:v>100000000</c:v>
                </c:pt>
                <c:pt idx="40">
                  <c:v>150000000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69-054A-BA31-190F3522B4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9747247"/>
        <c:axId val="1542933615"/>
      </c:lineChart>
      <c:catAx>
        <c:axId val="1739747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GOTHAM-LIGHT" panose="02000504020000020004" pitchFamily="2" charset="0"/>
                <a:ea typeface="+mn-ea"/>
                <a:cs typeface="+mn-cs"/>
              </a:defRPr>
            </a:pPr>
            <a:endParaRPr lang="en-US"/>
          </a:p>
        </c:txPr>
        <c:crossAx val="1542933615"/>
        <c:crosses val="autoZero"/>
        <c:auto val="1"/>
        <c:lblAlgn val="ctr"/>
        <c:lblOffset val="100"/>
        <c:noMultiLvlLbl val="0"/>
      </c:catAx>
      <c:valAx>
        <c:axId val="1542933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GOTHAM-LIGHT" panose="02000504020000020004" pitchFamily="2" charset="0"/>
                <a:ea typeface="+mn-ea"/>
                <a:cs typeface="+mn-cs"/>
              </a:defRPr>
            </a:pPr>
            <a:endParaRPr lang="en-US"/>
          </a:p>
        </c:txPr>
        <c:crossAx val="1739747247"/>
        <c:crosses val="autoZero"/>
        <c:crossBetween val="midCat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7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Gotham Medium" panose="02000604030000020004" pitchFamily="2" charset="0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lt1">
                  <a:lumMod val="85000"/>
                </a:schemeClr>
              </a:solidFill>
              <a:latin typeface="Gotham Medium" panose="02000604030000020004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151920"/>
    </a:solidFill>
    <a:ln>
      <a:noFill/>
    </a:ln>
    <a:effectLst/>
  </c:spPr>
  <c:txPr>
    <a:bodyPr/>
    <a:lstStyle/>
    <a:p>
      <a:pPr>
        <a:defRPr>
          <a:latin typeface="Gotham Medium" panose="02000604030000020004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8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Relationship Id="rId6" Type="http://schemas.openxmlformats.org/officeDocument/2006/relationships/chart" Target="../charts/chart31.xml"/><Relationship Id="rId5" Type="http://schemas.openxmlformats.org/officeDocument/2006/relationships/chart" Target="../charts/chart30.xml"/><Relationship Id="rId4" Type="http://schemas.openxmlformats.org/officeDocument/2006/relationships/chart" Target="../charts/chart2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509171</xdr:colOff>
      <xdr:row>2</xdr:row>
      <xdr:rowOff>80524</xdr:rowOff>
    </xdr:from>
    <xdr:to>
      <xdr:col>11</xdr:col>
      <xdr:colOff>286003</xdr:colOff>
      <xdr:row>24</xdr:row>
      <xdr:rowOff>130443</xdr:rowOff>
    </xdr:to>
    <xdr:graphicFrame macro="">
      <xdr:nvGraphicFramePr>
        <xdr:cNvPr id="2" name="Chart 1" descr="Chart type: Line. 'Rotten Tomatoes', 'Metacritic', 'CinemaScore' by 'FILM'&#10;&#10;Description automatically generated">
          <a:extLst>
            <a:ext uri="{FF2B5EF4-FFF2-40B4-BE49-F238E27FC236}">
              <a16:creationId xmlns:a16="http://schemas.microsoft.com/office/drawing/2014/main" id="{5DF55EE4-DAE6-8A41-9E29-01B98D9698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498397</xdr:colOff>
      <xdr:row>27</xdr:row>
      <xdr:rowOff>109374</xdr:rowOff>
    </xdr:from>
    <xdr:to>
      <xdr:col>11</xdr:col>
      <xdr:colOff>275229</xdr:colOff>
      <xdr:row>49</xdr:row>
      <xdr:rowOff>159293</xdr:rowOff>
    </xdr:to>
    <xdr:graphicFrame macro="">
      <xdr:nvGraphicFramePr>
        <xdr:cNvPr id="3" name="Chart 2" descr="Chart type: Clustered Column. 'BUDGET', 'EARNINGS', 'DIFFERENCE' by 'Franchise'&#10;&#10;Description automatically generated">
          <a:extLst>
            <a:ext uri="{FF2B5EF4-FFF2-40B4-BE49-F238E27FC236}">
              <a16:creationId xmlns:a16="http://schemas.microsoft.com/office/drawing/2014/main" id="{C253CE0B-5F28-7746-9F32-D816E72A2F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502136</xdr:colOff>
      <xdr:row>139</xdr:row>
      <xdr:rowOff>42327</xdr:rowOff>
    </xdr:from>
    <xdr:to>
      <xdr:col>11</xdr:col>
      <xdr:colOff>189521</xdr:colOff>
      <xdr:row>162</xdr:row>
      <xdr:rowOff>120481</xdr:rowOff>
    </xdr:to>
    <xdr:graphicFrame macro="">
      <xdr:nvGraphicFramePr>
        <xdr:cNvPr id="10" name="Chart 9" descr="Chart type: Line. 'Profit'&#10;&#10;Description automatically generated">
          <a:extLst>
            <a:ext uri="{FF2B5EF4-FFF2-40B4-BE49-F238E27FC236}">
              <a16:creationId xmlns:a16="http://schemas.microsoft.com/office/drawing/2014/main" id="{A068BB11-1456-1E47-BDB0-DE2068A7EF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479057</xdr:colOff>
      <xdr:row>81</xdr:row>
      <xdr:rowOff>169364</xdr:rowOff>
    </xdr:from>
    <xdr:to>
      <xdr:col>11</xdr:col>
      <xdr:colOff>247758</xdr:colOff>
      <xdr:row>104</xdr:row>
      <xdr:rowOff>23899</xdr:rowOff>
    </xdr:to>
    <xdr:graphicFrame macro="">
      <xdr:nvGraphicFramePr>
        <xdr:cNvPr id="15" name="Chart 14" descr="Chart type: Clustered Column. 'Budget'&#10;&#10;Description automatically generated">
          <a:extLst>
            <a:ext uri="{FF2B5EF4-FFF2-40B4-BE49-F238E27FC236}">
              <a16:creationId xmlns:a16="http://schemas.microsoft.com/office/drawing/2014/main" id="{802E3847-A07C-B645-BD52-B6CC877467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76037</xdr:colOff>
      <xdr:row>81</xdr:row>
      <xdr:rowOff>164816</xdr:rowOff>
    </xdr:from>
    <xdr:to>
      <xdr:col>24</xdr:col>
      <xdr:colOff>712560</xdr:colOff>
      <xdr:row>104</xdr:row>
      <xdr:rowOff>9187</xdr:rowOff>
    </xdr:to>
    <xdr:graphicFrame macro="">
      <xdr:nvGraphicFramePr>
        <xdr:cNvPr id="16" name="Chart 15" descr="Chart type: Clustered Column. 'Budget'&#10;&#10;Description automatically generated">
          <a:extLst>
            <a:ext uri="{FF2B5EF4-FFF2-40B4-BE49-F238E27FC236}">
              <a16:creationId xmlns:a16="http://schemas.microsoft.com/office/drawing/2014/main" id="{EC2DFC53-4EFD-FE4A-A1B3-67F81A41D0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432328</xdr:colOff>
      <xdr:row>109</xdr:row>
      <xdr:rowOff>80639</xdr:rowOff>
    </xdr:from>
    <xdr:to>
      <xdr:col>11</xdr:col>
      <xdr:colOff>119713</xdr:colOff>
      <xdr:row>132</xdr:row>
      <xdr:rowOff>158793</xdr:rowOff>
    </xdr:to>
    <xdr:graphicFrame macro="">
      <xdr:nvGraphicFramePr>
        <xdr:cNvPr id="20" name="Chart 19" descr="Chart type: Line. 'Pixar', 'Disney', 'Disney Plus' by 'Year'&#10;&#10;Description automatically generated">
          <a:extLst>
            <a:ext uri="{FF2B5EF4-FFF2-40B4-BE49-F238E27FC236}">
              <a16:creationId xmlns:a16="http://schemas.microsoft.com/office/drawing/2014/main" id="{C7D01349-5BEE-1F42-97FC-915F5DC10B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847494</xdr:colOff>
      <xdr:row>109</xdr:row>
      <xdr:rowOff>49129</xdr:rowOff>
    </xdr:from>
    <xdr:to>
      <xdr:col>24</xdr:col>
      <xdr:colOff>616195</xdr:colOff>
      <xdr:row>131</xdr:row>
      <xdr:rowOff>99049</xdr:rowOff>
    </xdr:to>
    <xdr:graphicFrame macro="">
      <xdr:nvGraphicFramePr>
        <xdr:cNvPr id="21" name="Chart 20" descr="Chart type: Clustered Column. 'Pixar', 'Disney', 'Disney Plus' by 'Year'&#10;&#10;Description automatically generated">
          <a:extLst>
            <a:ext uri="{FF2B5EF4-FFF2-40B4-BE49-F238E27FC236}">
              <a16:creationId xmlns:a16="http://schemas.microsoft.com/office/drawing/2014/main" id="{CA619789-E846-EC4F-AAAC-E9AF080487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822196</xdr:colOff>
      <xdr:row>2</xdr:row>
      <xdr:rowOff>168844</xdr:rowOff>
    </xdr:from>
    <xdr:to>
      <xdr:col>24</xdr:col>
      <xdr:colOff>599028</xdr:colOff>
      <xdr:row>25</xdr:row>
      <xdr:rowOff>13214</xdr:rowOff>
    </xdr:to>
    <xdr:graphicFrame macro="">
      <xdr:nvGraphicFramePr>
        <xdr:cNvPr id="28" name="Chart 27" descr="Chart type: Line. 'Earnings', 'Budget' by 'FILM'&#10;&#10;Description automatically generated">
          <a:extLst>
            <a:ext uri="{FF2B5EF4-FFF2-40B4-BE49-F238E27FC236}">
              <a16:creationId xmlns:a16="http://schemas.microsoft.com/office/drawing/2014/main" id="{5D547D33-085C-9348-919B-215EDE3935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0</xdr:colOff>
      <xdr:row>27</xdr:row>
      <xdr:rowOff>208196</xdr:rowOff>
    </xdr:from>
    <xdr:to>
      <xdr:col>24</xdr:col>
      <xdr:colOff>607935</xdr:colOff>
      <xdr:row>49</xdr:row>
      <xdr:rowOff>199868</xdr:rowOff>
    </xdr:to>
    <xdr:graphicFrame macro="">
      <xdr:nvGraphicFramePr>
        <xdr:cNvPr id="29" name="Chart 28" descr="Chart type: Line. 'Earnings', 'Budget' by 'FILM'&#10;&#10;Description automatically generated">
          <a:extLst>
            <a:ext uri="{FF2B5EF4-FFF2-40B4-BE49-F238E27FC236}">
              <a16:creationId xmlns:a16="http://schemas.microsoft.com/office/drawing/2014/main" id="{D04D3594-F508-0F4F-B618-1A39C53CC1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501488</xdr:colOff>
      <xdr:row>54</xdr:row>
      <xdr:rowOff>9770</xdr:rowOff>
    </xdr:from>
    <xdr:to>
      <xdr:col>11</xdr:col>
      <xdr:colOff>332155</xdr:colOff>
      <xdr:row>77</xdr:row>
      <xdr:rowOff>87924</xdr:rowOff>
    </xdr:to>
    <xdr:graphicFrame macro="">
      <xdr:nvGraphicFramePr>
        <xdr:cNvPr id="4" name="Chart 3" descr="Chart type: Clustered Column. 'Earnings'&#10;&#10;Description automatically generated">
          <a:extLst>
            <a:ext uri="{FF2B5EF4-FFF2-40B4-BE49-F238E27FC236}">
              <a16:creationId xmlns:a16="http://schemas.microsoft.com/office/drawing/2014/main" id="{4131F4B9-0042-2342-BA9F-0EE585FF4F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</xdr:col>
      <xdr:colOff>19539</xdr:colOff>
      <xdr:row>54</xdr:row>
      <xdr:rowOff>78154</xdr:rowOff>
    </xdr:from>
    <xdr:to>
      <xdr:col>24</xdr:col>
      <xdr:colOff>696873</xdr:colOff>
      <xdr:row>77</xdr:row>
      <xdr:rowOff>156308</xdr:rowOff>
    </xdr:to>
    <xdr:graphicFrame macro="">
      <xdr:nvGraphicFramePr>
        <xdr:cNvPr id="5" name="Chart 4" descr="Chart type: Clustered Column. 'Earnings'&#10;&#10;Description automatically generated">
          <a:extLst>
            <a:ext uri="{FF2B5EF4-FFF2-40B4-BE49-F238E27FC236}">
              <a16:creationId xmlns:a16="http://schemas.microsoft.com/office/drawing/2014/main" id="{CE291636-E2C0-9C44-9DBE-12A648C877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14</xdr:col>
      <xdr:colOff>1</xdr:colOff>
      <xdr:row>139</xdr:row>
      <xdr:rowOff>39076</xdr:rowOff>
    </xdr:from>
    <xdr:to>
      <xdr:col>24</xdr:col>
      <xdr:colOff>547078</xdr:colOff>
      <xdr:row>162</xdr:row>
      <xdr:rowOff>117230</xdr:rowOff>
    </xdr:to>
    <xdr:graphicFrame macro="">
      <xdr:nvGraphicFramePr>
        <xdr:cNvPr id="6" name="Chart 5" descr="Chart type: Line. 'Profit'&#10;&#10;Description automatically generated">
          <a:extLst>
            <a:ext uri="{FF2B5EF4-FFF2-40B4-BE49-F238E27FC236}">
              <a16:creationId xmlns:a16="http://schemas.microsoft.com/office/drawing/2014/main" id="{C0194BB3-B2AD-414A-818A-9E2F9A4A85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</xdr:colOff>
      <xdr:row>15</xdr:row>
      <xdr:rowOff>81280</xdr:rowOff>
    </xdr:from>
    <xdr:to>
      <xdr:col>11</xdr:col>
      <xdr:colOff>454660</xdr:colOff>
      <xdr:row>28</xdr:row>
      <xdr:rowOff>17780</xdr:rowOff>
    </xdr:to>
    <xdr:graphicFrame macro="">
      <xdr:nvGraphicFramePr>
        <xdr:cNvPr id="3" name="Chart 2" descr="Chart type: Clustered Column. 'BUDGET', 'EARNINGS', 'DIFFERENCE' by 'Franchise'&#10;&#10;Description automatically generated">
          <a:extLst>
            <a:ext uri="{FF2B5EF4-FFF2-40B4-BE49-F238E27FC236}">
              <a16:creationId xmlns:a16="http://schemas.microsoft.com/office/drawing/2014/main" id="{33267DD2-DF76-A830-780B-6347C771B1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10160</xdr:colOff>
      <xdr:row>2</xdr:row>
      <xdr:rowOff>5080</xdr:rowOff>
    </xdr:from>
    <xdr:to>
      <xdr:col>11</xdr:col>
      <xdr:colOff>457200</xdr:colOff>
      <xdr:row>14</xdr:row>
      <xdr:rowOff>160020</xdr:rowOff>
    </xdr:to>
    <xdr:graphicFrame macro="">
      <xdr:nvGraphicFramePr>
        <xdr:cNvPr id="4" name="Chart 3" descr="Chart type: Clustered Column. 'BUDGET', 'EARNINGS' by 'Franchise'&#10;&#10;Description automatically generated">
          <a:extLst>
            <a:ext uri="{FF2B5EF4-FFF2-40B4-BE49-F238E27FC236}">
              <a16:creationId xmlns:a16="http://schemas.microsoft.com/office/drawing/2014/main" id="{819E16F7-6D22-FB67-CD41-DEB7F9F644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29634</xdr:colOff>
      <xdr:row>2</xdr:row>
      <xdr:rowOff>12699</xdr:rowOff>
    </xdr:from>
    <xdr:to>
      <xdr:col>7</xdr:col>
      <xdr:colOff>1253068</xdr:colOff>
      <xdr:row>11</xdr:row>
      <xdr:rowOff>88899</xdr:rowOff>
    </xdr:to>
    <xdr:graphicFrame macro="">
      <xdr:nvGraphicFramePr>
        <xdr:cNvPr id="2" name="Chart 1" descr="Chart type: Clustered Column. 'Pixar', 'Disney', 'Disney Plus' by 'Year'&#10;&#10;Description automatically generated">
          <a:extLst>
            <a:ext uri="{FF2B5EF4-FFF2-40B4-BE49-F238E27FC236}">
              <a16:creationId xmlns:a16="http://schemas.microsoft.com/office/drawing/2014/main" id="{29300C4C-1895-C949-B3C8-EB96587C84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21167</xdr:colOff>
      <xdr:row>2</xdr:row>
      <xdr:rowOff>12700</xdr:rowOff>
    </xdr:from>
    <xdr:to>
      <xdr:col>12</xdr:col>
      <xdr:colOff>461433</xdr:colOff>
      <xdr:row>11</xdr:row>
      <xdr:rowOff>88900</xdr:rowOff>
    </xdr:to>
    <xdr:graphicFrame macro="">
      <xdr:nvGraphicFramePr>
        <xdr:cNvPr id="3" name="Chart 2" descr="Chart type: Line. 'Pixar', 'Disney', 'Disney Plus' by 'Year'&#10;&#10;Description automatically generated">
          <a:extLst>
            <a:ext uri="{FF2B5EF4-FFF2-40B4-BE49-F238E27FC236}">
              <a16:creationId xmlns:a16="http://schemas.microsoft.com/office/drawing/2014/main" id="{43A62B8C-7400-6D4D-8D78-7048E57A78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21166</xdr:colOff>
      <xdr:row>13</xdr:row>
      <xdr:rowOff>21166</xdr:rowOff>
    </xdr:from>
    <xdr:to>
      <xdr:col>7</xdr:col>
      <xdr:colOff>1244600</xdr:colOff>
      <xdr:row>22</xdr:row>
      <xdr:rowOff>97366</xdr:rowOff>
    </xdr:to>
    <xdr:graphicFrame macro="">
      <xdr:nvGraphicFramePr>
        <xdr:cNvPr id="4" name="Chart 3" descr="Chart type: Line. 'Pixar'&#10;&#10;Description automatically generated">
          <a:extLst>
            <a:ext uri="{FF2B5EF4-FFF2-40B4-BE49-F238E27FC236}">
              <a16:creationId xmlns:a16="http://schemas.microsoft.com/office/drawing/2014/main" id="{46AE3539-746B-2C4F-AB92-1D100B0427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21167</xdr:colOff>
      <xdr:row>13</xdr:row>
      <xdr:rowOff>21167</xdr:rowOff>
    </xdr:from>
    <xdr:to>
      <xdr:col>12</xdr:col>
      <xdr:colOff>461433</xdr:colOff>
      <xdr:row>22</xdr:row>
      <xdr:rowOff>97367</xdr:rowOff>
    </xdr:to>
    <xdr:graphicFrame macro="">
      <xdr:nvGraphicFramePr>
        <xdr:cNvPr id="5" name="Chart 4" descr="Chart type: Line. 'Disney'&#10;&#10;Description automatically generated">
          <a:extLst>
            <a:ext uri="{FF2B5EF4-FFF2-40B4-BE49-F238E27FC236}">
              <a16:creationId xmlns:a16="http://schemas.microsoft.com/office/drawing/2014/main" id="{C6847DD3-DE03-AF45-AE35-5A2C817611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12700</xdr:colOff>
      <xdr:row>13</xdr:row>
      <xdr:rowOff>8467</xdr:rowOff>
    </xdr:from>
    <xdr:to>
      <xdr:col>18</xdr:col>
      <xdr:colOff>419100</xdr:colOff>
      <xdr:row>22</xdr:row>
      <xdr:rowOff>97367</xdr:rowOff>
    </xdr:to>
    <xdr:graphicFrame macro="">
      <xdr:nvGraphicFramePr>
        <xdr:cNvPr id="6" name="Chart 5" descr="Chart type: Line. 'Disney Plus'&#10;&#10;Description automatically generated">
          <a:extLst>
            <a:ext uri="{FF2B5EF4-FFF2-40B4-BE49-F238E27FC236}">
              <a16:creationId xmlns:a16="http://schemas.microsoft.com/office/drawing/2014/main" id="{1A85C89F-CAE8-5C40-B071-45603934E4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12700</xdr:colOff>
      <xdr:row>24</xdr:row>
      <xdr:rowOff>0</xdr:rowOff>
    </xdr:from>
    <xdr:to>
      <xdr:col>7</xdr:col>
      <xdr:colOff>1257300</xdr:colOff>
      <xdr:row>36</xdr:row>
      <xdr:rowOff>0</xdr:rowOff>
    </xdr:to>
    <xdr:graphicFrame macro="">
      <xdr:nvGraphicFramePr>
        <xdr:cNvPr id="7" name="Chart 6" descr="Chart type: Clustered Column. 'Pixar', 'Disney', 'Disney Plus' by 'Year'&#10;&#10;Description automatically generated">
          <a:extLst>
            <a:ext uri="{FF2B5EF4-FFF2-40B4-BE49-F238E27FC236}">
              <a16:creationId xmlns:a16="http://schemas.microsoft.com/office/drawing/2014/main" id="{B09CA566-D643-B172-E861-554EDA550E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2</xdr:row>
      <xdr:rowOff>12700</xdr:rowOff>
    </xdr:from>
    <xdr:to>
      <xdr:col>8</xdr:col>
      <xdr:colOff>457200</xdr:colOff>
      <xdr:row>14</xdr:row>
      <xdr:rowOff>165100</xdr:rowOff>
    </xdr:to>
    <xdr:graphicFrame macro="">
      <xdr:nvGraphicFramePr>
        <xdr:cNvPr id="2" name="Chart 1" descr="Chart type: Clustered Column. 'Budget'&#10;&#10;Description automatically generated">
          <a:extLst>
            <a:ext uri="{FF2B5EF4-FFF2-40B4-BE49-F238E27FC236}">
              <a16:creationId xmlns:a16="http://schemas.microsoft.com/office/drawing/2014/main" id="{EBFDDE12-AB39-552F-1BC0-6DE66B5606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12700</xdr:rowOff>
    </xdr:from>
    <xdr:to>
      <xdr:col>8</xdr:col>
      <xdr:colOff>444500</xdr:colOff>
      <xdr:row>14</xdr:row>
      <xdr:rowOff>165100</xdr:rowOff>
    </xdr:to>
    <xdr:graphicFrame macro="">
      <xdr:nvGraphicFramePr>
        <xdr:cNvPr id="2" name="Chart 1" descr="Chart type: Clustered Column. 'Budget'&#10;&#10;Description automatically generated">
          <a:extLst>
            <a:ext uri="{FF2B5EF4-FFF2-40B4-BE49-F238E27FC236}">
              <a16:creationId xmlns:a16="http://schemas.microsoft.com/office/drawing/2014/main" id="{EE90274D-61E1-4215-B123-DD9FE43708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749300</xdr:colOff>
      <xdr:row>2</xdr:row>
      <xdr:rowOff>127000</xdr:rowOff>
    </xdr:from>
    <xdr:to>
      <xdr:col>17</xdr:col>
      <xdr:colOff>12700</xdr:colOff>
      <xdr:row>28</xdr:row>
      <xdr:rowOff>0</xdr:rowOff>
    </xdr:to>
    <xdr:graphicFrame macro="">
      <xdr:nvGraphicFramePr>
        <xdr:cNvPr id="2" name="Chart 1" descr="Chart type: Line. 'Earnings', 'Budget' by 'FILM'&#10;&#10;Description automatically generated">
          <a:extLst>
            <a:ext uri="{FF2B5EF4-FFF2-40B4-BE49-F238E27FC236}">
              <a16:creationId xmlns:a16="http://schemas.microsoft.com/office/drawing/2014/main" id="{C0526A58-71CA-8B17-5F61-3DB8FC90D2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685800</xdr:colOff>
      <xdr:row>29</xdr:row>
      <xdr:rowOff>177800</xdr:rowOff>
    </xdr:from>
    <xdr:to>
      <xdr:col>17</xdr:col>
      <xdr:colOff>304800</xdr:colOff>
      <xdr:row>42</xdr:row>
      <xdr:rowOff>114300</xdr:rowOff>
    </xdr:to>
    <xdr:graphicFrame macro="">
      <xdr:nvGraphicFramePr>
        <xdr:cNvPr id="3" name="Chart 2" descr="Chart type: Line. 'Profit'&#10;&#10;Description automatically generated">
          <a:extLst>
            <a:ext uri="{FF2B5EF4-FFF2-40B4-BE49-F238E27FC236}">
              <a16:creationId xmlns:a16="http://schemas.microsoft.com/office/drawing/2014/main" id="{2AAD2053-36A0-0195-863D-0B505F6C0A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774700</xdr:colOff>
      <xdr:row>29</xdr:row>
      <xdr:rowOff>152400</xdr:rowOff>
    </xdr:from>
    <xdr:to>
      <xdr:col>11</xdr:col>
      <xdr:colOff>393700</xdr:colOff>
      <xdr:row>42</xdr:row>
      <xdr:rowOff>88900</xdr:rowOff>
    </xdr:to>
    <xdr:graphicFrame macro="">
      <xdr:nvGraphicFramePr>
        <xdr:cNvPr id="5" name="Chart 4" descr="Chart type: Line. 'Earnings', 'Budget' by 'FILM'&#10;&#10;Description automatically generated">
          <a:extLst>
            <a:ext uri="{FF2B5EF4-FFF2-40B4-BE49-F238E27FC236}">
              <a16:creationId xmlns:a16="http://schemas.microsoft.com/office/drawing/2014/main" id="{A3D50DE3-0353-CE05-B910-59794D9B08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12700</xdr:colOff>
      <xdr:row>2</xdr:row>
      <xdr:rowOff>12700</xdr:rowOff>
    </xdr:from>
    <xdr:to>
      <xdr:col>12</xdr:col>
      <xdr:colOff>457200</xdr:colOff>
      <xdr:row>13</xdr:row>
      <xdr:rowOff>63500</xdr:rowOff>
    </xdr:to>
    <xdr:graphicFrame macro="">
      <xdr:nvGraphicFramePr>
        <xdr:cNvPr id="3" name="Chart 2" descr="Chart type: Line. 'Profit'&#10;&#10;Description automatically generated">
          <a:extLst>
            <a:ext uri="{FF2B5EF4-FFF2-40B4-BE49-F238E27FC236}">
              <a16:creationId xmlns:a16="http://schemas.microsoft.com/office/drawing/2014/main" id="{A0E1AAA1-5670-780E-8D18-E6A9EB1382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2</xdr:row>
      <xdr:rowOff>0</xdr:rowOff>
    </xdr:from>
    <xdr:to>
      <xdr:col>11</xdr:col>
      <xdr:colOff>457200</xdr:colOff>
      <xdr:row>10</xdr:row>
      <xdr:rowOff>203200</xdr:rowOff>
    </xdr:to>
    <xdr:graphicFrame macro="">
      <xdr:nvGraphicFramePr>
        <xdr:cNvPr id="2" name="Chart 1" descr="Chart type: Line. 'Profit'&#10;&#10;Description automatically generated">
          <a:extLst>
            <a:ext uri="{FF2B5EF4-FFF2-40B4-BE49-F238E27FC236}">
              <a16:creationId xmlns:a16="http://schemas.microsoft.com/office/drawing/2014/main" id="{053B2255-14C5-C187-F388-656BD06ED5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2</xdr:row>
      <xdr:rowOff>12700</xdr:rowOff>
    </xdr:from>
    <xdr:to>
      <xdr:col>14</xdr:col>
      <xdr:colOff>800100</xdr:colOff>
      <xdr:row>14</xdr:row>
      <xdr:rowOff>165100</xdr:rowOff>
    </xdr:to>
    <xdr:graphicFrame macro="">
      <xdr:nvGraphicFramePr>
        <xdr:cNvPr id="2" name="Chart 1" descr="Chart type: Line. 'Rotten Tomatoes', 'Metacritic', 'CinemaScore' by 'FILM'&#10;&#10;Description automatically generated">
          <a:extLst>
            <a:ext uri="{FF2B5EF4-FFF2-40B4-BE49-F238E27FC236}">
              <a16:creationId xmlns:a16="http://schemas.microsoft.com/office/drawing/2014/main" id="{28786EC0-9F51-459D-4296-271F566C5A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</xdr:row>
      <xdr:rowOff>12700</xdr:rowOff>
    </xdr:from>
    <xdr:to>
      <xdr:col>10</xdr:col>
      <xdr:colOff>444500</xdr:colOff>
      <xdr:row>14</xdr:row>
      <xdr:rowOff>165100</xdr:rowOff>
    </xdr:to>
    <xdr:graphicFrame macro="">
      <xdr:nvGraphicFramePr>
        <xdr:cNvPr id="2" name="Chart 1" descr="Chart type: Clustered Column. 'Earnings'&#10;&#10;Description automatically generated">
          <a:extLst>
            <a:ext uri="{FF2B5EF4-FFF2-40B4-BE49-F238E27FC236}">
              <a16:creationId xmlns:a16="http://schemas.microsoft.com/office/drawing/2014/main" id="{91028925-5918-0D6D-A4FD-A12BC203F8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812800</xdr:colOff>
      <xdr:row>17</xdr:row>
      <xdr:rowOff>38100</xdr:rowOff>
    </xdr:from>
    <xdr:to>
      <xdr:col>15</xdr:col>
      <xdr:colOff>806902</xdr:colOff>
      <xdr:row>37</xdr:row>
      <xdr:rowOff>10233</xdr:rowOff>
    </xdr:to>
    <xdr:graphicFrame macro="">
      <xdr:nvGraphicFramePr>
        <xdr:cNvPr id="3" name="Chart 2" descr="Chart type: Line. 'Earnings', 'Budget' by 'FILM'&#10;&#10;Description automatically generated">
          <a:extLst>
            <a:ext uri="{FF2B5EF4-FFF2-40B4-BE49-F238E27FC236}">
              <a16:creationId xmlns:a16="http://schemas.microsoft.com/office/drawing/2014/main" id="{949C70C4-DDC1-F54A-AE7C-FEBCF3C291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</xdr:row>
      <xdr:rowOff>12700</xdr:rowOff>
    </xdr:from>
    <xdr:to>
      <xdr:col>10</xdr:col>
      <xdr:colOff>444500</xdr:colOff>
      <xdr:row>14</xdr:row>
      <xdr:rowOff>165100</xdr:rowOff>
    </xdr:to>
    <xdr:graphicFrame macro="">
      <xdr:nvGraphicFramePr>
        <xdr:cNvPr id="2" name="Chart 1" descr="Chart type: Clustered Column. 'Earnings'&#10;&#10;Description automatically generated">
          <a:extLst>
            <a:ext uri="{FF2B5EF4-FFF2-40B4-BE49-F238E27FC236}">
              <a16:creationId xmlns:a16="http://schemas.microsoft.com/office/drawing/2014/main" id="{9EB9BEBA-8D92-0E58-B3E0-A92C5F488F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timothylusk/Desktop/data_capstone/Excel/movie_subscription/company_earnings.xlsx" TargetMode="External"/><Relationship Id="rId1" Type="http://schemas.openxmlformats.org/officeDocument/2006/relationships/externalLinkPath" Target="/Users/timothylusk/Desktop/data_capstone/Excel/movie_subscription/company_earning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any - Earnings"/>
    </sheetNames>
    <sheetDataSet>
      <sheetData sheetId="0">
        <row r="1">
          <cell r="B1" t="str">
            <v>Pixar</v>
          </cell>
          <cell r="C1" t="str">
            <v>Disney</v>
          </cell>
          <cell r="D1" t="str">
            <v>Disney Plus</v>
          </cell>
        </row>
        <row r="2">
          <cell r="A2">
            <v>1995</v>
          </cell>
          <cell r="B2">
            <v>365270951</v>
          </cell>
          <cell r="C2">
            <v>0</v>
          </cell>
          <cell r="D2">
            <v>0</v>
          </cell>
        </row>
        <row r="3">
          <cell r="A3">
            <v>1998</v>
          </cell>
          <cell r="B3">
            <v>363258859</v>
          </cell>
          <cell r="C3">
            <v>0</v>
          </cell>
          <cell r="D3">
            <v>0</v>
          </cell>
        </row>
        <row r="4">
          <cell r="A4">
            <v>1999</v>
          </cell>
          <cell r="B4">
            <v>511358276</v>
          </cell>
          <cell r="C4">
            <v>0</v>
          </cell>
          <cell r="D4">
            <v>0</v>
          </cell>
        </row>
        <row r="5">
          <cell r="A5">
            <v>2000</v>
          </cell>
          <cell r="B5">
            <v>511358276</v>
          </cell>
          <cell r="C5">
            <v>0</v>
          </cell>
          <cell r="D5">
            <v>0</v>
          </cell>
        </row>
        <row r="6">
          <cell r="A6">
            <v>2001</v>
          </cell>
          <cell r="B6">
            <v>632316649</v>
          </cell>
          <cell r="C6">
            <v>0</v>
          </cell>
          <cell r="D6">
            <v>0</v>
          </cell>
        </row>
        <row r="7">
          <cell r="A7">
            <v>2002</v>
          </cell>
          <cell r="B7">
            <v>632316649</v>
          </cell>
          <cell r="C7">
            <v>0</v>
          </cell>
          <cell r="D7">
            <v>0</v>
          </cell>
        </row>
        <row r="8">
          <cell r="A8">
            <v>2003</v>
          </cell>
          <cell r="B8">
            <v>871014978</v>
          </cell>
          <cell r="C8">
            <v>0</v>
          </cell>
          <cell r="D8">
            <v>0</v>
          </cell>
        </row>
        <row r="9">
          <cell r="A9">
            <v>2004</v>
          </cell>
          <cell r="B9">
            <v>631606713</v>
          </cell>
          <cell r="C9">
            <v>0</v>
          </cell>
          <cell r="D9">
            <v>0</v>
          </cell>
        </row>
        <row r="10">
          <cell r="A10">
            <v>2005</v>
          </cell>
          <cell r="B10">
            <v>631606713</v>
          </cell>
          <cell r="C10">
            <v>314400000</v>
          </cell>
          <cell r="D10">
            <v>0</v>
          </cell>
        </row>
        <row r="11">
          <cell r="A11">
            <v>2006</v>
          </cell>
          <cell r="B11">
            <v>461983149</v>
          </cell>
          <cell r="C11">
            <v>314400000</v>
          </cell>
          <cell r="D11">
            <v>0</v>
          </cell>
        </row>
        <row r="12">
          <cell r="A12">
            <v>2007</v>
          </cell>
          <cell r="B12">
            <v>623726085</v>
          </cell>
          <cell r="C12">
            <v>169300000</v>
          </cell>
          <cell r="D12">
            <v>0</v>
          </cell>
        </row>
        <row r="13">
          <cell r="A13">
            <v>2008</v>
          </cell>
          <cell r="B13">
            <v>521311860</v>
          </cell>
          <cell r="C13">
            <v>310000000</v>
          </cell>
          <cell r="D13">
            <v>0</v>
          </cell>
        </row>
        <row r="14">
          <cell r="A14">
            <v>2009</v>
          </cell>
          <cell r="B14">
            <v>735099082</v>
          </cell>
          <cell r="C14">
            <v>310000000</v>
          </cell>
          <cell r="D14">
            <v>0</v>
          </cell>
        </row>
        <row r="15">
          <cell r="A15">
            <v>2010</v>
          </cell>
          <cell r="B15">
            <v>1066969703</v>
          </cell>
          <cell r="C15">
            <v>591800000</v>
          </cell>
          <cell r="D15">
            <v>0</v>
          </cell>
        </row>
        <row r="16">
          <cell r="A16">
            <v>2011</v>
          </cell>
          <cell r="B16">
            <v>559852396</v>
          </cell>
          <cell r="C16">
            <v>591800000</v>
          </cell>
          <cell r="D16">
            <v>0</v>
          </cell>
        </row>
        <row r="17">
          <cell r="A17">
            <v>2012</v>
          </cell>
          <cell r="B17">
            <v>538983207</v>
          </cell>
          <cell r="C17">
            <v>471200000</v>
          </cell>
          <cell r="D17">
            <v>0</v>
          </cell>
        </row>
        <row r="18">
          <cell r="A18">
            <v>2013</v>
          </cell>
          <cell r="B18">
            <v>743559607</v>
          </cell>
          <cell r="C18">
            <v>1290000000</v>
          </cell>
          <cell r="D18">
            <v>0</v>
          </cell>
        </row>
        <row r="19">
          <cell r="A19">
            <v>2014</v>
          </cell>
          <cell r="B19">
            <v>743559607</v>
          </cell>
          <cell r="C19">
            <v>657800000</v>
          </cell>
          <cell r="D19">
            <v>0</v>
          </cell>
        </row>
        <row r="20">
          <cell r="A20">
            <v>2015</v>
          </cell>
          <cell r="B20">
            <v>1189818845</v>
          </cell>
          <cell r="C20">
            <v>657800000</v>
          </cell>
          <cell r="D20">
            <v>0</v>
          </cell>
        </row>
        <row r="21">
          <cell r="A21">
            <v>2016</v>
          </cell>
          <cell r="B21">
            <v>1028570889</v>
          </cell>
          <cell r="C21">
            <v>1667300000</v>
          </cell>
          <cell r="D21">
            <v>0</v>
          </cell>
        </row>
        <row r="22">
          <cell r="A22">
            <v>2017</v>
          </cell>
          <cell r="B22">
            <v>1191012852</v>
          </cell>
          <cell r="C22">
            <v>1667300000</v>
          </cell>
          <cell r="D22">
            <v>0</v>
          </cell>
        </row>
        <row r="23">
          <cell r="A23">
            <v>2018</v>
          </cell>
          <cell r="B23">
            <v>1242805359</v>
          </cell>
          <cell r="C23">
            <v>529300000</v>
          </cell>
          <cell r="D23">
            <v>0</v>
          </cell>
        </row>
        <row r="24">
          <cell r="A24">
            <v>2019</v>
          </cell>
          <cell r="B24">
            <v>1073394593</v>
          </cell>
          <cell r="C24">
            <v>1450000000</v>
          </cell>
          <cell r="D24">
            <v>91700000</v>
          </cell>
        </row>
        <row r="25">
          <cell r="A25">
            <v>2020</v>
          </cell>
          <cell r="B25">
            <v>262907852</v>
          </cell>
          <cell r="C25">
            <v>1450000000</v>
          </cell>
          <cell r="D25">
            <v>675829000</v>
          </cell>
        </row>
        <row r="26">
          <cell r="A26">
            <v>2021</v>
          </cell>
          <cell r="B26">
            <v>49750471</v>
          </cell>
          <cell r="C26">
            <v>387100000</v>
          </cell>
          <cell r="D26">
            <v>1082977000</v>
          </cell>
        </row>
        <row r="27">
          <cell r="A27">
            <v>2022</v>
          </cell>
          <cell r="B27">
            <v>246548041</v>
          </cell>
          <cell r="C27">
            <v>70000000</v>
          </cell>
          <cell r="D27">
            <v>1505714000</v>
          </cell>
        </row>
        <row r="28">
          <cell r="A28">
            <v>2023</v>
          </cell>
          <cell r="B28">
            <v>458978914</v>
          </cell>
          <cell r="C28">
            <v>70000000</v>
          </cell>
          <cell r="D28">
            <v>1345239000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D54BC-FFFC-434E-BF82-806A17304FC4}">
  <dimension ref="A1:C4"/>
  <sheetViews>
    <sheetView zoomScale="209" zoomScaleNormal="209" workbookViewId="0">
      <selection activeCell="B6" sqref="B6"/>
    </sheetView>
  </sheetViews>
  <sheetFormatPr baseColWidth="10" defaultColWidth="10.83203125" defaultRowHeight="17" x14ac:dyDescent="0.25"/>
  <cols>
    <col min="1" max="1" width="10.5" style="9" bestFit="1" customWidth="1"/>
    <col min="2" max="2" width="26.1640625" style="1" bestFit="1" customWidth="1"/>
    <col min="3" max="3" width="76.1640625" style="1" bestFit="1" customWidth="1"/>
    <col min="4" max="16384" width="10.83203125" style="1"/>
  </cols>
  <sheetData>
    <row r="1" spans="1:3" s="9" customFormat="1" x14ac:dyDescent="0.25">
      <c r="A1" s="18" t="s">
        <v>100</v>
      </c>
      <c r="B1" s="18" t="s">
        <v>0</v>
      </c>
      <c r="C1" s="18"/>
    </row>
    <row r="2" spans="1:3" x14ac:dyDescent="0.25">
      <c r="A2" s="9">
        <v>1</v>
      </c>
      <c r="B2" s="1" t="s">
        <v>1</v>
      </c>
      <c r="C2" s="3"/>
    </row>
    <row r="3" spans="1:3" x14ac:dyDescent="0.25">
      <c r="A3" s="9">
        <v>2</v>
      </c>
      <c r="B3" s="1" t="s">
        <v>45</v>
      </c>
      <c r="C3" s="3"/>
    </row>
    <row r="4" spans="1:3" x14ac:dyDescent="0.25">
      <c r="A4" s="9">
        <v>3</v>
      </c>
      <c r="B4" s="1" t="s">
        <v>2</v>
      </c>
      <c r="C4" s="3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CB460-BA32-A84A-BC52-26E2BF28C466}">
  <dimension ref="A1:G50"/>
  <sheetViews>
    <sheetView workbookViewId="0">
      <selection activeCell="S24" sqref="S24"/>
    </sheetView>
  </sheetViews>
  <sheetFormatPr baseColWidth="10" defaultRowHeight="16" x14ac:dyDescent="0.2"/>
  <cols>
    <col min="2" max="2" width="30.83203125" bestFit="1" customWidth="1"/>
    <col min="3" max="3" width="18.83203125" bestFit="1" customWidth="1"/>
    <col min="4" max="4" width="12.83203125" bestFit="1" customWidth="1"/>
    <col min="5" max="5" width="14" bestFit="1" customWidth="1"/>
  </cols>
  <sheetData>
    <row r="1" spans="1:7" ht="17" x14ac:dyDescent="0.25">
      <c r="A1" s="10" t="s">
        <v>99</v>
      </c>
      <c r="B1" s="10" t="s">
        <v>3</v>
      </c>
      <c r="C1" s="5" t="s">
        <v>46</v>
      </c>
      <c r="D1" s="6" t="s">
        <v>47</v>
      </c>
      <c r="E1" s="6" t="s">
        <v>48</v>
      </c>
      <c r="G1" s="54" t="s">
        <v>114</v>
      </c>
    </row>
    <row r="2" spans="1:7" ht="17" x14ac:dyDescent="0.25">
      <c r="A2" s="12" t="s">
        <v>1</v>
      </c>
      <c r="B2" s="14" t="s">
        <v>4</v>
      </c>
      <c r="C2" s="8">
        <v>100</v>
      </c>
      <c r="D2" s="8">
        <v>95</v>
      </c>
      <c r="E2" s="8">
        <v>96</v>
      </c>
    </row>
    <row r="3" spans="1:7" ht="17" x14ac:dyDescent="0.25">
      <c r="A3" s="12" t="s">
        <v>1</v>
      </c>
      <c r="B3" s="14" t="s">
        <v>5</v>
      </c>
      <c r="C3" s="8">
        <v>92</v>
      </c>
      <c r="D3" s="8">
        <v>77</v>
      </c>
      <c r="E3" s="8">
        <v>96</v>
      </c>
    </row>
    <row r="4" spans="1:7" ht="17" x14ac:dyDescent="0.25">
      <c r="A4" s="12" t="s">
        <v>1</v>
      </c>
      <c r="B4" s="14" t="s">
        <v>6</v>
      </c>
      <c r="C4" s="8">
        <v>100</v>
      </c>
      <c r="D4" s="8">
        <v>88</v>
      </c>
      <c r="E4" s="8">
        <v>96</v>
      </c>
    </row>
    <row r="5" spans="1:7" ht="17" x14ac:dyDescent="0.25">
      <c r="A5" s="12" t="s">
        <v>1</v>
      </c>
      <c r="B5" s="14" t="s">
        <v>7</v>
      </c>
      <c r="C5" s="8">
        <v>96</v>
      </c>
      <c r="D5" s="8">
        <v>79</v>
      </c>
      <c r="E5" s="8">
        <v>100</v>
      </c>
    </row>
    <row r="6" spans="1:7" ht="17" x14ac:dyDescent="0.25">
      <c r="A6" s="12" t="s">
        <v>1</v>
      </c>
      <c r="B6" s="14" t="s">
        <v>8</v>
      </c>
      <c r="C6" s="8">
        <v>99</v>
      </c>
      <c r="D6" s="8">
        <v>90</v>
      </c>
      <c r="E6" s="8">
        <v>100</v>
      </c>
    </row>
    <row r="7" spans="1:7" ht="17" x14ac:dyDescent="0.25">
      <c r="A7" s="12" t="s">
        <v>1</v>
      </c>
      <c r="B7" s="14" t="s">
        <v>9</v>
      </c>
      <c r="C7" s="8">
        <v>97</v>
      </c>
      <c r="D7" s="8">
        <v>90</v>
      </c>
      <c r="E7" s="8">
        <v>100</v>
      </c>
    </row>
    <row r="8" spans="1:7" ht="17" x14ac:dyDescent="0.25">
      <c r="A8" s="12" t="s">
        <v>1</v>
      </c>
      <c r="B8" s="14" t="s">
        <v>10</v>
      </c>
      <c r="C8" s="8">
        <v>74</v>
      </c>
      <c r="D8" s="8">
        <v>73</v>
      </c>
      <c r="E8" s="8">
        <v>96</v>
      </c>
    </row>
    <row r="9" spans="1:7" ht="17" x14ac:dyDescent="0.25">
      <c r="A9" s="12" t="s">
        <v>1</v>
      </c>
      <c r="B9" s="14" t="s">
        <v>11</v>
      </c>
      <c r="C9" s="8">
        <v>96</v>
      </c>
      <c r="D9" s="8">
        <v>96</v>
      </c>
      <c r="E9" s="8">
        <v>96</v>
      </c>
    </row>
    <row r="10" spans="1:7" ht="17" x14ac:dyDescent="0.25">
      <c r="A10" s="12" t="s">
        <v>1</v>
      </c>
      <c r="B10" s="14" t="s">
        <v>12</v>
      </c>
      <c r="C10" s="8">
        <v>95</v>
      </c>
      <c r="D10" s="8">
        <v>95</v>
      </c>
      <c r="E10" s="8">
        <v>96</v>
      </c>
    </row>
    <row r="11" spans="1:7" ht="17" x14ac:dyDescent="0.25">
      <c r="A11" s="12" t="s">
        <v>1</v>
      </c>
      <c r="B11" s="14" t="s">
        <v>13</v>
      </c>
      <c r="C11" s="8">
        <v>98</v>
      </c>
      <c r="D11" s="8">
        <v>88</v>
      </c>
      <c r="E11" s="8">
        <v>100</v>
      </c>
    </row>
    <row r="12" spans="1:7" ht="17" x14ac:dyDescent="0.25">
      <c r="A12" s="12" t="s">
        <v>1</v>
      </c>
      <c r="B12" s="14" t="s">
        <v>14</v>
      </c>
      <c r="C12" s="8">
        <v>98</v>
      </c>
      <c r="D12" s="8">
        <v>92</v>
      </c>
      <c r="E12" s="8">
        <v>96</v>
      </c>
    </row>
    <row r="13" spans="1:7" ht="17" x14ac:dyDescent="0.25">
      <c r="A13" s="12" t="s">
        <v>1</v>
      </c>
      <c r="B13" s="14" t="s">
        <v>15</v>
      </c>
      <c r="C13" s="8">
        <v>40</v>
      </c>
      <c r="D13" s="8">
        <v>57</v>
      </c>
      <c r="E13" s="8">
        <v>90</v>
      </c>
    </row>
    <row r="14" spans="1:7" ht="17" x14ac:dyDescent="0.25">
      <c r="A14" s="12" t="s">
        <v>1</v>
      </c>
      <c r="B14" s="14" t="s">
        <v>16</v>
      </c>
      <c r="C14" s="8">
        <v>78</v>
      </c>
      <c r="D14" s="8">
        <v>69</v>
      </c>
      <c r="E14" s="8">
        <v>96</v>
      </c>
    </row>
    <row r="15" spans="1:7" ht="17" x14ac:dyDescent="0.25">
      <c r="A15" s="12" t="s">
        <v>1</v>
      </c>
      <c r="B15" s="14" t="s">
        <v>17</v>
      </c>
      <c r="C15" s="8">
        <v>80</v>
      </c>
      <c r="D15" s="8">
        <v>65</v>
      </c>
      <c r="E15" s="8">
        <v>96</v>
      </c>
    </row>
    <row r="16" spans="1:7" ht="17" x14ac:dyDescent="0.25">
      <c r="A16" s="12" t="s">
        <v>1</v>
      </c>
      <c r="B16" s="14" t="s">
        <v>18</v>
      </c>
      <c r="C16" s="8">
        <v>98</v>
      </c>
      <c r="D16" s="8">
        <v>94</v>
      </c>
      <c r="E16" s="8">
        <v>96</v>
      </c>
    </row>
    <row r="17" spans="1:5" ht="17" x14ac:dyDescent="0.25">
      <c r="A17" s="12" t="s">
        <v>1</v>
      </c>
      <c r="B17" s="14" t="s">
        <v>19</v>
      </c>
      <c r="C17" s="8">
        <v>76</v>
      </c>
      <c r="D17" s="8">
        <v>66</v>
      </c>
      <c r="E17" s="8">
        <v>96</v>
      </c>
    </row>
    <row r="18" spans="1:5" ht="17" x14ac:dyDescent="0.25">
      <c r="A18" s="12" t="s">
        <v>1</v>
      </c>
      <c r="B18" s="14" t="s">
        <v>20</v>
      </c>
      <c r="C18" s="8">
        <v>94</v>
      </c>
      <c r="D18" s="8">
        <v>77</v>
      </c>
      <c r="E18" s="8">
        <v>96</v>
      </c>
    </row>
    <row r="19" spans="1:5" ht="17" x14ac:dyDescent="0.25">
      <c r="A19" s="12" t="s">
        <v>1</v>
      </c>
      <c r="B19" s="14" t="s">
        <v>21</v>
      </c>
      <c r="C19" s="8">
        <v>69</v>
      </c>
      <c r="D19" s="8">
        <v>59</v>
      </c>
      <c r="E19" s="8">
        <v>96</v>
      </c>
    </row>
    <row r="20" spans="1:5" ht="17" x14ac:dyDescent="0.25">
      <c r="A20" s="12" t="s">
        <v>1</v>
      </c>
      <c r="B20" s="14" t="s">
        <v>22</v>
      </c>
      <c r="C20" s="8">
        <v>97</v>
      </c>
      <c r="D20" s="8">
        <v>81</v>
      </c>
      <c r="E20" s="8">
        <v>100</v>
      </c>
    </row>
    <row r="21" spans="1:5" ht="17" x14ac:dyDescent="0.25">
      <c r="A21" s="12" t="s">
        <v>1</v>
      </c>
      <c r="B21" s="14" t="s">
        <v>23</v>
      </c>
      <c r="C21" s="8">
        <v>93</v>
      </c>
      <c r="D21" s="8">
        <v>80</v>
      </c>
      <c r="E21" s="8">
        <v>100</v>
      </c>
    </row>
    <row r="22" spans="1:5" ht="17" x14ac:dyDescent="0.25">
      <c r="A22" s="12" t="s">
        <v>1</v>
      </c>
      <c r="B22" s="14" t="s">
        <v>24</v>
      </c>
      <c r="C22" s="8">
        <v>97</v>
      </c>
      <c r="D22" s="8">
        <v>84</v>
      </c>
      <c r="E22" s="8">
        <v>96</v>
      </c>
    </row>
    <row r="23" spans="1:5" ht="17" x14ac:dyDescent="0.25">
      <c r="A23" s="12" t="s">
        <v>1</v>
      </c>
      <c r="B23" s="14" t="s">
        <v>25</v>
      </c>
      <c r="C23" s="8">
        <v>88</v>
      </c>
      <c r="D23" s="8">
        <v>61</v>
      </c>
      <c r="E23" s="8">
        <v>90</v>
      </c>
    </row>
    <row r="24" spans="1:5" ht="17" x14ac:dyDescent="0.25">
      <c r="A24" s="12" t="s">
        <v>1</v>
      </c>
      <c r="B24" s="14" t="s">
        <v>26</v>
      </c>
      <c r="C24" s="8">
        <v>95</v>
      </c>
      <c r="D24" s="8">
        <v>83</v>
      </c>
      <c r="E24" s="8">
        <v>90</v>
      </c>
    </row>
    <row r="25" spans="1:5" ht="17" x14ac:dyDescent="0.25">
      <c r="A25" s="12" t="s">
        <v>1</v>
      </c>
      <c r="B25" s="14" t="s">
        <v>27</v>
      </c>
      <c r="C25" s="8">
        <v>91</v>
      </c>
      <c r="D25" s="8">
        <v>71</v>
      </c>
      <c r="E25" s="8">
        <v>80</v>
      </c>
    </row>
    <row r="26" spans="1:5" ht="17" x14ac:dyDescent="0.25">
      <c r="A26" s="12" t="s">
        <v>1</v>
      </c>
      <c r="B26" s="14" t="s">
        <v>28</v>
      </c>
      <c r="C26" s="8">
        <v>95</v>
      </c>
      <c r="D26" s="8">
        <v>83</v>
      </c>
      <c r="E26" s="8">
        <v>90</v>
      </c>
    </row>
    <row r="27" spans="1:5" ht="17" x14ac:dyDescent="0.25">
      <c r="A27" s="12" t="s">
        <v>1</v>
      </c>
      <c r="B27" s="14" t="s">
        <v>29</v>
      </c>
      <c r="C27" s="8">
        <v>74</v>
      </c>
      <c r="D27" s="8">
        <v>60</v>
      </c>
      <c r="E27" s="8">
        <v>90</v>
      </c>
    </row>
    <row r="28" spans="1:5" ht="17" x14ac:dyDescent="0.25">
      <c r="A28" s="12" t="s">
        <v>1</v>
      </c>
      <c r="B28" s="14" t="s">
        <v>30</v>
      </c>
      <c r="C28" s="8">
        <v>74</v>
      </c>
      <c r="D28" s="8">
        <v>58</v>
      </c>
      <c r="E28" s="8">
        <v>96</v>
      </c>
    </row>
    <row r="29" spans="1:5" ht="17" x14ac:dyDescent="0.25">
      <c r="A29" s="12" t="s">
        <v>107</v>
      </c>
      <c r="B29" s="4" t="s">
        <v>31</v>
      </c>
      <c r="C29" s="12">
        <v>36</v>
      </c>
      <c r="D29" s="12">
        <v>48</v>
      </c>
      <c r="E29" s="12">
        <v>90</v>
      </c>
    </row>
    <row r="30" spans="1:5" ht="17" x14ac:dyDescent="0.25">
      <c r="A30" s="12" t="s">
        <v>107</v>
      </c>
      <c r="B30" s="4" t="s">
        <v>32</v>
      </c>
      <c r="C30" s="12">
        <v>67</v>
      </c>
      <c r="D30" s="12">
        <v>61</v>
      </c>
      <c r="E30" s="12">
        <v>90</v>
      </c>
    </row>
    <row r="31" spans="1:5" ht="17" x14ac:dyDescent="0.25">
      <c r="A31" s="12" t="s">
        <v>107</v>
      </c>
      <c r="B31" s="4" t="s">
        <v>33</v>
      </c>
      <c r="C31" s="12">
        <v>90</v>
      </c>
      <c r="D31" s="12">
        <v>67</v>
      </c>
      <c r="E31" s="12">
        <v>90</v>
      </c>
    </row>
    <row r="32" spans="1:5" ht="17" x14ac:dyDescent="0.25">
      <c r="A32" s="12" t="s">
        <v>107</v>
      </c>
      <c r="B32" s="4" t="s">
        <v>34</v>
      </c>
      <c r="C32" s="12">
        <v>89</v>
      </c>
      <c r="D32" s="12">
        <v>71</v>
      </c>
      <c r="E32" s="12">
        <v>100</v>
      </c>
    </row>
    <row r="33" spans="1:5" ht="17" x14ac:dyDescent="0.25">
      <c r="A33" s="12" t="s">
        <v>107</v>
      </c>
      <c r="B33" s="4" t="s">
        <v>35</v>
      </c>
      <c r="C33" s="12">
        <v>87</v>
      </c>
      <c r="D33" s="12">
        <v>72</v>
      </c>
      <c r="E33" s="12">
        <v>96</v>
      </c>
    </row>
    <row r="34" spans="1:5" ht="17" x14ac:dyDescent="0.25">
      <c r="A34" s="12" t="s">
        <v>107</v>
      </c>
      <c r="B34" s="4" t="s">
        <v>36</v>
      </c>
      <c r="C34" s="12">
        <v>90</v>
      </c>
      <c r="D34" s="12">
        <v>74</v>
      </c>
      <c r="E34" s="12">
        <v>100</v>
      </c>
    </row>
    <row r="35" spans="1:5" ht="17" x14ac:dyDescent="0.25">
      <c r="A35" s="12" t="s">
        <v>107</v>
      </c>
      <c r="B35" s="4" t="s">
        <v>37</v>
      </c>
      <c r="C35" s="12">
        <v>90</v>
      </c>
      <c r="D35" s="12">
        <v>74</v>
      </c>
      <c r="E35" s="12">
        <v>96</v>
      </c>
    </row>
    <row r="36" spans="1:5" ht="17" x14ac:dyDescent="0.25">
      <c r="A36" s="12" t="s">
        <v>107</v>
      </c>
      <c r="B36" s="4" t="s">
        <v>38</v>
      </c>
      <c r="C36" s="12">
        <v>98</v>
      </c>
      <c r="D36" s="12">
        <v>78</v>
      </c>
      <c r="E36" s="12">
        <v>96</v>
      </c>
    </row>
    <row r="37" spans="1:5" ht="17" x14ac:dyDescent="0.25">
      <c r="A37" s="12" t="s">
        <v>107</v>
      </c>
      <c r="B37" s="4" t="s">
        <v>39</v>
      </c>
      <c r="C37" s="12">
        <v>95</v>
      </c>
      <c r="D37" s="12">
        <v>81</v>
      </c>
      <c r="E37" s="12">
        <v>96</v>
      </c>
    </row>
    <row r="38" spans="1:5" ht="17" x14ac:dyDescent="0.25">
      <c r="A38" s="12" t="s">
        <v>107</v>
      </c>
      <c r="B38" s="4" t="s">
        <v>40</v>
      </c>
      <c r="C38" s="12">
        <v>88</v>
      </c>
      <c r="D38" s="12">
        <v>71</v>
      </c>
      <c r="E38" s="12">
        <v>90</v>
      </c>
    </row>
    <row r="39" spans="1:5" ht="17" x14ac:dyDescent="0.25">
      <c r="A39" s="12" t="s">
        <v>107</v>
      </c>
      <c r="B39" s="4" t="s">
        <v>41</v>
      </c>
      <c r="C39" s="12">
        <v>77</v>
      </c>
      <c r="D39" s="12">
        <v>64</v>
      </c>
      <c r="E39" s="12">
        <v>90</v>
      </c>
    </row>
    <row r="40" spans="1:5" ht="17" x14ac:dyDescent="0.25">
      <c r="A40" s="12" t="s">
        <v>107</v>
      </c>
      <c r="B40" s="4" t="s">
        <v>42</v>
      </c>
      <c r="C40" s="12">
        <v>93</v>
      </c>
      <c r="D40" s="12">
        <v>75</v>
      </c>
      <c r="E40" s="12">
        <v>96</v>
      </c>
    </row>
    <row r="41" spans="1:5" ht="17" x14ac:dyDescent="0.25">
      <c r="A41" s="12" t="s">
        <v>107</v>
      </c>
      <c r="B41" s="4" t="s">
        <v>43</v>
      </c>
      <c r="C41" s="12">
        <v>91</v>
      </c>
      <c r="D41" s="12">
        <v>75</v>
      </c>
      <c r="E41" s="12">
        <v>96</v>
      </c>
    </row>
    <row r="42" spans="1:5" ht="17" x14ac:dyDescent="0.25">
      <c r="A42" s="12" t="s">
        <v>107</v>
      </c>
      <c r="B42" s="4" t="s">
        <v>44</v>
      </c>
      <c r="C42" s="12">
        <v>72</v>
      </c>
      <c r="D42" s="12">
        <v>65</v>
      </c>
      <c r="E42" s="12">
        <v>86</v>
      </c>
    </row>
    <row r="43" spans="1:5" ht="17" x14ac:dyDescent="0.25">
      <c r="A43" s="12"/>
      <c r="B43" s="14"/>
      <c r="C43" s="14"/>
      <c r="D43" s="14"/>
      <c r="E43" s="14"/>
    </row>
    <row r="44" spans="1:5" ht="17" x14ac:dyDescent="0.25">
      <c r="A44" s="12"/>
      <c r="B44" s="14"/>
      <c r="C44" s="14"/>
      <c r="D44" s="14"/>
      <c r="E44" s="14"/>
    </row>
    <row r="45" spans="1:5" ht="17" x14ac:dyDescent="0.25">
      <c r="A45" s="12"/>
      <c r="B45" s="14"/>
      <c r="C45" s="14"/>
      <c r="D45" s="14"/>
      <c r="E45" s="14"/>
    </row>
    <row r="46" spans="1:5" ht="17" x14ac:dyDescent="0.25">
      <c r="A46" s="12"/>
      <c r="B46" s="14"/>
      <c r="C46" s="14"/>
      <c r="D46" s="14"/>
      <c r="E46" s="14"/>
    </row>
    <row r="47" spans="1:5" ht="17" x14ac:dyDescent="0.25">
      <c r="A47" s="12"/>
      <c r="B47" s="14"/>
      <c r="C47" s="14"/>
      <c r="D47" s="14"/>
      <c r="E47" s="14"/>
    </row>
    <row r="48" spans="1:5" ht="17" x14ac:dyDescent="0.25">
      <c r="A48" s="12"/>
      <c r="B48" s="14"/>
      <c r="C48" s="14"/>
      <c r="D48" s="14"/>
      <c r="E48" s="14"/>
    </row>
    <row r="49" spans="1:5" ht="17" x14ac:dyDescent="0.25">
      <c r="A49" s="12"/>
      <c r="B49" s="14"/>
      <c r="C49" s="14"/>
      <c r="D49" s="14"/>
      <c r="E49" s="14"/>
    </row>
    <row r="50" spans="1:5" ht="17" x14ac:dyDescent="0.25">
      <c r="A50" s="12"/>
      <c r="B50" s="14"/>
      <c r="C50" s="14"/>
      <c r="D50" s="14"/>
      <c r="E50" s="14"/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A3ACF-7FD1-EF44-AF58-DC02B8B6B715}">
  <dimension ref="A1:F50"/>
  <sheetViews>
    <sheetView workbookViewId="0">
      <selection activeCell="K75" sqref="K75"/>
    </sheetView>
  </sheetViews>
  <sheetFormatPr baseColWidth="10" defaultRowHeight="17" x14ac:dyDescent="0.25"/>
  <cols>
    <col min="1" max="1" width="10.5" style="9" bestFit="1" customWidth="1"/>
    <col min="2" max="2" width="24" style="52" customWidth="1"/>
    <col min="3" max="3" width="31.1640625" style="1" bestFit="1" customWidth="1"/>
    <col min="4" max="4" width="20" bestFit="1" customWidth="1"/>
  </cols>
  <sheetData>
    <row r="1" spans="1:6" x14ac:dyDescent="0.25">
      <c r="A1" s="18" t="s">
        <v>99</v>
      </c>
      <c r="B1" s="49" t="s">
        <v>101</v>
      </c>
      <c r="C1" s="18" t="s">
        <v>3</v>
      </c>
      <c r="D1" s="11" t="s">
        <v>93</v>
      </c>
      <c r="F1" s="54" t="s">
        <v>114</v>
      </c>
    </row>
    <row r="2" spans="1:6" x14ac:dyDescent="0.25">
      <c r="A2" s="9" t="s">
        <v>1</v>
      </c>
      <c r="B2" s="50">
        <v>34867</v>
      </c>
      <c r="C2" s="1" t="s">
        <v>4</v>
      </c>
      <c r="D2" s="15">
        <v>365270951</v>
      </c>
    </row>
    <row r="3" spans="1:6" x14ac:dyDescent="0.25">
      <c r="A3" s="9" t="s">
        <v>1</v>
      </c>
      <c r="B3" s="50">
        <v>35966</v>
      </c>
      <c r="C3" s="1" t="s">
        <v>5</v>
      </c>
      <c r="D3" s="15">
        <v>363258859</v>
      </c>
    </row>
    <row r="4" spans="1:6" x14ac:dyDescent="0.25">
      <c r="A4" s="9" t="s">
        <v>1</v>
      </c>
      <c r="B4" s="50">
        <v>36332</v>
      </c>
      <c r="C4" s="1" t="s">
        <v>6</v>
      </c>
      <c r="D4" s="15">
        <v>511358276</v>
      </c>
    </row>
    <row r="5" spans="1:6" x14ac:dyDescent="0.25">
      <c r="A5" s="9" t="s">
        <v>1</v>
      </c>
      <c r="B5" s="50">
        <v>37065</v>
      </c>
      <c r="C5" s="1" t="s">
        <v>7</v>
      </c>
      <c r="D5" s="15">
        <v>632316649</v>
      </c>
    </row>
    <row r="6" spans="1:6" x14ac:dyDescent="0.25">
      <c r="A6" s="9" t="s">
        <v>1</v>
      </c>
      <c r="B6" s="50">
        <v>37797</v>
      </c>
      <c r="C6" s="1" t="s">
        <v>8</v>
      </c>
      <c r="D6" s="15">
        <v>871014978</v>
      </c>
    </row>
    <row r="7" spans="1:6" x14ac:dyDescent="0.25">
      <c r="A7" s="9" t="s">
        <v>1</v>
      </c>
      <c r="B7" s="50">
        <v>38164</v>
      </c>
      <c r="C7" s="1" t="s">
        <v>9</v>
      </c>
      <c r="D7" s="15">
        <v>631606713</v>
      </c>
    </row>
    <row r="8" spans="1:6" x14ac:dyDescent="0.25">
      <c r="A8" s="9" t="s">
        <v>1</v>
      </c>
      <c r="B8" s="50">
        <v>38896</v>
      </c>
      <c r="C8" s="1" t="s">
        <v>10</v>
      </c>
      <c r="D8" s="15">
        <v>461983149</v>
      </c>
    </row>
    <row r="9" spans="1:6" x14ac:dyDescent="0.25">
      <c r="A9" s="9" t="s">
        <v>1</v>
      </c>
      <c r="B9" s="50">
        <v>39262</v>
      </c>
      <c r="C9" s="1" t="s">
        <v>11</v>
      </c>
      <c r="D9" s="15">
        <v>623726085</v>
      </c>
    </row>
    <row r="10" spans="1:6" x14ac:dyDescent="0.25">
      <c r="A10" s="9" t="s">
        <v>1</v>
      </c>
      <c r="B10" s="50">
        <v>39629</v>
      </c>
      <c r="C10" s="1" t="s">
        <v>12</v>
      </c>
      <c r="D10" s="15">
        <v>521311860</v>
      </c>
    </row>
    <row r="11" spans="1:6" x14ac:dyDescent="0.25">
      <c r="A11" s="9" t="s">
        <v>1</v>
      </c>
      <c r="B11" s="50">
        <v>39995</v>
      </c>
      <c r="C11" s="1" t="s">
        <v>13</v>
      </c>
      <c r="D11" s="15">
        <v>735099082</v>
      </c>
    </row>
    <row r="12" spans="1:6" x14ac:dyDescent="0.25">
      <c r="A12" s="9" t="s">
        <v>1</v>
      </c>
      <c r="B12" s="50">
        <v>40361</v>
      </c>
      <c r="C12" s="1" t="s">
        <v>14</v>
      </c>
      <c r="D12" s="15">
        <v>1066969703</v>
      </c>
    </row>
    <row r="13" spans="1:6" x14ac:dyDescent="0.25">
      <c r="A13" s="9" t="s">
        <v>1</v>
      </c>
      <c r="B13" s="50">
        <v>40727</v>
      </c>
      <c r="C13" s="1" t="s">
        <v>15</v>
      </c>
      <c r="D13" s="15">
        <v>559852396</v>
      </c>
    </row>
    <row r="14" spans="1:6" x14ac:dyDescent="0.25">
      <c r="A14" s="9" t="s">
        <v>1</v>
      </c>
      <c r="B14" s="50">
        <v>41094</v>
      </c>
      <c r="C14" s="1" t="s">
        <v>16</v>
      </c>
      <c r="D14" s="15">
        <v>538983207</v>
      </c>
    </row>
    <row r="15" spans="1:6" x14ac:dyDescent="0.25">
      <c r="A15" s="9" t="s">
        <v>1</v>
      </c>
      <c r="B15" s="50">
        <v>41460</v>
      </c>
      <c r="C15" s="1" t="s">
        <v>17</v>
      </c>
      <c r="D15" s="15">
        <v>743559607</v>
      </c>
    </row>
    <row r="16" spans="1:6" x14ac:dyDescent="0.25">
      <c r="A16" s="9" t="s">
        <v>1</v>
      </c>
      <c r="B16" s="50">
        <v>42192</v>
      </c>
      <c r="C16" s="1" t="s">
        <v>18</v>
      </c>
      <c r="D16" s="15">
        <v>857611174</v>
      </c>
    </row>
    <row r="17" spans="1:4" x14ac:dyDescent="0.25">
      <c r="A17" s="9" t="s">
        <v>1</v>
      </c>
      <c r="B17" s="50">
        <v>42192</v>
      </c>
      <c r="C17" s="1" t="s">
        <v>19</v>
      </c>
      <c r="D17" s="15">
        <v>332207671</v>
      </c>
    </row>
    <row r="18" spans="1:4" x14ac:dyDescent="0.25">
      <c r="A18" s="9" t="s">
        <v>1</v>
      </c>
      <c r="B18" s="50">
        <v>42559</v>
      </c>
      <c r="C18" s="1" t="s">
        <v>20</v>
      </c>
      <c r="D18" s="15">
        <v>1028570889</v>
      </c>
    </row>
    <row r="19" spans="1:4" x14ac:dyDescent="0.25">
      <c r="A19" s="9" t="s">
        <v>1</v>
      </c>
      <c r="B19" s="50">
        <v>42925</v>
      </c>
      <c r="C19" s="1" t="s">
        <v>21</v>
      </c>
      <c r="D19" s="15">
        <v>383930656</v>
      </c>
    </row>
    <row r="20" spans="1:4" x14ac:dyDescent="0.25">
      <c r="A20" s="9" t="s">
        <v>1</v>
      </c>
      <c r="B20" s="50">
        <v>42925</v>
      </c>
      <c r="C20" s="1" t="s">
        <v>22</v>
      </c>
      <c r="D20" s="15">
        <v>807082196</v>
      </c>
    </row>
    <row r="21" spans="1:4" x14ac:dyDescent="0.25">
      <c r="A21" s="9" t="s">
        <v>1</v>
      </c>
      <c r="B21" s="50">
        <v>43291</v>
      </c>
      <c r="C21" s="1" t="s">
        <v>23</v>
      </c>
      <c r="D21" s="15">
        <v>1242805359</v>
      </c>
    </row>
    <row r="22" spans="1:4" x14ac:dyDescent="0.25">
      <c r="A22" s="9" t="s">
        <v>1</v>
      </c>
      <c r="B22" s="50">
        <v>43657</v>
      </c>
      <c r="C22" s="1" t="s">
        <v>24</v>
      </c>
      <c r="D22" s="15">
        <v>1073394593</v>
      </c>
    </row>
    <row r="23" spans="1:4" x14ac:dyDescent="0.25">
      <c r="A23" s="9" t="s">
        <v>1</v>
      </c>
      <c r="B23" s="50">
        <v>44024</v>
      </c>
      <c r="C23" s="1" t="s">
        <v>25</v>
      </c>
      <c r="D23" s="15">
        <v>141950121</v>
      </c>
    </row>
    <row r="24" spans="1:4" x14ac:dyDescent="0.25">
      <c r="A24" s="9" t="s">
        <v>1</v>
      </c>
      <c r="B24" s="50">
        <v>44024</v>
      </c>
      <c r="C24" s="1" t="s">
        <v>26</v>
      </c>
      <c r="D24" s="15">
        <v>120957731</v>
      </c>
    </row>
    <row r="25" spans="1:4" x14ac:dyDescent="0.25">
      <c r="A25" s="9" t="s">
        <v>1</v>
      </c>
      <c r="B25" s="50">
        <v>44390</v>
      </c>
      <c r="C25" s="1" t="s">
        <v>27</v>
      </c>
      <c r="D25" s="15">
        <v>49750471</v>
      </c>
    </row>
    <row r="26" spans="1:4" x14ac:dyDescent="0.25">
      <c r="A26" s="9" t="s">
        <v>1</v>
      </c>
      <c r="B26" s="50">
        <v>44756</v>
      </c>
      <c r="C26" s="1" t="s">
        <v>28</v>
      </c>
      <c r="D26" s="15">
        <v>20122621</v>
      </c>
    </row>
    <row r="27" spans="1:4" x14ac:dyDescent="0.25">
      <c r="A27" s="9" t="s">
        <v>1</v>
      </c>
      <c r="B27" s="50">
        <v>44756</v>
      </c>
      <c r="C27" s="1" t="s">
        <v>29</v>
      </c>
      <c r="D27" s="15">
        <v>226425420</v>
      </c>
    </row>
    <row r="28" spans="1:4" x14ac:dyDescent="0.25">
      <c r="A28" s="9" t="s">
        <v>1</v>
      </c>
      <c r="B28" s="50">
        <v>45122</v>
      </c>
      <c r="C28" s="1" t="s">
        <v>30</v>
      </c>
      <c r="D28" s="15">
        <v>458978914</v>
      </c>
    </row>
    <row r="29" spans="1:4" x14ac:dyDescent="0.25">
      <c r="B29" s="51"/>
      <c r="C29" s="4"/>
      <c r="D29" s="17"/>
    </row>
    <row r="30" spans="1:4" x14ac:dyDescent="0.25">
      <c r="B30" s="51"/>
      <c r="C30" s="4"/>
      <c r="D30" s="17"/>
    </row>
    <row r="31" spans="1:4" x14ac:dyDescent="0.25">
      <c r="B31" s="51"/>
      <c r="C31" s="4"/>
      <c r="D31" s="17"/>
    </row>
    <row r="32" spans="1:4" x14ac:dyDescent="0.25">
      <c r="B32" s="51"/>
      <c r="C32" s="4"/>
      <c r="D32" s="17"/>
    </row>
    <row r="33" spans="2:4" x14ac:dyDescent="0.25">
      <c r="B33" s="51"/>
      <c r="C33" s="4"/>
      <c r="D33" s="17"/>
    </row>
    <row r="34" spans="2:4" x14ac:dyDescent="0.25">
      <c r="B34" s="51"/>
      <c r="C34" s="4"/>
      <c r="D34" s="17"/>
    </row>
    <row r="35" spans="2:4" x14ac:dyDescent="0.25">
      <c r="B35" s="51"/>
      <c r="C35" s="4"/>
      <c r="D35" s="17"/>
    </row>
    <row r="36" spans="2:4" x14ac:dyDescent="0.25">
      <c r="B36" s="51"/>
      <c r="C36" s="4"/>
      <c r="D36" s="17"/>
    </row>
    <row r="37" spans="2:4" x14ac:dyDescent="0.25">
      <c r="B37" s="51"/>
      <c r="C37" s="4"/>
      <c r="D37" s="17"/>
    </row>
    <row r="38" spans="2:4" x14ac:dyDescent="0.25">
      <c r="B38" s="51"/>
      <c r="C38" s="4"/>
      <c r="D38" s="17"/>
    </row>
    <row r="39" spans="2:4" x14ac:dyDescent="0.25">
      <c r="B39" s="51"/>
      <c r="C39" s="4"/>
      <c r="D39" s="17"/>
    </row>
    <row r="40" spans="2:4" x14ac:dyDescent="0.25">
      <c r="B40" s="51"/>
      <c r="C40" s="4"/>
      <c r="D40" s="17"/>
    </row>
    <row r="41" spans="2:4" x14ac:dyDescent="0.25">
      <c r="B41" s="51"/>
      <c r="C41" s="4"/>
      <c r="D41" s="17"/>
    </row>
    <row r="42" spans="2:4" x14ac:dyDescent="0.25">
      <c r="B42" s="51"/>
      <c r="C42" s="4"/>
      <c r="D42" s="17"/>
    </row>
    <row r="43" spans="2:4" x14ac:dyDescent="0.25">
      <c r="B43" s="50"/>
      <c r="D43" s="16"/>
    </row>
    <row r="44" spans="2:4" x14ac:dyDescent="0.25">
      <c r="B44" s="50"/>
      <c r="D44" s="16"/>
    </row>
    <row r="45" spans="2:4" x14ac:dyDescent="0.25">
      <c r="B45" s="50"/>
      <c r="D45" s="16"/>
    </row>
    <row r="46" spans="2:4" x14ac:dyDescent="0.25">
      <c r="B46" s="50"/>
      <c r="D46" s="21"/>
    </row>
    <row r="47" spans="2:4" x14ac:dyDescent="0.25">
      <c r="B47" s="50"/>
      <c r="D47" s="21"/>
    </row>
    <row r="48" spans="2:4" x14ac:dyDescent="0.25">
      <c r="B48" s="50"/>
      <c r="D48" s="21"/>
    </row>
    <row r="49" spans="2:4" x14ac:dyDescent="0.25">
      <c r="B49" s="50"/>
      <c r="D49" s="21"/>
    </row>
    <row r="50" spans="2:4" x14ac:dyDescent="0.25">
      <c r="B50" s="50"/>
      <c r="D50" s="21"/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DE3F7A-4ACA-C847-97AA-9EC6084C8957}">
  <dimension ref="A1:F15"/>
  <sheetViews>
    <sheetView workbookViewId="0">
      <selection activeCell="D32" sqref="D32"/>
    </sheetView>
  </sheetViews>
  <sheetFormatPr baseColWidth="10" defaultRowHeight="17" x14ac:dyDescent="0.25"/>
  <cols>
    <col min="1" max="1" width="10.5" style="9" bestFit="1" customWidth="1"/>
    <col min="2" max="2" width="24" style="52" customWidth="1"/>
    <col min="3" max="3" width="31.1640625" style="1" bestFit="1" customWidth="1"/>
    <col min="4" max="4" width="20" bestFit="1" customWidth="1"/>
  </cols>
  <sheetData>
    <row r="1" spans="1:6" x14ac:dyDescent="0.25">
      <c r="A1" s="18" t="s">
        <v>99</v>
      </c>
      <c r="B1" s="49" t="s">
        <v>101</v>
      </c>
      <c r="C1" s="18" t="s">
        <v>3</v>
      </c>
      <c r="D1" s="11" t="s">
        <v>93</v>
      </c>
      <c r="F1" s="54" t="s">
        <v>114</v>
      </c>
    </row>
    <row r="2" spans="1:6" x14ac:dyDescent="0.25">
      <c r="A2" s="9" t="s">
        <v>107</v>
      </c>
      <c r="B2" s="51">
        <v>38530</v>
      </c>
      <c r="C2" s="4" t="s">
        <v>31</v>
      </c>
      <c r="D2" s="17">
        <v>314400000</v>
      </c>
    </row>
    <row r="3" spans="1:6" x14ac:dyDescent="0.25">
      <c r="A3" s="9" t="s">
        <v>107</v>
      </c>
      <c r="B3" s="51">
        <v>39262</v>
      </c>
      <c r="C3" s="4" t="s">
        <v>32</v>
      </c>
      <c r="D3" s="17">
        <v>169300000</v>
      </c>
    </row>
    <row r="4" spans="1:6" x14ac:dyDescent="0.25">
      <c r="A4" s="9" t="s">
        <v>107</v>
      </c>
      <c r="B4" s="51">
        <v>39629</v>
      </c>
      <c r="C4" s="4" t="s">
        <v>33</v>
      </c>
      <c r="D4" s="17">
        <v>310000000</v>
      </c>
    </row>
    <row r="5" spans="1:6" x14ac:dyDescent="0.25">
      <c r="A5" s="9" t="s">
        <v>107</v>
      </c>
      <c r="B5" s="51">
        <v>40361</v>
      </c>
      <c r="C5" s="4" t="s">
        <v>34</v>
      </c>
      <c r="D5" s="17">
        <v>591800000</v>
      </c>
    </row>
    <row r="6" spans="1:6" x14ac:dyDescent="0.25">
      <c r="A6" s="9" t="s">
        <v>107</v>
      </c>
      <c r="B6" s="51">
        <v>41094</v>
      </c>
      <c r="C6" s="4" t="s">
        <v>35</v>
      </c>
      <c r="D6" s="17">
        <v>471200000</v>
      </c>
    </row>
    <row r="7" spans="1:6" x14ac:dyDescent="0.25">
      <c r="A7" s="9" t="s">
        <v>107</v>
      </c>
      <c r="B7" s="51">
        <v>41460</v>
      </c>
      <c r="C7" s="4" t="s">
        <v>36</v>
      </c>
      <c r="D7" s="17">
        <v>1290000000</v>
      </c>
    </row>
    <row r="8" spans="1:6" x14ac:dyDescent="0.25">
      <c r="A8" s="9" t="s">
        <v>107</v>
      </c>
      <c r="B8" s="51">
        <v>41826</v>
      </c>
      <c r="C8" s="4" t="s">
        <v>37</v>
      </c>
      <c r="D8" s="17">
        <v>657800000</v>
      </c>
    </row>
    <row r="9" spans="1:6" x14ac:dyDescent="0.25">
      <c r="A9" s="9" t="s">
        <v>107</v>
      </c>
      <c r="B9" s="51">
        <v>42559</v>
      </c>
      <c r="C9" s="4" t="s">
        <v>38</v>
      </c>
      <c r="D9" s="17">
        <v>1024000000</v>
      </c>
    </row>
    <row r="10" spans="1:6" x14ac:dyDescent="0.25">
      <c r="A10" s="9" t="s">
        <v>107</v>
      </c>
      <c r="B10" s="51">
        <v>42559</v>
      </c>
      <c r="C10" s="4" t="s">
        <v>39</v>
      </c>
      <c r="D10" s="17">
        <v>643300000</v>
      </c>
    </row>
    <row r="11" spans="1:6" x14ac:dyDescent="0.25">
      <c r="A11" s="9" t="s">
        <v>107</v>
      </c>
      <c r="B11" s="51">
        <v>43291</v>
      </c>
      <c r="C11" s="4" t="s">
        <v>40</v>
      </c>
      <c r="D11" s="17">
        <v>529300000</v>
      </c>
    </row>
    <row r="12" spans="1:6" x14ac:dyDescent="0.25">
      <c r="A12" s="9" t="s">
        <v>107</v>
      </c>
      <c r="B12" s="51">
        <v>43657</v>
      </c>
      <c r="C12" s="4" t="s">
        <v>41</v>
      </c>
      <c r="D12" s="17">
        <v>1450000000</v>
      </c>
    </row>
    <row r="13" spans="1:6" x14ac:dyDescent="0.25">
      <c r="A13" s="9" t="s">
        <v>107</v>
      </c>
      <c r="B13" s="51">
        <v>44390</v>
      </c>
      <c r="C13" s="4" t="s">
        <v>42</v>
      </c>
      <c r="D13" s="17">
        <v>130400000</v>
      </c>
    </row>
    <row r="14" spans="1:6" x14ac:dyDescent="0.25">
      <c r="A14" s="9" t="s">
        <v>107</v>
      </c>
      <c r="B14" s="51">
        <v>44390</v>
      </c>
      <c r="C14" s="4" t="s">
        <v>43</v>
      </c>
      <c r="D14" s="17">
        <v>256700000</v>
      </c>
    </row>
    <row r="15" spans="1:6" x14ac:dyDescent="0.25">
      <c r="A15" s="9" t="s">
        <v>107</v>
      </c>
      <c r="B15" s="51">
        <v>44756</v>
      </c>
      <c r="C15" s="4" t="s">
        <v>44</v>
      </c>
      <c r="D15" s="17">
        <v>70000000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B66D8-F046-E54A-AC2C-19B8B8B9A583}">
  <dimension ref="A1:G9"/>
  <sheetViews>
    <sheetView zoomScale="250" zoomScaleNormal="250" workbookViewId="0">
      <selection activeCell="E4" sqref="E4"/>
    </sheetView>
  </sheetViews>
  <sheetFormatPr baseColWidth="10" defaultColWidth="10.83203125" defaultRowHeight="17" x14ac:dyDescent="0.25"/>
  <cols>
    <col min="1" max="1" width="10.5" style="9" bestFit="1" customWidth="1"/>
    <col min="2" max="2" width="31.5" style="1" customWidth="1"/>
    <col min="3" max="3" width="17.83203125" style="1" bestFit="1" customWidth="1"/>
    <col min="4" max="5" width="18.83203125" style="1" bestFit="1" customWidth="1"/>
    <col min="6" max="16384" width="10.83203125" style="1"/>
  </cols>
  <sheetData>
    <row r="1" spans="1:7" s="18" customFormat="1" x14ac:dyDescent="0.25">
      <c r="A1" s="18" t="s">
        <v>99</v>
      </c>
      <c r="B1" s="18" t="s">
        <v>96</v>
      </c>
      <c r="C1" s="18" t="s">
        <v>97</v>
      </c>
      <c r="D1" s="18" t="s">
        <v>98</v>
      </c>
      <c r="E1" s="18" t="s">
        <v>109</v>
      </c>
      <c r="G1" s="53" t="s">
        <v>114</v>
      </c>
    </row>
    <row r="2" spans="1:7" x14ac:dyDescent="0.25">
      <c r="A2" s="12" t="s">
        <v>1</v>
      </c>
      <c r="B2" s="14" t="s">
        <v>10</v>
      </c>
      <c r="C2" s="24">
        <v>495000000</v>
      </c>
      <c r="D2" s="25">
        <v>1405766201</v>
      </c>
      <c r="E2" s="25">
        <v>910766201</v>
      </c>
    </row>
    <row r="3" spans="1:7" x14ac:dyDescent="0.25">
      <c r="A3" s="12" t="s">
        <v>1</v>
      </c>
      <c r="B3" s="14" t="s">
        <v>8</v>
      </c>
      <c r="C3" s="24">
        <v>294000000</v>
      </c>
      <c r="D3" s="25">
        <v>1899585867</v>
      </c>
      <c r="E3" s="25">
        <v>1605585867</v>
      </c>
    </row>
    <row r="4" spans="1:7" x14ac:dyDescent="0.25">
      <c r="A4" s="12" t="s">
        <v>107</v>
      </c>
      <c r="B4" s="4" t="s">
        <v>36</v>
      </c>
      <c r="C4" s="24">
        <v>300000000</v>
      </c>
      <c r="D4" s="25">
        <v>2740000000</v>
      </c>
      <c r="E4" s="25">
        <v>2440000000</v>
      </c>
    </row>
    <row r="5" spans="1:7" x14ac:dyDescent="0.25">
      <c r="A5" s="12" t="s">
        <v>1</v>
      </c>
      <c r="B5" s="14" t="s">
        <v>95</v>
      </c>
      <c r="C5" s="24">
        <v>315000000</v>
      </c>
      <c r="D5" s="25">
        <v>1375876256</v>
      </c>
      <c r="E5" s="25">
        <v>1060876256</v>
      </c>
    </row>
    <row r="6" spans="1:7" x14ac:dyDescent="0.25">
      <c r="A6" s="12" t="s">
        <v>1</v>
      </c>
      <c r="B6" s="14" t="s">
        <v>94</v>
      </c>
      <c r="C6" s="24">
        <v>292000000</v>
      </c>
      <c r="D6" s="25">
        <v>1874412072</v>
      </c>
      <c r="E6" s="25">
        <v>1582412072</v>
      </c>
    </row>
    <row r="7" spans="1:7" x14ac:dyDescent="0.25">
      <c r="A7" s="12" t="s">
        <v>1</v>
      </c>
      <c r="B7" s="14" t="s">
        <v>4</v>
      </c>
      <c r="C7" s="24">
        <v>520000000</v>
      </c>
      <c r="D7" s="25">
        <v>3016993523</v>
      </c>
      <c r="E7" s="25">
        <v>2496993523</v>
      </c>
    </row>
    <row r="8" spans="1:7" x14ac:dyDescent="0.25">
      <c r="A8" s="12" t="s">
        <v>107</v>
      </c>
      <c r="B8" s="4" t="s">
        <v>35</v>
      </c>
      <c r="C8" s="24">
        <v>340000000</v>
      </c>
      <c r="D8" s="25">
        <v>1000500000</v>
      </c>
      <c r="E8" s="25">
        <v>660500000</v>
      </c>
    </row>
    <row r="9" spans="1:7" x14ac:dyDescent="0.25">
      <c r="A9" s="12"/>
      <c r="B9" s="14"/>
    </row>
  </sheetData>
  <pageMargins left="0.7" right="0.7" top="0.75" bottom="0.75" header="0.3" footer="0.3"/>
  <pageSetup orientation="portrait" horizontalDpi="0" verticalDpi="0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BA0AB-5B4A-E848-89FD-9847426FB48D}">
  <dimension ref="A1:I35"/>
  <sheetViews>
    <sheetView workbookViewId="0">
      <selection activeCell="C26" sqref="C26"/>
    </sheetView>
  </sheetViews>
  <sheetFormatPr baseColWidth="10" defaultRowHeight="17" x14ac:dyDescent="0.25"/>
  <cols>
    <col min="1" max="1" width="12.1640625" style="9" customWidth="1"/>
    <col min="2" max="2" width="27" style="9" bestFit="1" customWidth="1"/>
    <col min="3" max="3" width="38.6640625" style="9" customWidth="1"/>
    <col min="4" max="4" width="27.83203125" style="9" bestFit="1" customWidth="1"/>
    <col min="5" max="6" width="10.83203125" style="9"/>
    <col min="7" max="7" width="32.83203125" style="9" bestFit="1" customWidth="1"/>
    <col min="8" max="9" width="21.33203125" style="9" bestFit="1" customWidth="1"/>
    <col min="10" max="16384" width="10.83203125" style="9"/>
  </cols>
  <sheetData>
    <row r="1" spans="1:9" s="18" customFormat="1" x14ac:dyDescent="0.25">
      <c r="A1" s="18" t="s">
        <v>108</v>
      </c>
      <c r="B1" s="18" t="s">
        <v>1</v>
      </c>
      <c r="C1" s="18" t="s">
        <v>107</v>
      </c>
      <c r="D1" s="18" t="s">
        <v>2</v>
      </c>
      <c r="F1" s="54" t="s">
        <v>114</v>
      </c>
      <c r="H1" s="32"/>
    </row>
    <row r="2" spans="1:9" ht="20" x14ac:dyDescent="0.25">
      <c r="A2" s="33">
        <v>1995</v>
      </c>
      <c r="B2" s="34">
        <v>365270951</v>
      </c>
      <c r="C2" s="35">
        <v>0</v>
      </c>
      <c r="D2" s="35">
        <v>0</v>
      </c>
      <c r="G2" s="36"/>
      <c r="H2" s="34"/>
    </row>
    <row r="3" spans="1:9" ht="20" x14ac:dyDescent="0.25">
      <c r="A3" s="33">
        <v>1998</v>
      </c>
      <c r="B3" s="34">
        <v>363258859</v>
      </c>
      <c r="C3" s="35">
        <v>0</v>
      </c>
      <c r="D3" s="35">
        <v>0</v>
      </c>
      <c r="G3" s="36"/>
      <c r="H3" s="34"/>
    </row>
    <row r="4" spans="1:9" ht="20" x14ac:dyDescent="0.25">
      <c r="A4" s="33">
        <v>1999</v>
      </c>
      <c r="B4" s="34">
        <v>511358276</v>
      </c>
      <c r="C4" s="35">
        <v>0</v>
      </c>
      <c r="D4" s="35">
        <v>0</v>
      </c>
      <c r="G4" s="36"/>
      <c r="H4" s="34"/>
    </row>
    <row r="5" spans="1:9" ht="20" x14ac:dyDescent="0.25">
      <c r="A5" s="33">
        <v>2000</v>
      </c>
      <c r="B5" s="34">
        <v>511358276</v>
      </c>
      <c r="C5" s="35">
        <v>0</v>
      </c>
      <c r="D5" s="35">
        <v>0</v>
      </c>
      <c r="G5" s="36"/>
      <c r="H5" s="34"/>
    </row>
    <row r="6" spans="1:9" ht="20" x14ac:dyDescent="0.25">
      <c r="A6" s="33">
        <v>2001</v>
      </c>
      <c r="B6" s="34">
        <v>632316649</v>
      </c>
      <c r="C6" s="35">
        <v>0</v>
      </c>
      <c r="D6" s="35">
        <v>0</v>
      </c>
      <c r="G6" s="36"/>
      <c r="H6" s="34"/>
    </row>
    <row r="7" spans="1:9" ht="20" x14ac:dyDescent="0.25">
      <c r="A7" s="33">
        <v>2002</v>
      </c>
      <c r="B7" s="34">
        <v>632316649</v>
      </c>
      <c r="C7" s="35">
        <v>0</v>
      </c>
      <c r="D7" s="35">
        <v>0</v>
      </c>
      <c r="G7" s="36"/>
      <c r="H7" s="34"/>
    </row>
    <row r="8" spans="1:9" ht="20" x14ac:dyDescent="0.25">
      <c r="A8" s="33">
        <v>2003</v>
      </c>
      <c r="B8" s="34">
        <v>871014978</v>
      </c>
      <c r="C8" s="35">
        <v>0</v>
      </c>
      <c r="D8" s="35">
        <v>0</v>
      </c>
      <c r="G8" s="36"/>
      <c r="H8" s="34"/>
    </row>
    <row r="9" spans="1:9" ht="20" x14ac:dyDescent="0.25">
      <c r="A9" s="33">
        <v>2004</v>
      </c>
      <c r="B9" s="34">
        <v>631606713</v>
      </c>
      <c r="C9" s="35">
        <v>0</v>
      </c>
      <c r="D9" s="35">
        <v>0</v>
      </c>
      <c r="G9" s="36"/>
      <c r="H9" s="34"/>
      <c r="I9" s="37"/>
    </row>
    <row r="10" spans="1:9" ht="20" x14ac:dyDescent="0.25">
      <c r="A10" s="33">
        <v>2005</v>
      </c>
      <c r="B10" s="34">
        <v>631606713</v>
      </c>
      <c r="C10" s="34">
        <v>314400000</v>
      </c>
      <c r="D10" s="35">
        <v>0</v>
      </c>
      <c r="G10" s="36"/>
      <c r="H10" s="34"/>
    </row>
    <row r="11" spans="1:9" ht="20" x14ac:dyDescent="0.25">
      <c r="A11" s="33">
        <v>2006</v>
      </c>
      <c r="B11" s="34">
        <v>461983149</v>
      </c>
      <c r="C11" s="34">
        <v>314400000</v>
      </c>
      <c r="D11" s="35">
        <v>0</v>
      </c>
      <c r="G11" s="36"/>
      <c r="H11" s="34"/>
    </row>
    <row r="12" spans="1:9" ht="20" x14ac:dyDescent="0.25">
      <c r="A12" s="33">
        <v>2007</v>
      </c>
      <c r="B12" s="34">
        <v>623726085</v>
      </c>
      <c r="C12" s="34">
        <v>169300000</v>
      </c>
      <c r="D12" s="35">
        <v>0</v>
      </c>
      <c r="G12" s="36"/>
      <c r="H12" s="34"/>
    </row>
    <row r="13" spans="1:9" ht="20" x14ac:dyDescent="0.25">
      <c r="A13" s="33">
        <v>2008</v>
      </c>
      <c r="B13" s="34">
        <v>521311860</v>
      </c>
      <c r="C13" s="34">
        <v>310000000</v>
      </c>
      <c r="D13" s="35">
        <v>0</v>
      </c>
      <c r="G13" s="36"/>
      <c r="H13" s="34"/>
      <c r="I13" s="37"/>
    </row>
    <row r="14" spans="1:9" ht="20" x14ac:dyDescent="0.25">
      <c r="A14" s="33">
        <v>2009</v>
      </c>
      <c r="B14" s="34">
        <v>735099082</v>
      </c>
      <c r="C14" s="34">
        <v>310000000</v>
      </c>
      <c r="D14" s="35">
        <v>0</v>
      </c>
      <c r="G14" s="36"/>
      <c r="H14" s="34"/>
    </row>
    <row r="15" spans="1:9" ht="20" x14ac:dyDescent="0.25">
      <c r="A15" s="33">
        <v>2010</v>
      </c>
      <c r="B15" s="34">
        <v>1066969703</v>
      </c>
      <c r="C15" s="34">
        <v>591800000</v>
      </c>
      <c r="D15" s="35">
        <v>0</v>
      </c>
      <c r="G15" s="36"/>
      <c r="H15" s="34"/>
    </row>
    <row r="16" spans="1:9" ht="20" x14ac:dyDescent="0.25">
      <c r="A16" s="33">
        <v>2011</v>
      </c>
      <c r="B16" s="34">
        <v>559852396</v>
      </c>
      <c r="C16" s="34">
        <v>591800000</v>
      </c>
      <c r="D16" s="35">
        <v>0</v>
      </c>
    </row>
    <row r="17" spans="1:8" ht="20" x14ac:dyDescent="0.25">
      <c r="A17" s="33">
        <v>2012</v>
      </c>
      <c r="B17" s="34">
        <v>538983207</v>
      </c>
      <c r="C17" s="34">
        <v>471200000</v>
      </c>
      <c r="D17" s="35">
        <v>0</v>
      </c>
    </row>
    <row r="18" spans="1:8" ht="20" x14ac:dyDescent="0.25">
      <c r="A18" s="33">
        <v>2013</v>
      </c>
      <c r="B18" s="34">
        <v>743559607</v>
      </c>
      <c r="C18" s="34">
        <v>1290000000</v>
      </c>
      <c r="D18" s="35">
        <v>0</v>
      </c>
    </row>
    <row r="19" spans="1:8" ht="20" x14ac:dyDescent="0.25">
      <c r="A19" s="33">
        <v>2014</v>
      </c>
      <c r="B19" s="34">
        <v>743559607</v>
      </c>
      <c r="C19" s="34">
        <v>657800000</v>
      </c>
      <c r="D19" s="35">
        <v>0</v>
      </c>
    </row>
    <row r="20" spans="1:8" ht="20" x14ac:dyDescent="0.25">
      <c r="A20" s="33">
        <v>2015</v>
      </c>
      <c r="B20" s="34">
        <v>1189818845</v>
      </c>
      <c r="C20" s="34">
        <v>657800000</v>
      </c>
      <c r="D20" s="35">
        <v>0</v>
      </c>
    </row>
    <row r="21" spans="1:8" ht="20" x14ac:dyDescent="0.25">
      <c r="A21" s="33">
        <v>2016</v>
      </c>
      <c r="B21" s="34">
        <v>1028570889</v>
      </c>
      <c r="C21" s="34">
        <v>1667300000</v>
      </c>
      <c r="D21" s="35">
        <v>0</v>
      </c>
    </row>
    <row r="22" spans="1:8" ht="20" x14ac:dyDescent="0.25">
      <c r="A22" s="33">
        <v>2017</v>
      </c>
      <c r="B22" s="38">
        <v>1191012852</v>
      </c>
      <c r="C22" s="34">
        <v>1667300000</v>
      </c>
      <c r="D22" s="35">
        <v>0</v>
      </c>
    </row>
    <row r="23" spans="1:8" ht="20" x14ac:dyDescent="0.25">
      <c r="A23" s="33">
        <v>2018</v>
      </c>
      <c r="B23" s="34">
        <v>1242805359</v>
      </c>
      <c r="C23" s="34">
        <v>529300000</v>
      </c>
      <c r="D23" s="35">
        <v>0</v>
      </c>
    </row>
    <row r="24" spans="1:8" x14ac:dyDescent="0.25">
      <c r="A24" s="33">
        <v>2019</v>
      </c>
      <c r="B24" s="34">
        <v>1073394593</v>
      </c>
      <c r="C24" s="34">
        <v>1450000000</v>
      </c>
      <c r="D24" s="39">
        <v>91700000</v>
      </c>
    </row>
    <row r="25" spans="1:8" x14ac:dyDescent="0.25">
      <c r="A25" s="33">
        <v>2020</v>
      </c>
      <c r="B25" s="34">
        <v>262907852</v>
      </c>
      <c r="C25" s="34">
        <v>1450000000</v>
      </c>
      <c r="D25" s="39">
        <v>675829000</v>
      </c>
    </row>
    <row r="26" spans="1:8" ht="20" x14ac:dyDescent="0.25">
      <c r="A26" s="33">
        <v>2021</v>
      </c>
      <c r="B26" s="34">
        <v>49750471</v>
      </c>
      <c r="C26" s="35">
        <v>387100000</v>
      </c>
      <c r="D26" s="39">
        <v>1082977000</v>
      </c>
    </row>
    <row r="27" spans="1:8" ht="20" x14ac:dyDescent="0.25">
      <c r="A27" s="33">
        <v>2022</v>
      </c>
      <c r="B27" s="38">
        <v>246548041</v>
      </c>
      <c r="C27" s="34">
        <v>70000000</v>
      </c>
      <c r="D27" s="39">
        <v>1505714000</v>
      </c>
    </row>
    <row r="28" spans="1:8" x14ac:dyDescent="0.25">
      <c r="A28" s="33">
        <v>2023</v>
      </c>
      <c r="B28" s="34">
        <v>458978914</v>
      </c>
      <c r="C28" s="34">
        <v>70000000</v>
      </c>
      <c r="D28" s="39">
        <v>1345239000</v>
      </c>
    </row>
    <row r="31" spans="1:8" s="18" customFormat="1" x14ac:dyDescent="0.25">
      <c r="A31" s="18" t="s">
        <v>108</v>
      </c>
      <c r="B31" s="18" t="s">
        <v>1</v>
      </c>
      <c r="C31" s="18" t="s">
        <v>107</v>
      </c>
      <c r="D31" s="18" t="s">
        <v>2</v>
      </c>
      <c r="H31" s="32"/>
    </row>
    <row r="32" spans="1:8" x14ac:dyDescent="0.25">
      <c r="A32" s="33">
        <v>2020</v>
      </c>
      <c r="B32" s="39">
        <v>262907852</v>
      </c>
      <c r="C32" s="39">
        <v>1450000000</v>
      </c>
      <c r="D32" s="39">
        <v>675829000</v>
      </c>
    </row>
    <row r="33" spans="1:4" ht="20" x14ac:dyDescent="0.25">
      <c r="A33" s="33">
        <v>2021</v>
      </c>
      <c r="B33" s="39">
        <v>49750471</v>
      </c>
      <c r="C33" s="35">
        <v>387100000</v>
      </c>
      <c r="D33" s="39">
        <v>1082977000</v>
      </c>
    </row>
    <row r="34" spans="1:4" ht="20" x14ac:dyDescent="0.25">
      <c r="A34" s="33">
        <v>2022</v>
      </c>
      <c r="B34" s="35">
        <v>246548041</v>
      </c>
      <c r="C34" s="39">
        <v>70000000</v>
      </c>
      <c r="D34" s="39">
        <v>1505714000</v>
      </c>
    </row>
    <row r="35" spans="1:4" x14ac:dyDescent="0.25">
      <c r="A35" s="33">
        <v>2023</v>
      </c>
      <c r="B35" s="39">
        <v>458978914</v>
      </c>
      <c r="C35" s="39">
        <v>70000000</v>
      </c>
      <c r="D35" s="39">
        <v>1345239000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F6780-9422-054D-9366-C98C86A13FDF}">
  <dimension ref="A1:AF155"/>
  <sheetViews>
    <sheetView topLeftCell="A27" zoomScale="65" zoomScaleNormal="65" workbookViewId="0">
      <selection activeCell="C107" sqref="C107"/>
    </sheetView>
  </sheetViews>
  <sheetFormatPr baseColWidth="10" defaultColWidth="11.1640625" defaultRowHeight="16" x14ac:dyDescent="0.2"/>
  <sheetData>
    <row r="1" spans="1:18" x14ac:dyDescent="0.2">
      <c r="A1" s="66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</row>
    <row r="2" spans="1:18" x14ac:dyDescent="0.2">
      <c r="A2" s="66"/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</row>
    <row r="3" spans="1:18" x14ac:dyDescent="0.2">
      <c r="A3" s="66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</row>
    <row r="4" spans="1:18" x14ac:dyDescent="0.2">
      <c r="A4" s="66"/>
      <c r="B4" s="66"/>
      <c r="C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</row>
    <row r="5" spans="1:18" x14ac:dyDescent="0.2">
      <c r="A5" s="66"/>
      <c r="B5" s="66"/>
      <c r="C5" s="66"/>
      <c r="D5" s="66"/>
      <c r="E5" s="66"/>
      <c r="F5" s="66"/>
      <c r="G5" s="66"/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</row>
    <row r="6" spans="1:18" x14ac:dyDescent="0.2">
      <c r="A6" s="66"/>
      <c r="B6" s="66"/>
      <c r="C6" s="66"/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</row>
    <row r="7" spans="1:18" x14ac:dyDescent="0.2">
      <c r="A7" s="66"/>
      <c r="B7" s="66"/>
      <c r="C7" s="66"/>
      <c r="D7" s="66"/>
      <c r="E7" s="66"/>
      <c r="F7" s="66"/>
      <c r="G7" s="66"/>
      <c r="H7" s="66"/>
      <c r="I7" s="66"/>
      <c r="J7" s="66"/>
      <c r="K7" s="66"/>
      <c r="L7" s="66"/>
      <c r="M7" s="66"/>
      <c r="N7" s="66"/>
      <c r="O7" s="66"/>
      <c r="P7" s="66"/>
      <c r="Q7" s="66"/>
      <c r="R7" s="66"/>
    </row>
    <row r="8" spans="1:18" x14ac:dyDescent="0.2">
      <c r="A8" s="66"/>
      <c r="B8" s="66"/>
      <c r="C8" s="66"/>
      <c r="D8" s="66"/>
      <c r="E8" s="66"/>
      <c r="F8" s="66"/>
      <c r="G8" s="66"/>
      <c r="H8" s="66"/>
      <c r="I8" s="66"/>
      <c r="J8" s="66"/>
      <c r="K8" s="66"/>
      <c r="L8" s="66"/>
      <c r="M8" s="66"/>
      <c r="N8" s="66"/>
      <c r="O8" s="66"/>
      <c r="P8" s="66"/>
      <c r="Q8" s="66"/>
      <c r="R8" s="66"/>
    </row>
    <row r="9" spans="1:18" x14ac:dyDescent="0.2">
      <c r="A9" s="66"/>
      <c r="B9" s="66"/>
      <c r="C9" s="66"/>
      <c r="D9" s="66"/>
      <c r="E9" s="66"/>
      <c r="F9" s="66"/>
      <c r="G9" s="66"/>
      <c r="H9" s="66"/>
      <c r="I9" s="66"/>
      <c r="J9" s="66"/>
      <c r="K9" s="66"/>
      <c r="L9" s="66"/>
      <c r="M9" s="66"/>
      <c r="N9" s="66"/>
      <c r="O9" s="66"/>
      <c r="P9" s="66"/>
      <c r="Q9" s="66"/>
      <c r="R9" s="66"/>
    </row>
    <row r="10" spans="1:18" x14ac:dyDescent="0.2">
      <c r="A10" s="66"/>
      <c r="B10" s="66"/>
      <c r="C10" s="66"/>
      <c r="D10" s="66"/>
      <c r="E10" s="66"/>
      <c r="F10" s="66"/>
      <c r="G10" s="66"/>
      <c r="H10" s="66"/>
      <c r="I10" s="66"/>
      <c r="J10" s="66"/>
      <c r="K10" s="66"/>
      <c r="L10" s="66"/>
      <c r="M10" s="66"/>
      <c r="N10" s="66"/>
      <c r="O10" s="66"/>
      <c r="P10" s="66"/>
      <c r="Q10" s="66"/>
      <c r="R10" s="66"/>
    </row>
    <row r="11" spans="1:18" x14ac:dyDescent="0.2">
      <c r="A11" s="66"/>
      <c r="B11" s="66"/>
      <c r="C11" s="66"/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  <c r="P11" s="66"/>
      <c r="Q11" s="66"/>
      <c r="R11" s="66"/>
    </row>
    <row r="12" spans="1:18" x14ac:dyDescent="0.2">
      <c r="A12" s="66"/>
      <c r="B12" s="66"/>
      <c r="C12" s="66"/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  <c r="P12" s="66"/>
      <c r="Q12" s="66"/>
      <c r="R12" s="66"/>
    </row>
    <row r="13" spans="1:18" x14ac:dyDescent="0.2">
      <c r="A13" s="66"/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</row>
    <row r="14" spans="1:18" x14ac:dyDescent="0.2">
      <c r="A14" s="66"/>
      <c r="B14" s="66"/>
      <c r="C14" s="66"/>
      <c r="D14" s="66"/>
      <c r="E14" s="66"/>
      <c r="F14" s="66"/>
      <c r="G14" s="66"/>
      <c r="H14" s="66"/>
      <c r="I14" s="66"/>
      <c r="J14" s="66"/>
      <c r="K14" s="66"/>
      <c r="L14" s="66"/>
      <c r="M14" s="66"/>
      <c r="N14" s="66"/>
      <c r="O14" s="66"/>
      <c r="P14" s="66"/>
      <c r="Q14" s="66"/>
      <c r="R14" s="66"/>
    </row>
    <row r="15" spans="1:18" x14ac:dyDescent="0.2">
      <c r="A15" s="66"/>
      <c r="B15" s="66"/>
      <c r="C15" s="66"/>
      <c r="D15" s="66"/>
      <c r="E15" s="66"/>
      <c r="F15" s="66"/>
      <c r="G15" s="66"/>
      <c r="H15" s="66"/>
      <c r="I15" s="66"/>
      <c r="J15" s="66"/>
      <c r="K15" s="66"/>
      <c r="L15" s="66"/>
      <c r="M15" s="66"/>
      <c r="N15" s="66"/>
      <c r="O15" s="66"/>
      <c r="P15" s="66"/>
      <c r="Q15" s="66"/>
      <c r="R15" s="66"/>
    </row>
    <row r="16" spans="1:18" x14ac:dyDescent="0.2">
      <c r="A16" s="66"/>
      <c r="B16" s="66"/>
      <c r="C16" s="66"/>
      <c r="D16" s="66"/>
      <c r="E16" s="66"/>
      <c r="F16" s="66"/>
      <c r="G16" s="66"/>
      <c r="H16" s="66"/>
      <c r="I16" s="66"/>
      <c r="J16" s="66"/>
      <c r="K16" s="66"/>
      <c r="L16" s="66"/>
      <c r="M16" s="66"/>
      <c r="N16" s="66"/>
      <c r="O16" s="66"/>
      <c r="P16" s="66"/>
      <c r="Q16" s="66"/>
      <c r="R16" s="66"/>
    </row>
    <row r="17" spans="1:18" x14ac:dyDescent="0.2">
      <c r="A17" s="66"/>
      <c r="B17" s="66"/>
      <c r="C17" s="66"/>
      <c r="D17" s="66"/>
      <c r="E17" s="66"/>
      <c r="F17" s="66"/>
      <c r="G17" s="66"/>
      <c r="H17" s="66"/>
      <c r="I17" s="66"/>
      <c r="J17" s="66"/>
      <c r="K17" s="66"/>
      <c r="L17" s="66"/>
      <c r="M17" s="66"/>
      <c r="N17" s="66"/>
      <c r="O17" s="66"/>
      <c r="P17" s="66"/>
      <c r="Q17" s="66"/>
      <c r="R17" s="66"/>
    </row>
    <row r="18" spans="1:18" x14ac:dyDescent="0.2">
      <c r="A18" s="66"/>
      <c r="B18" s="66"/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6"/>
      <c r="R18" s="66"/>
    </row>
    <row r="19" spans="1:18" x14ac:dyDescent="0.2">
      <c r="A19" s="66"/>
      <c r="B19" s="66"/>
      <c r="C19" s="66"/>
      <c r="D19" s="66"/>
      <c r="E19" s="66"/>
      <c r="F19" s="66"/>
      <c r="G19" s="66"/>
      <c r="H19" s="66"/>
      <c r="I19" s="66"/>
      <c r="J19" s="66"/>
      <c r="K19" s="66"/>
      <c r="L19" s="66"/>
      <c r="M19" s="66"/>
      <c r="N19" s="66"/>
      <c r="O19" s="66"/>
      <c r="P19" s="66"/>
      <c r="Q19" s="66"/>
      <c r="R19" s="66"/>
    </row>
    <row r="20" spans="1:18" x14ac:dyDescent="0.2">
      <c r="A20" s="66"/>
      <c r="B20" s="66"/>
      <c r="C20" s="66"/>
      <c r="D20" s="66"/>
      <c r="E20" s="66"/>
      <c r="F20" s="66"/>
      <c r="G20" s="66"/>
      <c r="H20" s="66"/>
      <c r="I20" s="66"/>
      <c r="J20" s="66"/>
      <c r="K20" s="66"/>
      <c r="L20" s="66"/>
      <c r="M20" s="66"/>
      <c r="N20" s="66"/>
      <c r="O20" s="66"/>
      <c r="P20" s="66"/>
      <c r="Q20" s="66"/>
      <c r="R20" s="66"/>
    </row>
    <row r="21" spans="1:18" x14ac:dyDescent="0.2">
      <c r="A21" s="66"/>
      <c r="B21" s="66"/>
      <c r="C21" s="66"/>
      <c r="D21" s="66"/>
      <c r="E21" s="66"/>
      <c r="F21" s="66"/>
      <c r="G21" s="66"/>
      <c r="H21" s="66"/>
      <c r="I21" s="66"/>
      <c r="J21" s="66"/>
      <c r="K21" s="66"/>
      <c r="L21" s="66"/>
      <c r="M21" s="66"/>
      <c r="N21" s="66"/>
      <c r="O21" s="66"/>
      <c r="P21" s="66"/>
      <c r="Q21" s="66"/>
      <c r="R21" s="66"/>
    </row>
    <row r="22" spans="1:18" x14ac:dyDescent="0.2">
      <c r="A22" s="66"/>
      <c r="B22" s="66"/>
      <c r="C22" s="66"/>
      <c r="D22" s="66"/>
      <c r="E22" s="66"/>
      <c r="F22" s="66"/>
      <c r="G22" s="66"/>
      <c r="H22" s="66"/>
      <c r="I22" s="66"/>
      <c r="J22" s="66"/>
      <c r="K22" s="66"/>
      <c r="L22" s="66"/>
      <c r="M22" s="66"/>
      <c r="N22" s="66"/>
      <c r="O22" s="66"/>
      <c r="P22" s="66"/>
      <c r="Q22" s="66"/>
      <c r="R22" s="66"/>
    </row>
    <row r="23" spans="1:18" x14ac:dyDescent="0.2">
      <c r="A23" s="66"/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</row>
    <row r="24" spans="1:18" x14ac:dyDescent="0.2">
      <c r="A24" s="66"/>
      <c r="B24" s="66"/>
      <c r="C24" s="66"/>
      <c r="D24" s="66"/>
      <c r="E24" s="66"/>
      <c r="F24" s="66"/>
      <c r="G24" s="66"/>
      <c r="H24" s="66"/>
      <c r="I24" s="66"/>
      <c r="J24" s="66"/>
      <c r="K24" s="66"/>
      <c r="L24" s="66"/>
      <c r="M24" s="66"/>
      <c r="N24" s="66"/>
      <c r="O24" s="66"/>
      <c r="P24" s="66"/>
      <c r="Q24" s="66"/>
      <c r="R24" s="66"/>
    </row>
    <row r="25" spans="1:18" x14ac:dyDescent="0.2">
      <c r="A25" s="66"/>
      <c r="B25" s="66"/>
      <c r="C25" s="66"/>
      <c r="D25" s="66"/>
      <c r="E25" s="66"/>
      <c r="F25" s="66"/>
      <c r="G25" s="66"/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66"/>
    </row>
    <row r="26" spans="1:18" x14ac:dyDescent="0.2">
      <c r="A26" s="66"/>
      <c r="B26" s="66"/>
      <c r="C26" s="66"/>
      <c r="D26" s="66"/>
      <c r="E26" s="66"/>
      <c r="F26" s="66"/>
      <c r="G26" s="66"/>
      <c r="H26" s="66"/>
      <c r="I26" s="66"/>
      <c r="J26" s="66"/>
      <c r="K26" s="66"/>
      <c r="L26" s="66"/>
      <c r="M26" s="66"/>
      <c r="N26" s="66"/>
      <c r="O26" s="66"/>
      <c r="P26" s="66"/>
      <c r="Q26" s="66"/>
      <c r="R26" s="66"/>
    </row>
    <row r="27" spans="1:18" x14ac:dyDescent="0.2">
      <c r="A27" s="66"/>
      <c r="B27" s="66"/>
      <c r="C27" s="66"/>
      <c r="D27" s="66"/>
      <c r="E27" s="66"/>
      <c r="F27" s="66"/>
      <c r="G27" s="66"/>
      <c r="H27" s="66"/>
      <c r="I27" s="66"/>
      <c r="J27" s="66"/>
      <c r="K27" s="66"/>
      <c r="L27" s="66"/>
      <c r="M27" s="66"/>
      <c r="N27" s="66"/>
      <c r="O27" s="66"/>
      <c r="P27" s="66"/>
      <c r="Q27" s="66"/>
      <c r="R27" s="66"/>
    </row>
    <row r="28" spans="1:18" x14ac:dyDescent="0.2">
      <c r="A28" s="66"/>
      <c r="B28" s="66"/>
      <c r="C28" s="66"/>
      <c r="D28" s="66"/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</row>
    <row r="46" spans="26:32" x14ac:dyDescent="0.2">
      <c r="Z46" s="66"/>
      <c r="AA46" s="66"/>
      <c r="AB46" s="66"/>
      <c r="AC46" s="66"/>
      <c r="AD46" s="66"/>
      <c r="AE46" s="66"/>
      <c r="AF46" s="66"/>
    </row>
    <row r="47" spans="26:32" x14ac:dyDescent="0.2">
      <c r="Z47" s="66"/>
      <c r="AA47" s="66"/>
      <c r="AB47" s="66"/>
      <c r="AC47" s="66"/>
      <c r="AD47" s="66"/>
      <c r="AE47" s="66"/>
      <c r="AF47" s="66"/>
    </row>
    <row r="48" spans="26:32" x14ac:dyDescent="0.2">
      <c r="Z48" s="66"/>
      <c r="AA48" s="66"/>
      <c r="AB48" s="66"/>
      <c r="AC48" s="66"/>
      <c r="AD48" s="66"/>
      <c r="AE48" s="66"/>
      <c r="AF48" s="66"/>
    </row>
    <row r="49" spans="13:32" x14ac:dyDescent="0.2">
      <c r="Z49" s="66"/>
      <c r="AA49" s="66"/>
      <c r="AB49" s="66"/>
      <c r="AC49" s="66"/>
      <c r="AD49" s="66"/>
      <c r="AE49" s="66"/>
      <c r="AF49" s="66"/>
    </row>
    <row r="50" spans="13:32" x14ac:dyDescent="0.2">
      <c r="Z50" s="66"/>
      <c r="AA50" s="66"/>
      <c r="AB50" s="66"/>
      <c r="AC50" s="66"/>
      <c r="AD50" s="66"/>
      <c r="AE50" s="66"/>
      <c r="AF50" s="66"/>
    </row>
    <row r="51" spans="13:32" x14ac:dyDescent="0.2">
      <c r="Z51" s="66"/>
      <c r="AA51" s="66"/>
      <c r="AB51" s="66"/>
      <c r="AC51" s="66"/>
      <c r="AD51" s="66"/>
      <c r="AE51" s="66"/>
      <c r="AF51" s="66"/>
    </row>
    <row r="52" spans="13:32" x14ac:dyDescent="0.2">
      <c r="Z52" s="66"/>
      <c r="AA52" s="66"/>
      <c r="AB52" s="66"/>
      <c r="AC52" s="66"/>
      <c r="AD52" s="66"/>
      <c r="AE52" s="66"/>
      <c r="AF52" s="66"/>
    </row>
    <row r="53" spans="13:32" x14ac:dyDescent="0.2">
      <c r="Z53" s="66"/>
      <c r="AA53" s="66"/>
      <c r="AB53" s="66"/>
      <c r="AC53" s="66"/>
      <c r="AD53" s="66"/>
      <c r="AE53" s="66"/>
      <c r="AF53" s="66"/>
    </row>
    <row r="54" spans="13:32" x14ac:dyDescent="0.2">
      <c r="Z54" s="66"/>
      <c r="AA54" s="66"/>
      <c r="AB54" s="66"/>
      <c r="AC54" s="66"/>
      <c r="AD54" s="66"/>
      <c r="AE54" s="66"/>
      <c r="AF54" s="66"/>
    </row>
    <row r="55" spans="13:32" x14ac:dyDescent="0.2">
      <c r="M55" s="66"/>
      <c r="N55" s="66"/>
      <c r="O55" s="66"/>
      <c r="P55" s="66"/>
      <c r="Q55" s="66"/>
      <c r="R55" s="66"/>
      <c r="Z55" s="66"/>
      <c r="AA55" s="66"/>
      <c r="AB55" s="66"/>
      <c r="AC55" s="66"/>
      <c r="AD55" s="66"/>
      <c r="AE55" s="66"/>
      <c r="AF55" s="66"/>
    </row>
    <row r="56" spans="13:32" x14ac:dyDescent="0.2">
      <c r="M56" s="66"/>
      <c r="N56" s="66"/>
      <c r="O56" s="66"/>
      <c r="P56" s="66"/>
      <c r="Q56" s="66"/>
      <c r="R56" s="66"/>
      <c r="Z56" s="66"/>
      <c r="AA56" s="66"/>
      <c r="AB56" s="66"/>
      <c r="AC56" s="66"/>
      <c r="AD56" s="66"/>
      <c r="AE56" s="66"/>
      <c r="AF56" s="66"/>
    </row>
    <row r="57" spans="13:32" x14ac:dyDescent="0.2">
      <c r="M57" s="66"/>
      <c r="N57" s="66"/>
      <c r="O57" s="66"/>
      <c r="P57" s="66"/>
      <c r="Q57" s="66"/>
      <c r="R57" s="66"/>
      <c r="Z57" s="66"/>
      <c r="AA57" s="66"/>
      <c r="AB57" s="66"/>
      <c r="AC57" s="66"/>
      <c r="AD57" s="66"/>
      <c r="AE57" s="66"/>
      <c r="AF57" s="66"/>
    </row>
    <row r="58" spans="13:32" x14ac:dyDescent="0.2">
      <c r="M58" s="66"/>
      <c r="N58" s="66"/>
      <c r="O58" s="66"/>
      <c r="P58" s="66"/>
      <c r="Q58" s="66"/>
      <c r="R58" s="66"/>
      <c r="Z58" s="66"/>
      <c r="AA58" s="66"/>
      <c r="AB58" s="66"/>
      <c r="AC58" s="66"/>
      <c r="AD58" s="66"/>
      <c r="AE58" s="66"/>
      <c r="AF58" s="66"/>
    </row>
    <row r="59" spans="13:32" x14ac:dyDescent="0.2">
      <c r="M59" s="66"/>
      <c r="N59" s="66"/>
      <c r="O59" s="66"/>
      <c r="P59" s="66"/>
      <c r="Q59" s="66"/>
      <c r="R59" s="66"/>
      <c r="Z59" s="66"/>
      <c r="AA59" s="66"/>
      <c r="AB59" s="66"/>
      <c r="AC59" s="66"/>
      <c r="AD59" s="66"/>
      <c r="AE59" s="66"/>
      <c r="AF59" s="66"/>
    </row>
    <row r="60" spans="13:32" x14ac:dyDescent="0.2">
      <c r="M60" s="66"/>
      <c r="N60" s="66"/>
      <c r="O60" s="66"/>
      <c r="P60" s="66"/>
      <c r="Q60" s="66"/>
      <c r="R60" s="66"/>
      <c r="Z60" s="66"/>
      <c r="AA60" s="66"/>
      <c r="AB60" s="66"/>
      <c r="AC60" s="66"/>
      <c r="AD60" s="66"/>
      <c r="AE60" s="66"/>
      <c r="AF60" s="66"/>
    </row>
    <row r="61" spans="13:32" x14ac:dyDescent="0.2">
      <c r="M61" s="66"/>
      <c r="N61" s="66"/>
      <c r="O61" s="66"/>
      <c r="P61" s="66"/>
      <c r="Q61" s="66"/>
      <c r="R61" s="66"/>
      <c r="Z61" s="66"/>
      <c r="AA61" s="66"/>
      <c r="AB61" s="66"/>
      <c r="AC61" s="66"/>
      <c r="AD61" s="66"/>
      <c r="AE61" s="66"/>
      <c r="AF61" s="66"/>
    </row>
    <row r="62" spans="13:32" x14ac:dyDescent="0.2">
      <c r="M62" s="66"/>
      <c r="N62" s="66"/>
      <c r="O62" s="66"/>
      <c r="P62" s="66"/>
      <c r="Q62" s="66"/>
      <c r="R62" s="66"/>
      <c r="Z62" s="66"/>
      <c r="AA62" s="66"/>
      <c r="AB62" s="66"/>
      <c r="AC62" s="66"/>
      <c r="AD62" s="66"/>
      <c r="AE62" s="66"/>
      <c r="AF62" s="66"/>
    </row>
    <row r="63" spans="13:32" x14ac:dyDescent="0.2">
      <c r="M63" s="66"/>
      <c r="N63" s="66"/>
      <c r="O63" s="66"/>
      <c r="P63" s="66"/>
      <c r="Q63" s="66"/>
      <c r="R63" s="66"/>
      <c r="Z63" s="66"/>
      <c r="AA63" s="66"/>
      <c r="AB63" s="66"/>
      <c r="AC63" s="66"/>
      <c r="AD63" s="66"/>
      <c r="AE63" s="66"/>
      <c r="AF63" s="66"/>
    </row>
    <row r="64" spans="13:32" x14ac:dyDescent="0.2">
      <c r="M64" s="66"/>
      <c r="N64" s="66"/>
      <c r="O64" s="66"/>
      <c r="P64" s="66"/>
      <c r="Q64" s="66"/>
      <c r="R64" s="66"/>
      <c r="Z64" s="66"/>
      <c r="AA64" s="66"/>
      <c r="AB64" s="66"/>
      <c r="AC64" s="66"/>
      <c r="AD64" s="66"/>
      <c r="AE64" s="66"/>
      <c r="AF64" s="66"/>
    </row>
    <row r="65" spans="13:32" x14ac:dyDescent="0.2">
      <c r="M65" s="66"/>
      <c r="N65" s="66"/>
      <c r="O65" s="66"/>
      <c r="P65" s="66"/>
      <c r="Q65" s="66"/>
      <c r="R65" s="66"/>
      <c r="Z65" s="66"/>
      <c r="AA65" s="66"/>
      <c r="AB65" s="66"/>
      <c r="AC65" s="66"/>
      <c r="AD65" s="66"/>
      <c r="AE65" s="66"/>
      <c r="AF65" s="66"/>
    </row>
    <row r="66" spans="13:32" x14ac:dyDescent="0.2">
      <c r="M66" s="66"/>
      <c r="N66" s="66"/>
      <c r="O66" s="66"/>
      <c r="P66" s="66"/>
      <c r="Q66" s="66"/>
      <c r="R66" s="66"/>
      <c r="Z66" s="66"/>
      <c r="AA66" s="66"/>
      <c r="AB66" s="66"/>
      <c r="AC66" s="66"/>
      <c r="AD66" s="66"/>
      <c r="AE66" s="66"/>
      <c r="AF66" s="66"/>
    </row>
    <row r="67" spans="13:32" x14ac:dyDescent="0.2">
      <c r="M67" s="66"/>
      <c r="N67" s="66"/>
      <c r="O67" s="66"/>
      <c r="P67" s="66"/>
      <c r="Q67" s="66"/>
      <c r="R67" s="66"/>
      <c r="Z67" s="66"/>
      <c r="AA67" s="66"/>
      <c r="AB67" s="66"/>
      <c r="AC67" s="66"/>
      <c r="AD67" s="66"/>
      <c r="AE67" s="66"/>
      <c r="AF67" s="66"/>
    </row>
    <row r="68" spans="13:32" x14ac:dyDescent="0.2">
      <c r="M68" s="66"/>
      <c r="N68" s="66"/>
      <c r="O68" s="66"/>
      <c r="P68" s="66"/>
      <c r="Q68" s="66"/>
      <c r="R68" s="66"/>
      <c r="Z68" s="66"/>
      <c r="AA68" s="66"/>
      <c r="AB68" s="66"/>
      <c r="AC68" s="66"/>
      <c r="AD68" s="66"/>
      <c r="AE68" s="66"/>
      <c r="AF68" s="66"/>
    </row>
    <row r="69" spans="13:32" x14ac:dyDescent="0.2">
      <c r="M69" s="66"/>
      <c r="N69" s="66"/>
      <c r="O69" s="66"/>
      <c r="P69" s="66"/>
      <c r="Q69" s="66"/>
      <c r="R69" s="66"/>
      <c r="Z69" s="66"/>
      <c r="AA69" s="66"/>
      <c r="AB69" s="66"/>
      <c r="AC69" s="66"/>
      <c r="AD69" s="66"/>
      <c r="AE69" s="66"/>
      <c r="AF69" s="66"/>
    </row>
    <row r="70" spans="13:32" x14ac:dyDescent="0.2">
      <c r="M70" s="66"/>
      <c r="N70" s="66"/>
      <c r="O70" s="66"/>
      <c r="P70" s="66"/>
      <c r="Q70" s="66"/>
      <c r="R70" s="66"/>
      <c r="Z70" s="66"/>
      <c r="AA70" s="66"/>
      <c r="AB70" s="66"/>
      <c r="AC70" s="66"/>
      <c r="AD70" s="66"/>
      <c r="AE70" s="66"/>
      <c r="AF70" s="66"/>
    </row>
    <row r="71" spans="13:32" x14ac:dyDescent="0.2">
      <c r="M71" s="66"/>
      <c r="N71" s="66"/>
      <c r="O71" s="66"/>
      <c r="P71" s="66"/>
      <c r="Q71" s="66"/>
      <c r="R71" s="66"/>
      <c r="Z71" s="66"/>
      <c r="AA71" s="66"/>
      <c r="AB71" s="66"/>
      <c r="AC71" s="66"/>
      <c r="AD71" s="66"/>
      <c r="AE71" s="66"/>
      <c r="AF71" s="66"/>
    </row>
    <row r="72" spans="13:32" x14ac:dyDescent="0.2">
      <c r="M72" s="66"/>
      <c r="N72" s="66"/>
      <c r="O72" s="66"/>
      <c r="P72" s="66"/>
      <c r="Q72" s="66"/>
      <c r="R72" s="66"/>
      <c r="Z72" s="66"/>
      <c r="AA72" s="66"/>
      <c r="AB72" s="66"/>
      <c r="AC72" s="66"/>
      <c r="AD72" s="66"/>
      <c r="AE72" s="66"/>
      <c r="AF72" s="66"/>
    </row>
    <row r="73" spans="13:32" x14ac:dyDescent="0.2">
      <c r="M73" s="66"/>
      <c r="N73" s="66"/>
      <c r="O73" s="66"/>
      <c r="P73" s="66"/>
      <c r="Q73" s="66"/>
      <c r="R73" s="66"/>
      <c r="Z73" s="66"/>
      <c r="AA73" s="66"/>
      <c r="AB73" s="66"/>
      <c r="AC73" s="66"/>
      <c r="AD73" s="66"/>
      <c r="AE73" s="66"/>
      <c r="AF73" s="66"/>
    </row>
    <row r="74" spans="13:32" x14ac:dyDescent="0.2">
      <c r="M74" s="66"/>
      <c r="N74" s="66"/>
      <c r="O74" s="66"/>
      <c r="P74" s="66"/>
      <c r="Q74" s="66"/>
      <c r="R74" s="66"/>
      <c r="Z74" s="66"/>
      <c r="AA74" s="66"/>
      <c r="AB74" s="66"/>
      <c r="AC74" s="66"/>
      <c r="AD74" s="66"/>
      <c r="AE74" s="66"/>
      <c r="AF74" s="66"/>
    </row>
    <row r="75" spans="13:32" x14ac:dyDescent="0.2">
      <c r="M75" s="66"/>
      <c r="N75" s="66"/>
      <c r="O75" s="66"/>
      <c r="P75" s="66"/>
      <c r="Q75" s="66"/>
      <c r="R75" s="66"/>
      <c r="Z75" s="66"/>
      <c r="AA75" s="66"/>
      <c r="AB75" s="66"/>
      <c r="AC75" s="66"/>
      <c r="AD75" s="66"/>
      <c r="AE75" s="66"/>
      <c r="AF75" s="66"/>
    </row>
    <row r="76" spans="13:32" x14ac:dyDescent="0.2">
      <c r="M76" s="66"/>
      <c r="N76" s="66"/>
      <c r="O76" s="66"/>
      <c r="P76" s="66"/>
      <c r="Q76" s="66"/>
      <c r="R76" s="66"/>
      <c r="Z76" s="66"/>
      <c r="AA76" s="66"/>
      <c r="AB76" s="66"/>
      <c r="AC76" s="66"/>
      <c r="AD76" s="66"/>
      <c r="AE76" s="66"/>
      <c r="AF76" s="66"/>
    </row>
    <row r="77" spans="13:32" x14ac:dyDescent="0.2">
      <c r="M77" s="66"/>
      <c r="N77" s="66"/>
      <c r="O77" s="66"/>
      <c r="P77" s="66"/>
      <c r="Q77" s="66"/>
      <c r="R77" s="66"/>
      <c r="Z77" s="66"/>
      <c r="AA77" s="66"/>
      <c r="AB77" s="66"/>
      <c r="AC77" s="66"/>
      <c r="AD77" s="66"/>
      <c r="AE77" s="66"/>
      <c r="AF77" s="66"/>
    </row>
    <row r="78" spans="13:32" x14ac:dyDescent="0.2">
      <c r="M78" s="66"/>
      <c r="N78" s="66"/>
      <c r="O78" s="66"/>
      <c r="P78" s="66"/>
      <c r="Q78" s="66"/>
      <c r="R78" s="66"/>
      <c r="Z78" s="66"/>
      <c r="AA78" s="66"/>
      <c r="AB78" s="66"/>
      <c r="AC78" s="66"/>
      <c r="AD78" s="66"/>
      <c r="AE78" s="66"/>
      <c r="AF78" s="66"/>
    </row>
    <row r="79" spans="13:32" x14ac:dyDescent="0.2">
      <c r="M79" s="66"/>
      <c r="N79" s="66"/>
      <c r="O79" s="66"/>
      <c r="P79" s="66"/>
      <c r="Q79" s="66"/>
      <c r="R79" s="66"/>
      <c r="Z79" s="66"/>
      <c r="AA79" s="66"/>
      <c r="AB79" s="66"/>
      <c r="AC79" s="66"/>
      <c r="AD79" s="66"/>
      <c r="AE79" s="66"/>
      <c r="AF79" s="66"/>
    </row>
    <row r="80" spans="13:32" x14ac:dyDescent="0.2">
      <c r="M80" s="66"/>
      <c r="N80" s="66"/>
      <c r="O80" s="66"/>
      <c r="P80" s="66"/>
      <c r="Q80" s="66"/>
      <c r="R80" s="66"/>
      <c r="Z80" s="66"/>
      <c r="AA80" s="66"/>
      <c r="AB80" s="66"/>
      <c r="AC80" s="66"/>
      <c r="AD80" s="66"/>
      <c r="AE80" s="66"/>
      <c r="AF80" s="66"/>
    </row>
    <row r="81" spans="1:32" x14ac:dyDescent="0.2">
      <c r="M81" s="66"/>
      <c r="N81" s="66"/>
      <c r="O81" s="66"/>
      <c r="P81" s="66"/>
      <c r="Q81" s="66"/>
      <c r="R81" s="66"/>
      <c r="Z81" s="66"/>
      <c r="AA81" s="66"/>
      <c r="AB81" s="66"/>
      <c r="AC81" s="66"/>
      <c r="AD81" s="66"/>
      <c r="AE81" s="66"/>
      <c r="AF81" s="66"/>
    </row>
    <row r="82" spans="1:32" x14ac:dyDescent="0.2">
      <c r="M82" s="66"/>
      <c r="N82" s="66"/>
      <c r="O82" s="66"/>
      <c r="P82" s="66"/>
      <c r="Q82" s="66"/>
      <c r="R82" s="66"/>
      <c r="Z82" s="66"/>
      <c r="AA82" s="66"/>
      <c r="AB82" s="66"/>
      <c r="AC82" s="66"/>
      <c r="AD82" s="66"/>
      <c r="AE82" s="66"/>
      <c r="AF82" s="66"/>
    </row>
    <row r="83" spans="1:32" x14ac:dyDescent="0.2">
      <c r="M83" s="66"/>
      <c r="N83" s="66"/>
      <c r="O83" s="66"/>
      <c r="P83" s="66"/>
      <c r="Q83" s="66"/>
      <c r="R83" s="66"/>
      <c r="Z83" s="66"/>
      <c r="AA83" s="66"/>
      <c r="AB83" s="66"/>
      <c r="AC83" s="66"/>
      <c r="AD83" s="66"/>
      <c r="AE83" s="66"/>
      <c r="AF83" s="66"/>
    </row>
    <row r="84" spans="1:32" x14ac:dyDescent="0.2">
      <c r="M84" s="66"/>
      <c r="N84" s="66"/>
      <c r="O84" s="66"/>
      <c r="P84" s="66"/>
      <c r="Q84" s="66"/>
      <c r="R84" s="66"/>
      <c r="Z84" s="66"/>
      <c r="AA84" s="66"/>
      <c r="AB84" s="66"/>
      <c r="AC84" s="66"/>
      <c r="AD84" s="66"/>
      <c r="AE84" s="66"/>
      <c r="AF84" s="66"/>
    </row>
    <row r="85" spans="1:32" x14ac:dyDescent="0.2">
      <c r="Z85" s="66"/>
      <c r="AA85" s="66"/>
      <c r="AB85" s="66"/>
      <c r="AC85" s="66"/>
      <c r="AD85" s="66"/>
      <c r="AE85" s="66"/>
      <c r="AF85" s="66"/>
    </row>
    <row r="86" spans="1:32" x14ac:dyDescent="0.2">
      <c r="Z86" s="66"/>
      <c r="AA86" s="66"/>
      <c r="AB86" s="66"/>
      <c r="AC86" s="66"/>
      <c r="AD86" s="66"/>
      <c r="AE86" s="66"/>
      <c r="AF86" s="66"/>
    </row>
    <row r="87" spans="1:32" x14ac:dyDescent="0.2">
      <c r="A87" s="66"/>
      <c r="B87" s="66"/>
      <c r="C87" s="66"/>
      <c r="D87" s="66"/>
      <c r="E87" s="66"/>
      <c r="F87" s="66"/>
      <c r="Z87" s="66"/>
      <c r="AA87" s="66"/>
      <c r="AB87" s="66"/>
      <c r="AC87" s="66"/>
      <c r="AD87" s="66"/>
      <c r="AE87" s="66"/>
      <c r="AF87" s="66"/>
    </row>
    <row r="88" spans="1:32" x14ac:dyDescent="0.2">
      <c r="A88" s="66"/>
      <c r="B88" s="66"/>
      <c r="C88" s="66"/>
      <c r="D88" s="66"/>
      <c r="E88" s="66"/>
      <c r="F88" s="66"/>
      <c r="Z88" s="66"/>
      <c r="AA88" s="66"/>
      <c r="AB88" s="66"/>
      <c r="AC88" s="66"/>
      <c r="AD88" s="66"/>
      <c r="AE88" s="66"/>
      <c r="AF88" s="66"/>
    </row>
    <row r="89" spans="1:32" x14ac:dyDescent="0.2">
      <c r="A89" s="66"/>
      <c r="B89" s="66"/>
      <c r="C89" s="66"/>
      <c r="D89" s="66"/>
      <c r="E89" s="66"/>
      <c r="F89" s="66"/>
      <c r="Z89" s="66"/>
      <c r="AA89" s="66"/>
      <c r="AB89" s="66"/>
      <c r="AC89" s="66"/>
      <c r="AD89" s="66"/>
      <c r="AE89" s="66"/>
      <c r="AF89" s="66"/>
    </row>
    <row r="90" spans="1:32" x14ac:dyDescent="0.2">
      <c r="A90" s="66"/>
      <c r="B90" s="66"/>
      <c r="C90" s="66"/>
      <c r="D90" s="66"/>
      <c r="E90" s="66"/>
      <c r="F90" s="66"/>
      <c r="Z90" s="66"/>
      <c r="AA90" s="66"/>
      <c r="AB90" s="66"/>
      <c r="AC90" s="66"/>
      <c r="AD90" s="66"/>
      <c r="AE90" s="66"/>
      <c r="AF90" s="66"/>
    </row>
    <row r="91" spans="1:32" x14ac:dyDescent="0.2">
      <c r="A91" s="66"/>
      <c r="B91" s="66"/>
      <c r="C91" s="66"/>
      <c r="D91" s="66"/>
      <c r="E91" s="66"/>
      <c r="F91" s="66"/>
    </row>
    <row r="92" spans="1:32" x14ac:dyDescent="0.2">
      <c r="A92" s="66"/>
      <c r="B92" s="66"/>
      <c r="C92" s="66"/>
      <c r="D92" s="66"/>
      <c r="E92" s="66"/>
      <c r="F92" s="66"/>
    </row>
    <row r="93" spans="1:32" x14ac:dyDescent="0.2">
      <c r="A93" s="66"/>
      <c r="B93" s="66"/>
      <c r="C93" s="66"/>
      <c r="D93" s="66"/>
      <c r="E93" s="66"/>
      <c r="F93" s="66"/>
    </row>
    <row r="94" spans="1:32" x14ac:dyDescent="0.2">
      <c r="A94" s="66"/>
      <c r="B94" s="66"/>
      <c r="C94" s="66"/>
      <c r="D94" s="66"/>
      <c r="E94" s="66"/>
      <c r="F94" s="66"/>
    </row>
    <row r="95" spans="1:32" x14ac:dyDescent="0.2">
      <c r="A95" s="66"/>
      <c r="B95" s="66"/>
      <c r="C95" s="66"/>
      <c r="D95" s="66"/>
      <c r="E95" s="66"/>
      <c r="F95" s="66"/>
    </row>
    <row r="96" spans="1:32" x14ac:dyDescent="0.2">
      <c r="A96" s="66"/>
      <c r="B96" s="66"/>
      <c r="C96" s="66"/>
      <c r="D96" s="66"/>
      <c r="E96" s="66"/>
      <c r="F96" s="66"/>
    </row>
    <row r="97" spans="1:18" x14ac:dyDescent="0.2">
      <c r="A97" s="66"/>
      <c r="B97" s="66"/>
      <c r="C97" s="66"/>
      <c r="D97" s="66"/>
      <c r="E97" s="66"/>
      <c r="F97" s="66"/>
    </row>
    <row r="98" spans="1:18" x14ac:dyDescent="0.2">
      <c r="A98" s="66"/>
      <c r="B98" s="66"/>
      <c r="C98" s="66"/>
      <c r="D98" s="66"/>
      <c r="E98" s="66"/>
      <c r="F98" s="66"/>
    </row>
    <row r="99" spans="1:18" x14ac:dyDescent="0.2">
      <c r="A99" s="66"/>
      <c r="B99" s="66"/>
      <c r="C99" s="66"/>
      <c r="D99" s="66"/>
      <c r="E99" s="66"/>
      <c r="F99" s="66"/>
    </row>
    <row r="100" spans="1:18" x14ac:dyDescent="0.2">
      <c r="A100" s="66"/>
      <c r="B100" s="66"/>
      <c r="C100" s="66"/>
      <c r="D100" s="66"/>
      <c r="E100" s="66"/>
      <c r="F100" s="66"/>
    </row>
    <row r="101" spans="1:18" x14ac:dyDescent="0.2">
      <c r="A101" s="66"/>
      <c r="B101" s="66"/>
      <c r="C101" s="66"/>
      <c r="D101" s="66"/>
      <c r="E101" s="66"/>
      <c r="F101" s="66"/>
    </row>
    <row r="102" spans="1:18" x14ac:dyDescent="0.2">
      <c r="A102" s="66"/>
      <c r="B102" s="66"/>
      <c r="C102" s="66"/>
      <c r="D102" s="66"/>
      <c r="E102" s="66"/>
      <c r="F102" s="66"/>
    </row>
    <row r="103" spans="1:18" x14ac:dyDescent="0.2">
      <c r="A103" s="66"/>
      <c r="B103" s="66"/>
      <c r="C103" s="66"/>
      <c r="D103" s="66"/>
      <c r="E103" s="66"/>
      <c r="F103" s="66"/>
      <c r="M103" s="66"/>
      <c r="N103" s="66"/>
      <c r="O103" s="66"/>
      <c r="P103" s="66"/>
      <c r="Q103" s="66"/>
      <c r="R103" s="66"/>
    </row>
    <row r="104" spans="1:18" x14ac:dyDescent="0.2">
      <c r="A104" s="66"/>
      <c r="B104" s="66"/>
      <c r="C104" s="66"/>
      <c r="D104" s="66"/>
      <c r="E104" s="66"/>
      <c r="F104" s="66"/>
      <c r="M104" s="66"/>
      <c r="N104" s="66"/>
      <c r="O104" s="66"/>
      <c r="P104" s="66"/>
      <c r="Q104" s="66"/>
      <c r="R104" s="66"/>
    </row>
    <row r="105" spans="1:18" x14ac:dyDescent="0.2">
      <c r="A105" s="66"/>
      <c r="B105" s="66"/>
      <c r="C105" s="66"/>
      <c r="D105" s="66"/>
      <c r="E105" s="66"/>
      <c r="F105" s="66"/>
      <c r="M105" s="66"/>
      <c r="N105" s="66"/>
      <c r="O105" s="66"/>
      <c r="P105" s="66"/>
      <c r="Q105" s="66"/>
      <c r="R105" s="66"/>
    </row>
    <row r="106" spans="1:18" x14ac:dyDescent="0.2">
      <c r="A106" s="66"/>
      <c r="B106" s="66"/>
      <c r="C106" s="66"/>
      <c r="D106" s="66"/>
      <c r="E106" s="66"/>
      <c r="F106" s="66"/>
      <c r="M106" s="66"/>
      <c r="N106" s="66"/>
      <c r="O106" s="66"/>
      <c r="P106" s="66"/>
      <c r="Q106" s="66"/>
      <c r="R106" s="66"/>
    </row>
    <row r="107" spans="1:18" x14ac:dyDescent="0.2">
      <c r="A107" s="66"/>
      <c r="B107" s="66"/>
      <c r="C107" s="66"/>
      <c r="D107" s="66"/>
      <c r="E107" s="66"/>
      <c r="F107" s="66"/>
      <c r="M107" s="66"/>
      <c r="N107" s="66"/>
      <c r="O107" s="66"/>
      <c r="P107" s="66"/>
      <c r="Q107" s="66"/>
      <c r="R107" s="66"/>
    </row>
    <row r="108" spans="1:18" x14ac:dyDescent="0.2">
      <c r="A108" s="66"/>
      <c r="B108" s="66"/>
      <c r="C108" s="66"/>
      <c r="D108" s="66"/>
      <c r="E108" s="66"/>
      <c r="F108" s="66"/>
      <c r="M108" s="66"/>
      <c r="N108" s="66"/>
      <c r="O108" s="66"/>
      <c r="P108" s="66"/>
      <c r="Q108" s="66"/>
      <c r="R108" s="66"/>
    </row>
    <row r="109" spans="1:18" x14ac:dyDescent="0.2">
      <c r="A109" s="66"/>
      <c r="B109" s="66"/>
      <c r="C109" s="66"/>
      <c r="D109" s="66"/>
      <c r="E109" s="66"/>
      <c r="F109" s="66"/>
      <c r="M109" s="66"/>
      <c r="N109" s="66"/>
      <c r="O109" s="66"/>
      <c r="P109" s="66"/>
      <c r="Q109" s="66"/>
      <c r="R109" s="66"/>
    </row>
    <row r="110" spans="1:18" x14ac:dyDescent="0.2">
      <c r="A110" s="66"/>
      <c r="B110" s="66"/>
      <c r="C110" s="66"/>
      <c r="D110" s="66"/>
      <c r="E110" s="66"/>
      <c r="F110" s="66"/>
      <c r="M110" s="66"/>
      <c r="N110" s="66"/>
      <c r="O110" s="66"/>
      <c r="P110" s="66"/>
      <c r="Q110" s="66"/>
      <c r="R110" s="66"/>
    </row>
    <row r="111" spans="1:18" x14ac:dyDescent="0.2">
      <c r="A111" s="66"/>
      <c r="B111" s="66"/>
      <c r="C111" s="66"/>
      <c r="D111" s="66"/>
      <c r="E111" s="66"/>
      <c r="F111" s="66"/>
      <c r="M111" s="66"/>
      <c r="N111" s="66"/>
      <c r="O111" s="66"/>
      <c r="P111" s="66"/>
      <c r="Q111" s="66"/>
      <c r="R111" s="66"/>
    </row>
    <row r="112" spans="1:18" x14ac:dyDescent="0.2">
      <c r="A112" s="66"/>
      <c r="B112" s="66"/>
      <c r="C112" s="66"/>
      <c r="D112" s="66"/>
      <c r="E112" s="66"/>
      <c r="F112" s="66"/>
      <c r="M112" s="66"/>
      <c r="N112" s="66"/>
      <c r="O112" s="66"/>
      <c r="P112" s="66"/>
      <c r="Q112" s="66"/>
      <c r="R112" s="66"/>
    </row>
    <row r="113" spans="1:18" x14ac:dyDescent="0.2">
      <c r="A113" s="66"/>
      <c r="B113" s="66"/>
      <c r="C113" s="66"/>
      <c r="D113" s="66"/>
      <c r="E113" s="66"/>
      <c r="F113" s="66"/>
      <c r="M113" s="66"/>
      <c r="N113" s="66"/>
      <c r="O113" s="66"/>
      <c r="P113" s="66"/>
      <c r="Q113" s="66"/>
      <c r="R113" s="66"/>
    </row>
    <row r="114" spans="1:18" x14ac:dyDescent="0.2">
      <c r="A114" s="66"/>
      <c r="B114" s="66"/>
      <c r="C114" s="66"/>
      <c r="D114" s="66"/>
      <c r="E114" s="66"/>
      <c r="F114" s="66"/>
      <c r="M114" s="66"/>
      <c r="N114" s="66"/>
      <c r="O114" s="66"/>
      <c r="P114" s="66"/>
      <c r="Q114" s="66"/>
      <c r="R114" s="66"/>
    </row>
    <row r="115" spans="1:18" x14ac:dyDescent="0.2">
      <c r="A115" s="66"/>
      <c r="B115" s="66"/>
      <c r="C115" s="66"/>
      <c r="D115" s="66"/>
      <c r="E115" s="66"/>
      <c r="F115" s="66"/>
      <c r="M115" s="66"/>
      <c r="N115" s="66"/>
      <c r="O115" s="66"/>
      <c r="P115" s="66"/>
      <c r="Q115" s="66"/>
      <c r="R115" s="66"/>
    </row>
    <row r="116" spans="1:18" x14ac:dyDescent="0.2">
      <c r="A116" s="66"/>
      <c r="B116" s="66"/>
      <c r="C116" s="66"/>
      <c r="D116" s="66"/>
      <c r="E116" s="66"/>
      <c r="F116" s="66"/>
      <c r="M116" s="66"/>
      <c r="N116" s="66"/>
      <c r="O116" s="66"/>
      <c r="P116" s="66"/>
      <c r="Q116" s="66"/>
      <c r="R116" s="66"/>
    </row>
    <row r="117" spans="1:18" x14ac:dyDescent="0.2">
      <c r="A117" s="66"/>
      <c r="B117" s="66"/>
      <c r="C117" s="66"/>
      <c r="D117" s="66"/>
      <c r="E117" s="66"/>
      <c r="F117" s="66"/>
      <c r="M117" s="66"/>
      <c r="N117" s="66"/>
      <c r="O117" s="66"/>
      <c r="P117" s="66"/>
      <c r="Q117" s="66"/>
      <c r="R117" s="66"/>
    </row>
    <row r="118" spans="1:18" x14ac:dyDescent="0.2">
      <c r="A118" s="66"/>
      <c r="B118" s="66"/>
      <c r="C118" s="66"/>
      <c r="D118" s="66"/>
      <c r="E118" s="66"/>
      <c r="F118" s="66"/>
      <c r="M118" s="66"/>
      <c r="N118" s="66"/>
      <c r="O118" s="66"/>
      <c r="P118" s="66"/>
      <c r="Q118" s="66"/>
      <c r="R118" s="66"/>
    </row>
    <row r="119" spans="1:18" x14ac:dyDescent="0.2">
      <c r="A119" s="66"/>
      <c r="B119" s="66"/>
      <c r="C119" s="66"/>
      <c r="D119" s="66"/>
      <c r="E119" s="66"/>
      <c r="F119" s="66"/>
    </row>
    <row r="120" spans="1:18" x14ac:dyDescent="0.2">
      <c r="A120" s="66"/>
      <c r="B120" s="66"/>
      <c r="C120" s="66"/>
      <c r="D120" s="66"/>
      <c r="E120" s="66"/>
      <c r="F120" s="66"/>
    </row>
    <row r="121" spans="1:18" x14ac:dyDescent="0.2">
      <c r="A121" s="66"/>
      <c r="B121" s="66"/>
      <c r="C121" s="66"/>
      <c r="D121" s="66"/>
      <c r="E121" s="66"/>
      <c r="F121" s="66"/>
    </row>
    <row r="122" spans="1:18" x14ac:dyDescent="0.2">
      <c r="A122" s="66"/>
      <c r="B122" s="66"/>
      <c r="C122" s="66"/>
      <c r="D122" s="66"/>
      <c r="E122" s="66"/>
      <c r="F122" s="66"/>
    </row>
    <row r="123" spans="1:18" x14ac:dyDescent="0.2">
      <c r="A123" s="66"/>
      <c r="B123" s="66"/>
      <c r="C123" s="66"/>
      <c r="D123" s="66"/>
      <c r="E123" s="66"/>
      <c r="F123" s="66"/>
    </row>
    <row r="124" spans="1:18" x14ac:dyDescent="0.2">
      <c r="A124" s="66"/>
      <c r="B124" s="66"/>
      <c r="C124" s="66"/>
      <c r="D124" s="66"/>
      <c r="E124" s="66"/>
      <c r="F124" s="66"/>
    </row>
    <row r="125" spans="1:18" x14ac:dyDescent="0.2">
      <c r="A125" s="66"/>
      <c r="B125" s="66"/>
      <c r="C125" s="66"/>
      <c r="D125" s="66"/>
      <c r="E125" s="66"/>
      <c r="F125" s="66"/>
    </row>
    <row r="126" spans="1:18" x14ac:dyDescent="0.2">
      <c r="A126" s="66"/>
      <c r="B126" s="66"/>
      <c r="C126" s="66"/>
      <c r="D126" s="66"/>
      <c r="E126" s="66"/>
      <c r="F126" s="66"/>
    </row>
    <row r="127" spans="1:18" x14ac:dyDescent="0.2">
      <c r="A127" s="66"/>
      <c r="B127" s="66"/>
      <c r="C127" s="66"/>
      <c r="D127" s="66"/>
      <c r="E127" s="66"/>
      <c r="F127" s="66"/>
    </row>
    <row r="128" spans="1:18" x14ac:dyDescent="0.2">
      <c r="A128" s="66"/>
      <c r="B128" s="66"/>
      <c r="C128" s="66"/>
      <c r="D128" s="66"/>
      <c r="E128" s="66"/>
      <c r="F128" s="66"/>
    </row>
    <row r="129" spans="1:6" x14ac:dyDescent="0.2">
      <c r="A129" s="66"/>
      <c r="B129" s="66"/>
      <c r="C129" s="66"/>
      <c r="D129" s="66"/>
      <c r="E129" s="66"/>
      <c r="F129" s="66"/>
    </row>
    <row r="130" spans="1:6" x14ac:dyDescent="0.2">
      <c r="A130" s="66"/>
      <c r="B130" s="66"/>
      <c r="C130" s="66"/>
      <c r="D130" s="66"/>
      <c r="E130" s="66"/>
      <c r="F130" s="66"/>
    </row>
    <row r="131" spans="1:6" x14ac:dyDescent="0.2">
      <c r="A131" s="66"/>
      <c r="B131" s="66"/>
      <c r="C131" s="66"/>
      <c r="D131" s="66"/>
      <c r="E131" s="66"/>
      <c r="F131" s="66"/>
    </row>
    <row r="132" spans="1:6" x14ac:dyDescent="0.2">
      <c r="A132" s="66"/>
      <c r="B132" s="66"/>
      <c r="C132" s="66"/>
      <c r="D132" s="66"/>
      <c r="E132" s="66"/>
      <c r="F132" s="66"/>
    </row>
    <row r="133" spans="1:6" x14ac:dyDescent="0.2">
      <c r="A133" s="66"/>
      <c r="B133" s="66"/>
      <c r="C133" s="66"/>
      <c r="D133" s="66"/>
      <c r="E133" s="66"/>
      <c r="F133" s="66"/>
    </row>
    <row r="134" spans="1:6" x14ac:dyDescent="0.2">
      <c r="A134" s="66"/>
      <c r="B134" s="66"/>
      <c r="C134" s="66"/>
      <c r="D134" s="66"/>
      <c r="E134" s="66"/>
      <c r="F134" s="66"/>
    </row>
    <row r="135" spans="1:6" x14ac:dyDescent="0.2">
      <c r="A135" s="66"/>
      <c r="B135" s="66"/>
      <c r="C135" s="66"/>
      <c r="D135" s="66"/>
      <c r="E135" s="66"/>
      <c r="F135" s="66"/>
    </row>
    <row r="136" spans="1:6" x14ac:dyDescent="0.2">
      <c r="A136" s="66"/>
      <c r="B136" s="66"/>
      <c r="C136" s="66"/>
      <c r="D136" s="66"/>
      <c r="E136" s="66"/>
      <c r="F136" s="66"/>
    </row>
    <row r="137" spans="1:6" x14ac:dyDescent="0.2">
      <c r="A137" s="66"/>
      <c r="B137" s="66"/>
      <c r="C137" s="66"/>
      <c r="D137" s="66"/>
      <c r="E137" s="66"/>
      <c r="F137" s="66"/>
    </row>
    <row r="138" spans="1:6" x14ac:dyDescent="0.2">
      <c r="A138" s="66"/>
      <c r="B138" s="66"/>
      <c r="C138" s="66"/>
      <c r="D138" s="66"/>
      <c r="E138" s="66"/>
      <c r="F138" s="66"/>
    </row>
    <row r="139" spans="1:6" x14ac:dyDescent="0.2">
      <c r="A139" s="66"/>
      <c r="B139" s="66"/>
      <c r="C139" s="66"/>
      <c r="D139" s="66"/>
      <c r="E139" s="66"/>
      <c r="F139" s="66"/>
    </row>
    <row r="140" spans="1:6" x14ac:dyDescent="0.2">
      <c r="A140" s="66"/>
      <c r="B140" s="66"/>
      <c r="C140" s="66"/>
      <c r="D140" s="66"/>
      <c r="E140" s="66"/>
      <c r="F140" s="66"/>
    </row>
    <row r="141" spans="1:6" x14ac:dyDescent="0.2">
      <c r="A141" s="66"/>
      <c r="B141" s="66"/>
      <c r="C141" s="66"/>
      <c r="D141" s="66"/>
      <c r="E141" s="66"/>
      <c r="F141" s="66"/>
    </row>
    <row r="142" spans="1:6" x14ac:dyDescent="0.2">
      <c r="A142" s="66"/>
      <c r="B142" s="66"/>
      <c r="C142" s="66"/>
      <c r="D142" s="66"/>
      <c r="E142" s="66"/>
      <c r="F142" s="66"/>
    </row>
    <row r="143" spans="1:6" x14ac:dyDescent="0.2">
      <c r="A143" s="66"/>
      <c r="B143" s="66"/>
      <c r="C143" s="66"/>
      <c r="D143" s="66"/>
      <c r="E143" s="66"/>
      <c r="F143" s="66"/>
    </row>
    <row r="144" spans="1:6" x14ac:dyDescent="0.2">
      <c r="A144" s="66"/>
      <c r="B144" s="66"/>
      <c r="C144" s="66"/>
      <c r="D144" s="66"/>
      <c r="E144" s="66"/>
      <c r="F144" s="66"/>
    </row>
    <row r="145" spans="1:6" x14ac:dyDescent="0.2">
      <c r="A145" s="66"/>
      <c r="B145" s="66"/>
      <c r="C145" s="66"/>
      <c r="D145" s="66"/>
      <c r="E145" s="66"/>
      <c r="F145" s="66"/>
    </row>
    <row r="146" spans="1:6" x14ac:dyDescent="0.2">
      <c r="A146" s="66"/>
      <c r="B146" s="66"/>
      <c r="C146" s="66"/>
      <c r="D146" s="66"/>
      <c r="E146" s="66"/>
      <c r="F146" s="66"/>
    </row>
    <row r="147" spans="1:6" x14ac:dyDescent="0.2">
      <c r="A147" s="66"/>
      <c r="B147" s="66"/>
      <c r="C147" s="66"/>
      <c r="D147" s="66"/>
      <c r="E147" s="66"/>
      <c r="F147" s="66"/>
    </row>
    <row r="148" spans="1:6" x14ac:dyDescent="0.2">
      <c r="A148" s="66"/>
      <c r="B148" s="66"/>
      <c r="C148" s="66"/>
      <c r="D148" s="66"/>
      <c r="E148" s="66"/>
      <c r="F148" s="66"/>
    </row>
    <row r="149" spans="1:6" x14ac:dyDescent="0.2">
      <c r="A149" s="66"/>
      <c r="B149" s="66"/>
      <c r="C149" s="66"/>
      <c r="D149" s="66"/>
      <c r="E149" s="66"/>
      <c r="F149" s="66"/>
    </row>
    <row r="150" spans="1:6" x14ac:dyDescent="0.2">
      <c r="A150" s="66"/>
      <c r="B150" s="66"/>
      <c r="C150" s="66"/>
      <c r="D150" s="66"/>
      <c r="E150" s="66"/>
      <c r="F150" s="66"/>
    </row>
    <row r="151" spans="1:6" x14ac:dyDescent="0.2">
      <c r="A151" s="66"/>
      <c r="B151" s="66"/>
      <c r="C151" s="66"/>
      <c r="D151" s="66"/>
      <c r="E151" s="66"/>
      <c r="F151" s="66"/>
    </row>
    <row r="152" spans="1:6" x14ac:dyDescent="0.2">
      <c r="A152" s="66"/>
      <c r="B152" s="66"/>
      <c r="C152" s="66"/>
      <c r="D152" s="66"/>
      <c r="E152" s="66"/>
      <c r="F152" s="66"/>
    </row>
    <row r="153" spans="1:6" x14ac:dyDescent="0.2">
      <c r="A153" s="66"/>
      <c r="B153" s="66"/>
      <c r="C153" s="66"/>
      <c r="D153" s="66"/>
      <c r="E153" s="66"/>
      <c r="F153" s="66"/>
    </row>
    <row r="154" spans="1:6" x14ac:dyDescent="0.2">
      <c r="A154" s="66"/>
      <c r="B154" s="66"/>
      <c r="C154" s="66"/>
      <c r="D154" s="66"/>
      <c r="E154" s="66"/>
      <c r="F154" s="66"/>
    </row>
    <row r="155" spans="1:6" x14ac:dyDescent="0.2">
      <c r="A155" s="66"/>
      <c r="B155" s="66"/>
      <c r="C155" s="66"/>
      <c r="D155" s="66"/>
      <c r="E155" s="66"/>
      <c r="F155" s="66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09B52-6123-1340-94C5-00B279DE8160}">
  <dimension ref="A1:D43"/>
  <sheetViews>
    <sheetView zoomScale="107" zoomScaleNormal="107" workbookViewId="0">
      <selection activeCell="B1" sqref="B1:B1048576"/>
    </sheetView>
  </sheetViews>
  <sheetFormatPr baseColWidth="10" defaultColWidth="10.83203125" defaultRowHeight="17" x14ac:dyDescent="0.25"/>
  <cols>
    <col min="1" max="1" width="14.83203125" style="9" bestFit="1" customWidth="1"/>
    <col min="2" max="2" width="6.1640625" bestFit="1" customWidth="1"/>
    <col min="3" max="3" width="32.6640625" style="1" bestFit="1" customWidth="1"/>
    <col min="4" max="4" width="90.33203125" style="1" bestFit="1" customWidth="1"/>
    <col min="5" max="16384" width="10.83203125" style="1"/>
  </cols>
  <sheetData>
    <row r="1" spans="1:4" s="18" customFormat="1" x14ac:dyDescent="0.25">
      <c r="A1" s="18" t="s">
        <v>99</v>
      </c>
      <c r="B1" s="11" t="s">
        <v>101</v>
      </c>
      <c r="C1" s="18" t="s">
        <v>3</v>
      </c>
    </row>
    <row r="2" spans="1:4" x14ac:dyDescent="0.25">
      <c r="A2" s="9" t="s">
        <v>1</v>
      </c>
      <c r="B2" s="22">
        <v>1995</v>
      </c>
      <c r="C2" s="1" t="s">
        <v>4</v>
      </c>
      <c r="D2" s="3"/>
    </row>
    <row r="3" spans="1:4" x14ac:dyDescent="0.25">
      <c r="A3" s="9" t="s">
        <v>1</v>
      </c>
      <c r="B3" s="22">
        <v>1998</v>
      </c>
      <c r="C3" s="1" t="s">
        <v>5</v>
      </c>
      <c r="D3" s="3"/>
    </row>
    <row r="4" spans="1:4" x14ac:dyDescent="0.25">
      <c r="A4" s="9" t="s">
        <v>1</v>
      </c>
      <c r="B4" s="22">
        <v>1999</v>
      </c>
      <c r="C4" s="1" t="s">
        <v>6</v>
      </c>
      <c r="D4" s="3"/>
    </row>
    <row r="5" spans="1:4" x14ac:dyDescent="0.25">
      <c r="A5" s="9" t="s">
        <v>1</v>
      </c>
      <c r="B5" s="22">
        <v>2001</v>
      </c>
      <c r="C5" s="1" t="s">
        <v>7</v>
      </c>
      <c r="D5" s="3"/>
    </row>
    <row r="6" spans="1:4" x14ac:dyDescent="0.25">
      <c r="A6" s="9" t="s">
        <v>1</v>
      </c>
      <c r="B6" s="22">
        <v>2003</v>
      </c>
      <c r="C6" s="1" t="s">
        <v>8</v>
      </c>
      <c r="D6" s="3"/>
    </row>
    <row r="7" spans="1:4" x14ac:dyDescent="0.25">
      <c r="A7" s="9" t="s">
        <v>1</v>
      </c>
      <c r="B7" s="22">
        <v>2004</v>
      </c>
      <c r="C7" s="1" t="s">
        <v>9</v>
      </c>
      <c r="D7" s="3"/>
    </row>
    <row r="8" spans="1:4" x14ac:dyDescent="0.25">
      <c r="A8" s="9" t="s">
        <v>1</v>
      </c>
      <c r="B8" s="22">
        <v>2006</v>
      </c>
      <c r="C8" s="1" t="s">
        <v>10</v>
      </c>
      <c r="D8" s="3"/>
    </row>
    <row r="9" spans="1:4" x14ac:dyDescent="0.25">
      <c r="A9" s="9" t="s">
        <v>1</v>
      </c>
      <c r="B9" s="22">
        <v>2007</v>
      </c>
      <c r="C9" s="1" t="s">
        <v>11</v>
      </c>
      <c r="D9" s="3"/>
    </row>
    <row r="10" spans="1:4" x14ac:dyDescent="0.25">
      <c r="A10" s="9" t="s">
        <v>1</v>
      </c>
      <c r="B10" s="22">
        <v>2008</v>
      </c>
      <c r="C10" s="1" t="s">
        <v>12</v>
      </c>
      <c r="D10" s="3"/>
    </row>
    <row r="11" spans="1:4" x14ac:dyDescent="0.25">
      <c r="A11" s="9" t="s">
        <v>1</v>
      </c>
      <c r="B11" s="22">
        <v>2009</v>
      </c>
      <c r="C11" s="1" t="s">
        <v>13</v>
      </c>
      <c r="D11" s="3"/>
    </row>
    <row r="12" spans="1:4" x14ac:dyDescent="0.25">
      <c r="A12" s="9" t="s">
        <v>1</v>
      </c>
      <c r="B12" s="22">
        <v>2010</v>
      </c>
      <c r="C12" s="1" t="s">
        <v>14</v>
      </c>
      <c r="D12" s="3"/>
    </row>
    <row r="13" spans="1:4" x14ac:dyDescent="0.25">
      <c r="A13" s="9" t="s">
        <v>1</v>
      </c>
      <c r="B13" s="22">
        <v>2011</v>
      </c>
      <c r="C13" s="1" t="s">
        <v>15</v>
      </c>
      <c r="D13" s="3"/>
    </row>
    <row r="14" spans="1:4" x14ac:dyDescent="0.25">
      <c r="A14" s="9" t="s">
        <v>1</v>
      </c>
      <c r="B14" s="22">
        <v>2012</v>
      </c>
      <c r="C14" s="1" t="s">
        <v>16</v>
      </c>
      <c r="D14" s="3"/>
    </row>
    <row r="15" spans="1:4" x14ac:dyDescent="0.25">
      <c r="A15" s="9" t="s">
        <v>1</v>
      </c>
      <c r="B15" s="22">
        <v>2013</v>
      </c>
      <c r="C15" s="1" t="s">
        <v>17</v>
      </c>
      <c r="D15" s="3"/>
    </row>
    <row r="16" spans="1:4" x14ac:dyDescent="0.25">
      <c r="A16" s="9" t="s">
        <v>1</v>
      </c>
      <c r="B16" s="22">
        <v>2015</v>
      </c>
      <c r="C16" s="1" t="s">
        <v>18</v>
      </c>
      <c r="D16" s="3"/>
    </row>
    <row r="17" spans="1:4" x14ac:dyDescent="0.25">
      <c r="A17" s="9" t="s">
        <v>1</v>
      </c>
      <c r="B17" s="22">
        <v>2015</v>
      </c>
      <c r="C17" s="1" t="s">
        <v>19</v>
      </c>
      <c r="D17" s="3"/>
    </row>
    <row r="18" spans="1:4" x14ac:dyDescent="0.25">
      <c r="A18" s="9" t="s">
        <v>1</v>
      </c>
      <c r="B18" s="22">
        <v>2016</v>
      </c>
      <c r="C18" s="1" t="s">
        <v>20</v>
      </c>
      <c r="D18" s="3"/>
    </row>
    <row r="19" spans="1:4" x14ac:dyDescent="0.25">
      <c r="A19" s="9" t="s">
        <v>1</v>
      </c>
      <c r="B19" s="22">
        <v>2017</v>
      </c>
      <c r="C19" s="1" t="s">
        <v>21</v>
      </c>
      <c r="D19" s="3"/>
    </row>
    <row r="20" spans="1:4" x14ac:dyDescent="0.25">
      <c r="A20" s="9" t="s">
        <v>1</v>
      </c>
      <c r="B20" s="22">
        <v>2017</v>
      </c>
      <c r="C20" s="1" t="s">
        <v>22</v>
      </c>
      <c r="D20" s="3"/>
    </row>
    <row r="21" spans="1:4" x14ac:dyDescent="0.25">
      <c r="A21" s="9" t="s">
        <v>1</v>
      </c>
      <c r="B21" s="22">
        <v>2018</v>
      </c>
      <c r="C21" s="1" t="s">
        <v>23</v>
      </c>
      <c r="D21" s="3"/>
    </row>
    <row r="22" spans="1:4" x14ac:dyDescent="0.25">
      <c r="A22" s="9" t="s">
        <v>1</v>
      </c>
      <c r="B22" s="22">
        <v>2019</v>
      </c>
      <c r="C22" s="1" t="s">
        <v>24</v>
      </c>
      <c r="D22" s="3"/>
    </row>
    <row r="23" spans="1:4" x14ac:dyDescent="0.25">
      <c r="A23" s="9" t="s">
        <v>1</v>
      </c>
      <c r="B23" s="22">
        <v>2020</v>
      </c>
      <c r="C23" s="1" t="s">
        <v>25</v>
      </c>
      <c r="D23" s="3"/>
    </row>
    <row r="24" spans="1:4" x14ac:dyDescent="0.25">
      <c r="A24" s="9" t="s">
        <v>1</v>
      </c>
      <c r="B24" s="22">
        <v>2020</v>
      </c>
      <c r="C24" s="1" t="s">
        <v>26</v>
      </c>
      <c r="D24" s="3"/>
    </row>
    <row r="25" spans="1:4" x14ac:dyDescent="0.25">
      <c r="A25" s="9" t="s">
        <v>1</v>
      </c>
      <c r="B25" s="22">
        <v>2021</v>
      </c>
      <c r="C25" s="1" t="s">
        <v>27</v>
      </c>
      <c r="D25" s="3"/>
    </row>
    <row r="26" spans="1:4" x14ac:dyDescent="0.25">
      <c r="A26" s="9" t="s">
        <v>1</v>
      </c>
      <c r="B26" s="22">
        <v>2022</v>
      </c>
      <c r="C26" s="1" t="s">
        <v>28</v>
      </c>
      <c r="D26" s="3"/>
    </row>
    <row r="27" spans="1:4" x14ac:dyDescent="0.25">
      <c r="A27" s="9" t="s">
        <v>1</v>
      </c>
      <c r="B27" s="22">
        <v>2022</v>
      </c>
      <c r="C27" s="1" t="s">
        <v>29</v>
      </c>
      <c r="D27" s="3"/>
    </row>
    <row r="28" spans="1:4" x14ac:dyDescent="0.25">
      <c r="A28" s="9" t="s">
        <v>1</v>
      </c>
      <c r="B28" s="22">
        <v>2023</v>
      </c>
      <c r="C28" s="1" t="s">
        <v>30</v>
      </c>
      <c r="D28" s="3"/>
    </row>
    <row r="29" spans="1:4" x14ac:dyDescent="0.25">
      <c r="A29" s="9" t="s">
        <v>107</v>
      </c>
      <c r="B29" s="23">
        <v>2005</v>
      </c>
      <c r="C29" s="4" t="s">
        <v>31</v>
      </c>
      <c r="D29" s="3"/>
    </row>
    <row r="30" spans="1:4" x14ac:dyDescent="0.25">
      <c r="A30" s="9" t="s">
        <v>107</v>
      </c>
      <c r="B30" s="23">
        <v>2007</v>
      </c>
      <c r="C30" s="4" t="s">
        <v>32</v>
      </c>
      <c r="D30" s="3"/>
    </row>
    <row r="31" spans="1:4" x14ac:dyDescent="0.25">
      <c r="A31" s="9" t="s">
        <v>107</v>
      </c>
      <c r="B31" s="23">
        <v>2008</v>
      </c>
      <c r="C31" s="4" t="s">
        <v>33</v>
      </c>
      <c r="D31" s="3"/>
    </row>
    <row r="32" spans="1:4" x14ac:dyDescent="0.25">
      <c r="A32" s="9" t="s">
        <v>107</v>
      </c>
      <c r="B32" s="23">
        <v>2010</v>
      </c>
      <c r="C32" s="4" t="s">
        <v>34</v>
      </c>
      <c r="D32" s="3"/>
    </row>
    <row r="33" spans="1:4" x14ac:dyDescent="0.25">
      <c r="A33" s="9" t="s">
        <v>107</v>
      </c>
      <c r="B33" s="23">
        <v>2012</v>
      </c>
      <c r="C33" s="4" t="s">
        <v>35</v>
      </c>
      <c r="D33" s="3"/>
    </row>
    <row r="34" spans="1:4" x14ac:dyDescent="0.25">
      <c r="A34" s="9" t="s">
        <v>107</v>
      </c>
      <c r="B34" s="23">
        <v>2013</v>
      </c>
      <c r="C34" s="4" t="s">
        <v>36</v>
      </c>
      <c r="D34" s="3"/>
    </row>
    <row r="35" spans="1:4" x14ac:dyDescent="0.25">
      <c r="A35" s="9" t="s">
        <v>107</v>
      </c>
      <c r="B35" s="23">
        <v>2014</v>
      </c>
      <c r="C35" s="4" t="s">
        <v>37</v>
      </c>
      <c r="D35" s="3"/>
    </row>
    <row r="36" spans="1:4" x14ac:dyDescent="0.25">
      <c r="A36" s="9" t="s">
        <v>107</v>
      </c>
      <c r="B36" s="23">
        <v>2016</v>
      </c>
      <c r="C36" s="4" t="s">
        <v>38</v>
      </c>
      <c r="D36" s="3"/>
    </row>
    <row r="37" spans="1:4" x14ac:dyDescent="0.25">
      <c r="A37" s="9" t="s">
        <v>107</v>
      </c>
      <c r="B37" s="23">
        <v>2016</v>
      </c>
      <c r="C37" s="4" t="s">
        <v>39</v>
      </c>
      <c r="D37" s="3"/>
    </row>
    <row r="38" spans="1:4" x14ac:dyDescent="0.25">
      <c r="A38" s="9" t="s">
        <v>107</v>
      </c>
      <c r="B38" s="23">
        <v>2018</v>
      </c>
      <c r="C38" s="4" t="s">
        <v>40</v>
      </c>
      <c r="D38" s="3"/>
    </row>
    <row r="39" spans="1:4" x14ac:dyDescent="0.25">
      <c r="A39" s="9" t="s">
        <v>107</v>
      </c>
      <c r="B39" s="23">
        <v>2019</v>
      </c>
      <c r="C39" s="4" t="s">
        <v>41</v>
      </c>
      <c r="D39" s="3"/>
    </row>
    <row r="40" spans="1:4" x14ac:dyDescent="0.25">
      <c r="A40" s="9" t="s">
        <v>107</v>
      </c>
      <c r="B40" s="23">
        <v>2021</v>
      </c>
      <c r="C40" s="4" t="s">
        <v>42</v>
      </c>
      <c r="D40" s="3"/>
    </row>
    <row r="41" spans="1:4" x14ac:dyDescent="0.25">
      <c r="A41" s="9" t="s">
        <v>107</v>
      </c>
      <c r="B41" s="23">
        <v>2021</v>
      </c>
      <c r="C41" s="4" t="s">
        <v>43</v>
      </c>
      <c r="D41" s="3"/>
    </row>
    <row r="42" spans="1:4" x14ac:dyDescent="0.25">
      <c r="A42" s="9" t="s">
        <v>107</v>
      </c>
      <c r="B42" s="23">
        <v>2022</v>
      </c>
      <c r="C42" s="4" t="s">
        <v>44</v>
      </c>
      <c r="D42" s="3"/>
    </row>
    <row r="43" spans="1:4" x14ac:dyDescent="0.25">
      <c r="A43" s="9" t="s">
        <v>2</v>
      </c>
      <c r="B43" s="22">
        <v>2019</v>
      </c>
      <c r="C43" s="1" t="s">
        <v>2</v>
      </c>
      <c r="D43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155C3-6470-8B40-AF63-1CA8B5C9804C}">
  <dimension ref="A1:M50"/>
  <sheetViews>
    <sheetView tabSelected="1" workbookViewId="0">
      <selection activeCell="K46" sqref="K46"/>
    </sheetView>
  </sheetViews>
  <sheetFormatPr baseColWidth="10" defaultColWidth="10.83203125" defaultRowHeight="17" x14ac:dyDescent="0.25"/>
  <cols>
    <col min="1" max="1" width="14" style="9" bestFit="1" customWidth="1"/>
    <col min="2" max="2" width="10.33203125" customWidth="1"/>
    <col min="3" max="3" width="30.83203125" style="1" bestFit="1" customWidth="1"/>
    <col min="4" max="4" width="18.83203125" style="1" bestFit="1" customWidth="1"/>
    <col min="5" max="5" width="12.83203125" style="1" bestFit="1" customWidth="1"/>
    <col min="6" max="6" width="14" style="1" bestFit="1" customWidth="1"/>
    <col min="7" max="7" width="34.5" bestFit="1" customWidth="1"/>
    <col min="8" max="8" width="15.1640625" style="27" bestFit="1" customWidth="1"/>
    <col min="9" max="9" width="18.83203125" bestFit="1" customWidth="1"/>
    <col min="10" max="10" width="14" bestFit="1" customWidth="1"/>
    <col min="11" max="11" width="18.83203125" bestFit="1" customWidth="1"/>
    <col min="12" max="12" width="16.5" bestFit="1" customWidth="1"/>
    <col min="13" max="13" width="21.1640625" style="40" bestFit="1" customWidth="1"/>
    <col min="14" max="16384" width="10.83203125" style="1"/>
  </cols>
  <sheetData>
    <row r="1" spans="1:13" s="18" customFormat="1" x14ac:dyDescent="0.25">
      <c r="A1" s="18" t="s">
        <v>99</v>
      </c>
      <c r="B1" s="11" t="s">
        <v>101</v>
      </c>
      <c r="C1" s="18" t="s">
        <v>3</v>
      </c>
      <c r="D1" s="5" t="s">
        <v>46</v>
      </c>
      <c r="E1" s="6" t="s">
        <v>47</v>
      </c>
      <c r="F1" s="6" t="s">
        <v>48</v>
      </c>
      <c r="G1" s="11" t="s">
        <v>50</v>
      </c>
      <c r="H1" s="11" t="s">
        <v>50</v>
      </c>
      <c r="I1" s="11" t="s">
        <v>49</v>
      </c>
      <c r="J1" s="11" t="s">
        <v>92</v>
      </c>
      <c r="K1" s="11" t="s">
        <v>93</v>
      </c>
      <c r="L1" s="11" t="s">
        <v>91</v>
      </c>
      <c r="M1" s="42" t="s">
        <v>112</v>
      </c>
    </row>
    <row r="2" spans="1:13" x14ac:dyDescent="0.25">
      <c r="A2" s="9" t="s">
        <v>1</v>
      </c>
      <c r="B2" s="30">
        <v>34867</v>
      </c>
      <c r="C2" s="1" t="s">
        <v>4</v>
      </c>
      <c r="D2" s="7">
        <v>100</v>
      </c>
      <c r="E2" s="8">
        <v>95</v>
      </c>
      <c r="F2" s="8">
        <v>96</v>
      </c>
      <c r="G2" s="19" t="s">
        <v>51</v>
      </c>
      <c r="H2" s="28">
        <v>45252</v>
      </c>
      <c r="I2" s="15">
        <v>192523233</v>
      </c>
      <c r="J2" s="13">
        <v>0</v>
      </c>
      <c r="K2" s="15">
        <v>365270951</v>
      </c>
      <c r="L2" s="15">
        <v>30000000</v>
      </c>
      <c r="M2" s="43">
        <f t="shared" ref="M2:M42" si="0">K2-L2</f>
        <v>335270951</v>
      </c>
    </row>
    <row r="3" spans="1:13" x14ac:dyDescent="0.25">
      <c r="A3" s="9" t="s">
        <v>1</v>
      </c>
      <c r="B3" s="30">
        <v>35966</v>
      </c>
      <c r="C3" s="1" t="s">
        <v>5</v>
      </c>
      <c r="D3" s="7">
        <v>92</v>
      </c>
      <c r="E3" s="8">
        <v>77</v>
      </c>
      <c r="F3" s="8">
        <v>96</v>
      </c>
      <c r="G3" s="19" t="s">
        <v>52</v>
      </c>
      <c r="H3" s="28">
        <v>45250</v>
      </c>
      <c r="I3" s="15">
        <v>162798565</v>
      </c>
      <c r="J3" s="13">
        <v>0</v>
      </c>
      <c r="K3" s="15">
        <v>363258859</v>
      </c>
      <c r="L3" s="15">
        <v>120000000</v>
      </c>
      <c r="M3" s="43">
        <f t="shared" si="0"/>
        <v>243258859</v>
      </c>
    </row>
    <row r="4" spans="1:13" x14ac:dyDescent="0.25">
      <c r="A4" s="9" t="s">
        <v>1</v>
      </c>
      <c r="B4" s="30">
        <v>36332</v>
      </c>
      <c r="C4" s="1" t="s">
        <v>6</v>
      </c>
      <c r="D4" s="7">
        <v>100</v>
      </c>
      <c r="E4" s="8">
        <v>88</v>
      </c>
      <c r="F4" s="8">
        <v>96</v>
      </c>
      <c r="G4" s="19" t="s">
        <v>53</v>
      </c>
      <c r="H4" s="28">
        <v>45254</v>
      </c>
      <c r="I4" s="15">
        <v>245852179</v>
      </c>
      <c r="J4" s="13">
        <v>0</v>
      </c>
      <c r="K4" s="15">
        <v>511358276</v>
      </c>
      <c r="L4" s="15">
        <v>90000000</v>
      </c>
      <c r="M4" s="43">
        <f t="shared" si="0"/>
        <v>421358276</v>
      </c>
    </row>
    <row r="5" spans="1:13" x14ac:dyDescent="0.25">
      <c r="A5" s="9" t="s">
        <v>1</v>
      </c>
      <c r="B5" s="30">
        <v>37065</v>
      </c>
      <c r="C5" s="1" t="s">
        <v>7</v>
      </c>
      <c r="D5" s="7">
        <v>96</v>
      </c>
      <c r="E5" s="8">
        <v>79</v>
      </c>
      <c r="F5" s="8">
        <v>100</v>
      </c>
      <c r="G5" s="19" t="s">
        <v>54</v>
      </c>
      <c r="H5" s="28">
        <v>45232</v>
      </c>
      <c r="I5" s="15">
        <v>289916256</v>
      </c>
      <c r="J5" s="13">
        <v>0</v>
      </c>
      <c r="K5" s="15">
        <v>632316649</v>
      </c>
      <c r="L5" s="15">
        <v>115000000</v>
      </c>
      <c r="M5" s="43">
        <f t="shared" si="0"/>
        <v>517316649</v>
      </c>
    </row>
    <row r="6" spans="1:13" x14ac:dyDescent="0.25">
      <c r="A6" s="9" t="s">
        <v>1</v>
      </c>
      <c r="B6" s="30">
        <v>37797</v>
      </c>
      <c r="C6" s="1" t="s">
        <v>8</v>
      </c>
      <c r="D6" s="7">
        <v>99</v>
      </c>
      <c r="E6" s="8">
        <v>90</v>
      </c>
      <c r="F6" s="8">
        <v>100</v>
      </c>
      <c r="G6" s="19" t="s">
        <v>55</v>
      </c>
      <c r="H6" s="28">
        <v>45076</v>
      </c>
      <c r="I6" s="15">
        <v>339714978</v>
      </c>
      <c r="J6" s="13">
        <v>0</v>
      </c>
      <c r="K6" s="15">
        <v>871014978</v>
      </c>
      <c r="L6" s="15">
        <v>94000000</v>
      </c>
      <c r="M6" s="43">
        <f t="shared" si="0"/>
        <v>777014978</v>
      </c>
    </row>
    <row r="7" spans="1:13" x14ac:dyDescent="0.25">
      <c r="A7" s="9" t="s">
        <v>1</v>
      </c>
      <c r="B7" s="30">
        <v>38164</v>
      </c>
      <c r="C7" s="1" t="s">
        <v>9</v>
      </c>
      <c r="D7" s="7">
        <v>97</v>
      </c>
      <c r="E7" s="8">
        <v>90</v>
      </c>
      <c r="F7" s="8">
        <v>100</v>
      </c>
      <c r="G7" s="19" t="s">
        <v>56</v>
      </c>
      <c r="H7" s="28">
        <v>45235</v>
      </c>
      <c r="I7" s="15">
        <v>261441092</v>
      </c>
      <c r="J7" s="13">
        <v>0</v>
      </c>
      <c r="K7" s="15">
        <v>631606713</v>
      </c>
      <c r="L7" s="15">
        <v>92000000</v>
      </c>
      <c r="M7" s="43">
        <f t="shared" si="0"/>
        <v>539606713</v>
      </c>
    </row>
    <row r="8" spans="1:13" x14ac:dyDescent="0.25">
      <c r="A8" s="9" t="s">
        <v>1</v>
      </c>
      <c r="B8" s="30">
        <v>38896</v>
      </c>
      <c r="C8" s="1" t="s">
        <v>10</v>
      </c>
      <c r="D8" s="7">
        <v>74</v>
      </c>
      <c r="E8" s="8">
        <v>73</v>
      </c>
      <c r="F8" s="8">
        <v>96</v>
      </c>
      <c r="G8" s="19" t="s">
        <v>57</v>
      </c>
      <c r="H8" s="28">
        <v>45086</v>
      </c>
      <c r="I8" s="15">
        <v>244082982</v>
      </c>
      <c r="J8" s="13">
        <v>0</v>
      </c>
      <c r="K8" s="15">
        <v>461983149</v>
      </c>
      <c r="L8" s="15">
        <v>120000000</v>
      </c>
      <c r="M8" s="43">
        <f t="shared" si="0"/>
        <v>341983149</v>
      </c>
    </row>
    <row r="9" spans="1:13" x14ac:dyDescent="0.25">
      <c r="A9" s="9" t="s">
        <v>1</v>
      </c>
      <c r="B9" s="30">
        <v>39262</v>
      </c>
      <c r="C9" s="1" t="s">
        <v>11</v>
      </c>
      <c r="D9" s="7">
        <v>96</v>
      </c>
      <c r="E9" s="8">
        <v>96</v>
      </c>
      <c r="F9" s="8">
        <v>96</v>
      </c>
      <c r="G9" s="19" t="s">
        <v>58</v>
      </c>
      <c r="H9" s="28">
        <v>45106</v>
      </c>
      <c r="I9" s="15">
        <v>206445654</v>
      </c>
      <c r="J9" s="13">
        <v>0</v>
      </c>
      <c r="K9" s="15">
        <v>623726085</v>
      </c>
      <c r="L9" s="15">
        <v>150000000</v>
      </c>
      <c r="M9" s="43">
        <f t="shared" si="0"/>
        <v>473726085</v>
      </c>
    </row>
    <row r="10" spans="1:13" x14ac:dyDescent="0.25">
      <c r="A10" s="9" t="s">
        <v>1</v>
      </c>
      <c r="B10" s="30">
        <v>39629</v>
      </c>
      <c r="C10" s="1" t="s">
        <v>12</v>
      </c>
      <c r="D10" s="7">
        <v>95</v>
      </c>
      <c r="E10" s="8">
        <v>95</v>
      </c>
      <c r="F10" s="8">
        <v>96</v>
      </c>
      <c r="G10" s="19" t="s">
        <v>59</v>
      </c>
      <c r="H10" s="28">
        <v>45104</v>
      </c>
      <c r="I10" s="15">
        <v>223808164</v>
      </c>
      <c r="J10" s="13">
        <v>0</v>
      </c>
      <c r="K10" s="15">
        <v>521311860</v>
      </c>
      <c r="L10" s="15">
        <v>180000000</v>
      </c>
      <c r="M10" s="43">
        <f t="shared" si="0"/>
        <v>341311860</v>
      </c>
    </row>
    <row r="11" spans="1:13" x14ac:dyDescent="0.25">
      <c r="A11" s="9" t="s">
        <v>1</v>
      </c>
      <c r="B11" s="30">
        <v>39995</v>
      </c>
      <c r="C11" s="1" t="s">
        <v>13</v>
      </c>
      <c r="D11" s="7">
        <v>98</v>
      </c>
      <c r="E11" s="8">
        <v>88</v>
      </c>
      <c r="F11" s="8">
        <v>100</v>
      </c>
      <c r="G11" s="19" t="s">
        <v>60</v>
      </c>
      <c r="H11" s="28">
        <v>45075</v>
      </c>
      <c r="I11" s="15">
        <v>293004164</v>
      </c>
      <c r="J11" s="13">
        <v>0</v>
      </c>
      <c r="K11" s="15">
        <v>735099082</v>
      </c>
      <c r="L11" s="15">
        <v>175000000</v>
      </c>
      <c r="M11" s="43">
        <f t="shared" si="0"/>
        <v>560099082</v>
      </c>
    </row>
    <row r="12" spans="1:13" x14ac:dyDescent="0.25">
      <c r="A12" s="9" t="s">
        <v>1</v>
      </c>
      <c r="B12" s="30">
        <v>40361</v>
      </c>
      <c r="C12" s="1" t="s">
        <v>14</v>
      </c>
      <c r="D12" s="7">
        <v>98</v>
      </c>
      <c r="E12" s="8">
        <v>92</v>
      </c>
      <c r="F12" s="8">
        <v>96</v>
      </c>
      <c r="G12" s="19" t="s">
        <v>61</v>
      </c>
      <c r="H12" s="28">
        <v>45095</v>
      </c>
      <c r="I12" s="15">
        <v>415004880</v>
      </c>
      <c r="J12" s="13">
        <v>0</v>
      </c>
      <c r="K12" s="15">
        <v>1066969703</v>
      </c>
      <c r="L12" s="15">
        <v>200000000</v>
      </c>
      <c r="M12" s="43">
        <f t="shared" si="0"/>
        <v>866969703</v>
      </c>
    </row>
    <row r="13" spans="1:13" x14ac:dyDescent="0.25">
      <c r="A13" s="9" t="s">
        <v>1</v>
      </c>
      <c r="B13" s="30">
        <v>40727</v>
      </c>
      <c r="C13" s="1" t="s">
        <v>15</v>
      </c>
      <c r="D13" s="7">
        <v>40</v>
      </c>
      <c r="E13" s="8">
        <v>57</v>
      </c>
      <c r="F13" s="8">
        <v>90</v>
      </c>
      <c r="G13" s="19" t="s">
        <v>62</v>
      </c>
      <c r="H13" s="28">
        <v>45101</v>
      </c>
      <c r="I13" s="15">
        <v>191452396</v>
      </c>
      <c r="J13" s="13">
        <v>0</v>
      </c>
      <c r="K13" s="15">
        <v>559852396</v>
      </c>
      <c r="L13" s="15">
        <v>200000000</v>
      </c>
      <c r="M13" s="43">
        <f t="shared" si="0"/>
        <v>359852396</v>
      </c>
    </row>
    <row r="14" spans="1:13" x14ac:dyDescent="0.25">
      <c r="A14" s="9" t="s">
        <v>1</v>
      </c>
      <c r="B14" s="30">
        <v>41094</v>
      </c>
      <c r="C14" s="1" t="s">
        <v>16</v>
      </c>
      <c r="D14" s="7">
        <v>78</v>
      </c>
      <c r="E14" s="8">
        <v>69</v>
      </c>
      <c r="F14" s="8">
        <v>96</v>
      </c>
      <c r="G14" s="19" t="s">
        <v>63</v>
      </c>
      <c r="H14" s="28">
        <v>45099</v>
      </c>
      <c r="I14" s="15">
        <v>237283207</v>
      </c>
      <c r="J14" s="13">
        <v>0</v>
      </c>
      <c r="K14" s="15">
        <v>538983207</v>
      </c>
      <c r="L14" s="15">
        <v>185000000</v>
      </c>
      <c r="M14" s="43">
        <f t="shared" si="0"/>
        <v>353983207</v>
      </c>
    </row>
    <row r="15" spans="1:13" x14ac:dyDescent="0.25">
      <c r="A15" s="9" t="s">
        <v>1</v>
      </c>
      <c r="B15" s="30">
        <v>41460</v>
      </c>
      <c r="C15" s="1" t="s">
        <v>17</v>
      </c>
      <c r="D15" s="7">
        <v>80</v>
      </c>
      <c r="E15" s="8">
        <v>65</v>
      </c>
      <c r="F15" s="8">
        <v>96</v>
      </c>
      <c r="G15" s="19" t="s">
        <v>64</v>
      </c>
      <c r="H15" s="28">
        <v>45098</v>
      </c>
      <c r="I15" s="15">
        <v>268492764</v>
      </c>
      <c r="J15" s="13">
        <v>0</v>
      </c>
      <c r="K15" s="15">
        <v>743559607</v>
      </c>
      <c r="L15" s="15">
        <v>200000000</v>
      </c>
      <c r="M15" s="43">
        <f t="shared" si="0"/>
        <v>543559607</v>
      </c>
    </row>
    <row r="16" spans="1:13" x14ac:dyDescent="0.25">
      <c r="A16" s="9" t="s">
        <v>1</v>
      </c>
      <c r="B16" s="30">
        <v>42192</v>
      </c>
      <c r="C16" s="1" t="s">
        <v>18</v>
      </c>
      <c r="D16" s="7">
        <v>98</v>
      </c>
      <c r="E16" s="8">
        <v>94</v>
      </c>
      <c r="F16" s="8">
        <v>96</v>
      </c>
      <c r="G16" s="19" t="s">
        <v>65</v>
      </c>
      <c r="H16" s="28">
        <v>45096</v>
      </c>
      <c r="I16" s="15">
        <v>356461711</v>
      </c>
      <c r="J16" s="13">
        <v>0</v>
      </c>
      <c r="K16" s="15">
        <v>857611174</v>
      </c>
      <c r="L16" s="15">
        <v>175000000</v>
      </c>
      <c r="M16" s="43">
        <f t="shared" si="0"/>
        <v>682611174</v>
      </c>
    </row>
    <row r="17" spans="1:13" x14ac:dyDescent="0.25">
      <c r="A17" s="9" t="s">
        <v>1</v>
      </c>
      <c r="B17" s="30">
        <v>42192</v>
      </c>
      <c r="C17" s="1" t="s">
        <v>19</v>
      </c>
      <c r="D17" s="7">
        <v>76</v>
      </c>
      <c r="E17" s="8">
        <v>66</v>
      </c>
      <c r="F17" s="8">
        <v>96</v>
      </c>
      <c r="G17" s="19" t="s">
        <v>66</v>
      </c>
      <c r="H17" s="28">
        <v>45255</v>
      </c>
      <c r="I17" s="15">
        <v>123087120</v>
      </c>
      <c r="J17" s="13">
        <v>0</v>
      </c>
      <c r="K17" s="15">
        <v>332207671</v>
      </c>
      <c r="L17" s="15">
        <v>175000000</v>
      </c>
      <c r="M17" s="43">
        <f t="shared" si="0"/>
        <v>157207671</v>
      </c>
    </row>
    <row r="18" spans="1:13" x14ac:dyDescent="0.25">
      <c r="A18" s="9" t="s">
        <v>1</v>
      </c>
      <c r="B18" s="30">
        <v>42559</v>
      </c>
      <c r="C18" s="1" t="s">
        <v>20</v>
      </c>
      <c r="D18" s="7">
        <v>94</v>
      </c>
      <c r="E18" s="8">
        <v>77</v>
      </c>
      <c r="F18" s="8">
        <v>96</v>
      </c>
      <c r="G18" s="19" t="s">
        <v>67</v>
      </c>
      <c r="H18" s="28">
        <v>45094</v>
      </c>
      <c r="I18" s="15">
        <v>486295561</v>
      </c>
      <c r="J18" s="13">
        <v>0</v>
      </c>
      <c r="K18" s="15">
        <v>1028570889</v>
      </c>
      <c r="L18" s="15">
        <v>200000000</v>
      </c>
      <c r="M18" s="43">
        <f t="shared" si="0"/>
        <v>828570889</v>
      </c>
    </row>
    <row r="19" spans="1:13" x14ac:dyDescent="0.25">
      <c r="A19" s="9" t="s">
        <v>1</v>
      </c>
      <c r="B19" s="30">
        <v>42925</v>
      </c>
      <c r="C19" s="1" t="s">
        <v>21</v>
      </c>
      <c r="D19" s="7">
        <v>69</v>
      </c>
      <c r="E19" s="8">
        <v>59</v>
      </c>
      <c r="F19" s="8">
        <v>96</v>
      </c>
      <c r="G19" s="19" t="s">
        <v>68</v>
      </c>
      <c r="H19" s="28">
        <v>45093</v>
      </c>
      <c r="I19" s="15">
        <v>152901115</v>
      </c>
      <c r="J19" s="13">
        <v>0</v>
      </c>
      <c r="K19" s="15">
        <v>383930656</v>
      </c>
      <c r="L19" s="15">
        <v>175000000</v>
      </c>
      <c r="M19" s="43">
        <f t="shared" si="0"/>
        <v>208930656</v>
      </c>
    </row>
    <row r="20" spans="1:13" x14ac:dyDescent="0.25">
      <c r="A20" s="9" t="s">
        <v>1</v>
      </c>
      <c r="B20" s="30">
        <v>42925</v>
      </c>
      <c r="C20" s="1" t="s">
        <v>22</v>
      </c>
      <c r="D20" s="7">
        <v>97</v>
      </c>
      <c r="E20" s="8">
        <v>81</v>
      </c>
      <c r="F20" s="8">
        <v>100</v>
      </c>
      <c r="G20" s="19" t="s">
        <v>69</v>
      </c>
      <c r="H20" s="28">
        <v>45252</v>
      </c>
      <c r="I20" s="15">
        <v>209726015</v>
      </c>
      <c r="J20" s="13">
        <v>0</v>
      </c>
      <c r="K20" s="15">
        <v>807082196</v>
      </c>
      <c r="L20" s="15">
        <v>175000000</v>
      </c>
      <c r="M20" s="43">
        <f t="shared" si="0"/>
        <v>632082196</v>
      </c>
    </row>
    <row r="21" spans="1:13" x14ac:dyDescent="0.25">
      <c r="A21" s="9" t="s">
        <v>1</v>
      </c>
      <c r="B21" s="30">
        <v>43291</v>
      </c>
      <c r="C21" s="1" t="s">
        <v>23</v>
      </c>
      <c r="D21" s="7">
        <v>93</v>
      </c>
      <c r="E21" s="8">
        <v>80</v>
      </c>
      <c r="F21" s="8">
        <v>100</v>
      </c>
      <c r="G21" s="19" t="s">
        <v>70</v>
      </c>
      <c r="H21" s="28">
        <v>45092</v>
      </c>
      <c r="I21" s="15">
        <v>608581744</v>
      </c>
      <c r="J21" s="13">
        <v>0</v>
      </c>
      <c r="K21" s="15">
        <v>1242805359</v>
      </c>
      <c r="L21" s="15">
        <v>200000000</v>
      </c>
      <c r="M21" s="43">
        <f t="shared" si="0"/>
        <v>1042805359</v>
      </c>
    </row>
    <row r="22" spans="1:13" x14ac:dyDescent="0.25">
      <c r="A22" s="9" t="s">
        <v>1</v>
      </c>
      <c r="B22" s="30">
        <v>43657</v>
      </c>
      <c r="C22" s="1" t="s">
        <v>24</v>
      </c>
      <c r="D22" s="7">
        <v>97</v>
      </c>
      <c r="E22" s="8">
        <v>84</v>
      </c>
      <c r="F22" s="8">
        <v>96</v>
      </c>
      <c r="G22" s="19" t="s">
        <v>71</v>
      </c>
      <c r="H22" s="28">
        <v>45098</v>
      </c>
      <c r="I22" s="15">
        <v>434038008</v>
      </c>
      <c r="J22" s="13">
        <v>0</v>
      </c>
      <c r="K22" s="15">
        <v>1073394593</v>
      </c>
      <c r="L22" s="15">
        <v>200000000</v>
      </c>
      <c r="M22" s="43">
        <f t="shared" si="0"/>
        <v>873394593</v>
      </c>
    </row>
    <row r="23" spans="1:13" x14ac:dyDescent="0.25">
      <c r="A23" s="9" t="s">
        <v>1</v>
      </c>
      <c r="B23" s="30">
        <v>44024</v>
      </c>
      <c r="C23" s="1" t="s">
        <v>25</v>
      </c>
      <c r="D23" s="7">
        <v>88</v>
      </c>
      <c r="E23" s="8">
        <v>61</v>
      </c>
      <c r="F23" s="8">
        <v>90</v>
      </c>
      <c r="G23" s="19" t="s">
        <v>72</v>
      </c>
      <c r="H23" s="28">
        <v>44991</v>
      </c>
      <c r="I23" s="15">
        <v>61555145</v>
      </c>
      <c r="J23" s="13">
        <v>0</v>
      </c>
      <c r="K23" s="15">
        <v>141950121</v>
      </c>
      <c r="L23" s="15">
        <v>150000000</v>
      </c>
      <c r="M23" s="43">
        <f t="shared" si="0"/>
        <v>-8049879</v>
      </c>
    </row>
    <row r="24" spans="1:13" x14ac:dyDescent="0.25">
      <c r="A24" s="9" t="s">
        <v>1</v>
      </c>
      <c r="B24" s="30">
        <v>44024</v>
      </c>
      <c r="C24" s="1" t="s">
        <v>26</v>
      </c>
      <c r="D24" s="7">
        <v>95</v>
      </c>
      <c r="E24" s="8">
        <v>83</v>
      </c>
      <c r="F24" s="8">
        <v>90</v>
      </c>
      <c r="G24" s="19" t="s">
        <v>73</v>
      </c>
      <c r="H24" s="28">
        <v>45285</v>
      </c>
      <c r="I24" s="16">
        <v>0</v>
      </c>
      <c r="J24" s="13">
        <v>0</v>
      </c>
      <c r="K24" s="15">
        <v>120957731</v>
      </c>
      <c r="L24" s="15">
        <v>200000000</v>
      </c>
      <c r="M24" s="43">
        <f t="shared" si="0"/>
        <v>-79042269</v>
      </c>
    </row>
    <row r="25" spans="1:13" x14ac:dyDescent="0.25">
      <c r="A25" s="9" t="s">
        <v>1</v>
      </c>
      <c r="B25" s="30">
        <v>44390</v>
      </c>
      <c r="C25" s="1" t="s">
        <v>27</v>
      </c>
      <c r="D25" s="7">
        <v>91</v>
      </c>
      <c r="E25" s="8">
        <v>71</v>
      </c>
      <c r="F25" s="8">
        <v>80</v>
      </c>
      <c r="G25" s="19" t="s">
        <v>74</v>
      </c>
      <c r="H25" s="28">
        <v>45095</v>
      </c>
      <c r="I25" s="16">
        <v>0</v>
      </c>
      <c r="J25" s="13">
        <v>0</v>
      </c>
      <c r="K25" s="15">
        <v>49750471</v>
      </c>
      <c r="L25" s="16">
        <v>150000000</v>
      </c>
      <c r="M25" s="43">
        <f t="shared" si="0"/>
        <v>-100249529</v>
      </c>
    </row>
    <row r="26" spans="1:13" x14ac:dyDescent="0.25">
      <c r="A26" s="9" t="s">
        <v>1</v>
      </c>
      <c r="B26" s="30">
        <v>44756</v>
      </c>
      <c r="C26" s="1" t="s">
        <v>28</v>
      </c>
      <c r="D26" s="7">
        <v>95</v>
      </c>
      <c r="E26" s="8">
        <v>83</v>
      </c>
      <c r="F26" s="8">
        <v>90</v>
      </c>
      <c r="G26" s="19" t="s">
        <v>75</v>
      </c>
      <c r="H26" s="28">
        <v>44996</v>
      </c>
      <c r="I26" s="16">
        <v>0</v>
      </c>
      <c r="J26" s="13">
        <v>0</v>
      </c>
      <c r="K26" s="15">
        <v>20122621</v>
      </c>
      <c r="L26" s="15">
        <v>200000000</v>
      </c>
      <c r="M26" s="43">
        <f t="shared" si="0"/>
        <v>-179877379</v>
      </c>
    </row>
    <row r="27" spans="1:13" x14ac:dyDescent="0.25">
      <c r="A27" s="9" t="s">
        <v>1</v>
      </c>
      <c r="B27" s="30">
        <v>44756</v>
      </c>
      <c r="C27" s="1" t="s">
        <v>29</v>
      </c>
      <c r="D27" s="7">
        <v>74</v>
      </c>
      <c r="E27" s="8">
        <v>60</v>
      </c>
      <c r="F27" s="8">
        <v>90</v>
      </c>
      <c r="G27" s="19" t="s">
        <v>76</v>
      </c>
      <c r="H27" s="28">
        <v>45094</v>
      </c>
      <c r="I27" s="15">
        <v>118307188</v>
      </c>
      <c r="J27" s="13">
        <v>0</v>
      </c>
      <c r="K27" s="15">
        <v>226425420</v>
      </c>
      <c r="L27" s="15">
        <v>175000000</v>
      </c>
      <c r="M27" s="43">
        <f t="shared" si="0"/>
        <v>51425420</v>
      </c>
    </row>
    <row r="28" spans="1:13" x14ac:dyDescent="0.25">
      <c r="A28" s="9" t="s">
        <v>1</v>
      </c>
      <c r="B28" s="30">
        <v>45122</v>
      </c>
      <c r="C28" s="1" t="s">
        <v>30</v>
      </c>
      <c r="D28" s="7">
        <v>74</v>
      </c>
      <c r="E28" s="8">
        <v>58</v>
      </c>
      <c r="F28" s="8">
        <v>96</v>
      </c>
      <c r="G28" s="19" t="s">
        <v>77</v>
      </c>
      <c r="H28" s="28">
        <v>45093</v>
      </c>
      <c r="I28" s="15">
        <v>151217943</v>
      </c>
      <c r="J28" s="13">
        <v>0</v>
      </c>
      <c r="K28" s="15">
        <v>458978914</v>
      </c>
      <c r="L28" s="15">
        <v>200000000</v>
      </c>
      <c r="M28" s="43">
        <f t="shared" si="0"/>
        <v>258978914</v>
      </c>
    </row>
    <row r="29" spans="1:13" x14ac:dyDescent="0.25">
      <c r="A29" s="9" t="s">
        <v>107</v>
      </c>
      <c r="B29" s="31">
        <v>38530</v>
      </c>
      <c r="C29" s="4" t="s">
        <v>31</v>
      </c>
      <c r="D29" s="9">
        <v>36</v>
      </c>
      <c r="E29" s="9">
        <v>48</v>
      </c>
      <c r="F29" s="9">
        <v>90</v>
      </c>
      <c r="G29" s="19" t="s">
        <v>78</v>
      </c>
      <c r="H29" s="28">
        <v>45234</v>
      </c>
      <c r="I29" s="17">
        <v>135400000</v>
      </c>
      <c r="J29" s="13">
        <v>0</v>
      </c>
      <c r="K29" s="17">
        <v>314400000</v>
      </c>
      <c r="L29" s="17">
        <v>150000000</v>
      </c>
      <c r="M29" s="43">
        <f t="shared" si="0"/>
        <v>164400000</v>
      </c>
    </row>
    <row r="30" spans="1:13" x14ac:dyDescent="0.25">
      <c r="A30" s="9" t="s">
        <v>107</v>
      </c>
      <c r="B30" s="31">
        <v>39262</v>
      </c>
      <c r="C30" s="4" t="s">
        <v>32</v>
      </c>
      <c r="D30" s="9">
        <v>67</v>
      </c>
      <c r="E30" s="9">
        <v>61</v>
      </c>
      <c r="F30" s="9">
        <v>90</v>
      </c>
      <c r="G30" s="26">
        <v>39171</v>
      </c>
      <c r="H30" s="29">
        <v>39171</v>
      </c>
      <c r="I30" s="17">
        <v>97800000</v>
      </c>
      <c r="J30" s="13">
        <v>0</v>
      </c>
      <c r="K30" s="17">
        <v>169300000</v>
      </c>
      <c r="L30" s="17">
        <v>150000000</v>
      </c>
      <c r="M30" s="43">
        <f t="shared" si="0"/>
        <v>19300000</v>
      </c>
    </row>
    <row r="31" spans="1:13" x14ac:dyDescent="0.25">
      <c r="A31" s="9" t="s">
        <v>107</v>
      </c>
      <c r="B31" s="31">
        <v>39629</v>
      </c>
      <c r="C31" s="4" t="s">
        <v>33</v>
      </c>
      <c r="D31" s="9">
        <v>90</v>
      </c>
      <c r="E31" s="9">
        <v>67</v>
      </c>
      <c r="F31" s="9">
        <v>90</v>
      </c>
      <c r="G31" s="19" t="s">
        <v>79</v>
      </c>
      <c r="H31" s="28">
        <v>45251</v>
      </c>
      <c r="I31" s="17">
        <v>114100000</v>
      </c>
      <c r="J31" s="13">
        <v>0</v>
      </c>
      <c r="K31" s="17">
        <v>310000000</v>
      </c>
      <c r="L31" s="17">
        <v>150000000</v>
      </c>
      <c r="M31" s="43">
        <f t="shared" si="0"/>
        <v>160000000</v>
      </c>
    </row>
    <row r="32" spans="1:13" x14ac:dyDescent="0.25">
      <c r="A32" s="9" t="s">
        <v>107</v>
      </c>
      <c r="B32" s="31">
        <v>40361</v>
      </c>
      <c r="C32" s="4" t="s">
        <v>34</v>
      </c>
      <c r="D32" s="9">
        <v>89</v>
      </c>
      <c r="E32" s="9">
        <v>71</v>
      </c>
      <c r="F32" s="9">
        <v>100</v>
      </c>
      <c r="G32" s="19" t="s">
        <v>80</v>
      </c>
      <c r="H32" s="28">
        <v>45254</v>
      </c>
      <c r="I32" s="17">
        <v>200800000</v>
      </c>
      <c r="J32" s="13">
        <v>0</v>
      </c>
      <c r="K32" s="17">
        <v>591800000</v>
      </c>
      <c r="L32" s="17">
        <v>260000000</v>
      </c>
      <c r="M32" s="43">
        <f t="shared" si="0"/>
        <v>331800000</v>
      </c>
    </row>
    <row r="33" spans="1:13" x14ac:dyDescent="0.25">
      <c r="A33" s="9" t="s">
        <v>107</v>
      </c>
      <c r="B33" s="31">
        <v>41094</v>
      </c>
      <c r="C33" s="4" t="s">
        <v>35</v>
      </c>
      <c r="D33" s="9">
        <v>87</v>
      </c>
      <c r="E33" s="9">
        <v>72</v>
      </c>
      <c r="F33" s="9">
        <v>96</v>
      </c>
      <c r="G33" s="19" t="s">
        <v>81</v>
      </c>
      <c r="H33" s="28">
        <v>45232</v>
      </c>
      <c r="I33" s="17">
        <v>189400000</v>
      </c>
      <c r="J33" s="13">
        <v>0</v>
      </c>
      <c r="K33" s="17">
        <v>471200000</v>
      </c>
      <c r="L33" s="17">
        <v>165000000</v>
      </c>
      <c r="M33" s="43">
        <f t="shared" si="0"/>
        <v>306200000</v>
      </c>
    </row>
    <row r="34" spans="1:13" x14ac:dyDescent="0.25">
      <c r="A34" s="9" t="s">
        <v>107</v>
      </c>
      <c r="B34" s="31">
        <v>41460</v>
      </c>
      <c r="C34" s="4" t="s">
        <v>36</v>
      </c>
      <c r="D34" s="9">
        <v>90</v>
      </c>
      <c r="E34" s="9">
        <v>74</v>
      </c>
      <c r="F34" s="9">
        <v>100</v>
      </c>
      <c r="G34" s="19" t="s">
        <v>82</v>
      </c>
      <c r="H34" s="28">
        <v>45257</v>
      </c>
      <c r="I34" s="17">
        <v>400700000</v>
      </c>
      <c r="J34" s="13">
        <v>0</v>
      </c>
      <c r="K34" s="17">
        <v>1290000000</v>
      </c>
      <c r="L34" s="17">
        <v>150000000</v>
      </c>
      <c r="M34" s="43">
        <f t="shared" si="0"/>
        <v>1140000000</v>
      </c>
    </row>
    <row r="35" spans="1:13" x14ac:dyDescent="0.25">
      <c r="A35" s="9" t="s">
        <v>107</v>
      </c>
      <c r="B35" s="31">
        <v>41826</v>
      </c>
      <c r="C35" s="4" t="s">
        <v>37</v>
      </c>
      <c r="D35" s="9">
        <v>90</v>
      </c>
      <c r="E35" s="9">
        <v>74</v>
      </c>
      <c r="F35" s="9">
        <v>96</v>
      </c>
      <c r="G35" s="19" t="s">
        <v>83</v>
      </c>
      <c r="H35" s="28">
        <v>45237</v>
      </c>
      <c r="I35" s="17">
        <v>222500000</v>
      </c>
      <c r="J35" s="13">
        <v>0</v>
      </c>
      <c r="K35" s="17">
        <v>657800000</v>
      </c>
      <c r="L35" s="17">
        <v>165000000</v>
      </c>
      <c r="M35" s="43">
        <f t="shared" si="0"/>
        <v>492800000</v>
      </c>
    </row>
    <row r="36" spans="1:13" x14ac:dyDescent="0.25">
      <c r="A36" s="9" t="s">
        <v>107</v>
      </c>
      <c r="B36" s="31">
        <v>42559</v>
      </c>
      <c r="C36" s="4" t="s">
        <v>38</v>
      </c>
      <c r="D36" s="9">
        <v>98</v>
      </c>
      <c r="E36" s="9">
        <v>78</v>
      </c>
      <c r="F36" s="9">
        <v>96</v>
      </c>
      <c r="G36" s="19" t="s">
        <v>84</v>
      </c>
      <c r="H36" s="28">
        <v>44989</v>
      </c>
      <c r="I36" s="17">
        <v>341300000</v>
      </c>
      <c r="J36" s="13">
        <v>0</v>
      </c>
      <c r="K36" s="17">
        <v>1024000000</v>
      </c>
      <c r="L36" s="17">
        <v>150000000</v>
      </c>
      <c r="M36" s="43">
        <f t="shared" si="0"/>
        <v>874000000</v>
      </c>
    </row>
    <row r="37" spans="1:13" x14ac:dyDescent="0.25">
      <c r="A37" s="9" t="s">
        <v>107</v>
      </c>
      <c r="B37" s="31">
        <v>42559</v>
      </c>
      <c r="C37" s="4" t="s">
        <v>39</v>
      </c>
      <c r="D37" s="9">
        <v>95</v>
      </c>
      <c r="E37" s="9">
        <v>81</v>
      </c>
      <c r="F37" s="9">
        <v>96</v>
      </c>
      <c r="G37" s="19" t="s">
        <v>85</v>
      </c>
      <c r="H37" s="28">
        <v>45253</v>
      </c>
      <c r="I37" s="17">
        <v>248800000</v>
      </c>
      <c r="J37" s="13">
        <v>0</v>
      </c>
      <c r="K37" s="17">
        <v>643300000</v>
      </c>
      <c r="L37" s="17">
        <v>150000000</v>
      </c>
      <c r="M37" s="43">
        <f t="shared" si="0"/>
        <v>493300000</v>
      </c>
    </row>
    <row r="38" spans="1:13" x14ac:dyDescent="0.25">
      <c r="A38" s="9" t="s">
        <v>107</v>
      </c>
      <c r="B38" s="31">
        <v>43291</v>
      </c>
      <c r="C38" s="4" t="s">
        <v>40</v>
      </c>
      <c r="D38" s="9">
        <v>88</v>
      </c>
      <c r="E38" s="9">
        <v>71</v>
      </c>
      <c r="F38" s="9">
        <v>90</v>
      </c>
      <c r="G38" s="19" t="s">
        <v>86</v>
      </c>
      <c r="H38" s="28">
        <v>45251</v>
      </c>
      <c r="I38" s="17">
        <v>201100000</v>
      </c>
      <c r="J38" s="13">
        <v>0</v>
      </c>
      <c r="K38" s="17">
        <v>529300000</v>
      </c>
      <c r="L38" s="17">
        <v>175000000</v>
      </c>
      <c r="M38" s="43">
        <f t="shared" si="0"/>
        <v>354300000</v>
      </c>
    </row>
    <row r="39" spans="1:13" x14ac:dyDescent="0.25">
      <c r="A39" s="9" t="s">
        <v>107</v>
      </c>
      <c r="B39" s="31">
        <v>43657</v>
      </c>
      <c r="C39" s="4" t="s">
        <v>41</v>
      </c>
      <c r="D39" s="9">
        <v>77</v>
      </c>
      <c r="E39" s="9">
        <v>64</v>
      </c>
      <c r="F39" s="9">
        <v>90</v>
      </c>
      <c r="G39" s="19" t="s">
        <v>87</v>
      </c>
      <c r="H39" s="28">
        <v>45252</v>
      </c>
      <c r="I39" s="17">
        <v>477400000</v>
      </c>
      <c r="J39" s="13">
        <v>0</v>
      </c>
      <c r="K39" s="17">
        <v>1450000000</v>
      </c>
      <c r="L39" s="17">
        <v>150000000</v>
      </c>
      <c r="M39" s="43">
        <f t="shared" si="0"/>
        <v>1300000000</v>
      </c>
    </row>
    <row r="40" spans="1:13" x14ac:dyDescent="0.25">
      <c r="A40" s="9" t="s">
        <v>107</v>
      </c>
      <c r="B40" s="31">
        <v>44390</v>
      </c>
      <c r="C40" s="4" t="s">
        <v>42</v>
      </c>
      <c r="D40" s="9">
        <v>93</v>
      </c>
      <c r="E40" s="9">
        <v>75</v>
      </c>
      <c r="F40" s="9">
        <v>96</v>
      </c>
      <c r="G40" s="19" t="s">
        <v>88</v>
      </c>
      <c r="H40" s="28">
        <v>44990</v>
      </c>
      <c r="I40" s="17">
        <v>54700000</v>
      </c>
      <c r="J40" s="13">
        <v>0</v>
      </c>
      <c r="K40" s="17">
        <v>130400000</v>
      </c>
      <c r="L40" s="17">
        <v>150000000</v>
      </c>
      <c r="M40" s="43">
        <f t="shared" si="0"/>
        <v>-19600000</v>
      </c>
    </row>
    <row r="41" spans="1:13" x14ac:dyDescent="0.25">
      <c r="A41" s="9" t="s">
        <v>107</v>
      </c>
      <c r="B41" s="31">
        <v>44390</v>
      </c>
      <c r="C41" s="4" t="s">
        <v>43</v>
      </c>
      <c r="D41" s="9">
        <v>91</v>
      </c>
      <c r="E41" s="9">
        <v>75</v>
      </c>
      <c r="F41" s="9">
        <v>96</v>
      </c>
      <c r="G41" s="19" t="s">
        <v>89</v>
      </c>
      <c r="H41" s="28">
        <v>45254</v>
      </c>
      <c r="I41" s="17">
        <v>95400000</v>
      </c>
      <c r="J41" s="13">
        <v>0</v>
      </c>
      <c r="K41" s="17">
        <v>256700000</v>
      </c>
      <c r="L41" s="17">
        <v>100000000</v>
      </c>
      <c r="M41" s="43">
        <f t="shared" si="0"/>
        <v>156700000</v>
      </c>
    </row>
    <row r="42" spans="1:13" x14ac:dyDescent="0.25">
      <c r="A42" s="9" t="s">
        <v>107</v>
      </c>
      <c r="B42" s="31">
        <v>44756</v>
      </c>
      <c r="C42" s="4" t="s">
        <v>44</v>
      </c>
      <c r="D42" s="9">
        <v>72</v>
      </c>
      <c r="E42" s="9">
        <v>65</v>
      </c>
      <c r="F42" s="9">
        <v>86</v>
      </c>
      <c r="G42" s="19" t="s">
        <v>90</v>
      </c>
      <c r="H42" s="28">
        <v>45253</v>
      </c>
      <c r="I42" s="17">
        <v>37100000</v>
      </c>
      <c r="J42" s="13">
        <v>0</v>
      </c>
      <c r="K42" s="17">
        <v>70000000</v>
      </c>
      <c r="L42" s="17">
        <v>150000000</v>
      </c>
      <c r="M42" s="43">
        <f t="shared" si="0"/>
        <v>-80000000</v>
      </c>
    </row>
    <row r="43" spans="1:13" x14ac:dyDescent="0.25">
      <c r="A43" s="9" t="s">
        <v>2</v>
      </c>
      <c r="B43" s="30">
        <v>44024</v>
      </c>
      <c r="C43" s="1" t="s">
        <v>26</v>
      </c>
      <c r="G43" s="19" t="s">
        <v>73</v>
      </c>
      <c r="H43" s="28"/>
      <c r="I43" s="16">
        <v>0</v>
      </c>
      <c r="J43" s="13">
        <v>0</v>
      </c>
      <c r="K43" s="16">
        <v>0</v>
      </c>
      <c r="L43" s="15">
        <v>200000000</v>
      </c>
    </row>
    <row r="44" spans="1:13" x14ac:dyDescent="0.25">
      <c r="A44" s="9" t="s">
        <v>2</v>
      </c>
      <c r="B44" s="30">
        <v>44390</v>
      </c>
      <c r="C44" s="1" t="s">
        <v>27</v>
      </c>
      <c r="G44" s="19" t="s">
        <v>74</v>
      </c>
      <c r="H44" s="28"/>
      <c r="I44" s="16">
        <v>0</v>
      </c>
      <c r="J44" s="13">
        <v>0</v>
      </c>
      <c r="K44" s="16">
        <v>0</v>
      </c>
      <c r="L44" s="16">
        <v>150000000</v>
      </c>
    </row>
    <row r="45" spans="1:13" x14ac:dyDescent="0.25">
      <c r="A45" s="9" t="s">
        <v>2</v>
      </c>
      <c r="B45" s="30">
        <v>44756</v>
      </c>
      <c r="C45" s="1" t="s">
        <v>28</v>
      </c>
      <c r="G45" s="19" t="s">
        <v>75</v>
      </c>
      <c r="H45" s="28"/>
      <c r="I45" s="16">
        <v>0</v>
      </c>
      <c r="J45" s="13">
        <v>0</v>
      </c>
      <c r="K45" s="16">
        <v>0</v>
      </c>
      <c r="L45" s="15">
        <v>200000000</v>
      </c>
    </row>
    <row r="46" spans="1:13" x14ac:dyDescent="0.25">
      <c r="A46" s="9" t="s">
        <v>2</v>
      </c>
      <c r="B46" s="30">
        <v>43657</v>
      </c>
      <c r="C46" s="1" t="s">
        <v>102</v>
      </c>
      <c r="J46" s="20">
        <v>10000000</v>
      </c>
      <c r="K46" s="21">
        <v>91700000</v>
      </c>
    </row>
    <row r="47" spans="1:13" x14ac:dyDescent="0.25">
      <c r="A47" s="9" t="s">
        <v>2</v>
      </c>
      <c r="B47" s="30">
        <v>44024</v>
      </c>
      <c r="C47" s="1" t="s">
        <v>103</v>
      </c>
      <c r="J47" s="20">
        <v>73700000</v>
      </c>
      <c r="K47" s="21">
        <v>675829000</v>
      </c>
    </row>
    <row r="48" spans="1:13" x14ac:dyDescent="0.25">
      <c r="A48" s="9" t="s">
        <v>2</v>
      </c>
      <c r="B48" s="30">
        <v>44390</v>
      </c>
      <c r="C48" s="1" t="s">
        <v>104</v>
      </c>
      <c r="J48" s="20">
        <v>118100000</v>
      </c>
      <c r="K48" s="21">
        <v>1082977000</v>
      </c>
    </row>
    <row r="49" spans="1:11" x14ac:dyDescent="0.25">
      <c r="A49" s="9" t="s">
        <v>2</v>
      </c>
      <c r="B49" s="30">
        <v>44756</v>
      </c>
      <c r="C49" s="1" t="s">
        <v>105</v>
      </c>
      <c r="J49" s="20">
        <v>164200000</v>
      </c>
      <c r="K49" s="21">
        <v>1505714000</v>
      </c>
    </row>
    <row r="50" spans="1:11" x14ac:dyDescent="0.25">
      <c r="A50" s="9" t="s">
        <v>2</v>
      </c>
      <c r="B50" s="30">
        <v>45122</v>
      </c>
      <c r="C50" s="1" t="s">
        <v>106</v>
      </c>
      <c r="J50" s="20">
        <v>146700000</v>
      </c>
      <c r="K50" s="21">
        <v>1345239000</v>
      </c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C7117-309B-D547-9B52-F2C7A489EE5A}">
  <dimension ref="A1:D50"/>
  <sheetViews>
    <sheetView workbookViewId="0">
      <selection activeCell="D1" sqref="D1"/>
    </sheetView>
  </sheetViews>
  <sheetFormatPr baseColWidth="10" defaultRowHeight="16" x14ac:dyDescent="0.2"/>
  <cols>
    <col min="1" max="1" width="30.83203125" bestFit="1" customWidth="1"/>
    <col min="2" max="2" width="16.5" bestFit="1" customWidth="1"/>
  </cols>
  <sheetData>
    <row r="1" spans="1:4" ht="17" x14ac:dyDescent="0.25">
      <c r="A1" s="10" t="s">
        <v>3</v>
      </c>
      <c r="B1" s="11" t="s">
        <v>91</v>
      </c>
      <c r="D1" s="54" t="s">
        <v>114</v>
      </c>
    </row>
    <row r="2" spans="1:4" ht="17" x14ac:dyDescent="0.25">
      <c r="A2" s="14" t="s">
        <v>4</v>
      </c>
      <c r="B2" s="15">
        <v>30000000</v>
      </c>
    </row>
    <row r="3" spans="1:4" ht="17" x14ac:dyDescent="0.25">
      <c r="A3" s="14" t="s">
        <v>5</v>
      </c>
      <c r="B3" s="15">
        <v>120000000</v>
      </c>
    </row>
    <row r="4" spans="1:4" ht="17" x14ac:dyDescent="0.25">
      <c r="A4" s="14" t="s">
        <v>6</v>
      </c>
      <c r="B4" s="15">
        <v>90000000</v>
      </c>
    </row>
    <row r="5" spans="1:4" ht="17" x14ac:dyDescent="0.25">
      <c r="A5" s="14" t="s">
        <v>7</v>
      </c>
      <c r="B5" s="15">
        <v>115000000</v>
      </c>
    </row>
    <row r="6" spans="1:4" ht="17" x14ac:dyDescent="0.25">
      <c r="A6" s="14" t="s">
        <v>8</v>
      </c>
      <c r="B6" s="15">
        <v>94000000</v>
      </c>
    </row>
    <row r="7" spans="1:4" ht="17" x14ac:dyDescent="0.25">
      <c r="A7" s="14" t="s">
        <v>9</v>
      </c>
      <c r="B7" s="15">
        <v>92000000</v>
      </c>
    </row>
    <row r="8" spans="1:4" ht="17" x14ac:dyDescent="0.25">
      <c r="A8" s="14" t="s">
        <v>10</v>
      </c>
      <c r="B8" s="15">
        <v>120000000</v>
      </c>
    </row>
    <row r="9" spans="1:4" ht="17" x14ac:dyDescent="0.25">
      <c r="A9" s="14" t="s">
        <v>11</v>
      </c>
      <c r="B9" s="15">
        <v>150000000</v>
      </c>
    </row>
    <row r="10" spans="1:4" ht="17" x14ac:dyDescent="0.25">
      <c r="A10" s="14" t="s">
        <v>12</v>
      </c>
      <c r="B10" s="15">
        <v>180000000</v>
      </c>
    </row>
    <row r="11" spans="1:4" ht="17" x14ac:dyDescent="0.25">
      <c r="A11" s="14" t="s">
        <v>13</v>
      </c>
      <c r="B11" s="15">
        <v>175000000</v>
      </c>
    </row>
    <row r="12" spans="1:4" ht="17" x14ac:dyDescent="0.25">
      <c r="A12" s="14" t="s">
        <v>14</v>
      </c>
      <c r="B12" s="15">
        <v>200000000</v>
      </c>
    </row>
    <row r="13" spans="1:4" ht="17" x14ac:dyDescent="0.25">
      <c r="A13" s="14" t="s">
        <v>15</v>
      </c>
      <c r="B13" s="15">
        <v>200000000</v>
      </c>
    </row>
    <row r="14" spans="1:4" ht="17" x14ac:dyDescent="0.25">
      <c r="A14" s="14" t="s">
        <v>16</v>
      </c>
      <c r="B14" s="15">
        <v>185000000</v>
      </c>
    </row>
    <row r="15" spans="1:4" ht="17" x14ac:dyDescent="0.25">
      <c r="A15" s="14" t="s">
        <v>17</v>
      </c>
      <c r="B15" s="15">
        <v>200000000</v>
      </c>
    </row>
    <row r="16" spans="1:4" ht="17" x14ac:dyDescent="0.25">
      <c r="A16" s="14" t="s">
        <v>18</v>
      </c>
      <c r="B16" s="15">
        <v>175000000</v>
      </c>
    </row>
    <row r="17" spans="1:2" ht="17" x14ac:dyDescent="0.25">
      <c r="A17" s="14" t="s">
        <v>19</v>
      </c>
      <c r="B17" s="15">
        <v>175000000</v>
      </c>
    </row>
    <row r="18" spans="1:2" ht="17" x14ac:dyDescent="0.25">
      <c r="A18" s="14" t="s">
        <v>20</v>
      </c>
      <c r="B18" s="15">
        <v>200000000</v>
      </c>
    </row>
    <row r="19" spans="1:2" ht="17" x14ac:dyDescent="0.25">
      <c r="A19" s="14" t="s">
        <v>21</v>
      </c>
      <c r="B19" s="15">
        <v>175000000</v>
      </c>
    </row>
    <row r="20" spans="1:2" ht="17" x14ac:dyDescent="0.25">
      <c r="A20" s="14" t="s">
        <v>22</v>
      </c>
      <c r="B20" s="15">
        <v>175000000</v>
      </c>
    </row>
    <row r="21" spans="1:2" ht="17" x14ac:dyDescent="0.25">
      <c r="A21" s="14" t="s">
        <v>23</v>
      </c>
      <c r="B21" s="15">
        <v>200000000</v>
      </c>
    </row>
    <row r="22" spans="1:2" ht="17" x14ac:dyDescent="0.25">
      <c r="A22" s="14" t="s">
        <v>24</v>
      </c>
      <c r="B22" s="15">
        <v>200000000</v>
      </c>
    </row>
    <row r="23" spans="1:2" ht="17" x14ac:dyDescent="0.25">
      <c r="A23" s="14" t="s">
        <v>25</v>
      </c>
      <c r="B23" s="15">
        <v>150000000</v>
      </c>
    </row>
    <row r="24" spans="1:2" ht="17" x14ac:dyDescent="0.25">
      <c r="A24" s="14" t="s">
        <v>26</v>
      </c>
      <c r="B24" s="15">
        <v>200000000</v>
      </c>
    </row>
    <row r="25" spans="1:2" ht="17" x14ac:dyDescent="0.25">
      <c r="A25" s="14" t="s">
        <v>27</v>
      </c>
      <c r="B25" s="16">
        <v>150000000</v>
      </c>
    </row>
    <row r="26" spans="1:2" ht="17" x14ac:dyDescent="0.25">
      <c r="A26" s="14" t="s">
        <v>28</v>
      </c>
      <c r="B26" s="15">
        <v>200000000</v>
      </c>
    </row>
    <row r="27" spans="1:2" ht="17" x14ac:dyDescent="0.25">
      <c r="A27" s="14" t="s">
        <v>29</v>
      </c>
      <c r="B27" s="15">
        <v>175000000</v>
      </c>
    </row>
    <row r="28" spans="1:2" ht="17" x14ac:dyDescent="0.25">
      <c r="A28" s="14" t="s">
        <v>30</v>
      </c>
      <c r="B28" s="15">
        <v>200000000</v>
      </c>
    </row>
    <row r="29" spans="1:2" ht="17" x14ac:dyDescent="0.25">
      <c r="A29" s="4"/>
      <c r="B29" s="17"/>
    </row>
    <row r="30" spans="1:2" ht="17" x14ac:dyDescent="0.25">
      <c r="A30" s="4"/>
      <c r="B30" s="17"/>
    </row>
    <row r="31" spans="1:2" ht="17" x14ac:dyDescent="0.25">
      <c r="A31" s="4"/>
      <c r="B31" s="17"/>
    </row>
    <row r="32" spans="1:2" ht="17" x14ac:dyDescent="0.25">
      <c r="A32" s="4"/>
      <c r="B32" s="17"/>
    </row>
    <row r="33" spans="1:2" ht="17" x14ac:dyDescent="0.25">
      <c r="A33" s="4"/>
      <c r="B33" s="17"/>
    </row>
    <row r="34" spans="1:2" ht="17" x14ac:dyDescent="0.25">
      <c r="A34" s="4"/>
      <c r="B34" s="17"/>
    </row>
    <row r="35" spans="1:2" ht="17" x14ac:dyDescent="0.25">
      <c r="A35" s="4"/>
      <c r="B35" s="17"/>
    </row>
    <row r="36" spans="1:2" ht="17" x14ac:dyDescent="0.25">
      <c r="A36" s="4"/>
      <c r="B36" s="17"/>
    </row>
    <row r="37" spans="1:2" ht="17" x14ac:dyDescent="0.25">
      <c r="A37" s="4"/>
      <c r="B37" s="17"/>
    </row>
    <row r="38" spans="1:2" ht="17" x14ac:dyDescent="0.25">
      <c r="A38" s="4"/>
      <c r="B38" s="17"/>
    </row>
    <row r="39" spans="1:2" ht="17" x14ac:dyDescent="0.25">
      <c r="A39" s="4"/>
      <c r="B39" s="17"/>
    </row>
    <row r="40" spans="1:2" ht="17" x14ac:dyDescent="0.25">
      <c r="A40" s="4"/>
      <c r="B40" s="17"/>
    </row>
    <row r="41" spans="1:2" ht="17" x14ac:dyDescent="0.25">
      <c r="A41" s="4"/>
      <c r="B41" s="17"/>
    </row>
    <row r="42" spans="1:2" ht="17" x14ac:dyDescent="0.25">
      <c r="A42" s="4"/>
      <c r="B42" s="17"/>
    </row>
    <row r="43" spans="1:2" ht="17" x14ac:dyDescent="0.25">
      <c r="A43" s="14"/>
      <c r="B43" s="15"/>
    </row>
    <row r="44" spans="1:2" ht="17" x14ac:dyDescent="0.25">
      <c r="A44" s="14"/>
      <c r="B44" s="16"/>
    </row>
    <row r="45" spans="1:2" ht="17" x14ac:dyDescent="0.25">
      <c r="A45" s="14"/>
      <c r="B45" s="15"/>
    </row>
    <row r="46" spans="1:2" ht="17" x14ac:dyDescent="0.25">
      <c r="A46" s="14"/>
      <c r="B46" s="41"/>
    </row>
    <row r="47" spans="1:2" ht="17" x14ac:dyDescent="0.25">
      <c r="A47" s="14"/>
      <c r="B47" s="41"/>
    </row>
    <row r="48" spans="1:2" ht="17" x14ac:dyDescent="0.25">
      <c r="A48" s="14"/>
      <c r="B48" s="41"/>
    </row>
    <row r="49" spans="1:2" ht="17" x14ac:dyDescent="0.25">
      <c r="A49" s="14"/>
      <c r="B49" s="41"/>
    </row>
    <row r="50" spans="1:2" ht="17" x14ac:dyDescent="0.25">
      <c r="A50" s="14"/>
      <c r="B50" s="41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B2B88-9899-1F48-A1EA-E68314D1F10C}">
  <dimension ref="A1:D23"/>
  <sheetViews>
    <sheetView workbookViewId="0">
      <selection activeCell="D1" sqref="D1"/>
    </sheetView>
  </sheetViews>
  <sheetFormatPr baseColWidth="10" defaultRowHeight="16" x14ac:dyDescent="0.2"/>
  <cols>
    <col min="1" max="1" width="30.83203125" bestFit="1" customWidth="1"/>
    <col min="2" max="2" width="16.5" bestFit="1" customWidth="1"/>
  </cols>
  <sheetData>
    <row r="1" spans="1:4" ht="17" x14ac:dyDescent="0.25">
      <c r="A1" s="10" t="s">
        <v>3</v>
      </c>
      <c r="B1" s="11" t="s">
        <v>91</v>
      </c>
      <c r="D1" s="54" t="s">
        <v>114</v>
      </c>
    </row>
    <row r="2" spans="1:4" ht="17" x14ac:dyDescent="0.25">
      <c r="A2" s="4" t="s">
        <v>31</v>
      </c>
      <c r="B2" s="17">
        <v>150000000</v>
      </c>
    </row>
    <row r="3" spans="1:4" ht="17" x14ac:dyDescent="0.25">
      <c r="A3" s="4" t="s">
        <v>32</v>
      </c>
      <c r="B3" s="17">
        <v>150000000</v>
      </c>
    </row>
    <row r="4" spans="1:4" ht="17" x14ac:dyDescent="0.25">
      <c r="A4" s="4" t="s">
        <v>33</v>
      </c>
      <c r="B4" s="17">
        <v>150000000</v>
      </c>
    </row>
    <row r="5" spans="1:4" ht="17" x14ac:dyDescent="0.25">
      <c r="A5" s="4" t="s">
        <v>34</v>
      </c>
      <c r="B5" s="17">
        <v>260000000</v>
      </c>
    </row>
    <row r="6" spans="1:4" ht="17" x14ac:dyDescent="0.25">
      <c r="A6" s="4" t="s">
        <v>35</v>
      </c>
      <c r="B6" s="17">
        <v>165000000</v>
      </c>
    </row>
    <row r="7" spans="1:4" ht="17" x14ac:dyDescent="0.25">
      <c r="A7" s="4" t="s">
        <v>36</v>
      </c>
      <c r="B7" s="17">
        <v>150000000</v>
      </c>
    </row>
    <row r="8" spans="1:4" ht="17" x14ac:dyDescent="0.25">
      <c r="A8" s="4" t="s">
        <v>37</v>
      </c>
      <c r="B8" s="17">
        <v>165000000</v>
      </c>
    </row>
    <row r="9" spans="1:4" ht="17" x14ac:dyDescent="0.25">
      <c r="A9" s="4" t="s">
        <v>38</v>
      </c>
      <c r="B9" s="17">
        <v>150000000</v>
      </c>
    </row>
    <row r="10" spans="1:4" ht="17" x14ac:dyDescent="0.25">
      <c r="A10" s="4" t="s">
        <v>39</v>
      </c>
      <c r="B10" s="17">
        <v>150000000</v>
      </c>
    </row>
    <row r="11" spans="1:4" ht="17" x14ac:dyDescent="0.25">
      <c r="A11" s="4" t="s">
        <v>40</v>
      </c>
      <c r="B11" s="17">
        <v>175000000</v>
      </c>
    </row>
    <row r="12" spans="1:4" ht="17" x14ac:dyDescent="0.25">
      <c r="A12" s="4" t="s">
        <v>41</v>
      </c>
      <c r="B12" s="17">
        <v>150000000</v>
      </c>
    </row>
    <row r="13" spans="1:4" ht="17" x14ac:dyDescent="0.25">
      <c r="A13" s="4" t="s">
        <v>42</v>
      </c>
      <c r="B13" s="17">
        <v>150000000</v>
      </c>
    </row>
    <row r="14" spans="1:4" ht="17" x14ac:dyDescent="0.25">
      <c r="A14" s="4" t="s">
        <v>43</v>
      </c>
      <c r="B14" s="17">
        <v>100000000</v>
      </c>
    </row>
    <row r="15" spans="1:4" ht="17" x14ac:dyDescent="0.25">
      <c r="A15" s="4" t="s">
        <v>44</v>
      </c>
      <c r="B15" s="17">
        <v>150000000</v>
      </c>
    </row>
    <row r="16" spans="1:4" ht="17" x14ac:dyDescent="0.25">
      <c r="A16" s="14" t="s">
        <v>26</v>
      </c>
      <c r="B16" s="15">
        <v>200000000</v>
      </c>
    </row>
    <row r="17" spans="1:2" ht="17" x14ac:dyDescent="0.25">
      <c r="A17" s="14" t="s">
        <v>27</v>
      </c>
      <c r="B17" s="16">
        <v>150000000</v>
      </c>
    </row>
    <row r="18" spans="1:2" ht="17" x14ac:dyDescent="0.25">
      <c r="A18" s="14" t="s">
        <v>28</v>
      </c>
      <c r="B18" s="15">
        <v>200000000</v>
      </c>
    </row>
    <row r="19" spans="1:2" ht="17" x14ac:dyDescent="0.25">
      <c r="A19" s="14"/>
      <c r="B19" s="41"/>
    </row>
    <row r="20" spans="1:2" ht="17" x14ac:dyDescent="0.25">
      <c r="A20" s="14"/>
      <c r="B20" s="41"/>
    </row>
    <row r="21" spans="1:2" ht="17" x14ac:dyDescent="0.25">
      <c r="A21" s="14"/>
      <c r="B21" s="41"/>
    </row>
    <row r="22" spans="1:2" ht="17" x14ac:dyDescent="0.25">
      <c r="A22" s="14"/>
      <c r="B22" s="41"/>
    </row>
    <row r="23" spans="1:2" ht="17" x14ac:dyDescent="0.25">
      <c r="A23" s="14"/>
      <c r="B23" s="41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BFE91-944F-3649-B7DA-8860240150BB}">
  <dimension ref="A1:G50"/>
  <sheetViews>
    <sheetView workbookViewId="0">
      <selection sqref="A1:XFD1048576"/>
    </sheetView>
  </sheetViews>
  <sheetFormatPr baseColWidth="10" defaultRowHeight="17" x14ac:dyDescent="0.25"/>
  <cols>
    <col min="1" max="1" width="24" customWidth="1"/>
    <col min="2" max="2" width="31.1640625" style="1" bestFit="1" customWidth="1"/>
    <col min="3" max="3" width="21.1640625" style="40" bestFit="1" customWidth="1"/>
    <col min="4" max="4" width="18.83203125" style="40" bestFit="1" customWidth="1"/>
    <col min="5" max="5" width="21.1640625" style="40" bestFit="1" customWidth="1"/>
  </cols>
  <sheetData>
    <row r="1" spans="1:7" x14ac:dyDescent="0.25">
      <c r="A1" s="11" t="s">
        <v>101</v>
      </c>
      <c r="B1" s="18" t="s">
        <v>3</v>
      </c>
      <c r="C1" s="44" t="s">
        <v>93</v>
      </c>
      <c r="D1" s="44" t="s">
        <v>91</v>
      </c>
      <c r="E1" s="42" t="s">
        <v>112</v>
      </c>
      <c r="G1" s="54" t="s">
        <v>114</v>
      </c>
    </row>
    <row r="2" spans="1:7" x14ac:dyDescent="0.25">
      <c r="A2" s="30">
        <v>34867</v>
      </c>
      <c r="B2" s="1" t="s">
        <v>4</v>
      </c>
      <c r="C2" s="45">
        <v>365270951</v>
      </c>
      <c r="D2" s="45">
        <v>30000000</v>
      </c>
      <c r="E2" s="43">
        <f t="shared" ref="E2:E42" si="0">C2-D2</f>
        <v>335270951</v>
      </c>
    </row>
    <row r="3" spans="1:7" x14ac:dyDescent="0.25">
      <c r="A3" s="30">
        <v>35966</v>
      </c>
      <c r="B3" s="1" t="s">
        <v>5</v>
      </c>
      <c r="C3" s="45">
        <v>363258859</v>
      </c>
      <c r="D3" s="45">
        <v>120000000</v>
      </c>
      <c r="E3" s="43">
        <f t="shared" si="0"/>
        <v>243258859</v>
      </c>
    </row>
    <row r="4" spans="1:7" x14ac:dyDescent="0.25">
      <c r="A4" s="30">
        <v>36332</v>
      </c>
      <c r="B4" s="1" t="s">
        <v>6</v>
      </c>
      <c r="C4" s="45">
        <v>511358276</v>
      </c>
      <c r="D4" s="45">
        <v>90000000</v>
      </c>
      <c r="E4" s="43">
        <f t="shared" si="0"/>
        <v>421358276</v>
      </c>
    </row>
    <row r="5" spans="1:7" x14ac:dyDescent="0.25">
      <c r="A5" s="30">
        <v>37065</v>
      </c>
      <c r="B5" s="1" t="s">
        <v>7</v>
      </c>
      <c r="C5" s="45">
        <v>632316649</v>
      </c>
      <c r="D5" s="45">
        <v>115000000</v>
      </c>
      <c r="E5" s="43">
        <f t="shared" si="0"/>
        <v>517316649</v>
      </c>
    </row>
    <row r="6" spans="1:7" x14ac:dyDescent="0.25">
      <c r="A6" s="30">
        <v>37797</v>
      </c>
      <c r="B6" s="1" t="s">
        <v>8</v>
      </c>
      <c r="C6" s="45">
        <v>871014978</v>
      </c>
      <c r="D6" s="45">
        <v>94000000</v>
      </c>
      <c r="E6" s="43">
        <f t="shared" si="0"/>
        <v>777014978</v>
      </c>
    </row>
    <row r="7" spans="1:7" x14ac:dyDescent="0.25">
      <c r="A7" s="30">
        <v>38164</v>
      </c>
      <c r="B7" s="1" t="s">
        <v>9</v>
      </c>
      <c r="C7" s="45">
        <v>631606713</v>
      </c>
      <c r="D7" s="45">
        <v>92000000</v>
      </c>
      <c r="E7" s="43">
        <f t="shared" si="0"/>
        <v>539606713</v>
      </c>
    </row>
    <row r="8" spans="1:7" x14ac:dyDescent="0.25">
      <c r="A8" s="30">
        <v>38896</v>
      </c>
      <c r="B8" s="1" t="s">
        <v>10</v>
      </c>
      <c r="C8" s="45">
        <v>461983149</v>
      </c>
      <c r="D8" s="45">
        <v>120000000</v>
      </c>
      <c r="E8" s="43">
        <f t="shared" si="0"/>
        <v>341983149</v>
      </c>
    </row>
    <row r="9" spans="1:7" x14ac:dyDescent="0.25">
      <c r="A9" s="30">
        <v>39262</v>
      </c>
      <c r="B9" s="1" t="s">
        <v>11</v>
      </c>
      <c r="C9" s="45">
        <v>623726085</v>
      </c>
      <c r="D9" s="45">
        <v>150000000</v>
      </c>
      <c r="E9" s="43">
        <f t="shared" si="0"/>
        <v>473726085</v>
      </c>
    </row>
    <row r="10" spans="1:7" x14ac:dyDescent="0.25">
      <c r="A10" s="30">
        <v>39629</v>
      </c>
      <c r="B10" s="1" t="s">
        <v>12</v>
      </c>
      <c r="C10" s="45">
        <v>521311860</v>
      </c>
      <c r="D10" s="45">
        <v>180000000</v>
      </c>
      <c r="E10" s="43">
        <f t="shared" si="0"/>
        <v>341311860</v>
      </c>
    </row>
    <row r="11" spans="1:7" x14ac:dyDescent="0.25">
      <c r="A11" s="30">
        <v>39995</v>
      </c>
      <c r="B11" s="1" t="s">
        <v>13</v>
      </c>
      <c r="C11" s="45">
        <v>735099082</v>
      </c>
      <c r="D11" s="45">
        <v>175000000</v>
      </c>
      <c r="E11" s="43">
        <f t="shared" si="0"/>
        <v>560099082</v>
      </c>
    </row>
    <row r="12" spans="1:7" x14ac:dyDescent="0.25">
      <c r="A12" s="30">
        <v>40361</v>
      </c>
      <c r="B12" s="1" t="s">
        <v>14</v>
      </c>
      <c r="C12" s="45">
        <v>1066969703</v>
      </c>
      <c r="D12" s="45">
        <v>200000000</v>
      </c>
      <c r="E12" s="43">
        <f t="shared" si="0"/>
        <v>866969703</v>
      </c>
    </row>
    <row r="13" spans="1:7" x14ac:dyDescent="0.25">
      <c r="A13" s="30">
        <v>40727</v>
      </c>
      <c r="B13" s="1" t="s">
        <v>15</v>
      </c>
      <c r="C13" s="45">
        <v>559852396</v>
      </c>
      <c r="D13" s="45">
        <v>200000000</v>
      </c>
      <c r="E13" s="43">
        <f t="shared" si="0"/>
        <v>359852396</v>
      </c>
    </row>
    <row r="14" spans="1:7" x14ac:dyDescent="0.25">
      <c r="A14" s="30">
        <v>41094</v>
      </c>
      <c r="B14" s="1" t="s">
        <v>16</v>
      </c>
      <c r="C14" s="45">
        <v>538983207</v>
      </c>
      <c r="D14" s="45">
        <v>185000000</v>
      </c>
      <c r="E14" s="43">
        <f t="shared" si="0"/>
        <v>353983207</v>
      </c>
    </row>
    <row r="15" spans="1:7" x14ac:dyDescent="0.25">
      <c r="A15" s="30">
        <v>41460</v>
      </c>
      <c r="B15" s="1" t="s">
        <v>17</v>
      </c>
      <c r="C15" s="45">
        <v>743559607</v>
      </c>
      <c r="D15" s="45">
        <v>200000000</v>
      </c>
      <c r="E15" s="43">
        <f t="shared" si="0"/>
        <v>543559607</v>
      </c>
    </row>
    <row r="16" spans="1:7" x14ac:dyDescent="0.25">
      <c r="A16" s="30">
        <v>42192</v>
      </c>
      <c r="B16" s="1" t="s">
        <v>18</v>
      </c>
      <c r="C16" s="45">
        <v>857611174</v>
      </c>
      <c r="D16" s="45">
        <v>175000000</v>
      </c>
      <c r="E16" s="43">
        <f t="shared" si="0"/>
        <v>682611174</v>
      </c>
    </row>
    <row r="17" spans="1:5" x14ac:dyDescent="0.25">
      <c r="A17" s="30">
        <v>42192</v>
      </c>
      <c r="B17" s="1" t="s">
        <v>19</v>
      </c>
      <c r="C17" s="45">
        <v>332207671</v>
      </c>
      <c r="D17" s="45">
        <v>175000000</v>
      </c>
      <c r="E17" s="43">
        <f t="shared" si="0"/>
        <v>157207671</v>
      </c>
    </row>
    <row r="18" spans="1:5" x14ac:dyDescent="0.25">
      <c r="A18" s="30">
        <v>42559</v>
      </c>
      <c r="B18" s="1" t="s">
        <v>20</v>
      </c>
      <c r="C18" s="45">
        <v>1028570889</v>
      </c>
      <c r="D18" s="45">
        <v>200000000</v>
      </c>
      <c r="E18" s="43">
        <f t="shared" si="0"/>
        <v>828570889</v>
      </c>
    </row>
    <row r="19" spans="1:5" x14ac:dyDescent="0.25">
      <c r="A19" s="30">
        <v>42925</v>
      </c>
      <c r="B19" s="1" t="s">
        <v>21</v>
      </c>
      <c r="C19" s="45">
        <v>383930656</v>
      </c>
      <c r="D19" s="45">
        <v>175000000</v>
      </c>
      <c r="E19" s="43">
        <f t="shared" si="0"/>
        <v>208930656</v>
      </c>
    </row>
    <row r="20" spans="1:5" x14ac:dyDescent="0.25">
      <c r="A20" s="30">
        <v>42925</v>
      </c>
      <c r="B20" s="1" t="s">
        <v>22</v>
      </c>
      <c r="C20" s="45">
        <v>807082196</v>
      </c>
      <c r="D20" s="45">
        <v>175000000</v>
      </c>
      <c r="E20" s="43">
        <f t="shared" si="0"/>
        <v>632082196</v>
      </c>
    </row>
    <row r="21" spans="1:5" x14ac:dyDescent="0.25">
      <c r="A21" s="30">
        <v>43291</v>
      </c>
      <c r="B21" s="1" t="s">
        <v>23</v>
      </c>
      <c r="C21" s="45">
        <v>1242805359</v>
      </c>
      <c r="D21" s="45">
        <v>200000000</v>
      </c>
      <c r="E21" s="43">
        <f t="shared" si="0"/>
        <v>1042805359</v>
      </c>
    </row>
    <row r="22" spans="1:5" x14ac:dyDescent="0.25">
      <c r="A22" s="30">
        <v>43657</v>
      </c>
      <c r="B22" s="1" t="s">
        <v>24</v>
      </c>
      <c r="C22" s="45">
        <v>1073394593</v>
      </c>
      <c r="D22" s="45">
        <v>200000000</v>
      </c>
      <c r="E22" s="43">
        <f t="shared" si="0"/>
        <v>873394593</v>
      </c>
    </row>
    <row r="23" spans="1:5" x14ac:dyDescent="0.25">
      <c r="A23" s="30">
        <v>44024</v>
      </c>
      <c r="B23" s="1" t="s">
        <v>25</v>
      </c>
      <c r="C23" s="45">
        <v>141950121</v>
      </c>
      <c r="D23" s="45">
        <v>150000000</v>
      </c>
      <c r="E23" s="43">
        <f t="shared" si="0"/>
        <v>-8049879</v>
      </c>
    </row>
    <row r="24" spans="1:5" x14ac:dyDescent="0.25">
      <c r="A24" s="30">
        <v>44024</v>
      </c>
      <c r="B24" s="1" t="s">
        <v>26</v>
      </c>
      <c r="C24" s="45">
        <v>120957731</v>
      </c>
      <c r="D24" s="45">
        <v>200000000</v>
      </c>
      <c r="E24" s="43">
        <f t="shared" si="0"/>
        <v>-79042269</v>
      </c>
    </row>
    <row r="25" spans="1:5" x14ac:dyDescent="0.25">
      <c r="A25" s="30">
        <v>44390</v>
      </c>
      <c r="B25" s="1" t="s">
        <v>27</v>
      </c>
      <c r="C25" s="45">
        <v>49750471</v>
      </c>
      <c r="D25" s="46">
        <v>150000000</v>
      </c>
      <c r="E25" s="43">
        <f t="shared" si="0"/>
        <v>-100249529</v>
      </c>
    </row>
    <row r="26" spans="1:5" x14ac:dyDescent="0.25">
      <c r="A26" s="30">
        <v>44756</v>
      </c>
      <c r="B26" s="1" t="s">
        <v>28</v>
      </c>
      <c r="C26" s="45">
        <v>20122621</v>
      </c>
      <c r="D26" s="45">
        <v>200000000</v>
      </c>
      <c r="E26" s="43">
        <f t="shared" si="0"/>
        <v>-179877379</v>
      </c>
    </row>
    <row r="27" spans="1:5" x14ac:dyDescent="0.25">
      <c r="A27" s="30">
        <v>44756</v>
      </c>
      <c r="B27" s="1" t="s">
        <v>29</v>
      </c>
      <c r="C27" s="45">
        <v>226425420</v>
      </c>
      <c r="D27" s="45">
        <v>175000000</v>
      </c>
      <c r="E27" s="43">
        <f t="shared" si="0"/>
        <v>51425420</v>
      </c>
    </row>
    <row r="28" spans="1:5" x14ac:dyDescent="0.25">
      <c r="A28" s="30">
        <v>45122</v>
      </c>
      <c r="B28" s="1" t="s">
        <v>30</v>
      </c>
      <c r="C28" s="45">
        <v>458978914</v>
      </c>
      <c r="D28" s="45">
        <v>200000000</v>
      </c>
      <c r="E28" s="43">
        <f t="shared" si="0"/>
        <v>258978914</v>
      </c>
    </row>
    <row r="29" spans="1:5" x14ac:dyDescent="0.25">
      <c r="A29" s="31">
        <v>38530</v>
      </c>
      <c r="B29" s="4" t="s">
        <v>31</v>
      </c>
      <c r="C29" s="47">
        <v>314400000</v>
      </c>
      <c r="D29" s="47">
        <v>150000000</v>
      </c>
      <c r="E29" s="43">
        <f t="shared" si="0"/>
        <v>164400000</v>
      </c>
    </row>
    <row r="30" spans="1:5" x14ac:dyDescent="0.25">
      <c r="A30" s="31">
        <v>39262</v>
      </c>
      <c r="B30" s="4" t="s">
        <v>32</v>
      </c>
      <c r="C30" s="47">
        <v>169300000</v>
      </c>
      <c r="D30" s="47">
        <v>150000000</v>
      </c>
      <c r="E30" s="43">
        <f t="shared" si="0"/>
        <v>19300000</v>
      </c>
    </row>
    <row r="31" spans="1:5" x14ac:dyDescent="0.25">
      <c r="A31" s="31">
        <v>39629</v>
      </c>
      <c r="B31" s="4" t="s">
        <v>33</v>
      </c>
      <c r="C31" s="47">
        <v>310000000</v>
      </c>
      <c r="D31" s="47">
        <v>150000000</v>
      </c>
      <c r="E31" s="43">
        <f t="shared" si="0"/>
        <v>160000000</v>
      </c>
    </row>
    <row r="32" spans="1:5" x14ac:dyDescent="0.25">
      <c r="A32" s="31">
        <v>40361</v>
      </c>
      <c r="B32" s="4" t="s">
        <v>34</v>
      </c>
      <c r="C32" s="47">
        <v>591800000</v>
      </c>
      <c r="D32" s="47">
        <v>260000000</v>
      </c>
      <c r="E32" s="43">
        <f t="shared" si="0"/>
        <v>331800000</v>
      </c>
    </row>
    <row r="33" spans="1:5" x14ac:dyDescent="0.25">
      <c r="A33" s="31">
        <v>41094</v>
      </c>
      <c r="B33" s="4" t="s">
        <v>35</v>
      </c>
      <c r="C33" s="47">
        <v>471200000</v>
      </c>
      <c r="D33" s="47">
        <v>165000000</v>
      </c>
      <c r="E33" s="43">
        <f t="shared" si="0"/>
        <v>306200000</v>
      </c>
    </row>
    <row r="34" spans="1:5" x14ac:dyDescent="0.25">
      <c r="A34" s="31">
        <v>41460</v>
      </c>
      <c r="B34" s="4" t="s">
        <v>36</v>
      </c>
      <c r="C34" s="47">
        <v>1290000000</v>
      </c>
      <c r="D34" s="47">
        <v>150000000</v>
      </c>
      <c r="E34" s="43">
        <f t="shared" si="0"/>
        <v>1140000000</v>
      </c>
    </row>
    <row r="35" spans="1:5" x14ac:dyDescent="0.25">
      <c r="A35" s="31">
        <v>41826</v>
      </c>
      <c r="B35" s="4" t="s">
        <v>37</v>
      </c>
      <c r="C35" s="47">
        <v>657800000</v>
      </c>
      <c r="D35" s="47">
        <v>165000000</v>
      </c>
      <c r="E35" s="43">
        <f t="shared" si="0"/>
        <v>492800000</v>
      </c>
    </row>
    <row r="36" spans="1:5" x14ac:dyDescent="0.25">
      <c r="A36" s="31">
        <v>42559</v>
      </c>
      <c r="B36" s="4" t="s">
        <v>38</v>
      </c>
      <c r="C36" s="47">
        <v>1024000000</v>
      </c>
      <c r="D36" s="47">
        <v>150000000</v>
      </c>
      <c r="E36" s="43">
        <f t="shared" si="0"/>
        <v>874000000</v>
      </c>
    </row>
    <row r="37" spans="1:5" x14ac:dyDescent="0.25">
      <c r="A37" s="31">
        <v>42559</v>
      </c>
      <c r="B37" s="4" t="s">
        <v>39</v>
      </c>
      <c r="C37" s="47">
        <v>643300000</v>
      </c>
      <c r="D37" s="47">
        <v>150000000</v>
      </c>
      <c r="E37" s="43">
        <f t="shared" si="0"/>
        <v>493300000</v>
      </c>
    </row>
    <row r="38" spans="1:5" x14ac:dyDescent="0.25">
      <c r="A38" s="31">
        <v>43291</v>
      </c>
      <c r="B38" s="4" t="s">
        <v>40</v>
      </c>
      <c r="C38" s="47">
        <v>529300000</v>
      </c>
      <c r="D38" s="47">
        <v>175000000</v>
      </c>
      <c r="E38" s="43">
        <f t="shared" si="0"/>
        <v>354300000</v>
      </c>
    </row>
    <row r="39" spans="1:5" x14ac:dyDescent="0.25">
      <c r="A39" s="31">
        <v>43657</v>
      </c>
      <c r="B39" s="4" t="s">
        <v>41</v>
      </c>
      <c r="C39" s="47">
        <v>1450000000</v>
      </c>
      <c r="D39" s="47">
        <v>150000000</v>
      </c>
      <c r="E39" s="43">
        <f t="shared" si="0"/>
        <v>1300000000</v>
      </c>
    </row>
    <row r="40" spans="1:5" x14ac:dyDescent="0.25">
      <c r="A40" s="31">
        <v>44390</v>
      </c>
      <c r="B40" s="4" t="s">
        <v>42</v>
      </c>
      <c r="C40" s="47">
        <v>130400000</v>
      </c>
      <c r="D40" s="47">
        <v>150000000</v>
      </c>
      <c r="E40" s="43">
        <f t="shared" si="0"/>
        <v>-19600000</v>
      </c>
    </row>
    <row r="41" spans="1:5" x14ac:dyDescent="0.25">
      <c r="A41" s="31">
        <v>44390</v>
      </c>
      <c r="B41" s="4" t="s">
        <v>43</v>
      </c>
      <c r="C41" s="47">
        <v>256700000</v>
      </c>
      <c r="D41" s="47">
        <v>100000000</v>
      </c>
      <c r="E41" s="43">
        <f t="shared" si="0"/>
        <v>156700000</v>
      </c>
    </row>
    <row r="42" spans="1:5" x14ac:dyDescent="0.25">
      <c r="A42" s="31">
        <v>44756</v>
      </c>
      <c r="B42" s="4" t="s">
        <v>44</v>
      </c>
      <c r="C42" s="47">
        <v>70000000</v>
      </c>
      <c r="D42" s="47">
        <v>150000000</v>
      </c>
      <c r="E42" s="43">
        <f t="shared" si="0"/>
        <v>-80000000</v>
      </c>
    </row>
    <row r="43" spans="1:5" x14ac:dyDescent="0.25">
      <c r="A43" s="30"/>
      <c r="C43" s="46"/>
      <c r="D43" s="45"/>
    </row>
    <row r="44" spans="1:5" x14ac:dyDescent="0.25">
      <c r="A44" s="30"/>
      <c r="C44" s="46"/>
      <c r="D44" s="46"/>
    </row>
    <row r="45" spans="1:5" x14ac:dyDescent="0.25">
      <c r="A45" s="30"/>
      <c r="C45" s="46"/>
      <c r="D45" s="45"/>
    </row>
    <row r="46" spans="1:5" x14ac:dyDescent="0.25">
      <c r="A46" s="30"/>
      <c r="C46" s="48"/>
    </row>
    <row r="47" spans="1:5" x14ac:dyDescent="0.25">
      <c r="A47" s="30"/>
      <c r="C47" s="48"/>
    </row>
    <row r="48" spans="1:5" x14ac:dyDescent="0.25">
      <c r="A48" s="30"/>
      <c r="C48" s="48"/>
    </row>
    <row r="49" spans="1:3" x14ac:dyDescent="0.25">
      <c r="A49" s="30"/>
      <c r="C49" s="48"/>
    </row>
    <row r="50" spans="1:3" x14ac:dyDescent="0.25">
      <c r="A50" s="30"/>
      <c r="C50" s="48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F1AC73-701B-B64B-A916-9710B1A1A3B5}">
  <dimension ref="A1:H24"/>
  <sheetViews>
    <sheetView workbookViewId="0">
      <selection sqref="A1:XFD1048576"/>
    </sheetView>
  </sheetViews>
  <sheetFormatPr baseColWidth="10" defaultRowHeight="17" x14ac:dyDescent="0.25"/>
  <cols>
    <col min="1" max="1" width="8.1640625" style="1" bestFit="1" customWidth="1"/>
    <col min="2" max="2" width="17.5" style="1" bestFit="1" customWidth="1"/>
    <col min="3" max="4" width="23.5" style="1" bestFit="1" customWidth="1"/>
    <col min="5" max="5" width="27" style="1" bestFit="1" customWidth="1"/>
    <col min="6" max="6" width="30.33203125" style="55" bestFit="1" customWidth="1"/>
    <col min="7" max="16384" width="10.83203125" style="1"/>
  </cols>
  <sheetData>
    <row r="1" spans="1:8" x14ac:dyDescent="0.25">
      <c r="A1" s="56" t="s">
        <v>108</v>
      </c>
      <c r="B1" s="57" t="s">
        <v>110</v>
      </c>
      <c r="C1" s="56" t="s">
        <v>91</v>
      </c>
      <c r="D1" s="11" t="s">
        <v>49</v>
      </c>
      <c r="E1" s="11" t="s">
        <v>111</v>
      </c>
      <c r="F1" s="42" t="s">
        <v>112</v>
      </c>
      <c r="H1" s="54" t="s">
        <v>114</v>
      </c>
    </row>
    <row r="2" spans="1:8" x14ac:dyDescent="0.25">
      <c r="A2" s="13">
        <v>2018</v>
      </c>
      <c r="B2" s="14" t="s">
        <v>23</v>
      </c>
      <c r="C2" s="21">
        <v>200000000</v>
      </c>
      <c r="D2" s="21">
        <v>608581744</v>
      </c>
      <c r="E2" s="21">
        <v>1242805359</v>
      </c>
      <c r="F2" s="58">
        <v>1042805359</v>
      </c>
    </row>
    <row r="3" spans="1:8" x14ac:dyDescent="0.25">
      <c r="A3" s="13">
        <v>2019</v>
      </c>
      <c r="B3" s="14" t="s">
        <v>24</v>
      </c>
      <c r="C3" s="21">
        <v>200000000</v>
      </c>
      <c r="D3" s="21">
        <v>434038008</v>
      </c>
      <c r="E3" s="21">
        <v>1073394593</v>
      </c>
      <c r="F3" s="58">
        <v>873394593</v>
      </c>
    </row>
    <row r="4" spans="1:8" x14ac:dyDescent="0.25">
      <c r="A4" s="13">
        <v>2010</v>
      </c>
      <c r="B4" s="14" t="s">
        <v>14</v>
      </c>
      <c r="C4" s="21">
        <v>200000000</v>
      </c>
      <c r="D4" s="21">
        <v>415004880</v>
      </c>
      <c r="E4" s="21">
        <v>1066969703</v>
      </c>
      <c r="F4" s="58">
        <v>866969703</v>
      </c>
    </row>
    <row r="5" spans="1:8" x14ac:dyDescent="0.25">
      <c r="A5" s="13">
        <v>2016</v>
      </c>
      <c r="B5" s="14" t="s">
        <v>20</v>
      </c>
      <c r="C5" s="21">
        <v>200000000</v>
      </c>
      <c r="D5" s="21">
        <v>486295561</v>
      </c>
      <c r="E5" s="21">
        <v>1028570889</v>
      </c>
      <c r="F5" s="58">
        <v>828570889</v>
      </c>
    </row>
    <row r="6" spans="1:8" x14ac:dyDescent="0.25">
      <c r="A6" s="13">
        <v>2003</v>
      </c>
      <c r="B6" s="14" t="s">
        <v>8</v>
      </c>
      <c r="C6" s="21">
        <v>94000000</v>
      </c>
      <c r="D6" s="21">
        <v>339714978</v>
      </c>
      <c r="E6" s="21">
        <v>871014978</v>
      </c>
      <c r="F6" s="58">
        <v>777014978</v>
      </c>
    </row>
    <row r="7" spans="1:8" x14ac:dyDescent="0.25">
      <c r="A7" s="13">
        <v>2022</v>
      </c>
      <c r="B7" s="59" t="s">
        <v>29</v>
      </c>
      <c r="C7" s="21">
        <v>200000000</v>
      </c>
      <c r="D7" s="21">
        <v>118307188</v>
      </c>
      <c r="E7" s="21">
        <v>226425420</v>
      </c>
      <c r="F7" s="58">
        <v>26425420</v>
      </c>
    </row>
    <row r="8" spans="1:8" x14ac:dyDescent="0.25">
      <c r="A8" s="13">
        <v>2020</v>
      </c>
      <c r="B8" s="59" t="s">
        <v>25</v>
      </c>
      <c r="C8" s="21">
        <v>200000000</v>
      </c>
      <c r="D8" s="21">
        <v>61555145</v>
      </c>
      <c r="E8" s="21">
        <v>141950121</v>
      </c>
      <c r="F8" s="58">
        <v>-58049879</v>
      </c>
    </row>
    <row r="9" spans="1:8" x14ac:dyDescent="0.25">
      <c r="A9" s="13">
        <v>2020</v>
      </c>
      <c r="B9" s="59" t="s">
        <v>26</v>
      </c>
      <c r="C9" s="21">
        <v>150000000</v>
      </c>
      <c r="D9" s="60" t="s">
        <v>113</v>
      </c>
      <c r="E9" s="21">
        <v>120957731</v>
      </c>
      <c r="F9" s="58">
        <v>-29042269</v>
      </c>
    </row>
    <row r="10" spans="1:8" x14ac:dyDescent="0.25">
      <c r="A10" s="13">
        <v>2021</v>
      </c>
      <c r="B10" s="59" t="s">
        <v>27</v>
      </c>
      <c r="C10" s="61">
        <v>150000000</v>
      </c>
      <c r="D10" s="60" t="s">
        <v>113</v>
      </c>
      <c r="E10" s="21">
        <v>49750471</v>
      </c>
      <c r="F10" s="58">
        <v>-100249529</v>
      </c>
    </row>
    <row r="11" spans="1:8" x14ac:dyDescent="0.25">
      <c r="A11" s="13">
        <v>2022</v>
      </c>
      <c r="B11" s="59" t="s">
        <v>28</v>
      </c>
      <c r="C11" s="21">
        <v>175000000</v>
      </c>
      <c r="D11" s="60" t="s">
        <v>113</v>
      </c>
      <c r="E11" s="21">
        <v>20122621</v>
      </c>
      <c r="F11" s="58">
        <v>-154877379</v>
      </c>
    </row>
    <row r="17" spans="1:6" x14ac:dyDescent="0.25">
      <c r="A17" s="14"/>
      <c r="B17" s="59"/>
      <c r="C17" s="14"/>
      <c r="D17" s="14"/>
      <c r="E17" s="14"/>
      <c r="F17" s="58"/>
    </row>
    <row r="18" spans="1:6" x14ac:dyDescent="0.25">
      <c r="A18" s="14"/>
      <c r="B18" s="59"/>
      <c r="C18" s="14"/>
      <c r="D18" s="14"/>
      <c r="E18" s="14"/>
      <c r="F18" s="58"/>
    </row>
    <row r="19" spans="1:6" x14ac:dyDescent="0.25">
      <c r="A19" s="14"/>
      <c r="B19" s="59"/>
      <c r="C19" s="14"/>
      <c r="D19" s="14"/>
      <c r="E19" s="14"/>
      <c r="F19" s="58"/>
    </row>
    <row r="20" spans="1:6" x14ac:dyDescent="0.25">
      <c r="A20" s="14"/>
      <c r="B20" s="59"/>
      <c r="C20" s="14"/>
      <c r="D20" s="14"/>
      <c r="E20" s="14"/>
      <c r="F20" s="58"/>
    </row>
    <row r="21" spans="1:6" x14ac:dyDescent="0.25">
      <c r="A21" s="14"/>
      <c r="B21" s="59"/>
      <c r="C21" s="14"/>
      <c r="D21" s="14"/>
      <c r="E21" s="14"/>
      <c r="F21" s="58"/>
    </row>
    <row r="22" spans="1:6" x14ac:dyDescent="0.25">
      <c r="A22" s="14"/>
      <c r="B22" s="59"/>
      <c r="C22" s="14"/>
      <c r="D22" s="14"/>
      <c r="E22" s="14"/>
      <c r="F22" s="58"/>
    </row>
    <row r="23" spans="1:6" x14ac:dyDescent="0.25">
      <c r="A23" s="14"/>
      <c r="B23" s="59"/>
      <c r="C23" s="14"/>
      <c r="D23" s="14"/>
      <c r="E23" s="14"/>
      <c r="F23" s="58"/>
    </row>
    <row r="24" spans="1:6" x14ac:dyDescent="0.25">
      <c r="A24" s="14"/>
      <c r="B24" s="59"/>
      <c r="C24" s="14"/>
      <c r="D24" s="14"/>
      <c r="E24" s="14"/>
      <c r="F24" s="58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D3D795-8636-1B46-A225-385422578321}">
  <dimension ref="A1:G11"/>
  <sheetViews>
    <sheetView workbookViewId="0">
      <selection activeCell="L70" sqref="L70"/>
    </sheetView>
  </sheetViews>
  <sheetFormatPr baseColWidth="10" defaultRowHeight="17" x14ac:dyDescent="0.25"/>
  <cols>
    <col min="1" max="1" width="32.83203125" style="1" bestFit="1" customWidth="1"/>
    <col min="2" max="3" width="23.5" style="65" bestFit="1" customWidth="1"/>
    <col min="4" max="4" width="27" style="65" bestFit="1" customWidth="1"/>
    <col min="5" max="5" width="30.33203125" style="55" bestFit="1" customWidth="1"/>
    <col min="6" max="16384" width="10.83203125" style="1"/>
  </cols>
  <sheetData>
    <row r="1" spans="1:7" x14ac:dyDescent="0.25">
      <c r="A1" s="56" t="s">
        <v>110</v>
      </c>
      <c r="B1" s="62" t="s">
        <v>91</v>
      </c>
      <c r="C1" s="11" t="s">
        <v>49</v>
      </c>
      <c r="D1" s="62" t="s">
        <v>111</v>
      </c>
      <c r="E1" s="63" t="s">
        <v>112</v>
      </c>
      <c r="G1" s="54" t="s">
        <v>114</v>
      </c>
    </row>
    <row r="2" spans="1:7" x14ac:dyDescent="0.25">
      <c r="A2" s="2" t="s">
        <v>41</v>
      </c>
      <c r="B2" s="64">
        <v>150000000</v>
      </c>
      <c r="C2" s="64">
        <v>477400000</v>
      </c>
      <c r="D2" s="64">
        <v>1450000000</v>
      </c>
      <c r="E2" s="58">
        <f t="shared" ref="E2:E11" si="0">D2-B2</f>
        <v>1300000000</v>
      </c>
    </row>
    <row r="3" spans="1:7" x14ac:dyDescent="0.25">
      <c r="A3" s="2" t="s">
        <v>36</v>
      </c>
      <c r="B3" s="64">
        <v>150000000</v>
      </c>
      <c r="C3" s="64">
        <v>400700000</v>
      </c>
      <c r="D3" s="64">
        <v>1290000000</v>
      </c>
      <c r="E3" s="58">
        <f t="shared" si="0"/>
        <v>1140000000</v>
      </c>
    </row>
    <row r="4" spans="1:7" x14ac:dyDescent="0.25">
      <c r="A4" s="2" t="s">
        <v>38</v>
      </c>
      <c r="B4" s="64">
        <v>150000000</v>
      </c>
      <c r="C4" s="64">
        <v>341300000</v>
      </c>
      <c r="D4" s="64">
        <v>1024000000</v>
      </c>
      <c r="E4" s="58">
        <f t="shared" si="0"/>
        <v>874000000</v>
      </c>
    </row>
    <row r="5" spans="1:7" x14ac:dyDescent="0.25">
      <c r="A5" s="2" t="s">
        <v>37</v>
      </c>
      <c r="B5" s="64">
        <v>165000000</v>
      </c>
      <c r="C5" s="64">
        <v>222500000</v>
      </c>
      <c r="D5" s="64">
        <v>657800000</v>
      </c>
      <c r="E5" s="58">
        <f t="shared" si="0"/>
        <v>492800000</v>
      </c>
    </row>
    <row r="6" spans="1:7" x14ac:dyDescent="0.25">
      <c r="A6" s="2" t="s">
        <v>39</v>
      </c>
      <c r="B6" s="64">
        <v>150000000</v>
      </c>
      <c r="C6" s="64">
        <v>248800000</v>
      </c>
      <c r="D6" s="64">
        <v>643300000</v>
      </c>
      <c r="E6" s="58">
        <f t="shared" si="0"/>
        <v>493300000</v>
      </c>
    </row>
    <row r="7" spans="1:7" x14ac:dyDescent="0.25">
      <c r="A7" s="2" t="s">
        <v>35</v>
      </c>
      <c r="B7" s="64">
        <v>165000000</v>
      </c>
      <c r="C7" s="64">
        <v>189400000</v>
      </c>
      <c r="D7" s="64">
        <v>471200000</v>
      </c>
      <c r="E7" s="58">
        <f t="shared" si="0"/>
        <v>306200000</v>
      </c>
    </row>
    <row r="8" spans="1:7" x14ac:dyDescent="0.25">
      <c r="A8" s="2" t="s">
        <v>33</v>
      </c>
      <c r="B8" s="64">
        <v>150000000</v>
      </c>
      <c r="C8" s="64">
        <v>114100000</v>
      </c>
      <c r="D8" s="64">
        <v>310000000</v>
      </c>
      <c r="E8" s="58">
        <f t="shared" si="0"/>
        <v>160000000</v>
      </c>
    </row>
    <row r="9" spans="1:7" x14ac:dyDescent="0.25">
      <c r="A9" s="2" t="s">
        <v>43</v>
      </c>
      <c r="B9" s="64">
        <v>150000000</v>
      </c>
      <c r="C9" s="64">
        <v>95400000</v>
      </c>
      <c r="D9" s="64">
        <v>256700000</v>
      </c>
      <c r="E9" s="58">
        <f t="shared" si="0"/>
        <v>106700000</v>
      </c>
    </row>
    <row r="10" spans="1:7" x14ac:dyDescent="0.25">
      <c r="A10" s="2" t="s">
        <v>42</v>
      </c>
      <c r="B10" s="64">
        <v>100000000</v>
      </c>
      <c r="C10" s="64">
        <v>54700000</v>
      </c>
      <c r="D10" s="64">
        <v>130400000</v>
      </c>
      <c r="E10" s="58">
        <f t="shared" si="0"/>
        <v>30400000</v>
      </c>
    </row>
    <row r="11" spans="1:7" x14ac:dyDescent="0.25">
      <c r="A11" s="2" t="s">
        <v>44</v>
      </c>
      <c r="B11" s="64">
        <v>150000000</v>
      </c>
      <c r="C11" s="64">
        <v>37100000</v>
      </c>
      <c r="D11" s="64">
        <v>70000000</v>
      </c>
      <c r="E11" s="58">
        <f t="shared" si="0"/>
        <v>-80000000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STUDIO</vt:lpstr>
      <vt:lpstr>CHARTS for Presentation</vt:lpstr>
      <vt:lpstr>Studio - Films</vt:lpstr>
      <vt:lpstr>Data - Breakdown</vt:lpstr>
      <vt:lpstr>Data - Pixar Costs</vt:lpstr>
      <vt:lpstr>Data - Disney Costs</vt:lpstr>
      <vt:lpstr>Data - Profits</vt:lpstr>
      <vt:lpstr>Data - Pixar Top Five</vt:lpstr>
      <vt:lpstr>Data - Disney Top Five</vt:lpstr>
      <vt:lpstr>Data - Critics</vt:lpstr>
      <vt:lpstr>Data - Pixar Earnings</vt:lpstr>
      <vt:lpstr>Data - Disney Earnings</vt:lpstr>
      <vt:lpstr>Data - Franchise</vt:lpstr>
      <vt:lpstr>Data - Studio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 Lusk</dc:creator>
  <cp:lastModifiedBy>Timothy Lusk</cp:lastModifiedBy>
  <dcterms:created xsi:type="dcterms:W3CDTF">2023-08-26T12:28:54Z</dcterms:created>
  <dcterms:modified xsi:type="dcterms:W3CDTF">2023-08-30T16:10:47Z</dcterms:modified>
</cp:coreProperties>
</file>