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<sst xmlns="http://schemas.openxmlformats.org/spreadsheetml/2006/main" count="93">
  <si>
    <t>Краен срок за попълване(редактиране)[DATE].</t>
  </si>
  <si>
    <t>18-22  -&gt; OpenSource</t>
  </si>
  <si>
    <t>18 - 22 -&gt; CreativeLab</t>
  </si>
  <si>
    <t>20:30 - 22:00 -&gt; Tech Lab</t>
  </si>
  <si>
    <t>09:00-13:00 -&gt; Creative Lab</t>
  </si>
  <si>
    <t>13:30-17:30 -&gt;  Creative Lab</t>
  </si>
  <si>
    <t>18 - 22 -&gt; Inspiration Lab</t>
  </si>
  <si>
    <t>13:30-17:30 -&gt; Deep Web</t>
  </si>
  <si>
    <r>
      <rPr>
        <b/>
        <sz val="11"/>
        <color rgb="FF3F3F3F"/>
        <charset val="0"/>
      </rPr>
      <t xml:space="preserve">                                                       </t>
    </r>
    <r>
      <rPr>
        <b/>
        <sz val="11"/>
        <color theme="0"/>
        <rFont val="宋体"/>
        <charset val="0"/>
      </rPr>
      <t xml:space="preserve">   Присъствия на срещи</t>
    </r>
  </si>
  <si>
    <t>#</t>
  </si>
  <si>
    <t>Потребителско име</t>
  </si>
  <si>
    <t>Имейл</t>
  </si>
  <si>
    <t>16.02.18</t>
  </si>
  <si>
    <t>4 часа</t>
  </si>
  <si>
    <t>24.02.18</t>
  </si>
  <si>
    <t>26.02.18</t>
  </si>
  <si>
    <t>1:30 часа</t>
  </si>
  <si>
    <t>01.03.18</t>
  </si>
  <si>
    <t>10.03.18</t>
  </si>
  <si>
    <t>17.03.18</t>
  </si>
  <si>
    <t>21.03.18</t>
  </si>
  <si>
    <t>4  часа</t>
  </si>
  <si>
    <t>31.03.18</t>
  </si>
  <si>
    <t>Общо присъствия</t>
  </si>
  <si>
    <t>Коментар от ментора</t>
  </si>
  <si>
    <t>Напредък</t>
  </si>
  <si>
    <t>Помага надругите</t>
  </si>
  <si>
    <t>Резултат от изпита</t>
  </si>
  <si>
    <t xml:space="preserve">milen.shark </t>
  </si>
  <si>
    <t>milen.shark@gmail.com</t>
  </si>
  <si>
    <t xml:space="preserve">kembyll </t>
  </si>
  <si>
    <t>kamito.1992@abv.bg</t>
  </si>
  <si>
    <t>x</t>
  </si>
  <si>
    <t>vyarafotova</t>
  </si>
  <si>
    <t>vyarafotova@gmail.com</t>
  </si>
  <si>
    <t>rogneda</t>
  </si>
  <si>
    <t>rognedateneva@gmail.com</t>
  </si>
  <si>
    <t>LTsintsev</t>
  </si>
  <si>
    <t>lilicinceva@yahoo.com</t>
  </si>
  <si>
    <t xml:space="preserve">iliqVulov  </t>
  </si>
  <si>
    <t xml:space="preserve">iliqvulov@abv.bg  </t>
  </si>
  <si>
    <t>kirililchev89</t>
  </si>
  <si>
    <t>kirililchev3@gmail.com</t>
  </si>
  <si>
    <t>Slawi88</t>
  </si>
  <si>
    <t>levski39@abv.bg</t>
  </si>
  <si>
    <t>vasil.velinov</t>
  </si>
  <si>
    <t>vasil.velinov26@gmail.com</t>
  </si>
  <si>
    <t>konstantinvas</t>
  </si>
  <si>
    <t>konstantinvas96@gmail.com</t>
  </si>
  <si>
    <t>vgorinov</t>
  </si>
  <si>
    <t>vgorinov@abv.bg</t>
  </si>
  <si>
    <t>AneliaEmDimitrova</t>
  </si>
  <si>
    <t>d_anelia@mail.bg</t>
  </si>
  <si>
    <t xml:space="preserve">SZahariev </t>
  </si>
  <si>
    <t xml:space="preserve">samuilzahariev96@gmail.com </t>
  </si>
  <si>
    <t>kameto</t>
  </si>
  <si>
    <t>kameto84@gmail.com</t>
  </si>
  <si>
    <t>dimitar.yakov</t>
  </si>
  <si>
    <t>dimitar.yakov2107@gmail.com</t>
  </si>
  <si>
    <t>n_lukanova</t>
  </si>
  <si>
    <t>n_lukanova@yahoo.com</t>
  </si>
  <si>
    <t>itsSvetoslav</t>
  </si>
  <si>
    <t>itspetroff@gmail.com</t>
  </si>
  <si>
    <t>slaveika1</t>
  </si>
  <si>
    <t>slaveika1@abv.bg</t>
  </si>
  <si>
    <t>masemerdjieva</t>
  </si>
  <si>
    <t>m.semerdjieva@abv.bg</t>
  </si>
  <si>
    <t>kirilvlahov88​</t>
  </si>
  <si>
    <t>kirilvlahov@gmail.com</t>
  </si>
  <si>
    <t>bobby_k</t>
  </si>
  <si>
    <t>bl.kirova25@gmail.com</t>
  </si>
  <si>
    <t>stilian94</t>
  </si>
  <si>
    <t>stilian94@abv.bg</t>
  </si>
  <si>
    <t>demons367</t>
  </si>
  <si>
    <t>ivankaldashev@abv.bg</t>
  </si>
  <si>
    <t>BorimirGeorgiev</t>
  </si>
  <si>
    <t>borimirgeorgiev@gmail.com</t>
  </si>
  <si>
    <t>zvezdi</t>
  </si>
  <si>
    <t>katsaroff@abv.bg</t>
  </si>
  <si>
    <t>ReniY</t>
  </si>
  <si>
    <t>benoko@abv.bg</t>
  </si>
  <si>
    <t>VANU123</t>
  </si>
  <si>
    <t>ivanka_mon@abv.bg</t>
  </si>
  <si>
    <t>velairikeva</t>
  </si>
  <si>
    <t xml:space="preserve">vela.hristova.irikeva@gmail.com </t>
  </si>
  <si>
    <t>ivaylo_dimov</t>
  </si>
  <si>
    <t>ivaylodimovp@gmail.com</t>
  </si>
  <si>
    <t>betov91</t>
  </si>
  <si>
    <t xml:space="preserve"> emil_hristov1991@abv.bg
</t>
  </si>
  <si>
    <t>ChinoMSk</t>
  </si>
  <si>
    <t xml:space="preserve">martincorpk@yahoo.com </t>
  </si>
  <si>
    <t>Общо присъствали на среща/Общо часове</t>
  </si>
  <si>
    <t>Среден успех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</si>
</sst>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b/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0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rgb="FF366092"/>
        <bgColor rgb="FF366092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5B3D7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" fillId="12" borderId="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2" xfId="24" applyFont="1" applyFill="1" applyAlignment="1">
      <alignment horizontal="center"/>
    </xf>
    <xf numFmtId="0" fontId="3" fillId="2" borderId="2" xfId="24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58" fontId="4" fillId="3" borderId="5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/>
    <xf numFmtId="0" fontId="5" fillId="4" borderId="4" xfId="0" applyFont="1" applyFill="1" applyBorder="1" applyAlignment="1"/>
    <xf numFmtId="0" fontId="6" fillId="4" borderId="4" xfId="10" applyFill="1" applyBorder="1" applyAlignmen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4" xfId="0" applyFont="1" applyFill="1" applyBorder="1" applyAlignment="1"/>
    <xf numFmtId="0" fontId="6" fillId="5" borderId="4" xfId="10" applyFill="1" applyBorder="1" applyAlignment="1"/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6" fillId="4" borderId="4" xfId="10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6" fillId="5" borderId="4" xfId="10" applyFill="1" applyBorder="1" applyAlignment="1">
      <alignment horizontal="left"/>
    </xf>
    <xf numFmtId="0" fontId="7" fillId="4" borderId="4" xfId="10" applyFont="1" applyFill="1" applyBorder="1" applyAlignment="1">
      <alignment horizontal="left"/>
    </xf>
    <xf numFmtId="0" fontId="7" fillId="5" borderId="4" xfId="10" applyFont="1" applyFill="1" applyBorder="1" applyAlignment="1">
      <alignment horizontal="left"/>
    </xf>
    <xf numFmtId="0" fontId="5" fillId="4" borderId="6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7" fillId="4" borderId="4" xfId="1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0" borderId="6" xfId="0" applyFont="1" applyBorder="1" applyAlignment="1"/>
    <xf numFmtId="0" fontId="5" fillId="0" borderId="4" xfId="0" applyFont="1" applyBorder="1" applyAlignment="1"/>
    <xf numFmtId="0" fontId="4" fillId="3" borderId="4" xfId="0" applyFont="1" applyFill="1" applyBorder="1" applyAlignment="1"/>
    <xf numFmtId="0" fontId="8" fillId="3" borderId="4" xfId="0" applyFont="1" applyFill="1" applyBorder="1" applyAlignment="1">
      <alignment horizontal="right"/>
    </xf>
    <xf numFmtId="0" fontId="5" fillId="0" borderId="0" xfId="0" applyFont="1" applyAlignment="1"/>
    <xf numFmtId="0" fontId="5" fillId="0" borderId="0" xfId="0" applyFont="1" applyBorder="1" applyAlignment="1"/>
    <xf numFmtId="0" fontId="4" fillId="3" borderId="4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/>
    <xf numFmtId="0" fontId="5" fillId="4" borderId="7" xfId="0" applyFont="1" applyFill="1" applyBorder="1" applyAlignment="1"/>
    <xf numFmtId="16" fontId="5" fillId="5" borderId="4" xfId="0" applyNumberFormat="1" applyFont="1" applyFill="1" applyBorder="1" applyAlignment="1"/>
    <xf numFmtId="16" fontId="5" fillId="4" borderId="4" xfId="0" applyNumberFormat="1" applyFont="1" applyFill="1" applyBorder="1" applyAlignment="1"/>
    <xf numFmtId="0" fontId="10" fillId="3" borderId="4" xfId="0" applyFont="1" applyFill="1" applyBorder="1" applyAlignment="1">
      <alignment horizontal="right"/>
    </xf>
    <xf numFmtId="0" fontId="5" fillId="2" borderId="4" xfId="0" applyFont="1" applyFill="1" applyBorder="1" applyAlignment="1"/>
    <xf numFmtId="1" fontId="5" fillId="4" borderId="4" xfId="0" applyNumberFormat="1" applyFont="1" applyFill="1" applyBorder="1" applyAlignment="1"/>
    <xf numFmtId="1" fontId="5" fillId="5" borderId="4" xfId="0" applyNumberFormat="1" applyFont="1" applyFill="1" applyBorder="1" applyAlignment="1"/>
    <xf numFmtId="4" fontId="4" fillId="3" borderId="4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konstantinvas96@gmail.com" TargetMode="External"/><Relationship Id="rId8" Type="http://schemas.openxmlformats.org/officeDocument/2006/relationships/hyperlink" Target="mailto:vasil.velinov26@gmail.com" TargetMode="External"/><Relationship Id="rId7" Type="http://schemas.openxmlformats.org/officeDocument/2006/relationships/hyperlink" Target="mailto:levski39@abv.bg" TargetMode="External"/><Relationship Id="rId6" Type="http://schemas.openxmlformats.org/officeDocument/2006/relationships/hyperlink" Target="mailto:kirililchev3@gmail.com" TargetMode="External"/><Relationship Id="rId5" Type="http://schemas.openxmlformats.org/officeDocument/2006/relationships/hyperlink" Target="mailto:lilicinceva@yahoo.com" TargetMode="External"/><Relationship Id="rId4" Type="http://schemas.openxmlformats.org/officeDocument/2006/relationships/hyperlink" Target="mailto:rognedateneva@gmail.com" TargetMode="External"/><Relationship Id="rId3" Type="http://schemas.openxmlformats.org/officeDocument/2006/relationships/hyperlink" Target="mailto:vyarafotova@gmail.com" TargetMode="External"/><Relationship Id="rId29" Type="http://schemas.openxmlformats.org/officeDocument/2006/relationships/hyperlink" Target="mailto:ivaylodimovp@gmail.com" TargetMode="External"/><Relationship Id="rId28" Type="http://schemas.openxmlformats.org/officeDocument/2006/relationships/hyperlink" Target="mailto:martincorpk@yahoo.com" TargetMode="External"/><Relationship Id="rId27" Type="http://schemas.openxmlformats.org/officeDocument/2006/relationships/hyperlink" Target="mailto:vela.hristova.irikeva@gmail.com" TargetMode="External"/><Relationship Id="rId26" Type="http://schemas.openxmlformats.org/officeDocument/2006/relationships/hyperlink" Target="mailto:ivanka_mon@abv.bg" TargetMode="External"/><Relationship Id="rId25" Type="http://schemas.openxmlformats.org/officeDocument/2006/relationships/hyperlink" Target="mailto:benoko@abv.bg" TargetMode="External"/><Relationship Id="rId24" Type="http://schemas.openxmlformats.org/officeDocument/2006/relationships/hyperlink" Target="mailto:katsaroff@abv.bg" TargetMode="External"/><Relationship Id="rId23" Type="http://schemas.openxmlformats.org/officeDocument/2006/relationships/hyperlink" Target="mailto:borimirgeorgiev@gmail.com" TargetMode="External"/><Relationship Id="rId22" Type="http://schemas.openxmlformats.org/officeDocument/2006/relationships/hyperlink" Target="mailto:ivankaldashev@abv.bg" TargetMode="External"/><Relationship Id="rId21" Type="http://schemas.openxmlformats.org/officeDocument/2006/relationships/hyperlink" Target="mailto:stilian94@abv.bg" TargetMode="External"/><Relationship Id="rId20" Type="http://schemas.openxmlformats.org/officeDocument/2006/relationships/hyperlink" Target="mailto:bl.kirova25@gmail.com" TargetMode="External"/><Relationship Id="rId2" Type="http://schemas.openxmlformats.org/officeDocument/2006/relationships/hyperlink" Target="mailto:kamito.1992@abv.bg" TargetMode="External"/><Relationship Id="rId19" Type="http://schemas.openxmlformats.org/officeDocument/2006/relationships/hyperlink" Target="mailto:kirilvlahov@gmail.com" TargetMode="External"/><Relationship Id="rId18" Type="http://schemas.openxmlformats.org/officeDocument/2006/relationships/hyperlink" Target="mailto:m.semerdjieva@abv.bg" TargetMode="External"/><Relationship Id="rId17" Type="http://schemas.openxmlformats.org/officeDocument/2006/relationships/hyperlink" Target="mailto:slaveika1@abv.bg" TargetMode="External"/><Relationship Id="rId16" Type="http://schemas.openxmlformats.org/officeDocument/2006/relationships/hyperlink" Target="mailto:itspetroff@gmail.com" TargetMode="External"/><Relationship Id="rId15" Type="http://schemas.openxmlformats.org/officeDocument/2006/relationships/hyperlink" Target="mailto:n_lukanova@yahoo.com" TargetMode="External"/><Relationship Id="rId14" Type="http://schemas.openxmlformats.org/officeDocument/2006/relationships/hyperlink" Target="mailto:dimitar.yakov2107@gmail.com" TargetMode="External"/><Relationship Id="rId13" Type="http://schemas.openxmlformats.org/officeDocument/2006/relationships/hyperlink" Target="mailto:kameto84@gmail.com" TargetMode="External"/><Relationship Id="rId12" Type="http://schemas.openxmlformats.org/officeDocument/2006/relationships/hyperlink" Target="mailto:samuilzahariev96@gmail.com" TargetMode="External"/><Relationship Id="rId11" Type="http://schemas.openxmlformats.org/officeDocument/2006/relationships/hyperlink" Target="mailto:d_anelia@mail.bg" TargetMode="External"/><Relationship Id="rId10" Type="http://schemas.openxmlformats.org/officeDocument/2006/relationships/hyperlink" Target="mailto:vgorinov@abv.bg" TargetMode="External"/><Relationship Id="rId1" Type="http://schemas.openxmlformats.org/officeDocument/2006/relationships/hyperlink" Target="mailto:milen.sh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tabSelected="1" zoomScale="55" zoomScaleNormal="55" workbookViewId="0">
      <selection activeCell="X44" sqref="X44"/>
    </sheetView>
  </sheetViews>
  <sheetFormatPr defaultColWidth="9" defaultRowHeight="15"/>
  <cols>
    <col min="1" max="1" width="3" customWidth="1"/>
    <col min="2" max="2" width="18.4380952380952" customWidth="1"/>
    <col min="3" max="3" width="26.9428571428571" customWidth="1"/>
    <col min="4" max="4" width="22.4" customWidth="1"/>
    <col min="5" max="5" width="6.64761904761905" customWidth="1"/>
    <col min="6" max="6" width="20.2857142857143" customWidth="1"/>
    <col min="7" max="7" width="6.32380952380952" customWidth="1"/>
    <col min="8" max="8" width="18.9904761904762" customWidth="1"/>
    <col min="9" max="9" width="10.0571428571429" customWidth="1"/>
    <col min="10" max="10" width="23.6952380952381" customWidth="1"/>
    <col min="11" max="11" width="6.97142857142857" customWidth="1"/>
    <col min="12" max="12" width="24.352380952381" customWidth="1"/>
    <col min="13" max="13" width="7.14285714285714" customWidth="1"/>
    <col min="14" max="14" width="23.6952380952381" customWidth="1"/>
    <col min="15" max="15" width="7.13333333333333" customWidth="1"/>
    <col min="16" max="16" width="18.1714285714286" customWidth="1"/>
    <col min="17" max="17" width="7.13333333333333" customWidth="1"/>
    <col min="18" max="18" width="12.1714285714286" customWidth="1"/>
    <col min="19" max="20" width="13.4761904761905" customWidth="1"/>
    <col min="21" max="21" width="9.8952380952381" customWidth="1"/>
    <col min="22" max="22" width="16.7809523809524" customWidth="1"/>
    <col min="23" max="23" width="20.2190476190476" customWidth="1"/>
    <col min="24" max="24" width="9.66666666666667" customWidth="1"/>
    <col min="25" max="25" width="16.8857142857143" customWidth="1"/>
    <col min="26" max="26" width="17.552380952381" customWidth="1"/>
  </cols>
  <sheetData>
    <row r="1" ht="18.75" spans="1:26">
      <c r="A1" s="1" t="s">
        <v>0</v>
      </c>
      <c r="B1" s="1"/>
      <c r="C1" s="1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5</v>
      </c>
      <c r="O1" s="2"/>
      <c r="P1" s="2" t="s">
        <v>6</v>
      </c>
      <c r="Q1" s="2"/>
      <c r="R1" s="2" t="s">
        <v>7</v>
      </c>
      <c r="S1" s="2"/>
      <c r="T1" s="2"/>
      <c r="U1" s="2"/>
      <c r="V1" s="34"/>
      <c r="W1" s="34"/>
      <c r="X1" s="34"/>
      <c r="Y1" s="34"/>
      <c r="Z1" s="34"/>
    </row>
    <row r="2" ht="14.4" customHeight="1" spans="1:26">
      <c r="A2" s="3"/>
      <c r="B2" s="4"/>
      <c r="C2" s="4"/>
      <c r="D2" s="5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35"/>
      <c r="W2" s="35"/>
      <c r="X2" s="35"/>
      <c r="Y2" s="35"/>
      <c r="Z2" s="35"/>
    </row>
    <row r="3" spans="1:26">
      <c r="A3" s="7" t="s">
        <v>9</v>
      </c>
      <c r="B3" s="8" t="s">
        <v>10</v>
      </c>
      <c r="C3" s="8" t="s">
        <v>11</v>
      </c>
      <c r="D3" s="9" t="s">
        <v>12</v>
      </c>
      <c r="E3" s="9" t="s">
        <v>13</v>
      </c>
      <c r="F3" s="9" t="s">
        <v>14</v>
      </c>
      <c r="G3" s="9" t="s">
        <v>13</v>
      </c>
      <c r="H3" s="9" t="s">
        <v>15</v>
      </c>
      <c r="I3" s="9" t="s">
        <v>16</v>
      </c>
      <c r="J3" s="9" t="s">
        <v>17</v>
      </c>
      <c r="K3" s="9" t="s">
        <v>13</v>
      </c>
      <c r="L3" s="9" t="s">
        <v>18</v>
      </c>
      <c r="M3" s="9" t="s">
        <v>13</v>
      </c>
      <c r="N3" s="9" t="s">
        <v>19</v>
      </c>
      <c r="O3" s="9" t="s">
        <v>13</v>
      </c>
      <c r="P3" s="9" t="s">
        <v>20</v>
      </c>
      <c r="Q3" s="9" t="s">
        <v>21</v>
      </c>
      <c r="R3" s="9" t="s">
        <v>22</v>
      </c>
      <c r="S3" s="9" t="s">
        <v>13</v>
      </c>
      <c r="T3" s="9"/>
      <c r="U3" s="9"/>
      <c r="V3" s="36" t="s">
        <v>23</v>
      </c>
      <c r="W3" s="36" t="s">
        <v>24</v>
      </c>
      <c r="X3" s="36" t="s">
        <v>25</v>
      </c>
      <c r="Y3" s="36" t="s">
        <v>26</v>
      </c>
      <c r="Z3" s="36" t="s">
        <v>27</v>
      </c>
    </row>
    <row r="4" spans="1:26">
      <c r="A4" s="10">
        <v>1</v>
      </c>
      <c r="B4" s="11" t="s">
        <v>28</v>
      </c>
      <c r="C4" s="12" t="s">
        <v>29</v>
      </c>
      <c r="D4" s="13"/>
      <c r="E4" s="14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37"/>
      <c r="U4" s="14"/>
      <c r="V4" s="38">
        <f t="shared" ref="V4:V41" si="0">COUNTA(D4:R4)</f>
        <v>0</v>
      </c>
      <c r="W4" s="11"/>
      <c r="X4" s="11"/>
      <c r="Y4" s="11"/>
      <c r="Z4" s="47"/>
    </row>
    <row r="5" spans="1:26">
      <c r="A5" s="15">
        <v>2</v>
      </c>
      <c r="B5" s="16" t="s">
        <v>30</v>
      </c>
      <c r="C5" s="17" t="s">
        <v>31</v>
      </c>
      <c r="D5" s="18"/>
      <c r="E5" s="19"/>
      <c r="F5" s="18" t="s">
        <v>32</v>
      </c>
      <c r="G5" s="19"/>
      <c r="H5" s="18"/>
      <c r="I5" s="19"/>
      <c r="J5" s="18"/>
      <c r="K5" s="19"/>
      <c r="L5" s="18" t="s">
        <v>32</v>
      </c>
      <c r="M5" s="19"/>
      <c r="N5" s="18" t="s">
        <v>32</v>
      </c>
      <c r="O5" s="19"/>
      <c r="P5" s="18"/>
      <c r="Q5" s="19"/>
      <c r="R5" s="18"/>
      <c r="S5" s="19"/>
      <c r="T5" s="39"/>
      <c r="U5" s="19"/>
      <c r="V5" s="40">
        <f t="shared" si="0"/>
        <v>3</v>
      </c>
      <c r="W5" s="16"/>
      <c r="X5" s="16"/>
      <c r="Y5" s="16"/>
      <c r="Z5" s="48"/>
    </row>
    <row r="6" spans="1:26">
      <c r="A6" s="10">
        <v>3</v>
      </c>
      <c r="B6" s="11" t="s">
        <v>33</v>
      </c>
      <c r="C6" s="12" t="s">
        <v>34</v>
      </c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37"/>
      <c r="U6" s="14"/>
      <c r="V6" s="38">
        <f t="shared" si="0"/>
        <v>0</v>
      </c>
      <c r="W6" s="11"/>
      <c r="X6" s="11"/>
      <c r="Y6" s="11"/>
      <c r="Z6" s="47"/>
    </row>
    <row r="7" spans="1:26">
      <c r="A7" s="15">
        <v>4</v>
      </c>
      <c r="B7" s="16" t="s">
        <v>35</v>
      </c>
      <c r="C7" s="17" t="s">
        <v>36</v>
      </c>
      <c r="D7" s="18"/>
      <c r="E7" s="19"/>
      <c r="F7" s="18"/>
      <c r="G7" s="19"/>
      <c r="H7" s="18"/>
      <c r="I7" s="19"/>
      <c r="J7" s="18"/>
      <c r="K7" s="19"/>
      <c r="L7" s="18"/>
      <c r="M7" s="19"/>
      <c r="N7" s="18"/>
      <c r="O7" s="19"/>
      <c r="P7" s="18"/>
      <c r="Q7" s="19"/>
      <c r="R7" s="18"/>
      <c r="S7" s="19"/>
      <c r="T7" s="39"/>
      <c r="U7" s="19"/>
      <c r="V7" s="40">
        <f t="shared" si="0"/>
        <v>0</v>
      </c>
      <c r="W7" s="16"/>
      <c r="X7" s="16"/>
      <c r="Y7" s="16"/>
      <c r="Z7" s="48"/>
    </row>
    <row r="8" spans="1:26">
      <c r="A8" s="10">
        <v>5</v>
      </c>
      <c r="B8" s="11" t="s">
        <v>37</v>
      </c>
      <c r="C8" s="12" t="s">
        <v>38</v>
      </c>
      <c r="D8" s="13" t="s">
        <v>32</v>
      </c>
      <c r="E8" s="14"/>
      <c r="F8" s="13" t="s">
        <v>32</v>
      </c>
      <c r="G8" s="14"/>
      <c r="H8" s="13" t="s">
        <v>32</v>
      </c>
      <c r="I8" s="14"/>
      <c r="J8" s="13" t="s">
        <v>32</v>
      </c>
      <c r="K8" s="14"/>
      <c r="L8" s="13" t="s">
        <v>32</v>
      </c>
      <c r="M8" s="14"/>
      <c r="N8" s="13" t="s">
        <v>32</v>
      </c>
      <c r="O8" s="14"/>
      <c r="P8" s="13"/>
      <c r="Q8" s="14"/>
      <c r="R8" s="13"/>
      <c r="S8" s="14"/>
      <c r="T8" s="41"/>
      <c r="U8" s="42"/>
      <c r="V8" s="38">
        <f t="shared" si="0"/>
        <v>6</v>
      </c>
      <c r="W8" s="11"/>
      <c r="X8" s="11"/>
      <c r="Y8" s="11"/>
      <c r="Z8" s="47"/>
    </row>
    <row r="9" spans="1:26">
      <c r="A9" s="15">
        <v>6</v>
      </c>
      <c r="B9" s="16" t="s">
        <v>39</v>
      </c>
      <c r="C9" s="16" t="s">
        <v>40</v>
      </c>
      <c r="D9" s="18" t="s">
        <v>32</v>
      </c>
      <c r="E9" s="19"/>
      <c r="F9" s="18" t="s">
        <v>32</v>
      </c>
      <c r="G9" s="19"/>
      <c r="H9" s="18" t="s">
        <v>32</v>
      </c>
      <c r="I9" s="19"/>
      <c r="J9" s="18" t="s">
        <v>32</v>
      </c>
      <c r="K9" s="19"/>
      <c r="L9" s="18" t="s">
        <v>32</v>
      </c>
      <c r="M9" s="19"/>
      <c r="N9" s="18" t="s">
        <v>32</v>
      </c>
      <c r="O9" s="19"/>
      <c r="P9" s="18" t="s">
        <v>32</v>
      </c>
      <c r="Q9" s="19"/>
      <c r="R9" s="18"/>
      <c r="S9" s="19"/>
      <c r="T9" s="39"/>
      <c r="U9" s="19"/>
      <c r="V9" s="40">
        <f t="shared" si="0"/>
        <v>7</v>
      </c>
      <c r="W9" s="43"/>
      <c r="X9" s="16"/>
      <c r="Y9" s="16"/>
      <c r="Z9" s="48"/>
    </row>
    <row r="10" spans="1:26">
      <c r="A10" s="10">
        <v>7</v>
      </c>
      <c r="B10" s="11" t="s">
        <v>41</v>
      </c>
      <c r="C10" s="12" t="s">
        <v>42</v>
      </c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37"/>
      <c r="U10" s="14"/>
      <c r="V10" s="38">
        <f t="shared" si="0"/>
        <v>0</v>
      </c>
      <c r="W10" s="11"/>
      <c r="X10" s="11"/>
      <c r="Y10" s="11"/>
      <c r="Z10" s="47"/>
    </row>
    <row r="11" spans="1:26">
      <c r="A11" s="15">
        <v>8</v>
      </c>
      <c r="B11" s="16" t="s">
        <v>43</v>
      </c>
      <c r="C11" s="17" t="s">
        <v>44</v>
      </c>
      <c r="D11" s="18"/>
      <c r="E11" s="19"/>
      <c r="F11" s="18" t="s">
        <v>32</v>
      </c>
      <c r="G11" s="19"/>
      <c r="H11" s="18"/>
      <c r="I11" s="19"/>
      <c r="J11" s="18"/>
      <c r="K11" s="19"/>
      <c r="L11" s="18" t="s">
        <v>32</v>
      </c>
      <c r="M11" s="19"/>
      <c r="N11" s="18"/>
      <c r="O11" s="19"/>
      <c r="P11" s="18"/>
      <c r="Q11" s="19"/>
      <c r="R11" s="18"/>
      <c r="S11" s="19"/>
      <c r="T11" s="39"/>
      <c r="U11" s="19"/>
      <c r="V11" s="40">
        <f t="shared" si="0"/>
        <v>2</v>
      </c>
      <c r="W11" s="43"/>
      <c r="X11" s="16"/>
      <c r="Y11" s="16"/>
      <c r="Z11" s="48"/>
    </row>
    <row r="12" spans="1:26">
      <c r="A12" s="10">
        <v>9</v>
      </c>
      <c r="B12" s="11" t="s">
        <v>45</v>
      </c>
      <c r="C12" s="12" t="s">
        <v>46</v>
      </c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3"/>
      <c r="O12" s="14"/>
      <c r="P12" s="13"/>
      <c r="Q12" s="14"/>
      <c r="R12" s="13"/>
      <c r="S12" s="14"/>
      <c r="T12" s="37"/>
      <c r="U12" s="14"/>
      <c r="V12" s="38">
        <f t="shared" si="0"/>
        <v>0</v>
      </c>
      <c r="W12" s="44"/>
      <c r="X12" s="11"/>
      <c r="Y12" s="11"/>
      <c r="Z12" s="47"/>
    </row>
    <row r="13" spans="1:26">
      <c r="A13" s="15">
        <v>10</v>
      </c>
      <c r="B13" s="16" t="s">
        <v>47</v>
      </c>
      <c r="C13" s="17" t="s">
        <v>48</v>
      </c>
      <c r="D13" s="18"/>
      <c r="E13" s="19"/>
      <c r="F13" s="18"/>
      <c r="G13" s="19"/>
      <c r="H13" s="18"/>
      <c r="I13" s="19"/>
      <c r="J13" s="18"/>
      <c r="K13" s="19"/>
      <c r="L13" s="18"/>
      <c r="M13" s="19"/>
      <c r="N13" s="18"/>
      <c r="O13" s="19"/>
      <c r="P13" s="18"/>
      <c r="Q13" s="19"/>
      <c r="R13" s="18"/>
      <c r="S13" s="19"/>
      <c r="T13" s="39"/>
      <c r="U13" s="19"/>
      <c r="V13" s="40">
        <f t="shared" si="0"/>
        <v>0</v>
      </c>
      <c r="W13" s="43"/>
      <c r="X13" s="16"/>
      <c r="Y13" s="16"/>
      <c r="Z13" s="48"/>
    </row>
    <row r="14" spans="1:26">
      <c r="A14" s="10">
        <v>11</v>
      </c>
      <c r="B14" s="11" t="s">
        <v>49</v>
      </c>
      <c r="C14" s="12" t="s">
        <v>50</v>
      </c>
      <c r="D14" s="13" t="s">
        <v>32</v>
      </c>
      <c r="E14" s="14"/>
      <c r="F14" s="13" t="s">
        <v>32</v>
      </c>
      <c r="G14" s="14"/>
      <c r="H14" s="13" t="s">
        <v>32</v>
      </c>
      <c r="I14" s="14"/>
      <c r="J14" s="13" t="s">
        <v>32</v>
      </c>
      <c r="K14" s="14"/>
      <c r="L14" s="13" t="s">
        <v>32</v>
      </c>
      <c r="M14" s="14"/>
      <c r="N14" s="13" t="s">
        <v>32</v>
      </c>
      <c r="O14" s="14"/>
      <c r="P14" s="13" t="s">
        <v>32</v>
      </c>
      <c r="Q14" s="14"/>
      <c r="R14" s="13"/>
      <c r="S14" s="14"/>
      <c r="T14" s="37"/>
      <c r="U14" s="14"/>
      <c r="V14" s="38">
        <f t="shared" si="0"/>
        <v>7</v>
      </c>
      <c r="W14" s="11"/>
      <c r="X14" s="11"/>
      <c r="Y14" s="11"/>
      <c r="Z14" s="47"/>
    </row>
    <row r="15" spans="1:26">
      <c r="A15" s="15">
        <v>12</v>
      </c>
      <c r="B15" s="16" t="s">
        <v>51</v>
      </c>
      <c r="C15" s="17" t="s">
        <v>52</v>
      </c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18"/>
      <c r="O15" s="19"/>
      <c r="P15" s="18"/>
      <c r="Q15" s="19"/>
      <c r="R15" s="18"/>
      <c r="S15" s="19"/>
      <c r="T15" s="39"/>
      <c r="U15" s="19"/>
      <c r="V15" s="40">
        <f t="shared" si="0"/>
        <v>0</v>
      </c>
      <c r="W15" s="16"/>
      <c r="X15" s="16"/>
      <c r="Y15" s="16"/>
      <c r="Z15" s="48"/>
    </row>
    <row r="16" spans="1:26">
      <c r="A16" s="10">
        <v>13</v>
      </c>
      <c r="B16" s="11" t="s">
        <v>53</v>
      </c>
      <c r="C16" s="12" t="s">
        <v>54</v>
      </c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37"/>
      <c r="U16" s="14"/>
      <c r="V16" s="38">
        <f t="shared" si="0"/>
        <v>0</v>
      </c>
      <c r="W16" s="44"/>
      <c r="X16" s="11"/>
      <c r="Y16" s="11"/>
      <c r="Z16" s="47"/>
    </row>
    <row r="17" spans="1:26">
      <c r="A17" s="15">
        <v>14</v>
      </c>
      <c r="B17" s="16" t="s">
        <v>55</v>
      </c>
      <c r="C17" s="17" t="s">
        <v>56</v>
      </c>
      <c r="D17" s="18" t="s">
        <v>32</v>
      </c>
      <c r="E17" s="19"/>
      <c r="F17" s="18" t="s">
        <v>32</v>
      </c>
      <c r="G17" s="19"/>
      <c r="H17" s="18" t="s">
        <v>32</v>
      </c>
      <c r="I17" s="19"/>
      <c r="J17" s="18" t="s">
        <v>32</v>
      </c>
      <c r="K17" s="19"/>
      <c r="L17" s="18" t="s">
        <v>32</v>
      </c>
      <c r="M17" s="19"/>
      <c r="N17" s="18" t="s">
        <v>32</v>
      </c>
      <c r="O17" s="19"/>
      <c r="P17" s="18" t="s">
        <v>32</v>
      </c>
      <c r="Q17" s="19"/>
      <c r="R17" s="18"/>
      <c r="S17" s="19"/>
      <c r="T17" s="39"/>
      <c r="U17" s="19"/>
      <c r="V17" s="40">
        <f t="shared" si="0"/>
        <v>7</v>
      </c>
      <c r="W17" s="43"/>
      <c r="X17" s="16"/>
      <c r="Y17" s="16"/>
      <c r="Z17" s="48"/>
    </row>
    <row r="18" spans="1:26">
      <c r="A18" s="10">
        <v>15</v>
      </c>
      <c r="B18" s="11" t="s">
        <v>57</v>
      </c>
      <c r="C18" s="12" t="s">
        <v>58</v>
      </c>
      <c r="D18" s="13" t="s">
        <v>32</v>
      </c>
      <c r="E18" s="14"/>
      <c r="F18" s="13" t="s">
        <v>32</v>
      </c>
      <c r="G18" s="14"/>
      <c r="H18" s="13" t="s">
        <v>32</v>
      </c>
      <c r="I18" s="14"/>
      <c r="J18" s="13"/>
      <c r="K18" s="14"/>
      <c r="L18" s="13" t="s">
        <v>32</v>
      </c>
      <c r="M18" s="14"/>
      <c r="N18" s="13" t="s">
        <v>32</v>
      </c>
      <c r="O18" s="14"/>
      <c r="P18" s="13" t="s">
        <v>32</v>
      </c>
      <c r="Q18" s="14"/>
      <c r="R18" s="13"/>
      <c r="S18" s="14"/>
      <c r="T18" s="37"/>
      <c r="U18" s="14"/>
      <c r="V18" s="38">
        <f t="shared" si="0"/>
        <v>6</v>
      </c>
      <c r="W18" s="44"/>
      <c r="X18" s="11"/>
      <c r="Y18" s="11"/>
      <c r="Z18" s="47"/>
    </row>
    <row r="19" spans="1:26">
      <c r="A19" s="15">
        <v>16</v>
      </c>
      <c r="B19" s="16" t="s">
        <v>59</v>
      </c>
      <c r="C19" s="17" t="s">
        <v>60</v>
      </c>
      <c r="D19" s="18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18"/>
      <c r="S19" s="19"/>
      <c r="T19" s="39"/>
      <c r="U19" s="19"/>
      <c r="V19" s="40">
        <f t="shared" si="0"/>
        <v>0</v>
      </c>
      <c r="W19" s="43"/>
      <c r="X19" s="16"/>
      <c r="Y19" s="16"/>
      <c r="Z19" s="48"/>
    </row>
    <row r="20" spans="1:26">
      <c r="A20" s="10">
        <v>17</v>
      </c>
      <c r="B20" s="20" t="s">
        <v>61</v>
      </c>
      <c r="C20" s="21" t="s">
        <v>62</v>
      </c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3"/>
      <c r="O20" s="14"/>
      <c r="P20" s="13"/>
      <c r="Q20" s="14"/>
      <c r="R20" s="13"/>
      <c r="S20" s="14"/>
      <c r="T20" s="41"/>
      <c r="U20" s="42"/>
      <c r="V20" s="38">
        <f t="shared" si="0"/>
        <v>0</v>
      </c>
      <c r="W20" s="44"/>
      <c r="X20" s="11"/>
      <c r="Y20" s="11"/>
      <c r="Z20" s="47"/>
    </row>
    <row r="21" spans="1:26">
      <c r="A21" s="15">
        <v>18</v>
      </c>
      <c r="B21" s="22" t="s">
        <v>63</v>
      </c>
      <c r="C21" s="23" t="s">
        <v>64</v>
      </c>
      <c r="D21" s="18" t="s">
        <v>32</v>
      </c>
      <c r="E21" s="19"/>
      <c r="F21" s="18" t="s">
        <v>32</v>
      </c>
      <c r="G21" s="19"/>
      <c r="H21" s="18"/>
      <c r="I21" s="19"/>
      <c r="J21" s="18" t="s">
        <v>32</v>
      </c>
      <c r="K21" s="19"/>
      <c r="L21" s="18"/>
      <c r="M21" s="19"/>
      <c r="N21" s="18"/>
      <c r="O21" s="19"/>
      <c r="P21" s="18"/>
      <c r="Q21" s="19"/>
      <c r="R21" s="18"/>
      <c r="S21" s="19"/>
      <c r="T21" s="39"/>
      <c r="U21" s="19"/>
      <c r="V21" s="40">
        <f t="shared" si="0"/>
        <v>3</v>
      </c>
      <c r="W21" s="43"/>
      <c r="X21" s="16"/>
      <c r="Y21" s="16"/>
      <c r="Z21" s="48"/>
    </row>
    <row r="22" spans="1:26">
      <c r="A22" s="10">
        <v>19</v>
      </c>
      <c r="B22" s="20" t="s">
        <v>65</v>
      </c>
      <c r="C22" s="21" t="s">
        <v>66</v>
      </c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3"/>
      <c r="O22" s="14"/>
      <c r="P22" s="13"/>
      <c r="Q22" s="14"/>
      <c r="R22" s="13"/>
      <c r="S22" s="14"/>
      <c r="T22" s="37"/>
      <c r="U22" s="14"/>
      <c r="V22" s="38">
        <f t="shared" si="0"/>
        <v>0</v>
      </c>
      <c r="W22" s="44"/>
      <c r="X22" s="11"/>
      <c r="Y22" s="11"/>
      <c r="Z22" s="47"/>
    </row>
    <row r="23" spans="1:26">
      <c r="A23" s="15">
        <v>20</v>
      </c>
      <c r="B23" s="22" t="s">
        <v>67</v>
      </c>
      <c r="C23" s="23" t="s">
        <v>68</v>
      </c>
      <c r="D23" s="18"/>
      <c r="E23" s="19"/>
      <c r="F23" s="18"/>
      <c r="G23" s="19"/>
      <c r="H23" s="18"/>
      <c r="I23" s="19"/>
      <c r="J23" s="18"/>
      <c r="K23" s="19"/>
      <c r="L23" s="18"/>
      <c r="M23" s="19"/>
      <c r="N23" s="18"/>
      <c r="O23" s="19"/>
      <c r="P23" s="18"/>
      <c r="Q23" s="19"/>
      <c r="R23" s="18"/>
      <c r="S23" s="19"/>
      <c r="T23" s="39"/>
      <c r="U23" s="19"/>
      <c r="V23" s="40">
        <f t="shared" si="0"/>
        <v>0</v>
      </c>
      <c r="W23" s="43"/>
      <c r="X23" s="16"/>
      <c r="Y23" s="16"/>
      <c r="Z23" s="48"/>
    </row>
    <row r="24" spans="1:26">
      <c r="A24" s="10">
        <v>21</v>
      </c>
      <c r="B24" s="20" t="s">
        <v>69</v>
      </c>
      <c r="C24" s="21" t="s">
        <v>70</v>
      </c>
      <c r="D24" s="13" t="s">
        <v>32</v>
      </c>
      <c r="E24" s="14"/>
      <c r="F24" s="13"/>
      <c r="G24" s="14"/>
      <c r="H24" s="13"/>
      <c r="I24" s="14"/>
      <c r="J24" s="13"/>
      <c r="K24" s="14"/>
      <c r="L24" s="13"/>
      <c r="M24" s="14"/>
      <c r="N24" s="13"/>
      <c r="O24" s="14"/>
      <c r="P24" s="13" t="s">
        <v>32</v>
      </c>
      <c r="Q24" s="14"/>
      <c r="R24" s="13"/>
      <c r="S24" s="14"/>
      <c r="T24" s="37"/>
      <c r="U24" s="14"/>
      <c r="V24" s="38">
        <f t="shared" si="0"/>
        <v>2</v>
      </c>
      <c r="W24" s="44"/>
      <c r="X24" s="11"/>
      <c r="Y24" s="11"/>
      <c r="Z24" s="47"/>
    </row>
    <row r="25" spans="1:26">
      <c r="A25" s="15">
        <v>22</v>
      </c>
      <c r="B25" s="22" t="s">
        <v>71</v>
      </c>
      <c r="C25" s="23" t="s">
        <v>72</v>
      </c>
      <c r="D25" s="18"/>
      <c r="E25" s="19"/>
      <c r="F25" s="18"/>
      <c r="G25" s="19"/>
      <c r="H25" s="18"/>
      <c r="I25" s="19"/>
      <c r="J25" s="18"/>
      <c r="K25" s="19"/>
      <c r="L25" s="18"/>
      <c r="M25" s="19"/>
      <c r="N25" s="18"/>
      <c r="O25" s="19"/>
      <c r="P25" s="18"/>
      <c r="Q25" s="19"/>
      <c r="R25" s="18"/>
      <c r="S25" s="19"/>
      <c r="T25" s="39"/>
      <c r="U25" s="19"/>
      <c r="V25" s="40">
        <f t="shared" si="0"/>
        <v>0</v>
      </c>
      <c r="W25" s="43"/>
      <c r="X25" s="16"/>
      <c r="Y25" s="16"/>
      <c r="Z25" s="48"/>
    </row>
    <row r="26" spans="1:26">
      <c r="A26" s="10">
        <v>23</v>
      </c>
      <c r="B26" s="20" t="s">
        <v>73</v>
      </c>
      <c r="C26" s="24" t="s">
        <v>74</v>
      </c>
      <c r="D26" s="13" t="s">
        <v>32</v>
      </c>
      <c r="E26" s="14"/>
      <c r="F26" s="13" t="s">
        <v>32</v>
      </c>
      <c r="G26" s="14"/>
      <c r="H26" s="13"/>
      <c r="I26" s="14"/>
      <c r="J26" s="13"/>
      <c r="K26" s="14"/>
      <c r="L26" s="13"/>
      <c r="M26" s="14"/>
      <c r="N26" s="13" t="s">
        <v>32</v>
      </c>
      <c r="O26" s="14"/>
      <c r="P26" s="13"/>
      <c r="Q26" s="14"/>
      <c r="R26" s="13"/>
      <c r="S26" s="14"/>
      <c r="T26" s="37"/>
      <c r="U26" s="14"/>
      <c r="V26" s="38">
        <f t="shared" si="0"/>
        <v>3</v>
      </c>
      <c r="W26" s="44"/>
      <c r="X26" s="11"/>
      <c r="Y26" s="11"/>
      <c r="Z26" s="47"/>
    </row>
    <row r="27" spans="1:26">
      <c r="A27" s="15">
        <v>24</v>
      </c>
      <c r="B27" s="22" t="s">
        <v>75</v>
      </c>
      <c r="C27" s="23" t="s">
        <v>76</v>
      </c>
      <c r="D27" s="18"/>
      <c r="E27" s="19"/>
      <c r="F27" s="18"/>
      <c r="G27" s="19"/>
      <c r="H27" s="18"/>
      <c r="I27" s="19"/>
      <c r="J27" s="18"/>
      <c r="K27" s="19"/>
      <c r="L27" s="18"/>
      <c r="M27" s="19"/>
      <c r="N27" s="18"/>
      <c r="O27" s="19"/>
      <c r="P27" s="18"/>
      <c r="Q27" s="19"/>
      <c r="R27" s="18"/>
      <c r="S27" s="19"/>
      <c r="T27" s="39"/>
      <c r="U27" s="19"/>
      <c r="V27" s="40">
        <f t="shared" si="0"/>
        <v>0</v>
      </c>
      <c r="W27" s="43"/>
      <c r="X27" s="16"/>
      <c r="Y27" s="16"/>
      <c r="Z27" s="48"/>
    </row>
    <row r="28" spans="1:26">
      <c r="A28" s="10">
        <v>25</v>
      </c>
      <c r="B28" s="20" t="s">
        <v>77</v>
      </c>
      <c r="C28" s="21" t="s">
        <v>78</v>
      </c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37"/>
      <c r="U28" s="14"/>
      <c r="V28" s="38">
        <f t="shared" si="0"/>
        <v>0</v>
      </c>
      <c r="W28" s="44"/>
      <c r="X28" s="11"/>
      <c r="Y28" s="11"/>
      <c r="Z28" s="47"/>
    </row>
    <row r="29" spans="1:26">
      <c r="A29" s="15">
        <v>26</v>
      </c>
      <c r="B29" s="22" t="s">
        <v>79</v>
      </c>
      <c r="C29" s="23" t="s">
        <v>80</v>
      </c>
      <c r="D29" s="18"/>
      <c r="E29" s="19"/>
      <c r="F29" s="18"/>
      <c r="G29" s="19"/>
      <c r="H29" s="18"/>
      <c r="I29" s="19"/>
      <c r="J29" s="18"/>
      <c r="K29" s="19"/>
      <c r="L29" s="18"/>
      <c r="M29" s="19"/>
      <c r="N29" s="18"/>
      <c r="O29" s="19"/>
      <c r="P29" s="18"/>
      <c r="Q29" s="19"/>
      <c r="R29" s="18"/>
      <c r="S29" s="19"/>
      <c r="T29" s="39"/>
      <c r="U29" s="19"/>
      <c r="V29" s="40">
        <f t="shared" si="0"/>
        <v>0</v>
      </c>
      <c r="W29" s="16"/>
      <c r="X29" s="16"/>
      <c r="Y29" s="16"/>
      <c r="Z29" s="48"/>
    </row>
    <row r="30" spans="1:26">
      <c r="A30" s="10">
        <v>27</v>
      </c>
      <c r="B30" s="20" t="s">
        <v>81</v>
      </c>
      <c r="C30" s="21" t="s">
        <v>82</v>
      </c>
      <c r="D30" s="13"/>
      <c r="E30" s="14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37"/>
      <c r="U30" s="14"/>
      <c r="V30" s="38">
        <f t="shared" si="0"/>
        <v>0</v>
      </c>
      <c r="W30" s="11"/>
      <c r="X30" s="11"/>
      <c r="Y30" s="11"/>
      <c r="Z30" s="47"/>
    </row>
    <row r="31" spans="1:26">
      <c r="A31" s="15">
        <v>28</v>
      </c>
      <c r="B31" s="22" t="s">
        <v>83</v>
      </c>
      <c r="C31" s="25" t="s">
        <v>84</v>
      </c>
      <c r="D31" s="18"/>
      <c r="E31" s="19"/>
      <c r="F31" s="18"/>
      <c r="G31" s="19"/>
      <c r="H31" s="18"/>
      <c r="I31" s="19"/>
      <c r="J31" s="18"/>
      <c r="K31" s="19"/>
      <c r="L31" s="18"/>
      <c r="M31" s="19"/>
      <c r="N31" s="18"/>
      <c r="O31" s="19"/>
      <c r="P31" s="18"/>
      <c r="Q31" s="19"/>
      <c r="R31" s="18"/>
      <c r="S31" s="19"/>
      <c r="T31" s="39"/>
      <c r="U31" s="19"/>
      <c r="V31" s="40">
        <f t="shared" si="0"/>
        <v>0</v>
      </c>
      <c r="W31" s="16"/>
      <c r="X31" s="16"/>
      <c r="Y31" s="16"/>
      <c r="Z31" s="48"/>
    </row>
    <row r="32" ht="14" customHeight="1" spans="1:26">
      <c r="A32" s="26">
        <v>29</v>
      </c>
      <c r="B32" s="27" t="s">
        <v>85</v>
      </c>
      <c r="C32" s="28" t="s">
        <v>86</v>
      </c>
      <c r="D32" s="13" t="s">
        <v>32</v>
      </c>
      <c r="E32" s="14"/>
      <c r="F32" s="13" t="s">
        <v>32</v>
      </c>
      <c r="G32" s="14"/>
      <c r="H32" s="13" t="s">
        <v>32</v>
      </c>
      <c r="I32" s="14"/>
      <c r="J32" s="13" t="s">
        <v>32</v>
      </c>
      <c r="K32" s="14"/>
      <c r="L32" s="13" t="s">
        <v>32</v>
      </c>
      <c r="M32" s="14"/>
      <c r="N32" s="13" t="s">
        <v>32</v>
      </c>
      <c r="O32" s="14"/>
      <c r="P32" s="13" t="s">
        <v>32</v>
      </c>
      <c r="Q32" s="14"/>
      <c r="R32" s="13"/>
      <c r="S32" s="14"/>
      <c r="T32" s="37"/>
      <c r="U32" s="14"/>
      <c r="V32" s="38">
        <f t="shared" si="0"/>
        <v>7</v>
      </c>
      <c r="W32" s="11"/>
      <c r="X32" s="11"/>
      <c r="Y32" s="11"/>
      <c r="Z32" s="47"/>
    </row>
    <row r="33" ht="18" customHeight="1" spans="1:26">
      <c r="A33" s="15">
        <v>30</v>
      </c>
      <c r="B33" s="22" t="s">
        <v>87</v>
      </c>
      <c r="C33" s="29" t="s">
        <v>88</v>
      </c>
      <c r="D33" s="18" t="s">
        <v>32</v>
      </c>
      <c r="E33" s="19"/>
      <c r="F33" s="18" t="s">
        <v>32</v>
      </c>
      <c r="G33" s="19"/>
      <c r="H33" s="18" t="s">
        <v>32</v>
      </c>
      <c r="I33" s="19"/>
      <c r="J33" s="18" t="s">
        <v>32</v>
      </c>
      <c r="K33" s="19"/>
      <c r="L33" s="18" t="s">
        <v>32</v>
      </c>
      <c r="M33" s="19"/>
      <c r="N33" s="18" t="s">
        <v>32</v>
      </c>
      <c r="O33" s="19"/>
      <c r="P33" s="18" t="s">
        <v>32</v>
      </c>
      <c r="Q33" s="19"/>
      <c r="R33" s="18"/>
      <c r="S33" s="19"/>
      <c r="T33" s="39"/>
      <c r="U33" s="19"/>
      <c r="V33" s="40">
        <f t="shared" si="0"/>
        <v>7</v>
      </c>
      <c r="W33" s="16"/>
      <c r="X33" s="16"/>
      <c r="Y33" s="16"/>
      <c r="Z33" s="48"/>
    </row>
    <row r="34" spans="1:26">
      <c r="A34" s="10">
        <v>31</v>
      </c>
      <c r="B34" s="11" t="s">
        <v>89</v>
      </c>
      <c r="C34" s="12" t="s">
        <v>90</v>
      </c>
      <c r="D34" s="13" t="s">
        <v>32</v>
      </c>
      <c r="E34" s="14"/>
      <c r="F34" s="13" t="s">
        <v>32</v>
      </c>
      <c r="G34" s="14"/>
      <c r="H34" s="13" t="s">
        <v>32</v>
      </c>
      <c r="I34" s="14"/>
      <c r="J34" s="13" t="s">
        <v>32</v>
      </c>
      <c r="K34" s="14"/>
      <c r="L34" s="13" t="s">
        <v>32</v>
      </c>
      <c r="M34" s="14"/>
      <c r="N34" s="13" t="s">
        <v>32</v>
      </c>
      <c r="O34" s="14"/>
      <c r="P34" s="13" t="s">
        <v>32</v>
      </c>
      <c r="Q34" s="14"/>
      <c r="R34" s="13"/>
      <c r="S34" s="14"/>
      <c r="T34" s="37"/>
      <c r="U34" s="14"/>
      <c r="V34" s="38">
        <f t="shared" si="0"/>
        <v>7</v>
      </c>
      <c r="W34" s="11"/>
      <c r="X34" s="11"/>
      <c r="Y34" s="11"/>
      <c r="Z34" s="47"/>
    </row>
    <row r="35" spans="1:26">
      <c r="A35" s="15"/>
      <c r="B35" s="16"/>
      <c r="C35" s="16"/>
      <c r="D35" s="18"/>
      <c r="E35" s="19"/>
      <c r="F35" s="18"/>
      <c r="G35" s="19"/>
      <c r="H35" s="18"/>
      <c r="I35" s="19"/>
      <c r="J35" s="18"/>
      <c r="K35" s="19"/>
      <c r="L35" s="18"/>
      <c r="M35" s="19"/>
      <c r="N35" s="18"/>
      <c r="O35" s="19"/>
      <c r="P35" s="18"/>
      <c r="Q35" s="19"/>
      <c r="R35" s="18"/>
      <c r="S35" s="19"/>
      <c r="T35" s="39"/>
      <c r="U35" s="19"/>
      <c r="V35" s="40">
        <f t="shared" si="0"/>
        <v>0</v>
      </c>
      <c r="W35" s="16"/>
      <c r="X35" s="16"/>
      <c r="Y35" s="16"/>
      <c r="Z35" s="48"/>
    </row>
    <row r="36" spans="1:26">
      <c r="A36" s="10"/>
      <c r="B36" s="11"/>
      <c r="C36" s="11"/>
      <c r="D36" s="13"/>
      <c r="E36" s="14"/>
      <c r="F36" s="13"/>
      <c r="G36" s="14"/>
      <c r="H36" s="13"/>
      <c r="I36" s="14"/>
      <c r="J36" s="13"/>
      <c r="K36" s="14"/>
      <c r="L36" s="13"/>
      <c r="M36" s="14"/>
      <c r="N36" s="13"/>
      <c r="O36" s="14"/>
      <c r="P36" s="13"/>
      <c r="Q36" s="14"/>
      <c r="R36" s="13"/>
      <c r="S36" s="14"/>
      <c r="T36" s="37"/>
      <c r="U36" s="14"/>
      <c r="V36" s="38">
        <f t="shared" si="0"/>
        <v>0</v>
      </c>
      <c r="W36" s="11"/>
      <c r="X36" s="11"/>
      <c r="Y36" s="11"/>
      <c r="Z36" s="47"/>
    </row>
    <row r="37" spans="1:26">
      <c r="A37" s="15"/>
      <c r="B37" s="16"/>
      <c r="C37" s="16"/>
      <c r="D37" s="18"/>
      <c r="E37" s="19"/>
      <c r="F37" s="18"/>
      <c r="G37" s="19"/>
      <c r="H37" s="18"/>
      <c r="I37" s="19"/>
      <c r="J37" s="18"/>
      <c r="K37" s="19"/>
      <c r="L37" s="18"/>
      <c r="M37" s="19"/>
      <c r="N37" s="18"/>
      <c r="O37" s="19"/>
      <c r="P37" s="18"/>
      <c r="Q37" s="19"/>
      <c r="R37" s="18"/>
      <c r="S37" s="19"/>
      <c r="T37" s="39"/>
      <c r="U37" s="19"/>
      <c r="V37" s="40">
        <f t="shared" si="0"/>
        <v>0</v>
      </c>
      <c r="W37" s="16"/>
      <c r="X37" s="16"/>
      <c r="Y37" s="16"/>
      <c r="Z37" s="48"/>
    </row>
    <row r="38" spans="1:26">
      <c r="A38" s="10"/>
      <c r="B38" s="11"/>
      <c r="C38" s="11"/>
      <c r="D38" s="13"/>
      <c r="E38" s="14"/>
      <c r="F38" s="13"/>
      <c r="G38" s="14"/>
      <c r="H38" s="13"/>
      <c r="I38" s="14"/>
      <c r="J38" s="13"/>
      <c r="K38" s="14"/>
      <c r="L38" s="13"/>
      <c r="M38" s="14"/>
      <c r="N38" s="13"/>
      <c r="O38" s="14"/>
      <c r="P38" s="13"/>
      <c r="Q38" s="14"/>
      <c r="R38" s="13"/>
      <c r="S38" s="14"/>
      <c r="T38" s="37"/>
      <c r="U38" s="14"/>
      <c r="V38" s="38">
        <f t="shared" si="0"/>
        <v>0</v>
      </c>
      <c r="W38" s="11"/>
      <c r="X38" s="11"/>
      <c r="Y38" s="11"/>
      <c r="Z38" s="47"/>
    </row>
    <row r="39" spans="1:26">
      <c r="A39" s="15"/>
      <c r="B39" s="16"/>
      <c r="C39" s="16"/>
      <c r="D39" s="18"/>
      <c r="E39" s="19"/>
      <c r="F39" s="18"/>
      <c r="G39" s="19"/>
      <c r="H39" s="18"/>
      <c r="I39" s="19"/>
      <c r="J39" s="18"/>
      <c r="K39" s="19"/>
      <c r="L39" s="18"/>
      <c r="M39" s="19"/>
      <c r="N39" s="18"/>
      <c r="O39" s="19"/>
      <c r="P39" s="18"/>
      <c r="Q39" s="19"/>
      <c r="R39" s="18"/>
      <c r="S39" s="19"/>
      <c r="T39" s="39"/>
      <c r="U39" s="19"/>
      <c r="V39" s="40">
        <f t="shared" si="0"/>
        <v>0</v>
      </c>
      <c r="W39" s="16"/>
      <c r="X39" s="16"/>
      <c r="Y39" s="16"/>
      <c r="Z39" s="48"/>
    </row>
    <row r="40" spans="1:26">
      <c r="A40" s="10"/>
      <c r="B40" s="11"/>
      <c r="C40" s="11"/>
      <c r="D40" s="13"/>
      <c r="E40" s="14"/>
      <c r="F40" s="13"/>
      <c r="G40" s="14"/>
      <c r="H40" s="13"/>
      <c r="I40" s="14"/>
      <c r="J40" s="13"/>
      <c r="K40" s="14"/>
      <c r="L40" s="13"/>
      <c r="M40" s="14"/>
      <c r="N40" s="13"/>
      <c r="O40" s="14"/>
      <c r="P40" s="13"/>
      <c r="Q40" s="14"/>
      <c r="R40" s="13"/>
      <c r="S40" s="14"/>
      <c r="T40" s="37"/>
      <c r="U40" s="14"/>
      <c r="V40" s="38">
        <f t="shared" si="0"/>
        <v>0</v>
      </c>
      <c r="W40" s="11"/>
      <c r="X40" s="11"/>
      <c r="Y40" s="11"/>
      <c r="Z40" s="47"/>
    </row>
    <row r="41" spans="1:26">
      <c r="A41" s="15"/>
      <c r="B41" s="16"/>
      <c r="C41" s="16"/>
      <c r="D41" s="18"/>
      <c r="E41" s="19"/>
      <c r="F41" s="18"/>
      <c r="G41" s="19"/>
      <c r="H41" s="18"/>
      <c r="I41" s="19"/>
      <c r="J41" s="18"/>
      <c r="K41" s="19"/>
      <c r="L41" s="18"/>
      <c r="M41" s="19"/>
      <c r="N41" s="18"/>
      <c r="O41" s="19"/>
      <c r="P41" s="18"/>
      <c r="Q41" s="19"/>
      <c r="R41" s="18"/>
      <c r="S41" s="19"/>
      <c r="T41" s="39"/>
      <c r="U41" s="19"/>
      <c r="V41" s="40">
        <f t="shared" si="0"/>
        <v>0</v>
      </c>
      <c r="W41" s="16"/>
      <c r="X41" s="16"/>
      <c r="Y41" s="16"/>
      <c r="Z41" s="48"/>
    </row>
    <row r="42" spans="1:26">
      <c r="A42" s="30"/>
      <c r="B42" s="31"/>
      <c r="C42" s="32" t="s">
        <v>91</v>
      </c>
      <c r="D42" s="33">
        <f t="shared" ref="D42:R42" si="1">COUNTA(D4:D41)</f>
        <v>11</v>
      </c>
      <c r="E42" s="33"/>
      <c r="F42" s="33">
        <f t="shared" si="1"/>
        <v>12</v>
      </c>
      <c r="G42" s="33"/>
      <c r="H42" s="33">
        <f t="shared" si="1"/>
        <v>8</v>
      </c>
      <c r="I42" s="33"/>
      <c r="J42" s="33">
        <f t="shared" si="1"/>
        <v>8</v>
      </c>
      <c r="K42" s="33"/>
      <c r="L42" s="33">
        <f t="shared" si="1"/>
        <v>10</v>
      </c>
      <c r="M42" s="33"/>
      <c r="N42" s="33">
        <f t="shared" si="1"/>
        <v>10</v>
      </c>
      <c r="O42" s="33"/>
      <c r="P42" s="33">
        <f t="shared" si="1"/>
        <v>8</v>
      </c>
      <c r="Q42" s="33"/>
      <c r="R42" s="33">
        <f t="shared" si="1"/>
        <v>0</v>
      </c>
      <c r="S42" s="45">
        <f>SUM(E3,G3,I3,K3,M3,O3,Q3,S3)</f>
        <v>0</v>
      </c>
      <c r="T42" s="33">
        <f>COUNTA(T4:T41)</f>
        <v>0</v>
      </c>
      <c r="U42" s="33"/>
      <c r="V42" s="33">
        <f>COUNTA(V4:V41)</f>
        <v>38</v>
      </c>
      <c r="W42" s="46"/>
      <c r="X42" s="46"/>
      <c r="Y42" s="32" t="s">
        <v>92</v>
      </c>
      <c r="Z42" s="49" t="e">
        <f>AVERAGE(Z4:Z41)</f>
        <v>#DIV/0!</v>
      </c>
    </row>
  </sheetData>
  <mergeCells count="351">
    <mergeCell ref="A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D2:U2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D8:E8"/>
    <mergeCell ref="F8:G8"/>
    <mergeCell ref="H8:I8"/>
    <mergeCell ref="J8:K8"/>
    <mergeCell ref="L8:M8"/>
    <mergeCell ref="N8:O8"/>
    <mergeCell ref="P8:Q8"/>
    <mergeCell ref="R8:S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D20:E20"/>
    <mergeCell ref="F20:G20"/>
    <mergeCell ref="H20:I20"/>
    <mergeCell ref="J20:K20"/>
    <mergeCell ref="L20:M20"/>
    <mergeCell ref="N20:O20"/>
    <mergeCell ref="P20:Q20"/>
    <mergeCell ref="R20:S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</mergeCells>
  <hyperlinks>
    <hyperlink ref="C4" r:id="rId1" display="milen.shark@gmail.com"/>
    <hyperlink ref="C5" r:id="rId2" display="kamito.1992@abv.bg"/>
    <hyperlink ref="C6" r:id="rId3" display="vyarafotova@gmail.com"/>
    <hyperlink ref="C7" r:id="rId4" display="rognedateneva@gmail.com"/>
    <hyperlink ref="C8" r:id="rId5" display="lilicinceva@yahoo.com"/>
    <hyperlink ref="C10" r:id="rId6" display="kirililchev3@gmail.com"/>
    <hyperlink ref="C11" r:id="rId7" display="levski39@abv.bg"/>
    <hyperlink ref="C12" r:id="rId8" display="vasil.velinov26@gmail.com"/>
    <hyperlink ref="C13" r:id="rId9" display="konstantinvas96@gmail.com" tooltip="mailto:konstantinvas96@gmail.com"/>
    <hyperlink ref="C14" r:id="rId10" display="vgorinov@abv.bg"/>
    <hyperlink ref="C15" r:id="rId11" display="d_anelia@mail.bg"/>
    <hyperlink ref="C16" r:id="rId12" display="samuilzahariev96@gmail.com "/>
    <hyperlink ref="C17" r:id="rId13" display="kameto84@gmail.com"/>
    <hyperlink ref="C18" r:id="rId14" display="dimitar.yakov2107@gmail.com"/>
    <hyperlink ref="C19" r:id="rId15" display="n_lukanova@yahoo.com"/>
    <hyperlink ref="C20" r:id="rId16" display="itspetroff@gmail.com"/>
    <hyperlink ref="C21" r:id="rId17" display="slaveika1@abv.bg"/>
    <hyperlink ref="C22" r:id="rId18" display="m.semerdjieva@abv.bg"/>
    <hyperlink ref="C23" r:id="rId19" display="kirilvlahov@gmail.com"/>
    <hyperlink ref="C24" r:id="rId20" display="bl.kirova25@gmail.com"/>
    <hyperlink ref="C25" r:id="rId21" display="stilian94@abv.bg"/>
    <hyperlink ref="C26" r:id="rId22" display="ivankaldashev@abv.bg" tooltip="mailto:ivankaldashev@abv.bg"/>
    <hyperlink ref="C27" r:id="rId23" display="borimirgeorgiev@gmail.com"/>
    <hyperlink ref="C28" r:id="rId24" display="katsaroff@abv.bg"/>
    <hyperlink ref="C29" r:id="rId25" display="benoko@abv.bg"/>
    <hyperlink ref="C30" r:id="rId26" display="ivanka_mon@abv.bg"/>
    <hyperlink ref="C31" r:id="rId27" display="vela.hristova.irikeva@gmail.com "/>
    <hyperlink ref="C34" r:id="rId28" display="martincorpk@yahoo.com "/>
    <hyperlink ref="C32" r:id="rId29" display="ivaylodimovp@gmail.com" tooltip="mailto:ivaylodimovp@gmail.com"/>
  </hyperlinks>
  <pageMargins left="0.699305555555556" right="0.699305555555556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2018-03-27T14:09:47Z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