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35" windowHeight="1252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O37" i="1" l="1"/>
  <c r="O36" i="1"/>
  <c r="O35" i="1"/>
  <c r="O34" i="1"/>
  <c r="O33" i="1"/>
  <c r="O32" i="1"/>
  <c r="O31" i="1"/>
  <c r="O30" i="1"/>
  <c r="O28" i="1"/>
  <c r="O26" i="1"/>
  <c r="O24" i="1"/>
  <c r="O21" i="1"/>
  <c r="O18" i="1"/>
  <c r="O17" i="1"/>
  <c r="O16" i="1"/>
  <c r="O15" i="1"/>
  <c r="O14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<sst xmlns="http://schemas.openxmlformats.org/spreadsheetml/2006/main" count="431" uniqueCount="222">
  <si>
    <t>Code</t>
  </si>
  <si>
    <t>Property Address</t>
  </si>
  <si>
    <t>City</t>
  </si>
  <si>
    <t>State</t>
  </si>
  <si>
    <t>Zip Code</t>
  </si>
  <si>
    <t>County</t>
  </si>
  <si>
    <t>Occupancy</t>
  </si>
  <si>
    <t>Property Type</t>
  </si>
  <si>
    <t>Bed</t>
  </si>
  <si>
    <t>Bath</t>
  </si>
  <si>
    <t>Bldg. Sq Ft</t>
  </si>
  <si>
    <t>Lot Size</t>
  </si>
  <si>
    <t>Year Built</t>
  </si>
  <si>
    <t>Interior Access</t>
  </si>
  <si>
    <t xml:space="preserve">Minimum Starting Bid (for Seller consideration) </t>
  </si>
  <si>
    <t>Minimum Bid</t>
  </si>
  <si>
    <t>Buyer's Premium</t>
  </si>
  <si>
    <t>DII</t>
  </si>
  <si>
    <t>46 MARIGOLD CT</t>
  </si>
  <si>
    <t>Trafford</t>
  </si>
  <si>
    <t>AL</t>
  </si>
  <si>
    <t>35172</t>
  </si>
  <si>
    <t>Blount</t>
  </si>
  <si>
    <t>Occupied</t>
  </si>
  <si>
    <t>Manufactored</t>
  </si>
  <si>
    <t>21780</t>
  </si>
  <si>
    <t>2005</t>
  </si>
  <si>
    <t>Same as Min. Bid</t>
  </si>
  <si>
    <t xml:space="preserve">None </t>
  </si>
  <si>
    <t>1492 GRAVEL HILL RD</t>
  </si>
  <si>
    <t>GREENVILLE</t>
  </si>
  <si>
    <t>36037</t>
  </si>
  <si>
    <t>Butler</t>
  </si>
  <si>
    <t>Vacant</t>
  </si>
  <si>
    <t>Single Family Residence</t>
  </si>
  <si>
    <t>5.00</t>
  </si>
  <si>
    <t>1973</t>
  </si>
  <si>
    <t>No</t>
  </si>
  <si>
    <t>1708 VALLEY CREEK RD</t>
  </si>
  <si>
    <t>ANNISTON</t>
  </si>
  <si>
    <t>36207</t>
  </si>
  <si>
    <t>Calhoun</t>
  </si>
  <si>
    <t>18000 sf</t>
  </si>
  <si>
    <t>1971</t>
  </si>
  <si>
    <t>5 CO RD 881</t>
  </si>
  <si>
    <t>MONTEVALLO</t>
  </si>
  <si>
    <t>35115</t>
  </si>
  <si>
    <t>Chilton</t>
  </si>
  <si>
    <t>Manufactured Home</t>
  </si>
  <si>
    <t>20900</t>
  </si>
  <si>
    <t>1996</t>
  </si>
  <si>
    <t>792 BAILEY RD W</t>
  </si>
  <si>
    <t>ASHLAND</t>
  </si>
  <si>
    <t>36251</t>
  </si>
  <si>
    <t>Clay</t>
  </si>
  <si>
    <t>4</t>
  </si>
  <si>
    <t>1380 SMITH CIR</t>
  </si>
  <si>
    <t>42</t>
  </si>
  <si>
    <t>2007</t>
  </si>
  <si>
    <t>207 Taylor St</t>
  </si>
  <si>
    <t>Enterprise</t>
  </si>
  <si>
    <t>36330</t>
  </si>
  <si>
    <t>Coffee</t>
  </si>
  <si>
    <t>13238</t>
  </si>
  <si>
    <t>1983</t>
  </si>
  <si>
    <t>21412 CHICKASAW AVE</t>
  </si>
  <si>
    <t>LOCKHART</t>
  </si>
  <si>
    <t>36455</t>
  </si>
  <si>
    <t>Covington</t>
  </si>
  <si>
    <t>14850</t>
  </si>
  <si>
    <t>Yes</t>
  </si>
  <si>
    <t>809 BIRMINGHAM RD</t>
  </si>
  <si>
    <t>ECLECTIC</t>
  </si>
  <si>
    <t>36024</t>
  </si>
  <si>
    <t>Elmore</t>
  </si>
  <si>
    <t>42689</t>
  </si>
  <si>
    <t>1378 GRASS FARM RD</t>
  </si>
  <si>
    <t>TITUS</t>
  </si>
  <si>
    <t>36080</t>
  </si>
  <si>
    <t>5.22</t>
  </si>
  <si>
    <t>2009</t>
  </si>
  <si>
    <t>253 BARTLETT LOOP</t>
  </si>
  <si>
    <t>HEADLAND</t>
  </si>
  <si>
    <t>36345</t>
  </si>
  <si>
    <t>Houston</t>
  </si>
  <si>
    <t>1.15</t>
  </si>
  <si>
    <t>2006</t>
  </si>
  <si>
    <t>154 MOUNTAIN DALE CIR</t>
  </si>
  <si>
    <t>Section</t>
  </si>
  <si>
    <t>35771</t>
  </si>
  <si>
    <t>Jackson</t>
  </si>
  <si>
    <t>29708</t>
  </si>
  <si>
    <t>1978</t>
  </si>
  <si>
    <t>5860 PENDLETON CIR</t>
  </si>
  <si>
    <t>PINSON</t>
  </si>
  <si>
    <t>35126</t>
  </si>
  <si>
    <t>Jefferson</t>
  </si>
  <si>
    <t>18250</t>
  </si>
  <si>
    <t>1976</t>
  </si>
  <si>
    <t>3424 TIMBER BROOK TRL</t>
  </si>
  <si>
    <t>BIRMINGHAM</t>
  </si>
  <si>
    <t>35215</t>
  </si>
  <si>
    <t>20,231</t>
  </si>
  <si>
    <t>1997</t>
  </si>
  <si>
    <t>6813 MOORE DR</t>
  </si>
  <si>
    <t>MCCALLA</t>
  </si>
  <si>
    <t>35111</t>
  </si>
  <si>
    <t>34105</t>
  </si>
  <si>
    <t>2010</t>
  </si>
  <si>
    <t>1816 ENFIELD ST</t>
  </si>
  <si>
    <t>35217</t>
  </si>
  <si>
    <t>13160</t>
  </si>
  <si>
    <t>1972</t>
  </si>
  <si>
    <t>5766 BUCKLAND MILLS</t>
  </si>
  <si>
    <t>PUD</t>
  </si>
  <si>
    <t>22987</t>
  </si>
  <si>
    <t>843 DELTA ST</t>
  </si>
  <si>
    <t>BESSEMER</t>
  </si>
  <si>
    <t>35020</t>
  </si>
  <si>
    <t>20000</t>
  </si>
  <si>
    <t>1974</t>
  </si>
  <si>
    <t>802 Seven Springs Cir</t>
  </si>
  <si>
    <t>Birmingham</t>
  </si>
  <si>
    <t>18576</t>
  </si>
  <si>
    <t>789 COUNTY RD 59</t>
  </si>
  <si>
    <t>MOULTON</t>
  </si>
  <si>
    <t>35650</t>
  </si>
  <si>
    <t>Lawrence</t>
  </si>
  <si>
    <t>1.30 ac</t>
  </si>
  <si>
    <t>1998</t>
  </si>
  <si>
    <t>568 LEE RD 520</t>
  </si>
  <si>
    <t>PHENIX CITY</t>
  </si>
  <si>
    <t>36870</t>
  </si>
  <si>
    <t>Lee</t>
  </si>
  <si>
    <t>SFR</t>
  </si>
  <si>
    <t>15908 sf</t>
  </si>
  <si>
    <t>1992</t>
  </si>
  <si>
    <t>507 LEE RD 0554</t>
  </si>
  <si>
    <t>36867</t>
  </si>
  <si>
    <t>15042</t>
  </si>
  <si>
    <t>253 LEE RD 302</t>
  </si>
  <si>
    <t>SMITHS STATION</t>
  </si>
  <si>
    <t>36877</t>
  </si>
  <si>
    <t>40740</t>
  </si>
  <si>
    <t>24717 Hays Mill Rd</t>
  </si>
  <si>
    <t>Elkmont</t>
  </si>
  <si>
    <t>35620</t>
  </si>
  <si>
    <t>Limestone</t>
  </si>
  <si>
    <t>38500</t>
  </si>
  <si>
    <t>19863 CAREY RD</t>
  </si>
  <si>
    <t>ATHENS</t>
  </si>
  <si>
    <t>35614</t>
  </si>
  <si>
    <t>1.00 ac</t>
  </si>
  <si>
    <t>710 Denson Rd</t>
  </si>
  <si>
    <t>Horton</t>
  </si>
  <si>
    <t>35980</t>
  </si>
  <si>
    <t>Marshall</t>
  </si>
  <si>
    <t>Single Family</t>
  </si>
  <si>
    <t>2.85</t>
  </si>
  <si>
    <t>1932</t>
  </si>
  <si>
    <t>4610 WELLBORN WOODS DR</t>
  </si>
  <si>
    <t>EIGHT MILE</t>
  </si>
  <si>
    <t>36613</t>
  </si>
  <si>
    <t>Mobile</t>
  </si>
  <si>
    <t>27990</t>
  </si>
  <si>
    <t>1999</t>
  </si>
  <si>
    <t>6633 MCDONALD RD</t>
  </si>
  <si>
    <t>THEODORE</t>
  </si>
  <si>
    <t>36582</t>
  </si>
  <si>
    <t>Manufactured</t>
  </si>
  <si>
    <t>15100</t>
  </si>
  <si>
    <t>123 HUGHES CIR</t>
  </si>
  <si>
    <t>LACEYS SPRING</t>
  </si>
  <si>
    <t>35754</t>
  </si>
  <si>
    <t>Morgan</t>
  </si>
  <si>
    <t>3.28</t>
  </si>
  <si>
    <t>1602 SAGINAW LN SW</t>
  </si>
  <si>
    <t>DECATUR</t>
  </si>
  <si>
    <t>35603</t>
  </si>
  <si>
    <t>12,357</t>
  </si>
  <si>
    <t>1984</t>
  </si>
  <si>
    <t>20 BEACON CT</t>
  </si>
  <si>
    <t>SPRINGVILLE</t>
  </si>
  <si>
    <t>35146</t>
  </si>
  <si>
    <t>Saint Clair</t>
  </si>
  <si>
    <t>.70</t>
  </si>
  <si>
    <t>2000</t>
  </si>
  <si>
    <t>220 CHERRYWOOD LN</t>
  </si>
  <si>
    <t>ODENVILLE</t>
  </si>
  <si>
    <t>35120</t>
  </si>
  <si>
    <t>ST CLAIR</t>
  </si>
  <si>
    <t>1.13</t>
  </si>
  <si>
    <t>286 TREE TOP LN</t>
  </si>
  <si>
    <t>ASHVILLE</t>
  </si>
  <si>
    <t>35953</t>
  </si>
  <si>
    <t>St. Clair</t>
  </si>
  <si>
    <t>4.16</t>
  </si>
  <si>
    <t>2002</t>
  </si>
  <si>
    <t>250 CHERRYWOOD LN</t>
  </si>
  <si>
    <t>1.48</t>
  </si>
  <si>
    <t>112 HENRY LN</t>
  </si>
  <si>
    <t>MUNFORD</t>
  </si>
  <si>
    <t>36268</t>
  </si>
  <si>
    <t>Talladega</t>
  </si>
  <si>
    <t>1</t>
  </si>
  <si>
    <t>2004</t>
  </si>
  <si>
    <t>2450 BEAR CREEK COVE LN</t>
  </si>
  <si>
    <t>DUNCANVILLE</t>
  </si>
  <si>
    <t>35456</t>
  </si>
  <si>
    <t>Tuscaloosa</t>
  </si>
  <si>
    <t>14,375</t>
  </si>
  <si>
    <t>2001</t>
  </si>
  <si>
    <t>2102 24TH AVE SW</t>
  </si>
  <si>
    <t>Jasper</t>
  </si>
  <si>
    <t>35501</t>
  </si>
  <si>
    <t>Walker</t>
  </si>
  <si>
    <t>1.22</t>
  </si>
  <si>
    <t>15577 HWY 69</t>
  </si>
  <si>
    <t>OAKMAN</t>
  </si>
  <si>
    <t>35579</t>
  </si>
  <si>
    <t>2.98</t>
  </si>
  <si>
    <t>1965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</si>
</sst>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horizontal="right" wrapText="1"/>
    </xf>
    <xf numFmtId="164" fontId="2" fillId="0" borderId="1" xfId="0" applyNumberFormat="1" applyFont="1" applyBorder="1" applyAlignment="1">
      <alignment horizontal="right" wrapText="1"/>
    </xf>
    <xf numFmtId="164" fontId="3" fillId="3" borderId="1" xfId="0" applyNumberFormat="1" applyFont="1" applyFill="1" applyBorder="1" applyAlignment="1">
      <alignment horizontal="right" wrapText="1"/>
    </xf>
    <xf numFmtId="164" fontId="0" fillId="0" borderId="1" xfId="0" applyNumberForma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workbookViewId="0">
      <selection activeCell="D1" sqref="D1"/>
    </sheetView>
  </sheetViews>
  <sheetFormatPr defaultRowHeight="15" x14ac:dyDescent="0.25"/>
  <cols>
    <col min="2" max="2" width="33.28515625" customWidth="1"/>
    <col min="3" max="3" width="25.5703125" customWidth="1"/>
    <col min="6" max="6" width="22.5703125" customWidth="1"/>
    <col min="8" max="8" width="32.28515625" customWidth="1"/>
  </cols>
  <sheetData>
    <row r="1" spans="1:18" ht="10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</row>
    <row r="2" spans="1:18" ht="15" customHeight="1" x14ac:dyDescent="0.25">
      <c r="A2" s="3"/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  <c r="I2" s="4">
        <v>3</v>
      </c>
      <c r="J2" s="4">
        <v>2</v>
      </c>
      <c r="K2" s="4">
        <v>2079</v>
      </c>
      <c r="L2" s="3" t="s">
        <v>25</v>
      </c>
      <c r="M2" s="3" t="s">
        <v>26</v>
      </c>
      <c r="N2" s="3"/>
      <c r="O2" s="5" t="s">
        <v>27</v>
      </c>
      <c r="P2" s="6">
        <v>45600</v>
      </c>
      <c r="Q2" s="7" t="s">
        <v>28</v>
      </c>
      <c r="R2" s="4">
        <v>14</v>
      </c>
    </row>
    <row r="3" spans="1:18" ht="15" customHeight="1" x14ac:dyDescent="0.25">
      <c r="A3" s="3"/>
      <c r="B3" s="3" t="s">
        <v>29</v>
      </c>
      <c r="C3" s="3" t="s">
        <v>30</v>
      </c>
      <c r="D3" s="3" t="s">
        <v>20</v>
      </c>
      <c r="E3" s="3" t="s">
        <v>31</v>
      </c>
      <c r="F3" s="3" t="s">
        <v>32</v>
      </c>
      <c r="G3" s="3" t="s">
        <v>33</v>
      </c>
      <c r="H3" s="3" t="s">
        <v>34</v>
      </c>
      <c r="I3" s="4">
        <v>3</v>
      </c>
      <c r="J3" s="4">
        <v>2</v>
      </c>
      <c r="K3" s="4">
        <v>1965</v>
      </c>
      <c r="L3" s="3" t="s">
        <v>35</v>
      </c>
      <c r="M3" s="3" t="s">
        <v>36</v>
      </c>
      <c r="N3" s="3" t="s">
        <v>37</v>
      </c>
      <c r="O3" s="5">
        <f>(P3-5000)</f>
        <v>83060</v>
      </c>
      <c r="P3" s="6">
        <v>88060</v>
      </c>
      <c r="Q3" s="7" t="s">
        <v>28</v>
      </c>
      <c r="R3" s="4">
        <v>173</v>
      </c>
    </row>
    <row r="4" spans="1:18" ht="15" customHeight="1" x14ac:dyDescent="0.25">
      <c r="A4" s="3"/>
      <c r="B4" s="3" t="s">
        <v>38</v>
      </c>
      <c r="C4" s="3" t="s">
        <v>39</v>
      </c>
      <c r="D4" s="3" t="s">
        <v>20</v>
      </c>
      <c r="E4" s="3" t="s">
        <v>40</v>
      </c>
      <c r="F4" s="3" t="s">
        <v>41</v>
      </c>
      <c r="G4" s="3" t="s">
        <v>33</v>
      </c>
      <c r="H4" s="3" t="s">
        <v>34</v>
      </c>
      <c r="I4" s="4">
        <v>3</v>
      </c>
      <c r="J4" s="4">
        <v>2</v>
      </c>
      <c r="K4" s="4">
        <v>1653</v>
      </c>
      <c r="L4" s="3" t="s">
        <v>42</v>
      </c>
      <c r="M4" s="3" t="s">
        <v>43</v>
      </c>
      <c r="N4" s="3" t="s">
        <v>37</v>
      </c>
      <c r="O4" s="5">
        <f>(P4-10000)</f>
        <v>62420</v>
      </c>
      <c r="P4" s="6">
        <v>72420</v>
      </c>
      <c r="Q4" s="7" t="s">
        <v>28</v>
      </c>
      <c r="R4" s="4">
        <v>363</v>
      </c>
    </row>
    <row r="5" spans="1:18" ht="15" customHeight="1" x14ac:dyDescent="0.25">
      <c r="A5" s="3"/>
      <c r="B5" s="3" t="s">
        <v>44</v>
      </c>
      <c r="C5" s="3" t="s">
        <v>45</v>
      </c>
      <c r="D5" s="3" t="s">
        <v>20</v>
      </c>
      <c r="E5" s="3" t="s">
        <v>46</v>
      </c>
      <c r="F5" s="3" t="s">
        <v>47</v>
      </c>
      <c r="G5" s="3" t="s">
        <v>23</v>
      </c>
      <c r="H5" s="3" t="s">
        <v>48</v>
      </c>
      <c r="I5" s="4">
        <v>3</v>
      </c>
      <c r="J5" s="4">
        <v>2</v>
      </c>
      <c r="K5" s="4">
        <v>1848</v>
      </c>
      <c r="L5" s="3" t="s">
        <v>49</v>
      </c>
      <c r="M5" s="3" t="s">
        <v>50</v>
      </c>
      <c r="N5" s="3"/>
      <c r="O5" s="5">
        <f>(P5-5000)</f>
        <v>39400</v>
      </c>
      <c r="P5" s="6">
        <v>44400</v>
      </c>
      <c r="Q5" s="7">
        <v>1000</v>
      </c>
      <c r="R5" s="4">
        <v>76</v>
      </c>
    </row>
    <row r="6" spans="1:18" ht="15" customHeight="1" x14ac:dyDescent="0.25">
      <c r="A6" s="3"/>
      <c r="B6" s="3" t="s">
        <v>51</v>
      </c>
      <c r="C6" s="3" t="s">
        <v>52</v>
      </c>
      <c r="D6" s="3" t="s">
        <v>20</v>
      </c>
      <c r="E6" s="3" t="s">
        <v>53</v>
      </c>
      <c r="F6" s="3" t="s">
        <v>54</v>
      </c>
      <c r="G6" s="3" t="s">
        <v>23</v>
      </c>
      <c r="H6" s="3" t="s">
        <v>48</v>
      </c>
      <c r="I6" s="4">
        <v>3</v>
      </c>
      <c r="J6" s="4">
        <v>2</v>
      </c>
      <c r="K6" s="4">
        <v>2356</v>
      </c>
      <c r="L6" s="3" t="s">
        <v>55</v>
      </c>
      <c r="M6" s="3" t="s">
        <v>26</v>
      </c>
      <c r="N6" s="3" t="s">
        <v>37</v>
      </c>
      <c r="O6" s="5">
        <f>(P6-8000)</f>
        <v>36400</v>
      </c>
      <c r="P6" s="6">
        <v>44400</v>
      </c>
      <c r="Q6" s="7" t="s">
        <v>28</v>
      </c>
      <c r="R6" s="4">
        <v>111</v>
      </c>
    </row>
    <row r="7" spans="1:18" ht="15" customHeight="1" x14ac:dyDescent="0.25">
      <c r="A7" s="3"/>
      <c r="B7" s="3" t="s">
        <v>56</v>
      </c>
      <c r="C7" s="3" t="s">
        <v>52</v>
      </c>
      <c r="D7" s="3" t="s">
        <v>20</v>
      </c>
      <c r="E7" s="3" t="s">
        <v>53</v>
      </c>
      <c r="F7" s="3" t="s">
        <v>54</v>
      </c>
      <c r="G7" s="3" t="s">
        <v>33</v>
      </c>
      <c r="H7" s="3" t="s">
        <v>48</v>
      </c>
      <c r="I7" s="4">
        <v>3</v>
      </c>
      <c r="J7" s="4">
        <v>2</v>
      </c>
      <c r="K7" s="4">
        <v>1920</v>
      </c>
      <c r="L7" s="3" t="s">
        <v>57</v>
      </c>
      <c r="M7" s="3" t="s">
        <v>58</v>
      </c>
      <c r="N7" s="3" t="s">
        <v>37</v>
      </c>
      <c r="O7" s="5">
        <f>(P7-5000)</f>
        <v>94329.25</v>
      </c>
      <c r="P7" s="6">
        <v>99329.25</v>
      </c>
      <c r="Q7" s="7" t="s">
        <v>28</v>
      </c>
      <c r="R7" s="4">
        <v>161</v>
      </c>
    </row>
    <row r="8" spans="1:18" ht="15" customHeight="1" x14ac:dyDescent="0.25">
      <c r="A8" s="3"/>
      <c r="B8" s="3" t="s">
        <v>59</v>
      </c>
      <c r="C8" s="3" t="s">
        <v>60</v>
      </c>
      <c r="D8" s="3" t="s">
        <v>20</v>
      </c>
      <c r="E8" s="3" t="s">
        <v>61</v>
      </c>
      <c r="F8" s="3" t="s">
        <v>62</v>
      </c>
      <c r="G8" s="3" t="s">
        <v>23</v>
      </c>
      <c r="H8" s="3" t="s">
        <v>34</v>
      </c>
      <c r="I8" s="4">
        <v>3</v>
      </c>
      <c r="J8" s="4">
        <v>2</v>
      </c>
      <c r="K8" s="4">
        <v>1553</v>
      </c>
      <c r="L8" s="3" t="s">
        <v>63</v>
      </c>
      <c r="M8" s="3" t="s">
        <v>64</v>
      </c>
      <c r="N8" s="3" t="s">
        <v>37</v>
      </c>
      <c r="O8" s="5">
        <f>(P8-10000)</f>
        <v>58820</v>
      </c>
      <c r="P8" s="6">
        <v>68820</v>
      </c>
      <c r="Q8" s="7" t="s">
        <v>28</v>
      </c>
      <c r="R8" s="4">
        <v>288</v>
      </c>
    </row>
    <row r="9" spans="1:18" ht="15" customHeight="1" x14ac:dyDescent="0.25">
      <c r="A9" s="3"/>
      <c r="B9" s="3" t="s">
        <v>65</v>
      </c>
      <c r="C9" s="3" t="s">
        <v>66</v>
      </c>
      <c r="D9" s="3" t="s">
        <v>20</v>
      </c>
      <c r="E9" s="3" t="s">
        <v>67</v>
      </c>
      <c r="F9" s="3" t="s">
        <v>68</v>
      </c>
      <c r="G9" s="3" t="s">
        <v>33</v>
      </c>
      <c r="H9" s="3" t="s">
        <v>48</v>
      </c>
      <c r="I9" s="4">
        <v>3</v>
      </c>
      <c r="J9" s="4">
        <v>2</v>
      </c>
      <c r="K9" s="4">
        <v>2620</v>
      </c>
      <c r="L9" s="3" t="s">
        <v>69</v>
      </c>
      <c r="M9" s="3" t="s">
        <v>58</v>
      </c>
      <c r="N9" s="3" t="s">
        <v>70</v>
      </c>
      <c r="O9" s="5">
        <f>(P9-10000)</f>
        <v>39700</v>
      </c>
      <c r="P9" s="6">
        <v>49700</v>
      </c>
      <c r="Q9" s="7" t="s">
        <v>28</v>
      </c>
      <c r="R9" s="4">
        <v>363</v>
      </c>
    </row>
    <row r="10" spans="1:18" ht="15" customHeight="1" x14ac:dyDescent="0.25">
      <c r="A10" s="3"/>
      <c r="B10" s="3" t="s">
        <v>71</v>
      </c>
      <c r="C10" s="3" t="s">
        <v>72</v>
      </c>
      <c r="D10" s="3" t="s">
        <v>20</v>
      </c>
      <c r="E10" s="3" t="s">
        <v>73</v>
      </c>
      <c r="F10" s="3" t="s">
        <v>74</v>
      </c>
      <c r="G10" s="3" t="s">
        <v>33</v>
      </c>
      <c r="H10" s="3" t="s">
        <v>48</v>
      </c>
      <c r="I10" s="4">
        <v>4</v>
      </c>
      <c r="J10" s="4">
        <v>2</v>
      </c>
      <c r="K10" s="4">
        <v>1976</v>
      </c>
      <c r="L10" s="3" t="s">
        <v>75</v>
      </c>
      <c r="M10" s="3" t="s">
        <v>58</v>
      </c>
      <c r="N10" s="3" t="s">
        <v>70</v>
      </c>
      <c r="O10" s="5">
        <f>(P10-10000)</f>
        <v>27000</v>
      </c>
      <c r="P10" s="6">
        <v>37000</v>
      </c>
      <c r="Q10" s="7" t="s">
        <v>28</v>
      </c>
      <c r="R10" s="4">
        <v>293</v>
      </c>
    </row>
    <row r="11" spans="1:18" ht="15" customHeight="1" x14ac:dyDescent="0.25">
      <c r="A11" s="3"/>
      <c r="B11" s="3" t="s">
        <v>76</v>
      </c>
      <c r="C11" s="3" t="s">
        <v>77</v>
      </c>
      <c r="D11" s="3" t="s">
        <v>20</v>
      </c>
      <c r="E11" s="3" t="s">
        <v>78</v>
      </c>
      <c r="F11" s="3" t="s">
        <v>74</v>
      </c>
      <c r="G11" s="3" t="s">
        <v>33</v>
      </c>
      <c r="H11" s="3" t="s">
        <v>48</v>
      </c>
      <c r="I11" s="4">
        <v>5</v>
      </c>
      <c r="J11" s="4">
        <v>3</v>
      </c>
      <c r="K11" s="4">
        <v>2128</v>
      </c>
      <c r="L11" s="3" t="s">
        <v>79</v>
      </c>
      <c r="M11" s="3" t="s">
        <v>80</v>
      </c>
      <c r="N11" s="3" t="s">
        <v>70</v>
      </c>
      <c r="O11" s="5">
        <f>(P11-10000)</f>
        <v>64550</v>
      </c>
      <c r="P11" s="6">
        <v>74550</v>
      </c>
      <c r="Q11" s="7" t="s">
        <v>28</v>
      </c>
      <c r="R11" s="4">
        <v>363</v>
      </c>
    </row>
    <row r="12" spans="1:18" ht="15" customHeight="1" x14ac:dyDescent="0.25">
      <c r="A12" s="3"/>
      <c r="B12" s="3" t="s">
        <v>81</v>
      </c>
      <c r="C12" s="3" t="s">
        <v>82</v>
      </c>
      <c r="D12" s="3" t="s">
        <v>20</v>
      </c>
      <c r="E12" s="3" t="s">
        <v>83</v>
      </c>
      <c r="F12" s="3" t="s">
        <v>84</v>
      </c>
      <c r="G12" s="3" t="s">
        <v>33</v>
      </c>
      <c r="H12" s="3" t="s">
        <v>48</v>
      </c>
      <c r="I12" s="4">
        <v>4</v>
      </c>
      <c r="J12" s="4">
        <v>2</v>
      </c>
      <c r="K12" s="4">
        <v>2306</v>
      </c>
      <c r="L12" s="3" t="s">
        <v>85</v>
      </c>
      <c r="M12" s="3" t="s">
        <v>86</v>
      </c>
      <c r="N12" s="3" t="s">
        <v>70</v>
      </c>
      <c r="O12" s="5">
        <f>(P12-10000)</f>
        <v>17324</v>
      </c>
      <c r="P12" s="6">
        <v>27324</v>
      </c>
      <c r="Q12" s="7" t="s">
        <v>28</v>
      </c>
      <c r="R12" s="4">
        <v>442</v>
      </c>
    </row>
    <row r="13" spans="1:18" ht="15" customHeight="1" x14ac:dyDescent="0.25">
      <c r="A13" s="3"/>
      <c r="B13" s="3" t="s">
        <v>87</v>
      </c>
      <c r="C13" s="3" t="s">
        <v>88</v>
      </c>
      <c r="D13" s="3" t="s">
        <v>20</v>
      </c>
      <c r="E13" s="3" t="s">
        <v>89</v>
      </c>
      <c r="F13" s="3" t="s">
        <v>90</v>
      </c>
      <c r="G13" s="3"/>
      <c r="H13" s="3"/>
      <c r="I13" s="4">
        <v>3</v>
      </c>
      <c r="J13" s="4">
        <v>1</v>
      </c>
      <c r="K13" s="4">
        <v>1150</v>
      </c>
      <c r="L13" s="3" t="s">
        <v>91</v>
      </c>
      <c r="M13" s="3" t="s">
        <v>92</v>
      </c>
      <c r="N13" s="3"/>
      <c r="O13" s="5" t="s">
        <v>27</v>
      </c>
      <c r="P13" s="6">
        <v>56240</v>
      </c>
      <c r="Q13" s="7" t="s">
        <v>28</v>
      </c>
      <c r="R13" s="4">
        <v>18</v>
      </c>
    </row>
    <row r="14" spans="1:18" ht="15" customHeight="1" x14ac:dyDescent="0.25">
      <c r="A14" s="3"/>
      <c r="B14" s="3" t="s">
        <v>93</v>
      </c>
      <c r="C14" s="3" t="s">
        <v>94</v>
      </c>
      <c r="D14" s="3" t="s">
        <v>20</v>
      </c>
      <c r="E14" s="3" t="s">
        <v>95</v>
      </c>
      <c r="F14" s="3" t="s">
        <v>96</v>
      </c>
      <c r="G14" s="3" t="s">
        <v>23</v>
      </c>
      <c r="H14" s="3" t="s">
        <v>34</v>
      </c>
      <c r="I14" s="4">
        <v>3</v>
      </c>
      <c r="J14" s="4">
        <v>2</v>
      </c>
      <c r="K14" s="4">
        <v>1268</v>
      </c>
      <c r="L14" s="3" t="s">
        <v>97</v>
      </c>
      <c r="M14" s="3" t="s">
        <v>98</v>
      </c>
      <c r="N14" s="3" t="s">
        <v>37</v>
      </c>
      <c r="O14" s="5">
        <f>(P14-8000)</f>
        <v>54900</v>
      </c>
      <c r="P14" s="6">
        <v>62900</v>
      </c>
      <c r="Q14" s="7" t="s">
        <v>28</v>
      </c>
      <c r="R14" s="4">
        <v>152</v>
      </c>
    </row>
    <row r="15" spans="1:18" ht="15" customHeight="1" x14ac:dyDescent="0.25">
      <c r="A15" s="3"/>
      <c r="B15" s="3" t="s">
        <v>99</v>
      </c>
      <c r="C15" s="3" t="s">
        <v>100</v>
      </c>
      <c r="D15" s="3" t="s">
        <v>20</v>
      </c>
      <c r="E15" s="3" t="s">
        <v>101</v>
      </c>
      <c r="F15" s="3" t="s">
        <v>96</v>
      </c>
      <c r="G15" s="3" t="s">
        <v>33</v>
      </c>
      <c r="H15" s="3" t="s">
        <v>48</v>
      </c>
      <c r="I15" s="4">
        <v>3</v>
      </c>
      <c r="J15" s="4">
        <v>2</v>
      </c>
      <c r="K15" s="4">
        <v>1257</v>
      </c>
      <c r="L15" s="3" t="s">
        <v>102</v>
      </c>
      <c r="M15" s="3" t="s">
        <v>103</v>
      </c>
      <c r="N15" s="3" t="s">
        <v>70</v>
      </c>
      <c r="O15" s="5">
        <f>(P15-10000)</f>
        <v>21050</v>
      </c>
      <c r="P15" s="6">
        <v>31050</v>
      </c>
      <c r="Q15" s="7" t="s">
        <v>28</v>
      </c>
      <c r="R15" s="4">
        <v>446</v>
      </c>
    </row>
    <row r="16" spans="1:18" ht="15" customHeight="1" x14ac:dyDescent="0.25">
      <c r="A16" s="3"/>
      <c r="B16" s="3" t="s">
        <v>104</v>
      </c>
      <c r="C16" s="3" t="s">
        <v>105</v>
      </c>
      <c r="D16" s="3" t="s">
        <v>20</v>
      </c>
      <c r="E16" s="3" t="s">
        <v>106</v>
      </c>
      <c r="F16" s="3" t="s">
        <v>96</v>
      </c>
      <c r="G16" s="3" t="s">
        <v>33</v>
      </c>
      <c r="H16" s="3" t="s">
        <v>34</v>
      </c>
      <c r="I16" s="4">
        <v>3</v>
      </c>
      <c r="J16" s="4">
        <v>2</v>
      </c>
      <c r="K16" s="4">
        <v>2100</v>
      </c>
      <c r="L16" s="3" t="s">
        <v>107</v>
      </c>
      <c r="M16" s="3" t="s">
        <v>108</v>
      </c>
      <c r="N16" s="3" t="s">
        <v>70</v>
      </c>
      <c r="O16" s="5">
        <f>(P16-10000)</f>
        <v>41750</v>
      </c>
      <c r="P16" s="6">
        <v>51750</v>
      </c>
      <c r="Q16" s="7" t="s">
        <v>28</v>
      </c>
      <c r="R16" s="4">
        <v>392</v>
      </c>
    </row>
    <row r="17" spans="1:18" ht="15" customHeight="1" x14ac:dyDescent="0.25">
      <c r="A17" s="3"/>
      <c r="B17" s="3" t="s">
        <v>109</v>
      </c>
      <c r="C17" s="3" t="s">
        <v>100</v>
      </c>
      <c r="D17" s="3" t="s">
        <v>20</v>
      </c>
      <c r="E17" s="3" t="s">
        <v>110</v>
      </c>
      <c r="F17" s="3" t="s">
        <v>96</v>
      </c>
      <c r="G17" s="3" t="s">
        <v>23</v>
      </c>
      <c r="H17" s="3" t="s">
        <v>34</v>
      </c>
      <c r="I17" s="4">
        <v>3</v>
      </c>
      <c r="J17" s="4">
        <v>2</v>
      </c>
      <c r="K17" s="4">
        <v>1566</v>
      </c>
      <c r="L17" s="3" t="s">
        <v>111</v>
      </c>
      <c r="M17" s="3" t="s">
        <v>112</v>
      </c>
      <c r="N17" s="3" t="s">
        <v>37</v>
      </c>
      <c r="O17" s="5">
        <f>(P17-10000)</f>
        <v>62520</v>
      </c>
      <c r="P17" s="6">
        <v>72520</v>
      </c>
      <c r="Q17" s="7" t="s">
        <v>28</v>
      </c>
      <c r="R17" s="4">
        <v>307</v>
      </c>
    </row>
    <row r="18" spans="1:18" ht="15" customHeight="1" x14ac:dyDescent="0.25">
      <c r="A18" s="3"/>
      <c r="B18" s="3" t="s">
        <v>113</v>
      </c>
      <c r="C18" s="3" t="s">
        <v>94</v>
      </c>
      <c r="D18" s="3" t="s">
        <v>20</v>
      </c>
      <c r="E18" s="3" t="s">
        <v>95</v>
      </c>
      <c r="F18" s="3" t="s">
        <v>96</v>
      </c>
      <c r="G18" s="3" t="s">
        <v>33</v>
      </c>
      <c r="H18" s="3" t="s">
        <v>114</v>
      </c>
      <c r="I18" s="4">
        <v>4</v>
      </c>
      <c r="J18" s="4">
        <v>3</v>
      </c>
      <c r="K18" s="4">
        <v>2503</v>
      </c>
      <c r="L18" s="3" t="s">
        <v>115</v>
      </c>
      <c r="M18" s="3" t="s">
        <v>26</v>
      </c>
      <c r="N18" s="3" t="s">
        <v>37</v>
      </c>
      <c r="O18" s="5">
        <f>(P18-5000)</f>
        <v>187400</v>
      </c>
      <c r="P18" s="6">
        <v>192400</v>
      </c>
      <c r="Q18" s="7" t="s">
        <v>28</v>
      </c>
      <c r="R18" s="4">
        <v>151</v>
      </c>
    </row>
    <row r="19" spans="1:18" ht="15" customHeight="1" x14ac:dyDescent="0.25">
      <c r="A19" s="3"/>
      <c r="B19" s="3" t="s">
        <v>116</v>
      </c>
      <c r="C19" s="3" t="s">
        <v>117</v>
      </c>
      <c r="D19" s="3" t="s">
        <v>20</v>
      </c>
      <c r="E19" s="3" t="s">
        <v>118</v>
      </c>
      <c r="F19" s="3" t="s">
        <v>96</v>
      </c>
      <c r="G19" s="3"/>
      <c r="H19" s="3" t="s">
        <v>34</v>
      </c>
      <c r="I19" s="4">
        <v>3</v>
      </c>
      <c r="J19" s="4">
        <v>2</v>
      </c>
      <c r="K19" s="4">
        <v>1907</v>
      </c>
      <c r="L19" s="3" t="s">
        <v>119</v>
      </c>
      <c r="M19" s="3" t="s">
        <v>120</v>
      </c>
      <c r="N19" s="3"/>
      <c r="O19" s="5" t="s">
        <v>27</v>
      </c>
      <c r="P19" s="6">
        <v>74243.53</v>
      </c>
      <c r="Q19" s="7">
        <v>1000</v>
      </c>
      <c r="R19" s="4">
        <v>21</v>
      </c>
    </row>
    <row r="20" spans="1:18" ht="15" customHeight="1" x14ac:dyDescent="0.25">
      <c r="A20" s="3"/>
      <c r="B20" s="3" t="s">
        <v>121</v>
      </c>
      <c r="C20" s="3" t="s">
        <v>122</v>
      </c>
      <c r="D20" s="3" t="s">
        <v>20</v>
      </c>
      <c r="E20" s="3" t="s">
        <v>101</v>
      </c>
      <c r="F20" s="3" t="s">
        <v>96</v>
      </c>
      <c r="G20" s="3" t="s">
        <v>23</v>
      </c>
      <c r="H20" s="3" t="s">
        <v>34</v>
      </c>
      <c r="I20" s="4">
        <v>3</v>
      </c>
      <c r="J20" s="4">
        <v>1</v>
      </c>
      <c r="K20" s="4">
        <v>1350</v>
      </c>
      <c r="L20" s="3" t="s">
        <v>123</v>
      </c>
      <c r="M20" s="3" t="s">
        <v>92</v>
      </c>
      <c r="N20" s="3"/>
      <c r="O20" s="5" t="s">
        <v>27</v>
      </c>
      <c r="P20" s="6">
        <v>95000</v>
      </c>
      <c r="Q20" s="7">
        <v>1000</v>
      </c>
      <c r="R20" s="4">
        <v>21</v>
      </c>
    </row>
    <row r="21" spans="1:18" ht="15" customHeight="1" x14ac:dyDescent="0.25">
      <c r="A21" s="3"/>
      <c r="B21" s="3" t="s">
        <v>124</v>
      </c>
      <c r="C21" s="3" t="s">
        <v>125</v>
      </c>
      <c r="D21" s="3" t="s">
        <v>20</v>
      </c>
      <c r="E21" s="3" t="s">
        <v>126</v>
      </c>
      <c r="F21" s="3" t="s">
        <v>127</v>
      </c>
      <c r="G21" s="3" t="s">
        <v>33</v>
      </c>
      <c r="H21" s="3" t="s">
        <v>48</v>
      </c>
      <c r="I21" s="4">
        <v>3</v>
      </c>
      <c r="J21" s="4">
        <v>2</v>
      </c>
      <c r="K21" s="4">
        <v>1680</v>
      </c>
      <c r="L21" s="3" t="s">
        <v>128</v>
      </c>
      <c r="M21" s="3" t="s">
        <v>129</v>
      </c>
      <c r="N21" s="3" t="s">
        <v>70</v>
      </c>
      <c r="O21" s="5">
        <f>(P21-10000)</f>
        <v>23300</v>
      </c>
      <c r="P21" s="6">
        <v>33300</v>
      </c>
      <c r="Q21" s="7" t="s">
        <v>28</v>
      </c>
      <c r="R21" s="4">
        <v>327</v>
      </c>
    </row>
    <row r="22" spans="1:18" ht="15" customHeight="1" x14ac:dyDescent="0.25">
      <c r="A22" s="3"/>
      <c r="B22" s="3" t="s">
        <v>130</v>
      </c>
      <c r="C22" s="3" t="s">
        <v>131</v>
      </c>
      <c r="D22" s="3" t="s">
        <v>20</v>
      </c>
      <c r="E22" s="3" t="s">
        <v>132</v>
      </c>
      <c r="F22" s="3" t="s">
        <v>133</v>
      </c>
      <c r="G22" s="3" t="s">
        <v>23</v>
      </c>
      <c r="H22" s="3" t="s">
        <v>134</v>
      </c>
      <c r="I22" s="4">
        <v>3</v>
      </c>
      <c r="J22" s="4">
        <v>2</v>
      </c>
      <c r="K22" s="4">
        <v>1320</v>
      </c>
      <c r="L22" s="3" t="s">
        <v>135</v>
      </c>
      <c r="M22" s="3" t="s">
        <v>136</v>
      </c>
      <c r="N22" s="3" t="s">
        <v>70</v>
      </c>
      <c r="O22" s="5" t="s">
        <v>27</v>
      </c>
      <c r="P22" s="6">
        <v>77700</v>
      </c>
      <c r="Q22" s="7" t="s">
        <v>28</v>
      </c>
      <c r="R22" s="4">
        <v>19</v>
      </c>
    </row>
    <row r="23" spans="1:18" ht="15" customHeight="1" x14ac:dyDescent="0.25">
      <c r="A23" s="3"/>
      <c r="B23" s="3" t="s">
        <v>137</v>
      </c>
      <c r="C23" s="3" t="s">
        <v>131</v>
      </c>
      <c r="D23" s="3" t="s">
        <v>20</v>
      </c>
      <c r="E23" s="3" t="s">
        <v>138</v>
      </c>
      <c r="F23" s="3" t="s">
        <v>133</v>
      </c>
      <c r="G23" s="3" t="s">
        <v>23</v>
      </c>
      <c r="H23" s="3" t="s">
        <v>34</v>
      </c>
      <c r="I23" s="4">
        <v>3</v>
      </c>
      <c r="J23" s="4">
        <v>2</v>
      </c>
      <c r="K23" s="4">
        <v>1704</v>
      </c>
      <c r="L23" s="3" t="s">
        <v>139</v>
      </c>
      <c r="M23" s="3" t="s">
        <v>26</v>
      </c>
      <c r="N23" s="3" t="s">
        <v>37</v>
      </c>
      <c r="O23" s="5" t="s">
        <v>27</v>
      </c>
      <c r="P23" s="6">
        <v>106400</v>
      </c>
      <c r="Q23" s="7" t="s">
        <v>28</v>
      </c>
      <c r="R23" s="4">
        <v>7</v>
      </c>
    </row>
    <row r="24" spans="1:18" ht="15" customHeight="1" x14ac:dyDescent="0.25">
      <c r="A24" s="3"/>
      <c r="B24" s="3" t="s">
        <v>140</v>
      </c>
      <c r="C24" s="3" t="s">
        <v>141</v>
      </c>
      <c r="D24" s="3" t="s">
        <v>20</v>
      </c>
      <c r="E24" s="3" t="s">
        <v>142</v>
      </c>
      <c r="F24" s="3" t="s">
        <v>133</v>
      </c>
      <c r="G24" s="3" t="s">
        <v>33</v>
      </c>
      <c r="H24" s="3" t="s">
        <v>48</v>
      </c>
      <c r="I24" s="4">
        <v>3</v>
      </c>
      <c r="J24" s="4">
        <v>2</v>
      </c>
      <c r="K24" s="4">
        <v>1620</v>
      </c>
      <c r="L24" s="3" t="s">
        <v>143</v>
      </c>
      <c r="M24" s="3" t="s">
        <v>86</v>
      </c>
      <c r="N24" s="3" t="s">
        <v>70</v>
      </c>
      <c r="O24" s="5">
        <f>(P24-8000)</f>
        <v>27880</v>
      </c>
      <c r="P24" s="6">
        <v>35880</v>
      </c>
      <c r="Q24" s="7" t="s">
        <v>28</v>
      </c>
      <c r="R24" s="4">
        <v>162</v>
      </c>
    </row>
    <row r="25" spans="1:18" ht="15" customHeight="1" x14ac:dyDescent="0.25">
      <c r="A25" s="3"/>
      <c r="B25" s="3" t="s">
        <v>144</v>
      </c>
      <c r="C25" s="3" t="s">
        <v>145</v>
      </c>
      <c r="D25" s="3" t="s">
        <v>20</v>
      </c>
      <c r="E25" s="3" t="s">
        <v>146</v>
      </c>
      <c r="F25" s="3" t="s">
        <v>147</v>
      </c>
      <c r="G25" s="3" t="s">
        <v>33</v>
      </c>
      <c r="H25" s="3" t="s">
        <v>48</v>
      </c>
      <c r="I25" s="4">
        <v>4</v>
      </c>
      <c r="J25" s="4">
        <v>3</v>
      </c>
      <c r="K25" s="4">
        <v>2091</v>
      </c>
      <c r="L25" s="3" t="s">
        <v>148</v>
      </c>
      <c r="M25" s="3" t="s">
        <v>103</v>
      </c>
      <c r="N25" s="3" t="s">
        <v>70</v>
      </c>
      <c r="O25" s="5" t="s">
        <v>27</v>
      </c>
      <c r="P25" s="6">
        <v>55500</v>
      </c>
      <c r="Q25" s="7" t="s">
        <v>28</v>
      </c>
      <c r="R25" s="4">
        <v>19</v>
      </c>
    </row>
    <row r="26" spans="1:18" ht="15" customHeight="1" x14ac:dyDescent="0.25">
      <c r="A26" s="3"/>
      <c r="B26" s="3" t="s">
        <v>149</v>
      </c>
      <c r="C26" s="3" t="s">
        <v>150</v>
      </c>
      <c r="D26" s="3" t="s">
        <v>20</v>
      </c>
      <c r="E26" s="3" t="s">
        <v>151</v>
      </c>
      <c r="F26" s="3" t="s">
        <v>147</v>
      </c>
      <c r="G26" s="3" t="s">
        <v>23</v>
      </c>
      <c r="H26" s="3" t="s">
        <v>48</v>
      </c>
      <c r="I26" s="4">
        <v>3</v>
      </c>
      <c r="J26" s="4">
        <v>2</v>
      </c>
      <c r="K26" s="4">
        <v>1344</v>
      </c>
      <c r="L26" s="3" t="s">
        <v>152</v>
      </c>
      <c r="M26" s="3" t="s">
        <v>50</v>
      </c>
      <c r="N26" s="3" t="s">
        <v>37</v>
      </c>
      <c r="O26" s="5">
        <f>(P26-5000)</f>
        <v>30520</v>
      </c>
      <c r="P26" s="6">
        <v>35520</v>
      </c>
      <c r="Q26" s="7" t="s">
        <v>28</v>
      </c>
      <c r="R26" s="4">
        <v>244</v>
      </c>
    </row>
    <row r="27" spans="1:18" ht="15" customHeight="1" x14ac:dyDescent="0.25">
      <c r="A27" s="3"/>
      <c r="B27" s="3" t="s">
        <v>153</v>
      </c>
      <c r="C27" s="3" t="s">
        <v>154</v>
      </c>
      <c r="D27" s="3" t="s">
        <v>20</v>
      </c>
      <c r="E27" s="3" t="s">
        <v>155</v>
      </c>
      <c r="F27" s="3" t="s">
        <v>156</v>
      </c>
      <c r="G27" s="3" t="s">
        <v>33</v>
      </c>
      <c r="H27" s="3" t="s">
        <v>157</v>
      </c>
      <c r="I27" s="4">
        <v>5</v>
      </c>
      <c r="J27" s="4">
        <v>2.5</v>
      </c>
      <c r="K27" s="4">
        <v>2264</v>
      </c>
      <c r="L27" s="3" t="s">
        <v>158</v>
      </c>
      <c r="M27" s="3" t="s">
        <v>159</v>
      </c>
      <c r="N27" s="3" t="s">
        <v>70</v>
      </c>
      <c r="O27" s="5" t="s">
        <v>27</v>
      </c>
      <c r="P27" s="6">
        <v>72960</v>
      </c>
      <c r="Q27" s="7" t="s">
        <v>28</v>
      </c>
      <c r="R27" s="4">
        <v>56</v>
      </c>
    </row>
    <row r="28" spans="1:18" ht="15" customHeight="1" x14ac:dyDescent="0.25">
      <c r="A28" s="3"/>
      <c r="B28" s="3" t="s">
        <v>160</v>
      </c>
      <c r="C28" s="3" t="s">
        <v>161</v>
      </c>
      <c r="D28" s="3" t="s">
        <v>20</v>
      </c>
      <c r="E28" s="3" t="s">
        <v>162</v>
      </c>
      <c r="F28" s="3" t="s">
        <v>163</v>
      </c>
      <c r="G28" s="3" t="s">
        <v>23</v>
      </c>
      <c r="H28" s="3" t="s">
        <v>48</v>
      </c>
      <c r="I28" s="4">
        <v>3</v>
      </c>
      <c r="J28" s="4">
        <v>2</v>
      </c>
      <c r="K28" s="4">
        <v>1458</v>
      </c>
      <c r="L28" s="3" t="s">
        <v>164</v>
      </c>
      <c r="M28" s="3" t="s">
        <v>165</v>
      </c>
      <c r="N28" s="3" t="s">
        <v>37</v>
      </c>
      <c r="O28" s="5">
        <f>(P28-10000)</f>
        <v>22430</v>
      </c>
      <c r="P28" s="6">
        <v>32430</v>
      </c>
      <c r="Q28" s="7" t="s">
        <v>28</v>
      </c>
      <c r="R28" s="4">
        <v>501</v>
      </c>
    </row>
    <row r="29" spans="1:18" ht="15" customHeight="1" x14ac:dyDescent="0.25">
      <c r="A29" s="3"/>
      <c r="B29" s="3" t="s">
        <v>166</v>
      </c>
      <c r="C29" s="3" t="s">
        <v>167</v>
      </c>
      <c r="D29" s="3" t="s">
        <v>20</v>
      </c>
      <c r="E29" s="3" t="s">
        <v>168</v>
      </c>
      <c r="F29" s="3" t="s">
        <v>163</v>
      </c>
      <c r="G29" s="3" t="s">
        <v>33</v>
      </c>
      <c r="H29" s="3" t="s">
        <v>169</v>
      </c>
      <c r="I29" s="4">
        <v>3</v>
      </c>
      <c r="J29" s="4">
        <v>2</v>
      </c>
      <c r="K29" s="4">
        <v>1850</v>
      </c>
      <c r="L29" s="3" t="s">
        <v>170</v>
      </c>
      <c r="M29" s="3" t="s">
        <v>80</v>
      </c>
      <c r="N29" s="3"/>
      <c r="O29" s="5" t="s">
        <v>27</v>
      </c>
      <c r="P29" s="6">
        <v>44840</v>
      </c>
      <c r="Q29" s="7">
        <v>1000</v>
      </c>
      <c r="R29" s="4">
        <v>55</v>
      </c>
    </row>
    <row r="30" spans="1:18" ht="15" customHeight="1" x14ac:dyDescent="0.25">
      <c r="A30" s="3"/>
      <c r="B30" s="3" t="s">
        <v>171</v>
      </c>
      <c r="C30" s="3" t="s">
        <v>172</v>
      </c>
      <c r="D30" s="3" t="s">
        <v>20</v>
      </c>
      <c r="E30" s="3" t="s">
        <v>173</v>
      </c>
      <c r="F30" s="3" t="s">
        <v>174</v>
      </c>
      <c r="G30" s="3" t="s">
        <v>23</v>
      </c>
      <c r="H30" s="3" t="s">
        <v>34</v>
      </c>
      <c r="I30" s="4">
        <v>3</v>
      </c>
      <c r="J30" s="4">
        <v>2</v>
      </c>
      <c r="K30" s="4">
        <v>2000</v>
      </c>
      <c r="L30" s="3" t="s">
        <v>175</v>
      </c>
      <c r="M30" s="3" t="s">
        <v>120</v>
      </c>
      <c r="N30" s="3" t="s">
        <v>70</v>
      </c>
      <c r="O30" s="5">
        <f>(P30-8000)</f>
        <v>95600</v>
      </c>
      <c r="P30" s="6">
        <v>103600</v>
      </c>
      <c r="Q30" s="7" t="s">
        <v>28</v>
      </c>
      <c r="R30" s="4">
        <v>172</v>
      </c>
    </row>
    <row r="31" spans="1:18" ht="15" customHeight="1" x14ac:dyDescent="0.25">
      <c r="A31" s="3"/>
      <c r="B31" s="3" t="s">
        <v>176</v>
      </c>
      <c r="C31" s="3" t="s">
        <v>177</v>
      </c>
      <c r="D31" s="3" t="s">
        <v>20</v>
      </c>
      <c r="E31" s="3" t="s">
        <v>178</v>
      </c>
      <c r="F31" s="3" t="s">
        <v>174</v>
      </c>
      <c r="G31" s="3" t="s">
        <v>23</v>
      </c>
      <c r="H31" s="3" t="s">
        <v>34</v>
      </c>
      <c r="I31" s="4">
        <v>3</v>
      </c>
      <c r="J31" s="4">
        <v>2</v>
      </c>
      <c r="K31" s="4">
        <v>1255</v>
      </c>
      <c r="L31" s="3" t="s">
        <v>179</v>
      </c>
      <c r="M31" s="3" t="s">
        <v>180</v>
      </c>
      <c r="N31" s="3" t="s">
        <v>70</v>
      </c>
      <c r="O31" s="5">
        <f>(P31-8000)</f>
        <v>54900</v>
      </c>
      <c r="P31" s="6">
        <v>62900</v>
      </c>
      <c r="Q31" s="7" t="s">
        <v>28</v>
      </c>
      <c r="R31" s="4">
        <v>132</v>
      </c>
    </row>
    <row r="32" spans="1:18" ht="15" customHeight="1" x14ac:dyDescent="0.25">
      <c r="A32" s="3"/>
      <c r="B32" s="3" t="s">
        <v>181</v>
      </c>
      <c r="C32" s="3" t="s">
        <v>182</v>
      </c>
      <c r="D32" s="3" t="s">
        <v>20</v>
      </c>
      <c r="E32" s="3" t="s">
        <v>183</v>
      </c>
      <c r="F32" s="3" t="s">
        <v>184</v>
      </c>
      <c r="G32" s="3" t="s">
        <v>23</v>
      </c>
      <c r="H32" s="3" t="s">
        <v>48</v>
      </c>
      <c r="I32" s="4">
        <v>3</v>
      </c>
      <c r="J32" s="4">
        <v>2</v>
      </c>
      <c r="K32" s="4">
        <v>1953</v>
      </c>
      <c r="L32" s="3" t="s">
        <v>185</v>
      </c>
      <c r="M32" s="3" t="s">
        <v>186</v>
      </c>
      <c r="N32" s="3" t="s">
        <v>37</v>
      </c>
      <c r="O32" s="5">
        <f>(P32-8000)</f>
        <v>27520</v>
      </c>
      <c r="P32" s="6">
        <v>35520</v>
      </c>
      <c r="Q32" s="7" t="s">
        <v>28</v>
      </c>
      <c r="R32" s="4">
        <v>90</v>
      </c>
    </row>
    <row r="33" spans="1:18" ht="15" customHeight="1" x14ac:dyDescent="0.25">
      <c r="A33" s="3"/>
      <c r="B33" s="3" t="s">
        <v>187</v>
      </c>
      <c r="C33" s="3" t="s">
        <v>188</v>
      </c>
      <c r="D33" s="3" t="s">
        <v>20</v>
      </c>
      <c r="E33" s="3" t="s">
        <v>189</v>
      </c>
      <c r="F33" s="3" t="s">
        <v>190</v>
      </c>
      <c r="G33" s="3" t="s">
        <v>33</v>
      </c>
      <c r="H33" s="3" t="s">
        <v>48</v>
      </c>
      <c r="I33" s="4">
        <v>3</v>
      </c>
      <c r="J33" s="4">
        <v>2</v>
      </c>
      <c r="K33" s="4">
        <v>2048</v>
      </c>
      <c r="L33" s="3" t="s">
        <v>191</v>
      </c>
      <c r="M33" s="3" t="s">
        <v>58</v>
      </c>
      <c r="N33" s="3" t="s">
        <v>37</v>
      </c>
      <c r="O33" s="5">
        <f>(P33-8000)</f>
        <v>63440</v>
      </c>
      <c r="P33" s="6">
        <v>71440</v>
      </c>
      <c r="Q33" s="7" t="s">
        <v>28</v>
      </c>
      <c r="R33" s="4">
        <v>82</v>
      </c>
    </row>
    <row r="34" spans="1:18" ht="15" customHeight="1" x14ac:dyDescent="0.25">
      <c r="A34" s="3"/>
      <c r="B34" s="3" t="s">
        <v>192</v>
      </c>
      <c r="C34" s="3" t="s">
        <v>193</v>
      </c>
      <c r="D34" s="3" t="s">
        <v>20</v>
      </c>
      <c r="E34" s="3" t="s">
        <v>194</v>
      </c>
      <c r="F34" s="3" t="s">
        <v>195</v>
      </c>
      <c r="G34" s="3" t="s">
        <v>33</v>
      </c>
      <c r="H34" s="3" t="s">
        <v>48</v>
      </c>
      <c r="I34" s="4">
        <v>4</v>
      </c>
      <c r="J34" s="4">
        <v>2</v>
      </c>
      <c r="K34" s="4">
        <v>2240</v>
      </c>
      <c r="L34" s="3" t="s">
        <v>196</v>
      </c>
      <c r="M34" s="3" t="s">
        <v>197</v>
      </c>
      <c r="N34" s="3" t="s">
        <v>70</v>
      </c>
      <c r="O34" s="5">
        <f>(P34-10000)</f>
        <v>56600</v>
      </c>
      <c r="P34" s="6">
        <v>66600</v>
      </c>
      <c r="Q34" s="7" t="s">
        <v>28</v>
      </c>
      <c r="R34" s="4">
        <v>327</v>
      </c>
    </row>
    <row r="35" spans="1:18" ht="15" customHeight="1" x14ac:dyDescent="0.25">
      <c r="A35" s="3"/>
      <c r="B35" s="3" t="s">
        <v>198</v>
      </c>
      <c r="C35" s="3" t="s">
        <v>188</v>
      </c>
      <c r="D35" s="3" t="s">
        <v>20</v>
      </c>
      <c r="E35" s="3" t="s">
        <v>189</v>
      </c>
      <c r="F35" s="3" t="s">
        <v>195</v>
      </c>
      <c r="G35" s="3" t="s">
        <v>33</v>
      </c>
      <c r="H35" s="3" t="s">
        <v>48</v>
      </c>
      <c r="I35" s="4">
        <v>3</v>
      </c>
      <c r="J35" s="4">
        <v>2</v>
      </c>
      <c r="K35" s="4">
        <v>1344</v>
      </c>
      <c r="L35" s="3" t="s">
        <v>199</v>
      </c>
      <c r="M35" s="3" t="s">
        <v>86</v>
      </c>
      <c r="N35" s="3" t="s">
        <v>70</v>
      </c>
      <c r="O35" s="5">
        <f>(P35-10000)</f>
        <v>39580</v>
      </c>
      <c r="P35" s="6">
        <v>49580</v>
      </c>
      <c r="Q35" s="7" t="s">
        <v>28</v>
      </c>
      <c r="R35" s="4">
        <v>327</v>
      </c>
    </row>
    <row r="36" spans="1:18" ht="15" customHeight="1" x14ac:dyDescent="0.25">
      <c r="A36" s="3"/>
      <c r="B36" s="3" t="s">
        <v>200</v>
      </c>
      <c r="C36" s="3" t="s">
        <v>201</v>
      </c>
      <c r="D36" s="3" t="s">
        <v>20</v>
      </c>
      <c r="E36" s="3" t="s">
        <v>202</v>
      </c>
      <c r="F36" s="3" t="s">
        <v>203</v>
      </c>
      <c r="G36" s="3" t="s">
        <v>23</v>
      </c>
      <c r="H36" s="3" t="s">
        <v>48</v>
      </c>
      <c r="I36" s="4">
        <v>3</v>
      </c>
      <c r="J36" s="4">
        <v>2</v>
      </c>
      <c r="K36" s="4">
        <v>1680</v>
      </c>
      <c r="L36" s="3" t="s">
        <v>204</v>
      </c>
      <c r="M36" s="3" t="s">
        <v>205</v>
      </c>
      <c r="N36" s="3" t="s">
        <v>37</v>
      </c>
      <c r="O36" s="5">
        <f>(P36-10000)</f>
        <v>13680</v>
      </c>
      <c r="P36" s="6">
        <v>23680</v>
      </c>
      <c r="Q36" s="7" t="s">
        <v>28</v>
      </c>
      <c r="R36" s="4">
        <v>201</v>
      </c>
    </row>
    <row r="37" spans="1:18" ht="15" customHeight="1" x14ac:dyDescent="0.25">
      <c r="A37" s="3"/>
      <c r="B37" s="3" t="s">
        <v>206</v>
      </c>
      <c r="C37" s="3" t="s">
        <v>207</v>
      </c>
      <c r="D37" s="3" t="s">
        <v>20</v>
      </c>
      <c r="E37" s="3" t="s">
        <v>208</v>
      </c>
      <c r="F37" s="3" t="s">
        <v>209</v>
      </c>
      <c r="G37" s="3" t="s">
        <v>33</v>
      </c>
      <c r="H37" s="3" t="s">
        <v>48</v>
      </c>
      <c r="I37" s="4">
        <v>4</v>
      </c>
      <c r="J37" s="4">
        <v>2</v>
      </c>
      <c r="K37" s="4">
        <v>2022</v>
      </c>
      <c r="L37" s="3" t="s">
        <v>210</v>
      </c>
      <c r="M37" s="3" t="s">
        <v>211</v>
      </c>
      <c r="N37" s="3" t="s">
        <v>70</v>
      </c>
      <c r="O37" s="5">
        <f>(P37-8000)</f>
        <v>42320</v>
      </c>
      <c r="P37" s="6">
        <v>50320</v>
      </c>
      <c r="Q37" s="7" t="s">
        <v>28</v>
      </c>
      <c r="R37" s="4">
        <v>111</v>
      </c>
    </row>
    <row r="38" spans="1:18" ht="15" customHeight="1" x14ac:dyDescent="0.25">
      <c r="A38" s="3"/>
      <c r="B38" s="3" t="s">
        <v>212</v>
      </c>
      <c r="C38" s="3" t="s">
        <v>213</v>
      </c>
      <c r="D38" s="3" t="s">
        <v>20</v>
      </c>
      <c r="E38" s="3" t="s">
        <v>214</v>
      </c>
      <c r="F38" s="3" t="s">
        <v>215</v>
      </c>
      <c r="G38" s="3" t="s">
        <v>23</v>
      </c>
      <c r="H38" s="3" t="s">
        <v>169</v>
      </c>
      <c r="I38" s="4">
        <v>4</v>
      </c>
      <c r="J38" s="4">
        <v>2</v>
      </c>
      <c r="K38" s="4"/>
      <c r="L38" s="3" t="s">
        <v>216</v>
      </c>
      <c r="M38" s="3" t="s">
        <v>205</v>
      </c>
      <c r="N38" s="3"/>
      <c r="O38" s="5" t="s">
        <v>27</v>
      </c>
      <c r="P38" s="6">
        <v>38000</v>
      </c>
      <c r="Q38" s="7" t="s">
        <v>28</v>
      </c>
      <c r="R38" s="4">
        <v>19</v>
      </c>
    </row>
    <row r="39" spans="1:18" ht="15" customHeight="1" x14ac:dyDescent="0.25">
      <c r="A39" s="3"/>
      <c r="B39" s="3" t="s">
        <v>217</v>
      </c>
      <c r="C39" s="3" t="s">
        <v>218</v>
      </c>
      <c r="D39" s="3" t="s">
        <v>20</v>
      </c>
      <c r="E39" s="3" t="s">
        <v>219</v>
      </c>
      <c r="F39" s="3" t="s">
        <v>215</v>
      </c>
      <c r="G39" s="3" t="s">
        <v>23</v>
      </c>
      <c r="H39" s="3" t="s">
        <v>34</v>
      </c>
      <c r="I39" s="4">
        <v>3</v>
      </c>
      <c r="J39" s="4">
        <v>2</v>
      </c>
      <c r="K39" s="4">
        <v>1613</v>
      </c>
      <c r="L39" s="3" t="s">
        <v>220</v>
      </c>
      <c r="M39" s="3" t="s">
        <v>221</v>
      </c>
      <c r="N39" s="3"/>
      <c r="O39" s="5" t="s">
        <v>27</v>
      </c>
      <c r="P39" s="6">
        <v>117800</v>
      </c>
      <c r="Q39" s="7">
        <v>1000</v>
      </c>
      <c r="R39" s="4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2017-03-29T18:49:03Z</dcterms:created>
  <dcterms:modified xsi:type="dcterms:W3CDTF">2017-03-29T19:07:44Z</dcterms:modified>
</cp:coreProperties>
</file>